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1e121cf845ab53/Desktop/Excel-Course/"/>
    </mc:Choice>
  </mc:AlternateContent>
  <xr:revisionPtr revIDLastSave="0" documentId="8_{8F878D81-227E-49B8-894B-67F131CA4969}" xr6:coauthVersionLast="47" xr6:coauthVersionMax="47" xr10:uidLastSave="{00000000-0000-0000-0000-000000000000}"/>
  <bookViews>
    <workbookView xWindow="-108" yWindow="-108" windowWidth="23256" windowHeight="12456" activeTab="1" xr2:uid="{47FC12AD-AC07-46E6-A2B4-7DD0C7337FD4}"/>
  </bookViews>
  <sheets>
    <sheet name="Basic Functions" sheetId="1" r:id="rId1"/>
    <sheet name="t20" sheetId="3" r:id="rId2"/>
  </sheets>
  <definedNames>
    <definedName name="ExternalData_1" localSheetId="1" hidden="1">'t20'!$A$1:$P$2007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7" i="1"/>
  <c r="E34" i="1"/>
  <c r="E36" i="1"/>
  <c r="J23" i="1"/>
  <c r="J24" i="1"/>
  <c r="J17" i="1"/>
  <c r="J18" i="1"/>
  <c r="I12" i="1"/>
  <c r="E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11E487-AEDE-4615-A379-8AF128623D37}" keepAlive="1" name="Query - t20" description="Connection to the 't20' query in the workbook." type="5" refreshedVersion="8" background="1" saveData="1">
    <dbPr connection="Provider=Microsoft.Mashup.OleDb.1;Data Source=$Workbook$;Location=t20;Extended Properties=&quot;&quot;" command="SELECT * FROM [t20]"/>
  </connection>
</connections>
</file>

<file path=xl/sharedStrings.xml><?xml version="1.0" encoding="utf-8"?>
<sst xmlns="http://schemas.openxmlformats.org/spreadsheetml/2006/main" count="6088" uniqueCount="2390">
  <si>
    <t>Rahul</t>
  </si>
  <si>
    <t>Aryan</t>
  </si>
  <si>
    <t>Varsha</t>
  </si>
  <si>
    <t>Kanti</t>
  </si>
  <si>
    <t xml:space="preserve"> Food Options</t>
  </si>
  <si>
    <t xml:space="preserve">Party Guests </t>
  </si>
  <si>
    <t xml:space="preserve">John </t>
  </si>
  <si>
    <t>Shree</t>
  </si>
  <si>
    <t xml:space="preserve">Alice </t>
  </si>
  <si>
    <t xml:space="preserve">Kumar </t>
  </si>
  <si>
    <t>Non Vegetarian</t>
  </si>
  <si>
    <t>Vegan</t>
  </si>
  <si>
    <t>Salary</t>
  </si>
  <si>
    <t>Rent</t>
  </si>
  <si>
    <t>Expences</t>
  </si>
  <si>
    <t>Total</t>
  </si>
  <si>
    <t>INCOME</t>
  </si>
  <si>
    <t>OUT GOING</t>
  </si>
  <si>
    <t>RAM</t>
  </si>
  <si>
    <t>AK</t>
  </si>
  <si>
    <t>DIFFERENCE</t>
  </si>
  <si>
    <t>PERSON</t>
  </si>
  <si>
    <t>HEIGHT</t>
  </si>
  <si>
    <t>ADDITION</t>
  </si>
  <si>
    <t>SUBTRACTION</t>
  </si>
  <si>
    <t>MULTIPLICATION</t>
  </si>
  <si>
    <t>NO OF BOOKS</t>
  </si>
  <si>
    <t>PRICE</t>
  </si>
  <si>
    <t>TOTAL COST</t>
  </si>
  <si>
    <t>DIVISION</t>
  </si>
  <si>
    <t>COST BY BOOK</t>
  </si>
  <si>
    <t>BASIC EXCEL FUNCTIONS</t>
  </si>
  <si>
    <t>SAVINGS</t>
  </si>
  <si>
    <t>AVERAGE</t>
  </si>
  <si>
    <t>SUM</t>
  </si>
  <si>
    <t>MIN</t>
  </si>
  <si>
    <t xml:space="preserve">MAX </t>
  </si>
  <si>
    <t>Player</t>
  </si>
  <si>
    <t>Span</t>
  </si>
  <si>
    <t>Mat</t>
  </si>
  <si>
    <t>Inns</t>
  </si>
  <si>
    <t>NO</t>
  </si>
  <si>
    <t>Runs</t>
  </si>
  <si>
    <t>HS</t>
  </si>
  <si>
    <t>OUT or NOT OUT</t>
  </si>
  <si>
    <t>Ave</t>
  </si>
  <si>
    <t>BF</t>
  </si>
  <si>
    <t>SR</t>
  </si>
  <si>
    <t>100</t>
  </si>
  <si>
    <t>50</t>
  </si>
  <si>
    <t>0</t>
  </si>
  <si>
    <t>4s</t>
  </si>
  <si>
    <t>6s</t>
  </si>
  <si>
    <t>V Kohli (INDIA)</t>
  </si>
  <si>
    <t>2010-2019</t>
  </si>
  <si>
    <t>94(NO)</t>
  </si>
  <si>
    <t>RG Sharma (INDIA)</t>
  </si>
  <si>
    <t>2007-2019</t>
  </si>
  <si>
    <t>118</t>
  </si>
  <si>
    <t>MJ Guptill (NZ)</t>
  </si>
  <si>
    <t>2009-2019</t>
  </si>
  <si>
    <t>105</t>
  </si>
  <si>
    <t>Shoaib Malik (ICC/PAK)</t>
  </si>
  <si>
    <t>2006-2019</t>
  </si>
  <si>
    <t>75</t>
  </si>
  <si>
    <t>BB McCullum (NZ)</t>
  </si>
  <si>
    <t>2005-2015</t>
  </si>
  <si>
    <t>123</t>
  </si>
  <si>
    <t>DA Warner (AUS)</t>
  </si>
  <si>
    <t>100(NO)</t>
  </si>
  <si>
    <t>EJG Morgan (ENG)</t>
  </si>
  <si>
    <t>91</t>
  </si>
  <si>
    <t>Mohammad Shahzad (AFG)</t>
  </si>
  <si>
    <t>2010-2018</t>
  </si>
  <si>
    <t>118(NO)</t>
  </si>
  <si>
    <t>JP Duminy (SA)</t>
  </si>
  <si>
    <t>96(NO)</t>
  </si>
  <si>
    <t>PR Stirling (IRE)</t>
  </si>
  <si>
    <t>Mohammad Hafeez (PAK)</t>
  </si>
  <si>
    <t>2006-2018</t>
  </si>
  <si>
    <t>86</t>
  </si>
  <si>
    <t>TM Dilshan (SL)</t>
  </si>
  <si>
    <t>2006-2016</t>
  </si>
  <si>
    <t>104(NO)</t>
  </si>
  <si>
    <t>AJ Finch (AUS)</t>
  </si>
  <si>
    <t>2011-2019</t>
  </si>
  <si>
    <t>172</t>
  </si>
  <si>
    <t>LRPL Taylor (NZ)</t>
  </si>
  <si>
    <t>63</t>
  </si>
  <si>
    <t>Umar Akmal (PAK)</t>
  </si>
  <si>
    <t>94</t>
  </si>
  <si>
    <t>AB de Villiers (SA)</t>
  </si>
  <si>
    <t>2006-2017</t>
  </si>
  <si>
    <t>79(NO)</t>
  </si>
  <si>
    <t>H Masakadza (ZIM)</t>
  </si>
  <si>
    <t>93(NO)</t>
  </si>
  <si>
    <t>AD Hales (ENG)</t>
  </si>
  <si>
    <t>116(NO)</t>
  </si>
  <si>
    <t>CH Gayle (WI)</t>
  </si>
  <si>
    <t>117</t>
  </si>
  <si>
    <t>MS Dhoni (INDIA)</t>
  </si>
  <si>
    <t>56</t>
  </si>
  <si>
    <t>Tamim Iqbal (BDESH/ICC/World)</t>
  </si>
  <si>
    <t>2007-2018</t>
  </si>
  <si>
    <t>103(NO)</t>
  </si>
  <si>
    <t>MN Samuels (WI)</t>
  </si>
  <si>
    <t>89(NO)</t>
  </si>
  <si>
    <t>SK Raina (INDIA)</t>
  </si>
  <si>
    <t>101</t>
  </si>
  <si>
    <t>GJ Maxwell (AUS)</t>
  </si>
  <si>
    <t>2012-2019</t>
  </si>
  <si>
    <t>145(NO)</t>
  </si>
  <si>
    <t>Shakib Al Hasan (BDESH)</t>
  </si>
  <si>
    <t>84</t>
  </si>
  <si>
    <t>C Munro (NZ)</t>
  </si>
  <si>
    <t>109(NO)</t>
  </si>
  <si>
    <t>KS Williamson (NZ)</t>
  </si>
  <si>
    <t>73(NO)</t>
  </si>
  <si>
    <t>S Dhawan (INDIA)</t>
  </si>
  <si>
    <t>92</t>
  </si>
  <si>
    <t>KJ O'Brien (IRE)</t>
  </si>
  <si>
    <t>2008-2019</t>
  </si>
  <si>
    <t>124</t>
  </si>
  <si>
    <t>DPMD Jayawardene (SL)</t>
  </si>
  <si>
    <t>2006-2014</t>
  </si>
  <si>
    <t>Ahmed Shehzad (PAK)</t>
  </si>
  <si>
    <t>111(NO)</t>
  </si>
  <si>
    <t>SR Watson (AUS)</t>
  </si>
  <si>
    <t>124(NO)</t>
  </si>
  <si>
    <t>Mahmudullah (BDESH)</t>
  </si>
  <si>
    <t>64(NO)</t>
  </si>
  <si>
    <t>Shahid Afridi (ICC/PAK)</t>
  </si>
  <si>
    <t>54(NO)</t>
  </si>
  <si>
    <t>Babar Azam (PAK)</t>
  </si>
  <si>
    <t>2016-2019</t>
  </si>
  <si>
    <t>97(NO)</t>
  </si>
  <si>
    <t>KJ Coetzer (SCOT)</t>
  </si>
  <si>
    <t>89</t>
  </si>
  <si>
    <t>KC Sangakkara (SL)</t>
  </si>
  <si>
    <t>78</t>
  </si>
  <si>
    <t>F du Plessis (SA/World)</t>
  </si>
  <si>
    <t>119</t>
  </si>
  <si>
    <t>Mohammad Nabi (AFG)</t>
  </si>
  <si>
    <t>DA Miller (SA/World)</t>
  </si>
  <si>
    <t>101(NO)</t>
  </si>
  <si>
    <t>HM Amla (SA/World)</t>
  </si>
  <si>
    <t>2009-2018</t>
  </si>
  <si>
    <t>Mushfiqur Rahim (BDESH)</t>
  </si>
  <si>
    <t>72(NO)</t>
  </si>
  <si>
    <t>JC Buttler (ENG)</t>
  </si>
  <si>
    <t>2011-2018</t>
  </si>
  <si>
    <t>RD Berrington (SCOT)</t>
  </si>
  <si>
    <t>GC Wilson (IRE)</t>
  </si>
  <si>
    <t>65(NO)</t>
  </si>
  <si>
    <t>Yuvraj Singh (INDIA)</t>
  </si>
  <si>
    <t>2007-2017</t>
  </si>
  <si>
    <t>77(NO)</t>
  </si>
  <si>
    <t>KP Pietersen (ENG)</t>
  </si>
  <si>
    <t>2005-2013</t>
  </si>
  <si>
    <t>79</t>
  </si>
  <si>
    <t>MDKJ Perera (SL)</t>
  </si>
  <si>
    <t>2013-2019</t>
  </si>
  <si>
    <t>NLTC Perera (ICC/SL/World)</t>
  </si>
  <si>
    <t>61</t>
  </si>
  <si>
    <t>Asghar Afghan (AFG)</t>
  </si>
  <si>
    <t>62</t>
  </si>
  <si>
    <t>DJ Bravo (WI)</t>
  </si>
  <si>
    <t>66(NO)</t>
  </si>
  <si>
    <t>KL Rahul (INDIA)</t>
  </si>
  <si>
    <t>110(NO)</t>
  </si>
  <si>
    <t>BN Cooper (NL)</t>
  </si>
  <si>
    <t>91(NO)</t>
  </si>
  <si>
    <t>WTS Porterfield (IRE)</t>
  </si>
  <si>
    <t>2008-2018</t>
  </si>
  <si>
    <t>72</t>
  </si>
  <si>
    <t>KA Pollard (WI)</t>
  </si>
  <si>
    <t>68</t>
  </si>
  <si>
    <t>AD Mathews (SL)</t>
  </si>
  <si>
    <t>81(NO)</t>
  </si>
  <si>
    <t>CS MacLeod (SCOT)</t>
  </si>
  <si>
    <t>74</t>
  </si>
  <si>
    <t>Q de Kock (SA)</t>
  </si>
  <si>
    <t>LMP Simmons (WI)</t>
  </si>
  <si>
    <t>82(NO)</t>
  </si>
  <si>
    <t>Kamran Akmal (PAK)</t>
  </si>
  <si>
    <t>73</t>
  </si>
  <si>
    <t>HG Munsey (SCOT)</t>
  </si>
  <si>
    <t>2015-2019</t>
  </si>
  <si>
    <t>127(NO)</t>
  </si>
  <si>
    <t>Samiullah Shinwari (AFG)</t>
  </si>
  <si>
    <t>CL White (AUS)</t>
  </si>
  <si>
    <t>2007-2014</t>
  </si>
  <si>
    <t>85(NO)</t>
  </si>
  <si>
    <t>GC Smith (SA)</t>
  </si>
  <si>
    <t>2005-2011</t>
  </si>
  <si>
    <t>Shaiman Anwar (UAE)</t>
  </si>
  <si>
    <t>2014-2019</t>
  </si>
  <si>
    <t>117(NO)</t>
  </si>
  <si>
    <t>Sabbir Rahman (BDESH)</t>
  </si>
  <si>
    <t>80</t>
  </si>
  <si>
    <t>G Gambhir (INDIA)</t>
  </si>
  <si>
    <t>2007-2012</t>
  </si>
  <si>
    <t>Najibullah Zadran (AFG)</t>
  </si>
  <si>
    <t>69(NO)</t>
  </si>
  <si>
    <t>JE Root (ENG)</t>
  </si>
  <si>
    <t>90(NO)</t>
  </si>
  <si>
    <t>MP O'Dowd (NL)</t>
  </si>
  <si>
    <t>69</t>
  </si>
  <si>
    <t>E Chigumbura (ZIM)</t>
  </si>
  <si>
    <t>E Lewis (WI)</t>
  </si>
  <si>
    <t>125(NO)</t>
  </si>
  <si>
    <t>SC Williams (ZIM)</t>
  </si>
  <si>
    <t>66</t>
  </si>
  <si>
    <t>BRM Taylor (ZIM)</t>
  </si>
  <si>
    <t>75(NO)</t>
  </si>
  <si>
    <t>Sarfaraz Ahmed (PAK)</t>
  </si>
  <si>
    <t>LD Chandimal (SL)</t>
  </si>
  <si>
    <t>58</t>
  </si>
  <si>
    <t>W Barresi (NL)</t>
  </si>
  <si>
    <t>Soumya Sarkar (BDESH)</t>
  </si>
  <si>
    <t>51</t>
  </si>
  <si>
    <t>A Balbirnie (IRE)</t>
  </si>
  <si>
    <t>83</t>
  </si>
  <si>
    <t>Misbah-ul-Haq (PAK)</t>
  </si>
  <si>
    <t>87(NO)</t>
  </si>
  <si>
    <t>P Khadka (NEPAL)</t>
  </si>
  <si>
    <t>106(NO)</t>
  </si>
  <si>
    <t>ADS Fletcher (WI)</t>
  </si>
  <si>
    <t>84(NO)</t>
  </si>
  <si>
    <t>LJ Wright (ENG)</t>
  </si>
  <si>
    <t>99(NO)</t>
  </si>
  <si>
    <t>Fakhar Zaman (PAK)</t>
  </si>
  <si>
    <t>2017-2019</t>
  </si>
  <si>
    <t>DJ Hussey (AUS)</t>
  </si>
  <si>
    <t>2008-2012</t>
  </si>
  <si>
    <t>88(NO)</t>
  </si>
  <si>
    <t>MH Cross (SCOT)</t>
  </si>
  <si>
    <t>JJ Roy (ENG)</t>
  </si>
  <si>
    <t>2014-2018</t>
  </si>
  <si>
    <t>SJ Myburgh (NL)</t>
  </si>
  <si>
    <t>71(NO)</t>
  </si>
  <si>
    <t>J Charles (WI)</t>
  </si>
  <si>
    <t>2011-2016</t>
  </si>
  <si>
    <t>MEK Hussey (AUS)</t>
  </si>
  <si>
    <t>2005-2012</t>
  </si>
  <si>
    <t>60(NO)</t>
  </si>
  <si>
    <t>RS Bopara (ENG)</t>
  </si>
  <si>
    <t>2008-2014</t>
  </si>
  <si>
    <t>CK Kapugedera (SL)</t>
  </si>
  <si>
    <t>Muhammad Usman (UAE)</t>
  </si>
  <si>
    <t>CO Obuya (KENYA)</t>
  </si>
  <si>
    <t>TP Ura (PNG)</t>
  </si>
  <si>
    <t>107(NO)</t>
  </si>
  <si>
    <t>JH Kallis (SA)</t>
  </si>
  <si>
    <t>PW Borren (NL)</t>
  </si>
  <si>
    <t>2008-2017</t>
  </si>
  <si>
    <t>57</t>
  </si>
  <si>
    <t>D Ramdin (WI)</t>
  </si>
  <si>
    <t>55(NO)</t>
  </si>
  <si>
    <t>ST Jayasuriya (SL)</t>
  </si>
  <si>
    <t>2006-2011</t>
  </si>
  <si>
    <t>88</t>
  </si>
  <si>
    <t>CJ Chibhabha (ZIM)</t>
  </si>
  <si>
    <t>67</t>
  </si>
  <si>
    <t>MR Swart (NL)</t>
  </si>
  <si>
    <t>2012-2016</t>
  </si>
  <si>
    <t>MN Waller (ZIM)</t>
  </si>
  <si>
    <t>Rohan Mustafa (UAE)</t>
  </si>
  <si>
    <t>77</t>
  </si>
  <si>
    <t>JM Bairstow (ENG)</t>
  </si>
  <si>
    <t>Jatinder Singh (OMAN)</t>
  </si>
  <si>
    <t>68(NO)</t>
  </si>
  <si>
    <t>Salman Butt (PAK)</t>
  </si>
  <si>
    <t>2007-2010</t>
  </si>
  <si>
    <t>RR Hendricks (SA)</t>
  </si>
  <si>
    <t>DJM Short (AUS)</t>
  </si>
  <si>
    <t>2018-2019</t>
  </si>
  <si>
    <t>76</t>
  </si>
  <si>
    <t>MK Pandey (INDIA)</t>
  </si>
  <si>
    <t>DJG Sammy (WI/World)</t>
  </si>
  <si>
    <t>42(NO)</t>
  </si>
  <si>
    <t>PD Collingwood (ENG/World)</t>
  </si>
  <si>
    <t>2005-2017</t>
  </si>
  <si>
    <t>DR Smith (WI)</t>
  </si>
  <si>
    <t>2006-2015</t>
  </si>
  <si>
    <t>SB Styris (NZ)</t>
  </si>
  <si>
    <t>2005-2010</t>
  </si>
  <si>
    <t>SPD Smith (AUS)</t>
  </si>
  <si>
    <t>90</t>
  </si>
  <si>
    <t>Nizakat Khan (HKG)</t>
  </si>
  <si>
    <t>JA Morkel (SA)</t>
  </si>
  <si>
    <t>43</t>
  </si>
  <si>
    <t>MJ Lumb (ENG)</t>
  </si>
  <si>
    <t>2010-2014</t>
  </si>
  <si>
    <t>Zeeshan Maqsood (OMAN)</t>
  </si>
  <si>
    <t>Babar Hayat (HKG)</t>
  </si>
  <si>
    <t>2014-2017</t>
  </si>
  <si>
    <t>122</t>
  </si>
  <si>
    <t>Karim Sadiq (AFG)</t>
  </si>
  <si>
    <t>RN ten Doeschate (NL)</t>
  </si>
  <si>
    <t>59</t>
  </si>
  <si>
    <t>C Kieswetter (ENG)</t>
  </si>
  <si>
    <t>2010-2012</t>
  </si>
  <si>
    <t>RR Patel (KENYA)</t>
  </si>
  <si>
    <t>55</t>
  </si>
  <si>
    <t>Hazratullah Zazai (AFG)</t>
  </si>
  <si>
    <t>162(NO)</t>
  </si>
  <si>
    <t>F Behardien (SA)</t>
  </si>
  <si>
    <t>2012-2018</t>
  </si>
  <si>
    <t>V Sibanda (ZIM)</t>
  </si>
  <si>
    <t>2007-2016</t>
  </si>
  <si>
    <t>Noor Ali Zadran (AFG)</t>
  </si>
  <si>
    <t>2010-2017</t>
  </si>
  <si>
    <t>Nawroz Mangal (AFG)</t>
  </si>
  <si>
    <t>Imran Nazir (PAK)</t>
  </si>
  <si>
    <t>Liton Das (BDESH)</t>
  </si>
  <si>
    <t>Shafiqullah (AFG)</t>
  </si>
  <si>
    <t>51(NO)</t>
  </si>
  <si>
    <t>MJ Clarke (AUS)</t>
  </si>
  <si>
    <t>CJ Anderson (NZ)</t>
  </si>
  <si>
    <t>G Malla (NEPAL)</t>
  </si>
  <si>
    <t>107</t>
  </si>
  <si>
    <t>C de Grandhomme (NZ)</t>
  </si>
  <si>
    <t>TP Visee (NL)</t>
  </si>
  <si>
    <t>MS Chapman (HKG/NZ)</t>
  </si>
  <si>
    <t>63(NO)</t>
  </si>
  <si>
    <t>JDP Oram (NZ)</t>
  </si>
  <si>
    <t>GJ Bailey (AUS/World)</t>
  </si>
  <si>
    <t>2012-2017</t>
  </si>
  <si>
    <t>BKG Mendis (SL)</t>
  </si>
  <si>
    <t>Gulbadin Naib (AFG)</t>
  </si>
  <si>
    <t>56(NO)</t>
  </si>
  <si>
    <t>NJ O'Brien (IRE)</t>
  </si>
  <si>
    <t>2008-2016</t>
  </si>
  <si>
    <t>AD Russell (WI)</t>
  </si>
  <si>
    <t>47</t>
  </si>
  <si>
    <t>PM Seelaar (NL)</t>
  </si>
  <si>
    <t>JEC Franklin (NZ)</t>
  </si>
  <si>
    <t>2006-2013</t>
  </si>
  <si>
    <t>60</t>
  </si>
  <si>
    <t>CR Ervine (ZIM)</t>
  </si>
  <si>
    <t>A Vala (PNG)</t>
  </si>
  <si>
    <t>DJ Malan (ENG)</t>
  </si>
  <si>
    <t>JD Ryder (NZ)</t>
  </si>
  <si>
    <t>RE van der Merwe (NL/SA)</t>
  </si>
  <si>
    <t>Khawar Ali (OMAN)</t>
  </si>
  <si>
    <t>MD Gunathilaka (SL)</t>
  </si>
  <si>
    <t>Mohammad Ashraful (BDESH)</t>
  </si>
  <si>
    <t>2007-2013</t>
  </si>
  <si>
    <t>65</t>
  </si>
  <si>
    <t>Rameez Shahzad (UAE)</t>
  </si>
  <si>
    <t>54</t>
  </si>
  <si>
    <t>Usman Ghani (AFG)</t>
  </si>
  <si>
    <t>Younis Khan (PAK)</t>
  </si>
  <si>
    <t>2006-2010</t>
  </si>
  <si>
    <t>NR Kumar (CAN)</t>
  </si>
  <si>
    <t>MD Shanaka (SL)</t>
  </si>
  <si>
    <t>N Dickwella (SL)</t>
  </si>
  <si>
    <t>Muhammad Tanveer (QAT)</t>
  </si>
  <si>
    <t>2019-2019</t>
  </si>
  <si>
    <t>57(NO)</t>
  </si>
  <si>
    <t>PL Mommsen (SCOT)</t>
  </si>
  <si>
    <t>Syed Aziz (MAL)</t>
  </si>
  <si>
    <t>87</t>
  </si>
  <si>
    <t>RR Pant (INDIA)</t>
  </si>
  <si>
    <t>Aqib Ilyas (OMAN)</t>
  </si>
  <si>
    <t>TH David (SGP)</t>
  </si>
  <si>
    <t>MG Erasmus (NAM)</t>
  </si>
  <si>
    <t>MW Machan (SCOT)</t>
  </si>
  <si>
    <t>2013-2016</t>
  </si>
  <si>
    <t>67(NO)</t>
  </si>
  <si>
    <t>WU Tharanga (SL)</t>
  </si>
  <si>
    <t>Sikandar Raza (ZIM)</t>
  </si>
  <si>
    <t>EC Joyce (ENG/IRE)</t>
  </si>
  <si>
    <t>78(NO)</t>
  </si>
  <si>
    <t>TLW Cooper (NL)</t>
  </si>
  <si>
    <t>BJ Haddin (AUS)</t>
  </si>
  <si>
    <t>RT Ponting (AUS)</t>
  </si>
  <si>
    <t>2005-2009</t>
  </si>
  <si>
    <t>98(NO)</t>
  </si>
  <si>
    <t>HH Gibbs (SA)</t>
  </si>
  <si>
    <t>KD Karthik (ICC/INDIA)</t>
  </si>
  <si>
    <t>48</t>
  </si>
  <si>
    <t>V Sehwag (INDIA)</t>
  </si>
  <si>
    <t>2006-2012</t>
  </si>
  <si>
    <t>Abdul Razzaq (PAK)</t>
  </si>
  <si>
    <t>46(NO)</t>
  </si>
  <si>
    <t>Rizwan Cheema (CAN)</t>
  </si>
  <si>
    <t>SJ Baard (NAM)</t>
  </si>
  <si>
    <t>AA Obanda (KENYA)</t>
  </si>
  <si>
    <t>CJA Amini (PNG)</t>
  </si>
  <si>
    <t>Mashrafe Mortaza (BDESH)</t>
  </si>
  <si>
    <t>36</t>
  </si>
  <si>
    <t>AM Rahane (INDIA)</t>
  </si>
  <si>
    <t>J Rasu (VAN)</t>
  </si>
  <si>
    <t>Hussain Talat (PAK)</t>
  </si>
  <si>
    <t>Nasir Hossain (BDESH)</t>
  </si>
  <si>
    <t>50(NO)</t>
  </si>
  <si>
    <t>JW Jenner (JER)</t>
  </si>
  <si>
    <t>71</t>
  </si>
  <si>
    <t>PJ Moor (ZIM)</t>
  </si>
  <si>
    <t>92(NO)</t>
  </si>
  <si>
    <t>Nasir Jamshed (PAK)</t>
  </si>
  <si>
    <t>2012-2013</t>
  </si>
  <si>
    <t>NS Dhaliwal (CAN)</t>
  </si>
  <si>
    <t>Sharjeel Khan (PAK)</t>
  </si>
  <si>
    <t>L Ronchi (AUS/ICC/NZ)</t>
  </si>
  <si>
    <t>R Sandaruwan (KUW)</t>
  </si>
  <si>
    <t>103</t>
  </si>
  <si>
    <t>S Bau (PNG)</t>
  </si>
  <si>
    <t>40(NO)</t>
  </si>
  <si>
    <t>Anamul Haque (BDESH)</t>
  </si>
  <si>
    <t>2012-2015</t>
  </si>
  <si>
    <t>KD Shah (HKG)</t>
  </si>
  <si>
    <t>SW Billings (ENG/ICC)</t>
  </si>
  <si>
    <t>S Chandramohan (SGP)</t>
  </si>
  <si>
    <t>OA Shah (ENG)</t>
  </si>
  <si>
    <t>2007-2009</t>
  </si>
  <si>
    <t>SO Tikolo (KENYA)</t>
  </si>
  <si>
    <t>S Chanderpaul (WI)</t>
  </si>
  <si>
    <t>41</t>
  </si>
  <si>
    <t>DM Bravo (WI)</t>
  </si>
  <si>
    <t>43(NO)</t>
  </si>
  <si>
    <t>JM Vince (ENG)</t>
  </si>
  <si>
    <t>A Symonds (AUS)</t>
  </si>
  <si>
    <t>N Davin (NAM)</t>
  </si>
  <si>
    <t>SA Edwards (NL)</t>
  </si>
  <si>
    <t>Asif Ali (PAK)</t>
  </si>
  <si>
    <t>41(NO)</t>
  </si>
  <si>
    <t>Faisal Javed (QAT)</t>
  </si>
  <si>
    <t>SR Thompson (IRE)</t>
  </si>
  <si>
    <t>RJ Nicol (NZ)</t>
  </si>
  <si>
    <t>2010-2013</t>
  </si>
  <si>
    <t>RR Rossouw (SA)</t>
  </si>
  <si>
    <t>2014-2016</t>
  </si>
  <si>
    <t>Aamir Kaleem (OMAN)</t>
  </si>
  <si>
    <t>LE Bosman (SA)</t>
  </si>
  <si>
    <t>Anshuman Rath (HKG)</t>
  </si>
  <si>
    <t>2015-2017</t>
  </si>
  <si>
    <t>44</t>
  </si>
  <si>
    <t>N Vanua (PNG)</t>
  </si>
  <si>
    <t>TM Head (AUS)</t>
  </si>
  <si>
    <t>2016-2018</t>
  </si>
  <si>
    <t>48(NO)</t>
  </si>
  <si>
    <t>TL Seifert (NZ)</t>
  </si>
  <si>
    <t>BDH Stevens (JER)</t>
  </si>
  <si>
    <t>GJ Delany (IRE)</t>
  </si>
  <si>
    <t>N Nipiko (VAN)</t>
  </si>
  <si>
    <t>N Pooran (WI)</t>
  </si>
  <si>
    <t>R Powell (WI)</t>
  </si>
  <si>
    <t>Virandeep Singh (MAL)</t>
  </si>
  <si>
    <t>CR Brathwaite (WI)</t>
  </si>
  <si>
    <t>37(NO)</t>
  </si>
  <si>
    <t>HH Pandya (INDIA)</t>
  </si>
  <si>
    <t>33(NO)</t>
  </si>
  <si>
    <t>S Vesawkar (NEPAL)</t>
  </si>
  <si>
    <t>40</t>
  </si>
  <si>
    <t>ML Hayden (AUS)</t>
  </si>
  <si>
    <t>2005-2007</t>
  </si>
  <si>
    <t>NJ Ferraby (JER)</t>
  </si>
  <si>
    <t>Tamoor Sajjad (QAT)</t>
  </si>
  <si>
    <t>NL McCullum (NZ)</t>
  </si>
  <si>
    <t>36(NO)</t>
  </si>
  <si>
    <t>RR Sarwan (WI)</t>
  </si>
  <si>
    <t>L Siaka (PNG)</t>
  </si>
  <si>
    <t>39</t>
  </si>
  <si>
    <t>Kamran Khan (QAT)</t>
  </si>
  <si>
    <t>52</t>
  </si>
  <si>
    <t>R Mutumbami (ZIM)</t>
  </si>
  <si>
    <t>B Bhandari (NEPAL)</t>
  </si>
  <si>
    <t>58(NO)</t>
  </si>
  <si>
    <t>CA Lynn (AUS)</t>
  </si>
  <si>
    <t>HDRL Thirimanne (SL)</t>
  </si>
  <si>
    <t>AN Kervezee (NL)</t>
  </si>
  <si>
    <t>2009-2012</t>
  </si>
  <si>
    <t>DS Airee (NEPAL)</t>
  </si>
  <si>
    <t>47(NO)</t>
  </si>
  <si>
    <t>IA Karim (KENYA)</t>
  </si>
  <si>
    <t>A Bagai (CAN)</t>
  </si>
  <si>
    <t>2008-2013</t>
  </si>
  <si>
    <t>Mohammad Shahzad (UAE)</t>
  </si>
  <si>
    <t>TC Bruce (NZ)</t>
  </si>
  <si>
    <t>59(NO)</t>
  </si>
  <si>
    <t>SO Hetmyer (WI)</t>
  </si>
  <si>
    <t>TAM Siriwardana (SL)</t>
  </si>
  <si>
    <t>42</t>
  </si>
  <si>
    <t>AC Gilchrist (AUS)</t>
  </si>
  <si>
    <t>2005-2008</t>
  </si>
  <si>
    <t>Amjad Javed (UAE)</t>
  </si>
  <si>
    <t>MV Boucher (SA)</t>
  </si>
  <si>
    <t>Ravinderpal Singh (CAN)</t>
  </si>
  <si>
    <t>PK Matautaava (VAN)</t>
  </si>
  <si>
    <t>SR Taylor (USA)</t>
  </si>
  <si>
    <t>MJ Santner (NZ)</t>
  </si>
  <si>
    <t>37</t>
  </si>
  <si>
    <t>Imad Wasim (PAK)</t>
  </si>
  <si>
    <t>DMW Rawlins (BMUDA)</t>
  </si>
  <si>
    <t>Adnan Idrees (KUW)</t>
  </si>
  <si>
    <t>T Taibu (ZIM)</t>
  </si>
  <si>
    <t>45(NO)</t>
  </si>
  <si>
    <t>Adnan Ilyas (OMAN)</t>
  </si>
  <si>
    <t>2015-2016</t>
  </si>
  <si>
    <t>Najeeb Tarakai (AFG)</t>
  </si>
  <si>
    <t>DM de Silva (SL)</t>
  </si>
  <si>
    <t>Manpreet Singh (SGP)</t>
  </si>
  <si>
    <t>SE Marsh (AUS)</t>
  </si>
  <si>
    <t>RP Burl (ZIM)</t>
  </si>
  <si>
    <t>HE van der Dussen (SA)</t>
  </si>
  <si>
    <t>64</t>
  </si>
  <si>
    <t>Waqas Barkat (HKG)</t>
  </si>
  <si>
    <t>SF Mire (ZIM)</t>
  </si>
  <si>
    <t>GH Dockrell (IRE)</t>
  </si>
  <si>
    <t>34(NO)</t>
  </si>
  <si>
    <t>DT Johnston (IRE)</t>
  </si>
  <si>
    <t>RV Uthappa (INDIA)</t>
  </si>
  <si>
    <t>2007-2015</t>
  </si>
  <si>
    <t>CG Williams (NAM)</t>
  </si>
  <si>
    <t>JP Kotze (NAM)</t>
  </si>
  <si>
    <t>Mohamed Rishwan (Mald)</t>
  </si>
  <si>
    <t>CN Ackermann (NL)</t>
  </si>
  <si>
    <t>Muhammad Kashif (KUW)</t>
  </si>
  <si>
    <t>53</t>
  </si>
  <si>
    <t>UT Khawaja (AUS)</t>
  </si>
  <si>
    <t>2016-2016</t>
  </si>
  <si>
    <t>MA Leask (SCOT)</t>
  </si>
  <si>
    <t>SW Poynter (IRE)</t>
  </si>
  <si>
    <t>Aizaz Khan (HKG)</t>
  </si>
  <si>
    <t>31</t>
  </si>
  <si>
    <t>MS Wade (AUS)</t>
  </si>
  <si>
    <t>Ashfaq Ahmed (UAE)</t>
  </si>
  <si>
    <t>SD Hope (WI)</t>
  </si>
  <si>
    <t>J Mubarak (SL)</t>
  </si>
  <si>
    <t>Khalid Latif (PAK)</t>
  </si>
  <si>
    <t>RE Levi (SA)</t>
  </si>
  <si>
    <t>2012-2012</t>
  </si>
  <si>
    <t>YK Pathan (INDIA)</t>
  </si>
  <si>
    <t>MM Ali (ENG)</t>
  </si>
  <si>
    <t>F Damiao Couana (Moz)</t>
  </si>
  <si>
    <t>ES Szwarczynski (NL)</t>
  </si>
  <si>
    <t>45</t>
  </si>
  <si>
    <t>HT Tector (IRE)</t>
  </si>
  <si>
    <t>BA Stokes (ENG)</t>
  </si>
  <si>
    <t>38</t>
  </si>
  <si>
    <t>H Gori (CZK-R)</t>
  </si>
  <si>
    <t>JF Mooney (IRE)</t>
  </si>
  <si>
    <t>2009-2015</t>
  </si>
  <si>
    <t>31(NO)</t>
  </si>
  <si>
    <t>AR Cusack (IRE)</t>
  </si>
  <si>
    <t>2008-2015</t>
  </si>
  <si>
    <t>Mohammed Rizlan (QAT)</t>
  </si>
  <si>
    <t>38(NO)</t>
  </si>
  <si>
    <t>Aftab Ahmed (BDESH)</t>
  </si>
  <si>
    <t>62(NO)</t>
  </si>
  <si>
    <t>T Mishra (KENYA)</t>
  </si>
  <si>
    <t>Rahmanullah Gurbaz (AFG)</t>
  </si>
  <si>
    <t>C Bisson (JER)</t>
  </si>
  <si>
    <t>SS Iyer (INDIA)</t>
  </si>
  <si>
    <t>I Udana (SL)</t>
  </si>
  <si>
    <t>DAS Gunaratne (SL)</t>
  </si>
  <si>
    <t>2016-2017</t>
  </si>
  <si>
    <t>Inam-ul-Haq (QAT)</t>
  </si>
  <si>
    <t>GSNFG Jayasuriya (SL)</t>
  </si>
  <si>
    <t>Shafiq Sharif (MAL)</t>
  </si>
  <si>
    <t>MN van Wyk (SA)</t>
  </si>
  <si>
    <t>114(NO)</t>
  </si>
  <si>
    <t>CAK Walton (WI)</t>
  </si>
  <si>
    <t>DG Blampied (JER)</t>
  </si>
  <si>
    <t>Sohaib Maqsood (PAK)</t>
  </si>
  <si>
    <t>H Patel (CAN)</t>
  </si>
  <si>
    <t>TG Southee (NZ)</t>
  </si>
  <si>
    <t>AD Poynter (IRE)</t>
  </si>
  <si>
    <t>Tanwir Afzal (HKG)</t>
  </si>
  <si>
    <t>TT Bresnan (ENG)</t>
  </si>
  <si>
    <t>CJ Jordan (ENG)</t>
  </si>
  <si>
    <t>DO Obuya (KENYA)</t>
  </si>
  <si>
    <t>MJG Rippon (NL)</t>
  </si>
  <si>
    <t>2013-2018</t>
  </si>
  <si>
    <t>KMDN Kulasekara (SL)</t>
  </si>
  <si>
    <t>EMDY Munaweera (SL)</t>
  </si>
  <si>
    <t>B Ward (JER)</t>
  </si>
  <si>
    <t>S Prasanna (SL)</t>
  </si>
  <si>
    <t>2013-2017</t>
  </si>
  <si>
    <t>S Wickramasekara (CZK-R)</t>
  </si>
  <si>
    <t>RG Aga (KENYA)</t>
  </si>
  <si>
    <t>52(NO)</t>
  </si>
  <si>
    <t>Haroon Arshad (HKG)</t>
  </si>
  <si>
    <t>Haris Sohail (PAK)</t>
  </si>
  <si>
    <t>CA Ingram (SA)</t>
  </si>
  <si>
    <t>Khurram Nawaz (OMAN)</t>
  </si>
  <si>
    <t>Bilal Zalmai (Aut)</t>
  </si>
  <si>
    <t>Ghulam Shabber (UAE)</t>
  </si>
  <si>
    <t>BBJL Perera (ITA)</t>
  </si>
  <si>
    <t>BMAJ Mendis (SL)</t>
  </si>
  <si>
    <t>JJ Smit (NAM)</t>
  </si>
  <si>
    <t>DL Vettori (NZ)</t>
  </si>
  <si>
    <t>JM Kemp (SA)</t>
  </si>
  <si>
    <t>DS Smith (WI)</t>
  </si>
  <si>
    <t>Ahmed Faiz (MAL)</t>
  </si>
  <si>
    <t>JJ Atkinson (HKG)</t>
  </si>
  <si>
    <t>R Gunasekera (CAN)</t>
  </si>
  <si>
    <t>J Botha (SA)</t>
  </si>
  <si>
    <t>34</t>
  </si>
  <si>
    <t>J Butler (GUE)</t>
  </si>
  <si>
    <t>KS Leverock (BMUDA)</t>
  </si>
  <si>
    <t>DM Gondaria (KENYA)</t>
  </si>
  <si>
    <t>R Panchal (ESP)</t>
  </si>
  <si>
    <t>Sompal Kami (NEPAL)</t>
  </si>
  <si>
    <t>Sohail Tanvir (PAK)</t>
  </si>
  <si>
    <t>Yasir Ali (ESP)</t>
  </si>
  <si>
    <t>Aarif Sheikh (NEPAL)</t>
  </si>
  <si>
    <t>39(NO)</t>
  </si>
  <si>
    <t>Fawad Alam (PAK)</t>
  </si>
  <si>
    <t>28</t>
  </si>
  <si>
    <t>Asad Shafiq (PAK)</t>
  </si>
  <si>
    <t>S Davizi (CZK-R)</t>
  </si>
  <si>
    <t>Mukhtar Ahmed (PAK)</t>
  </si>
  <si>
    <t>2015-2015</t>
  </si>
  <si>
    <t>R Rohan (SGP)</t>
  </si>
  <si>
    <t>49</t>
  </si>
  <si>
    <t>Ahmed Hassan (Mald)</t>
  </si>
  <si>
    <t>SR Patel (ENG)</t>
  </si>
  <si>
    <t>2011-2013</t>
  </si>
  <si>
    <t>IR Bell (ENG)</t>
  </si>
  <si>
    <t>CD McMillan (NZ)</t>
  </si>
  <si>
    <t>SP Patil (UAE)</t>
  </si>
  <si>
    <t>JDS Neesham (NZ)</t>
  </si>
  <si>
    <t>Umar Adam (Mald)</t>
  </si>
  <si>
    <t>BJ Hodge (AUS)</t>
  </si>
  <si>
    <t>XM Marshall (USA/WI)</t>
  </si>
  <si>
    <t>Mosaddek Hossain (BDESH)</t>
  </si>
  <si>
    <t>Mohammad Rizwan (PAK)</t>
  </si>
  <si>
    <t>C Tommy (VAN)</t>
  </si>
  <si>
    <t>CAJ Meschede (GER)</t>
  </si>
  <si>
    <t>Nazimuddin (BDESH)</t>
  </si>
  <si>
    <t>2007-2008</t>
  </si>
  <si>
    <t>81</t>
  </si>
  <si>
    <t>Kaleem Shah (Moz)</t>
  </si>
  <si>
    <t>Mohammad Naveed (UAE)</t>
  </si>
  <si>
    <t>27(NO)</t>
  </si>
  <si>
    <t>MR Marsh (AUS)</t>
  </si>
  <si>
    <t>LPC Silva (SL)</t>
  </si>
  <si>
    <t>NN Odhiambo (KENYA)</t>
  </si>
  <si>
    <t>L Vincent (NZ)</t>
  </si>
  <si>
    <t>2006-2007</t>
  </si>
  <si>
    <t>Karan KC (NEPAL)</t>
  </si>
  <si>
    <t>Nouman Sarwar (QAT)</t>
  </si>
  <si>
    <t>IK Pathan (INDIA)</t>
  </si>
  <si>
    <t>HAM Shah (DEN)</t>
  </si>
  <si>
    <t>GD Elliott (NZ/World)</t>
  </si>
  <si>
    <t>2009-2017</t>
  </si>
  <si>
    <t>27</t>
  </si>
  <si>
    <t>Simi Singh (IRE)</t>
  </si>
  <si>
    <t>M Vijay (INDIA)</t>
  </si>
  <si>
    <t>2010-2015</t>
  </si>
  <si>
    <t>ME Trescothick (ENG)</t>
  </si>
  <si>
    <t>2005-2006</t>
  </si>
  <si>
    <t>DJ Willey (ENG)</t>
  </si>
  <si>
    <t>29(NO)</t>
  </si>
  <si>
    <t>Umar Gul (PAK)</t>
  </si>
  <si>
    <t>32</t>
  </si>
  <si>
    <t>Tarun Sharma (Mex)</t>
  </si>
  <si>
    <t>49(NO)</t>
  </si>
  <si>
    <t>TN de Grooth (NL)</t>
  </si>
  <si>
    <t>RA Jadeja (INDIA)</t>
  </si>
  <si>
    <t>25</t>
  </si>
  <si>
    <t>TWM Latham (NZ)</t>
  </si>
  <si>
    <t>PD Hennessy (ESP)</t>
  </si>
  <si>
    <t>H Davids (SA)</t>
  </si>
  <si>
    <t>NMS Param (SGP)</t>
  </si>
  <si>
    <t>RW Chakabva (ZIM)</t>
  </si>
  <si>
    <t>JP Faulkner (AUS)</t>
  </si>
  <si>
    <t>MC Henriques (AUS)</t>
  </si>
  <si>
    <t>Junaid Siddique (BDESH)</t>
  </si>
  <si>
    <t>A Mansale (VAN)</t>
  </si>
  <si>
    <t>Mohamed Arief (MAL)</t>
  </si>
  <si>
    <t>RR Watson (SCOT)</t>
  </si>
  <si>
    <t>JL Ontong (SA)</t>
  </si>
  <si>
    <t>Mudassar Bukhari (NL)</t>
  </si>
  <si>
    <t>28(NO)</t>
  </si>
  <si>
    <t>HL Carlyon (JER)</t>
  </si>
  <si>
    <t>H Klaasen (SA)</t>
  </si>
  <si>
    <t>SP Narine (WI)</t>
  </si>
  <si>
    <t>30</t>
  </si>
  <si>
    <t>NA Greenwood (JER)</t>
  </si>
  <si>
    <t>MR Adair (IRE)</t>
  </si>
  <si>
    <t>NG Collins (Fin)</t>
  </si>
  <si>
    <t>HD Rutherford (NZ)</t>
  </si>
  <si>
    <t>NM Coulter-Nile (AUS)</t>
  </si>
  <si>
    <t>Iftikhar Ahmed (PAK)</t>
  </si>
  <si>
    <t>Rashid Khan (AFG/ICC)</t>
  </si>
  <si>
    <t>33</t>
  </si>
  <si>
    <t>VB Chikkannaiah (GER)</t>
  </si>
  <si>
    <t>70(NO)</t>
  </si>
  <si>
    <t>WIA Fernando (SL)</t>
  </si>
  <si>
    <t>O Bascome (BMUDA)</t>
  </si>
  <si>
    <t>CD Wallace (SCOT)</t>
  </si>
  <si>
    <t>Karim Janat (AFG)</t>
  </si>
  <si>
    <t>26</t>
  </si>
  <si>
    <t>Wahab Riaz (PAK)</t>
  </si>
  <si>
    <t>30(NO)</t>
  </si>
  <si>
    <t>M Klinger (AUS)</t>
  </si>
  <si>
    <t>2017-2017</t>
  </si>
  <si>
    <t>Mohammad Naim (BDESH)</t>
  </si>
  <si>
    <t>Ehsan Khan (HKG)</t>
  </si>
  <si>
    <t>KMA Paul (WI)</t>
  </si>
  <si>
    <t>29</t>
  </si>
  <si>
    <t>Umar Amin (PAK)</t>
  </si>
  <si>
    <t>Faran Afzal (ESP)</t>
  </si>
  <si>
    <t>Sarfaraz Ali (BAH)</t>
  </si>
  <si>
    <t>S Periyalwar (ROM)</t>
  </si>
  <si>
    <t>105(NO)</t>
  </si>
  <si>
    <t>GD Phillips (NZ)</t>
  </si>
  <si>
    <t>2017-2018</t>
  </si>
  <si>
    <t>S Pokhriyal (CZK-R)</t>
  </si>
  <si>
    <t>Riazat Ali Shah (UGA)</t>
  </si>
  <si>
    <t>53(NO)</t>
  </si>
  <si>
    <t>AC Voges (AUS)</t>
  </si>
  <si>
    <t>AC Douglas (BMUDA)</t>
  </si>
  <si>
    <t>LB Ferbrache (GUE)</t>
  </si>
  <si>
    <t>IJL Trott (ENG)</t>
  </si>
  <si>
    <t>KD Mills (NZ)</t>
  </si>
  <si>
    <t>2005-2014</t>
  </si>
  <si>
    <t>HH Patel (MWI)</t>
  </si>
  <si>
    <t>44(NO)</t>
  </si>
  <si>
    <t>R Tari (VAN)</t>
  </si>
  <si>
    <t>DF Watts (SCOT)</t>
  </si>
  <si>
    <t>46</t>
  </si>
  <si>
    <t>AR White (IRE)</t>
  </si>
  <si>
    <t>Yusuf Ebrahim (PNM)</t>
  </si>
  <si>
    <t>MP Stoinis (AUS)</t>
  </si>
  <si>
    <t>Faisal Khan (Saudi)</t>
  </si>
  <si>
    <t>83(NO)</t>
  </si>
  <si>
    <t>N Pathan (THAI)</t>
  </si>
  <si>
    <t>Faheem Ashraf (PAK)</t>
  </si>
  <si>
    <t>21</t>
  </si>
  <si>
    <t>CH Morris (SA)</t>
  </si>
  <si>
    <t>Awais Ahmed (ESP)</t>
  </si>
  <si>
    <t>102(NO)</t>
  </si>
  <si>
    <t>GEF Barnett (CAN)</t>
  </si>
  <si>
    <t>2008-2010</t>
  </si>
  <si>
    <t>PBB Rajapaksa (SL)</t>
  </si>
  <si>
    <t>AC Botha (IRE)</t>
  </si>
  <si>
    <t>DDP D'Silva (UAE)</t>
  </si>
  <si>
    <t>SS McKechnie (HKG)</t>
  </si>
  <si>
    <t>Naeem Islam (BDESH)</t>
  </si>
  <si>
    <t>CT Mutombodzi (ZIM)</t>
  </si>
  <si>
    <t>SL Malinga (SL)</t>
  </si>
  <si>
    <t>Mirwais Ashraf (AFG)</t>
  </si>
  <si>
    <t>2010-2016</t>
  </si>
  <si>
    <t>HR Walsh (USA/WI)</t>
  </si>
  <si>
    <t>CK Coventry (ZIM)</t>
  </si>
  <si>
    <t>PG Fulton (NZ)</t>
  </si>
  <si>
    <t>MA Ouma (KENYA)</t>
  </si>
  <si>
    <t>19</t>
  </si>
  <si>
    <t>MJ Prior (ENG)</t>
  </si>
  <si>
    <t>MWR Stokes (GUE)</t>
  </si>
  <si>
    <t>Najjam Shahzad (PORT)</t>
  </si>
  <si>
    <t>AJ Redmond (NZ)</t>
  </si>
  <si>
    <t>2009-2010</t>
  </si>
  <si>
    <t>JT Smuts (SA)</t>
  </si>
  <si>
    <t>AT Carey (AUS)</t>
  </si>
  <si>
    <t>Amir Mangal (GER)</t>
  </si>
  <si>
    <t>Mohammed Asghar (KUW)</t>
  </si>
  <si>
    <t>S Muniandy (MAL)</t>
  </si>
  <si>
    <t>BA Pai (GIBR)</t>
  </si>
  <si>
    <t>RJ Peterson (SA)</t>
  </si>
  <si>
    <t>R Ashwin (INDIA)</t>
  </si>
  <si>
    <t>AD Mascarenhas (ENG)</t>
  </si>
  <si>
    <t>SM Sharif (SCOT)</t>
  </si>
  <si>
    <t>AW Hawkins-Kay (JER)</t>
  </si>
  <si>
    <t>KM Jadhav (INDIA)</t>
  </si>
  <si>
    <t>Muhamad Syahadat (MAL)</t>
  </si>
  <si>
    <t>CN Onwuzulike (NGA)</t>
  </si>
  <si>
    <t>Shadab Khan (PAK)</t>
  </si>
  <si>
    <t>DAJ Bracewell (NZ)</t>
  </si>
  <si>
    <t>KH Pandya (INDIA)</t>
  </si>
  <si>
    <t>26(NO)</t>
  </si>
  <si>
    <t>DR Martyn (AUS)</t>
  </si>
  <si>
    <t>96</t>
  </si>
  <si>
    <t>Imrul Kayes (BDESH)</t>
  </si>
  <si>
    <t>AA Onikoyi (NGA)</t>
  </si>
  <si>
    <t>SCJ Broad (ENG)</t>
  </si>
  <si>
    <t>18(NO)</t>
  </si>
  <si>
    <t>Sajid Cheema (Saudi)</t>
  </si>
  <si>
    <t>JE Taylor (WI)</t>
  </si>
  <si>
    <t>Mehran Khan (OMAN)</t>
  </si>
  <si>
    <t>Mohammad Mithun (BDESH)</t>
  </si>
  <si>
    <t>Naseem Khushi (OMAN)</t>
  </si>
  <si>
    <t>H Singh (GER)</t>
  </si>
  <si>
    <t>Ziaur Rahman (BDESH)</t>
  </si>
  <si>
    <t>2012-2014</t>
  </si>
  <si>
    <t>Aritra Dutta (SGP)</t>
  </si>
  <si>
    <t>Shahzaib Hasan (PAK)</t>
  </si>
  <si>
    <t>35</t>
  </si>
  <si>
    <t>K Motlhanka (Botsw)</t>
  </si>
  <si>
    <t>Sami Sohail (MWI)</t>
  </si>
  <si>
    <t>K Dasan ()</t>
  </si>
  <si>
    <t>S Kaveri (Mex)</t>
  </si>
  <si>
    <t>WD Parnell (SA)</t>
  </si>
  <si>
    <t>Chirag Suri (UAE)</t>
  </si>
  <si>
    <t>DL Maddy (ENG)</t>
  </si>
  <si>
    <t>2007-2007</t>
  </si>
  <si>
    <t>M Abdulla (MWI)</t>
  </si>
  <si>
    <t>Fiaz Ahmed (BAH)</t>
  </si>
  <si>
    <t>SP Khakurel (NEPAL)</t>
  </si>
  <si>
    <t>2014-2015</t>
  </si>
  <si>
    <t>JS Malhotra (USA)</t>
  </si>
  <si>
    <t>Mohammad Boota (UAE)</t>
  </si>
  <si>
    <t>20(NO)</t>
  </si>
  <si>
    <t>Mudassar Muhammad (GER)</t>
  </si>
  <si>
    <t>AP Devcich (NZ)</t>
  </si>
  <si>
    <t>2013-2014</t>
  </si>
  <si>
    <t>JO Holder (WI)</t>
  </si>
  <si>
    <t>Imran Ali Butt (BAH)</t>
  </si>
  <si>
    <t>JNK Shannon (IRE)</t>
  </si>
  <si>
    <t>SP Fleming (NZ)</t>
  </si>
  <si>
    <t>A Lark (Aut)</t>
  </si>
  <si>
    <t>Anwar Ali (PAK)</t>
  </si>
  <si>
    <t>MG Johnson (AUS)</t>
  </si>
  <si>
    <t>T van der Gugten (NL)</t>
  </si>
  <si>
    <t>Harbhajan Singh (INDIA)</t>
  </si>
  <si>
    <t>Mohammad Saifuddin (BDESH)</t>
  </si>
  <si>
    <t>B Zuiderent (NL)</t>
  </si>
  <si>
    <t>OGL Bascome (BMUDA)</t>
  </si>
  <si>
    <t>22</t>
  </si>
  <si>
    <t>SO Ngoche (KENYA)</t>
  </si>
  <si>
    <t>GJ Thompson (IRE)</t>
  </si>
  <si>
    <t>V Vijh (LUX)</t>
  </si>
  <si>
    <t>K Doriga (PNG)</t>
  </si>
  <si>
    <t>NA Maiolo (ITA)</t>
  </si>
  <si>
    <t>MD Dai (PNG)</t>
  </si>
  <si>
    <t>OJ Hairs (SCOT)</t>
  </si>
  <si>
    <t>JR Hopes (AUS)</t>
  </si>
  <si>
    <t>ND Laegsgaard (DEN)</t>
  </si>
  <si>
    <t>M Mosehle (SA)</t>
  </si>
  <si>
    <t>Meet Bhavsar (KUW)</t>
  </si>
  <si>
    <t>LA Dunbar (Serb)</t>
  </si>
  <si>
    <t>Sultan Ahmed (OMAN)</t>
  </si>
  <si>
    <t>GP Swann (ENG)</t>
  </si>
  <si>
    <t>SM Davies (ENG)</t>
  </si>
  <si>
    <t>2009-2011</t>
  </si>
  <si>
    <t>Rehman Abdul (ITA)</t>
  </si>
  <si>
    <t>Suraj Kumar (OMAN)</t>
  </si>
  <si>
    <t>LJ Tucker (IRE)</t>
  </si>
  <si>
    <t>22(NO)</t>
  </si>
  <si>
    <t>Ammad Uddin (BAH)</t>
  </si>
  <si>
    <t>MNR Cooray (Mald)</t>
  </si>
  <si>
    <t>S Jora (NEPAL)</t>
  </si>
  <si>
    <t>AV Lalcheta (OMAN)</t>
  </si>
  <si>
    <t>20</t>
  </si>
  <si>
    <t>B Lee (AUS)</t>
  </si>
  <si>
    <t>Mohammed Nurji (MWI)</t>
  </si>
  <si>
    <t>T Perera (Botsw)</t>
  </si>
  <si>
    <t>V Shankar (INDIA)</t>
  </si>
  <si>
    <t>S Dhaniram (CAN)</t>
  </si>
  <si>
    <t>Hamza Tariq (CAN)</t>
  </si>
  <si>
    <t>T Maruma (ZIM)</t>
  </si>
  <si>
    <t>23(NO)</t>
  </si>
  <si>
    <t>BS Stephenson (Blz)</t>
  </si>
  <si>
    <t>BR Dunk (AUS)</t>
  </si>
  <si>
    <t>BFW de Leede (NL)</t>
  </si>
  <si>
    <t>Irfan Bhima (MWI)</t>
  </si>
  <si>
    <t>Janak Prakash (SGP)</t>
  </si>
  <si>
    <t>25(NO)</t>
  </si>
  <si>
    <t>BR McDermott (AUS)</t>
  </si>
  <si>
    <t>32(NO)</t>
  </si>
  <si>
    <t>TK Musakanda (ZIM)</t>
  </si>
  <si>
    <t>2018-2018</t>
  </si>
  <si>
    <t>Amir Ali (OMAN)</t>
  </si>
  <si>
    <t>BOP Fernando (SL)</t>
  </si>
  <si>
    <t>DJ Mitchell (NZ)</t>
  </si>
  <si>
    <t>Muhammad Kaleem (UAE)</t>
  </si>
  <si>
    <t>Aminuddin Ramly (MAL)</t>
  </si>
  <si>
    <t>AM Samad (CAN)</t>
  </si>
  <si>
    <t>S Samarawickrama (SL)</t>
  </si>
  <si>
    <t>AJ Staal (NL)</t>
  </si>
  <si>
    <t>GM Strydom (Caym)</t>
  </si>
  <si>
    <t>Zaheer Ibrahim (QAT)</t>
  </si>
  <si>
    <t>Ahmed Raza (UAE)</t>
  </si>
  <si>
    <t>RS Morton (WI)</t>
  </si>
  <si>
    <t>Razmal Shigiwal (Aut)</t>
  </si>
  <si>
    <t>ML Udawatte (SL)</t>
  </si>
  <si>
    <t>MH Yardy (ENG)</t>
  </si>
  <si>
    <t>35(NO)</t>
  </si>
  <si>
    <t>TM Odoyo (KENYA)</t>
  </si>
  <si>
    <t>NS Poonia (SCOT)</t>
  </si>
  <si>
    <t>Shamsudheen Purat (Saudi)</t>
  </si>
  <si>
    <t>HJ Jordaan (THAI)</t>
  </si>
  <si>
    <t>Mehidy Hasan Miraz (BDESH)</t>
  </si>
  <si>
    <t>19(NO)</t>
  </si>
  <si>
    <t>JH Stander (SCOT)</t>
  </si>
  <si>
    <t>JJ Tucker (BMUDA)</t>
  </si>
  <si>
    <t>P Utseya (ZIM)</t>
  </si>
  <si>
    <t>13(NO)</t>
  </si>
  <si>
    <t>J Cutinho (CRC)</t>
  </si>
  <si>
    <t>Walid Ghauri (NOR)</t>
  </si>
  <si>
    <t>JL Denly (ENG)</t>
  </si>
  <si>
    <t>MC Sorensen (IRE)</t>
  </si>
  <si>
    <t>D Wiese (SA)</t>
  </si>
  <si>
    <t>Yasir Arafat (PAK)</t>
  </si>
  <si>
    <t>17</t>
  </si>
  <si>
    <t>Anwar Arudin (MAL)</t>
  </si>
  <si>
    <t>Raees Ahmadzai (AFG)</t>
  </si>
  <si>
    <t>2010-2010</t>
  </si>
  <si>
    <t>Saeed Ajmal (PAK)</t>
  </si>
  <si>
    <t>21(NO)</t>
  </si>
  <si>
    <t>CR Woakes (ENG)</t>
  </si>
  <si>
    <t>2011-2015</t>
  </si>
  <si>
    <t>GM Hamilton (SCOT)</t>
  </si>
  <si>
    <t>JN Mohammed (WI)</t>
  </si>
  <si>
    <t>Muhammad Naeem (Saudi)</t>
  </si>
  <si>
    <t>Sagar Pun (NEPAL)</t>
  </si>
  <si>
    <t>DLS van Bunge (NL)</t>
  </si>
  <si>
    <t>24</t>
  </si>
  <si>
    <t>GH Worker (NZ)</t>
  </si>
  <si>
    <t>S Adedeji (NGA)</t>
  </si>
  <si>
    <t>Mohammad Nadeem (OMAN)</t>
  </si>
  <si>
    <t>A Otwani (UGA)</t>
  </si>
  <si>
    <t>A Ferguson (Arg)</t>
  </si>
  <si>
    <t>N Madziva (ZIM)</t>
  </si>
  <si>
    <t>Md Shafiqul Haque (THAI)</t>
  </si>
  <si>
    <t>Zishan Shah (DEN)</t>
  </si>
  <si>
    <t>PS Airee (NEPAL)</t>
  </si>
  <si>
    <t>SC Getkate (IRE)</t>
  </si>
  <si>
    <t>Mandeep Singh (INDIA)</t>
  </si>
  <si>
    <t>D Pretorius (SA)</t>
  </si>
  <si>
    <t>Raza Iqbal (NOR)</t>
  </si>
  <si>
    <t>DI Allan (KENYA)</t>
  </si>
  <si>
    <t>18</t>
  </si>
  <si>
    <t>AR Gandhi (KENYA)</t>
  </si>
  <si>
    <t>GJ Hopkins (NZ)</t>
  </si>
  <si>
    <t>SM Pollock (SA)</t>
  </si>
  <si>
    <t>Shamsur Rahman (BDESH)</t>
  </si>
  <si>
    <t>DP Michael (Samoa)</t>
  </si>
  <si>
    <t>AR Nurse (WI)</t>
  </si>
  <si>
    <t>MD Patel (USA)</t>
  </si>
  <si>
    <t>RML Taylor (SCOT)</t>
  </si>
  <si>
    <t>N Khosla (MALTA)</t>
  </si>
  <si>
    <t>IO Okpe (NGA)</t>
  </si>
  <si>
    <t>Afif Hossain (BDESH)</t>
  </si>
  <si>
    <t>JH Davey (SCOT)</t>
  </si>
  <si>
    <t>PF Gallagher (Fin)</t>
  </si>
  <si>
    <t>JK Kamande (KENYA)</t>
  </si>
  <si>
    <t>Manpreet Singh (ITA)</t>
  </si>
  <si>
    <t>AC Agar (AUS)</t>
  </si>
  <si>
    <t>FA Cossa (Moz)</t>
  </si>
  <si>
    <t>AS Hansra (CAN)</t>
  </si>
  <si>
    <t>AK Mohan (Fin)</t>
  </si>
  <si>
    <t>Muhammad Awais ()</t>
  </si>
  <si>
    <t>TD Paine (AUS/World)</t>
  </si>
  <si>
    <t>Shaikh Ashraf (Peru)</t>
  </si>
  <si>
    <t>RM Siri (Arg)</t>
  </si>
  <si>
    <t>Aaron Jones (USA)</t>
  </si>
  <si>
    <t>MO Jones (BMUDA)</t>
  </si>
  <si>
    <t>Ahsan Abbasi (HKG)</t>
  </si>
  <si>
    <t>DAP Darrell (BMUDA)</t>
  </si>
  <si>
    <t>Faizan Asif (UAE)</t>
  </si>
  <si>
    <t>Ijaz Hussain (ROM)</t>
  </si>
  <si>
    <t>RK Paudel (NEPAL)</t>
  </si>
  <si>
    <t>CP Rizwan (UAE)</t>
  </si>
  <si>
    <t>ZE Green (NAM)</t>
  </si>
  <si>
    <t>CD Barnwell (WI)</t>
  </si>
  <si>
    <t>Nurul Hasan (BDESH)</t>
  </si>
  <si>
    <t>GG Banner (Blz)</t>
  </si>
  <si>
    <t>Sandeep Goud (OMAN)</t>
  </si>
  <si>
    <t>Shahid Wasif (HKG)</t>
  </si>
  <si>
    <t>SA Wijeyeratne (CAN)</t>
  </si>
  <si>
    <t>T Bavuma (SA)</t>
  </si>
  <si>
    <t>A Flintoff (ENG)</t>
  </si>
  <si>
    <t>DR Hooper (GUE)</t>
  </si>
  <si>
    <t>Imran Farhat (PAK)</t>
  </si>
  <si>
    <t>2010-2011</t>
  </si>
  <si>
    <t>Irfan Ahmed (HKG)</t>
  </si>
  <si>
    <t>HB Kayondo (UGA)</t>
  </si>
  <si>
    <t>NFI McCallum (SCOT)</t>
  </si>
  <si>
    <t>S Matsikenyeri (ZIM)</t>
  </si>
  <si>
    <t>Rizwan Mahmood (DEN)</t>
  </si>
  <si>
    <t>VS Solanki (ENG)</t>
  </si>
  <si>
    <t>NR Kirton (CAN)</t>
  </si>
  <si>
    <t>NJ Astle (NZ)</t>
  </si>
  <si>
    <t>Hirenkumar Patel (Chile)</t>
  </si>
  <si>
    <t>S Hirugade (Mex)</t>
  </si>
  <si>
    <t>KO Otieno (KENYA)</t>
  </si>
  <si>
    <t>2008-2008</t>
  </si>
  <si>
    <t>SI Runsewe (NGA)</t>
  </si>
  <si>
    <t>G Venkateswaran (LUX)</t>
  </si>
  <si>
    <t>J Vira (VAN)</t>
  </si>
  <si>
    <t>23</t>
  </si>
  <si>
    <t>NT Broom (NZ)</t>
  </si>
  <si>
    <t>TS Fray (BMUDA)</t>
  </si>
  <si>
    <t>Khurram Khan (UAE)</t>
  </si>
  <si>
    <t>2014-2014</t>
  </si>
  <si>
    <t>AR McBrine (IRE)</t>
  </si>
  <si>
    <t>14(NO)</t>
  </si>
  <si>
    <t>C Munoz-Mills (ESP)</t>
  </si>
  <si>
    <t>AM Oyede (NGA)</t>
  </si>
  <si>
    <t>AL Phehlukwayo (SA)</t>
  </si>
  <si>
    <t>AJ Strauss (ENG)</t>
  </si>
  <si>
    <t>RA Thomas (CAN)</t>
  </si>
  <si>
    <t>Farhad Reza (BDESH)</t>
  </si>
  <si>
    <t>Haroon Mughal (MALTA)</t>
  </si>
  <si>
    <t>Hassan Rasheed (Mald)</t>
  </si>
  <si>
    <t>A Pusthay (Fin)</t>
  </si>
  <si>
    <t>AS Wright (GUE)</t>
  </si>
  <si>
    <t>Sahir Naqash (GER)</t>
  </si>
  <si>
    <t>T Taylor (Caym)</t>
  </si>
  <si>
    <t>Abdul Hashmi (DEN)</t>
  </si>
  <si>
    <t>Awais Zia (PAK)</t>
  </si>
  <si>
    <t>FF Mulivai (Samoa)</t>
  </si>
  <si>
    <t>Hafez Farooq (Peru)</t>
  </si>
  <si>
    <t>C Hauptfleisch (Caym)</t>
  </si>
  <si>
    <t>Ibrarul Haq (Saudi)</t>
  </si>
  <si>
    <t>SM Katich (AUS)</t>
  </si>
  <si>
    <t>TB Sole (SCOT)</t>
  </si>
  <si>
    <t>J Umanath (Mex)</t>
  </si>
  <si>
    <t>R Ankad (Mex)</t>
  </si>
  <si>
    <t>AG Cremer (ZIM)</t>
  </si>
  <si>
    <t>Dawlat Zadran (AFG)</t>
  </si>
  <si>
    <t>13</t>
  </si>
  <si>
    <t>TM Dowlin (WI)</t>
  </si>
  <si>
    <t>R Escobar (Arg)</t>
  </si>
  <si>
    <t>AR Patel (INDIA)</t>
  </si>
  <si>
    <t>2015-2018</t>
  </si>
  <si>
    <t>Sikander Zulfiqar (NL)</t>
  </si>
  <si>
    <t>JNT Vare (PNG)</t>
  </si>
  <si>
    <t>C Viljoen (NAM)</t>
  </si>
  <si>
    <t>Waqas Khan (HKG)</t>
  </si>
  <si>
    <t>Hilal Ahmad (CZK-R)</t>
  </si>
  <si>
    <t>AJ Michael (Samoa)</t>
  </si>
  <si>
    <t>Zawar Farid (UAE)</t>
  </si>
  <si>
    <t>Abraash Khan (CAN)</t>
  </si>
  <si>
    <t>PHKD Mendis (SL)</t>
  </si>
  <si>
    <t>Waheed Ahmed (UAE)</t>
  </si>
  <si>
    <t>J Bulele (Moz)</t>
  </si>
  <si>
    <t>SC Kuggeleijn (NZ)</t>
  </si>
  <si>
    <t>H Lakov ()</t>
  </si>
  <si>
    <t>Shoaib Khan jnr (PAK)</t>
  </si>
  <si>
    <t>FA Allen (WI)</t>
  </si>
  <si>
    <t>Anique Uddin (DEN)</t>
  </si>
  <si>
    <t>Ansar Iqbal (NOR)</t>
  </si>
  <si>
    <t>B Arora (MALTA)</t>
  </si>
  <si>
    <t>K Birkenstock (NAM)</t>
  </si>
  <si>
    <t>S Dube (INDIA)</t>
  </si>
  <si>
    <t>RM Haq (SCOT)</t>
  </si>
  <si>
    <t>DP Hyatt (WI)</t>
  </si>
  <si>
    <t>2011-2012</t>
  </si>
  <si>
    <t>G Manan (ROM)</t>
  </si>
  <si>
    <t>A Natubhai Ahir (PNM)</t>
  </si>
  <si>
    <t>WB Rankin (ENG/IRE)</t>
  </si>
  <si>
    <t>16(NO)</t>
  </si>
  <si>
    <t>DJ Reekers (NL)</t>
  </si>
  <si>
    <t>2008-2009</t>
  </si>
  <si>
    <t>Sadeeq Khan (ROM)</t>
  </si>
  <si>
    <t>Usman Waheed (KUW)</t>
  </si>
  <si>
    <t>V Balakrishnan (Botsw)</t>
  </si>
  <si>
    <t>LJ Barker (GUE)</t>
  </si>
  <si>
    <t>Imran Ismail (Moz)</t>
  </si>
  <si>
    <t>Kuldeep Lal (ESP)</t>
  </si>
  <si>
    <t>AN Cook (ENG)</t>
  </si>
  <si>
    <t>OD Hald (DEN)</t>
  </si>
  <si>
    <t>Hasan Ali (PAK)</t>
  </si>
  <si>
    <t>PD McGlashan (NZ)</t>
  </si>
  <si>
    <t>R Nehonde (Botsw)</t>
  </si>
  <si>
    <t>NM Odhiambo (KENYA)</t>
  </si>
  <si>
    <t>A Sathya (Mex)</t>
  </si>
  <si>
    <t>PH Shamdasani (Peru)</t>
  </si>
  <si>
    <t>AJ Tye (AUS)</t>
  </si>
  <si>
    <t>DE Budge (SCOT)</t>
  </si>
  <si>
    <t>JWM Dalrymple (ENG)</t>
  </si>
  <si>
    <t>LM Jongwe (ZIM)</t>
  </si>
  <si>
    <t>J Kila (PNG)</t>
  </si>
  <si>
    <t>Mohammad Adnan (Saudi)</t>
  </si>
  <si>
    <t>Mominul Haque (BDESH)</t>
  </si>
  <si>
    <t>P Mustard (ENG)</t>
  </si>
  <si>
    <t>Zameer Khan (DEN)</t>
  </si>
  <si>
    <t>Zeeshan Siddiqui (OMAN)</t>
  </si>
  <si>
    <t>Ariful Haque (BDESH)</t>
  </si>
  <si>
    <t>DR Flynn (NZ)</t>
  </si>
  <si>
    <t>Hayatullah Niazi (NOR)</t>
  </si>
  <si>
    <t>Mohammad Amir (PAK)</t>
  </si>
  <si>
    <t>Muhammad Saleem ()</t>
  </si>
  <si>
    <t>AK Perera (SL)</t>
  </si>
  <si>
    <t>16</t>
  </si>
  <si>
    <t>IS Sodhi (NZ)</t>
  </si>
  <si>
    <t>15</t>
  </si>
  <si>
    <t>Aamer Ikram (PORT)</t>
  </si>
  <si>
    <t>Abu Hider (BDESH)</t>
  </si>
  <si>
    <t>D Heyliger (CAN)</t>
  </si>
  <si>
    <t>JJ Huo (Moz)</t>
  </si>
  <si>
    <t>DF Jacobs (THAI)</t>
  </si>
  <si>
    <t>K Mendon (CZK-R)</t>
  </si>
  <si>
    <t>Mohamed Azzam (Mald)</t>
  </si>
  <si>
    <t>17(NO)</t>
  </si>
  <si>
    <t>Shaheryar Butt (Belg)</t>
  </si>
  <si>
    <t>CJO Smith (SCOT)</t>
  </si>
  <si>
    <t>Alok Kapali (BDESH)</t>
  </si>
  <si>
    <t>2007-2011</t>
  </si>
  <si>
    <t>Fayyaz Butt (OMAN)</t>
  </si>
  <si>
    <t>C Jonker (SA)</t>
  </si>
  <si>
    <t>A Makesh (KUW)</t>
  </si>
  <si>
    <t>GP Meade (ITA)</t>
  </si>
  <si>
    <t>A Sarma (GER)</t>
  </si>
  <si>
    <t>P Sarraf (NEPAL)</t>
  </si>
  <si>
    <t>Sohag Gazi (BDESH)</t>
  </si>
  <si>
    <t>AJ Turner (AUS)</t>
  </si>
  <si>
    <t>Amjad Sher (Fin)</t>
  </si>
  <si>
    <t>T Banton (ENG)</t>
  </si>
  <si>
    <t>JM How (NZ)</t>
  </si>
  <si>
    <t>EB Knowles (CZK-R)</t>
  </si>
  <si>
    <t>P Manning (Caym)</t>
  </si>
  <si>
    <t>MJ Ross (ITA)</t>
  </si>
  <si>
    <t>SMSM Senanayake (SL)</t>
  </si>
  <si>
    <t>D Ajekun (NGA)</t>
  </si>
  <si>
    <t>MNM Aslam (KUW)</t>
  </si>
  <si>
    <t>C Carter (HKG)</t>
  </si>
  <si>
    <t>N Deonarine (WI)</t>
  </si>
  <si>
    <t>PWH de Silva (SL)</t>
  </si>
  <si>
    <t>GB Hogg (AUS)</t>
  </si>
  <si>
    <t>KM Jarvis (ZIM)</t>
  </si>
  <si>
    <t>Mirza Ahsan (Aut)</t>
  </si>
  <si>
    <t>OE Newey (GUE)</t>
  </si>
  <si>
    <t>R Satheesan (ROM)</t>
  </si>
  <si>
    <t>HS Baidwan (CAN)</t>
  </si>
  <si>
    <t>JW Chilia (VAN)</t>
  </si>
  <si>
    <t>M Dixit (LUX)</t>
  </si>
  <si>
    <t>GD Drummond (SCOT)</t>
  </si>
  <si>
    <t>JSE Dunford (JER)</t>
  </si>
  <si>
    <t>MSS Mandy (Chile)</t>
  </si>
  <si>
    <t>SMA Priyanjan (SL)</t>
  </si>
  <si>
    <t>BA King (WI)</t>
  </si>
  <si>
    <t>Usman Limbada (CAN)</t>
  </si>
  <si>
    <t>MRJ Watt (SCOT)</t>
  </si>
  <si>
    <t>TS Bharaj (DEN)</t>
  </si>
  <si>
    <t>G Caisley ()</t>
  </si>
  <si>
    <t>SJ Cotter (Samoa)</t>
  </si>
  <si>
    <t>RP Magar (NEPAL)</t>
  </si>
  <si>
    <t>A Manousis ()</t>
  </si>
  <si>
    <t>DM Nakrani (UGA)</t>
  </si>
  <si>
    <t>Ovais Yousof (NGA)</t>
  </si>
  <si>
    <t>IS Billcliff (CAN)</t>
  </si>
  <si>
    <t>TGJ Gruijters (NL)</t>
  </si>
  <si>
    <t>V Mbazo (Botsw)</t>
  </si>
  <si>
    <t>Raqibul Hasan (BDESH)</t>
  </si>
  <si>
    <t>AU Rashid (ENG)</t>
  </si>
  <si>
    <t>9(NO)</t>
  </si>
  <si>
    <t>HA Varaiya (KENYA)</t>
  </si>
  <si>
    <t>Hamid Hassan (AFG)</t>
  </si>
  <si>
    <t>Md Nurul Huda (Fin)</t>
  </si>
  <si>
    <t>Mohammad Yousuf (PAK)</t>
  </si>
  <si>
    <t>MJ Richardson (GER)</t>
  </si>
  <si>
    <t>Ameel Mauroof (Mald)</t>
  </si>
  <si>
    <t>15(NO)</t>
  </si>
  <si>
    <t>U Bhatti (CAN)</t>
  </si>
  <si>
    <t>12</t>
  </si>
  <si>
    <t>G Chaturvedi (MALTA)</t>
  </si>
  <si>
    <t>A Dananjaya (SL)</t>
  </si>
  <si>
    <t>11(NO)</t>
  </si>
  <si>
    <t>JN Frylinck (NAM)</t>
  </si>
  <si>
    <t>CU Jayasinghe (SL)</t>
  </si>
  <si>
    <t>Junaid Siddiqui (CAN)</t>
  </si>
  <si>
    <t>HG Kuhn (SA)</t>
  </si>
  <si>
    <t>Nanda Kumar (CRC)</t>
  </si>
  <si>
    <t>SD Outerbridge (BMUDA)</t>
  </si>
  <si>
    <t>DA Rankin (IRE)</t>
  </si>
  <si>
    <t>Saber Zakhil (Belg)</t>
  </si>
  <si>
    <t>DC Smith (PHI)</t>
  </si>
  <si>
    <t>K Weeraratne (SL)</t>
  </si>
  <si>
    <t>S Jamil (Belg)</t>
  </si>
  <si>
    <t>Muhammad Nadeem (Saudi)</t>
  </si>
  <si>
    <t>MIA Patel (MWI)</t>
  </si>
  <si>
    <t>Qalandar Khan (QAT)</t>
  </si>
  <si>
    <t>YSD Seneveratne (Caym)</t>
  </si>
  <si>
    <t>J Singye (BHU)</t>
  </si>
  <si>
    <t>C Zhuwao (ZIM)</t>
  </si>
  <si>
    <t>M Aboagye (Ghana)</t>
  </si>
  <si>
    <t>VD Adewoye (NGA)</t>
  </si>
  <si>
    <t>Delawar Khan (DEN)</t>
  </si>
  <si>
    <t>D Weston (GER)</t>
  </si>
  <si>
    <t>SA Ahmad (DEN)</t>
  </si>
  <si>
    <t>KM Dabengwa (ZIM)</t>
  </si>
  <si>
    <t>K Gupta (Chile)</t>
  </si>
  <si>
    <t>JW Hastings (AUS)</t>
  </si>
  <si>
    <t>Z Hoque (THAI)</t>
  </si>
  <si>
    <t>MM Iqbal (SCOT)</t>
  </si>
  <si>
    <t>RJ Trott (BMUDA)</t>
  </si>
  <si>
    <t>JJ van der Wath (SA)</t>
  </si>
  <si>
    <t>Anasim Khan (BAH)</t>
  </si>
  <si>
    <t>S Ateak (Ghana)</t>
  </si>
  <si>
    <t>R Bakum (Ghana)</t>
  </si>
  <si>
    <t>Haseeb Amjad (HKG)</t>
  </si>
  <si>
    <t>12(NO)</t>
  </si>
  <si>
    <t>MG Hunter (GIBR)</t>
  </si>
  <si>
    <t>NJ Maddinson (AUS)</t>
  </si>
  <si>
    <t>Mamoon Latif (Belg)</t>
  </si>
  <si>
    <t>T Munyonga (ZIM)</t>
  </si>
  <si>
    <t>Nazril Rahman (MAL)</t>
  </si>
  <si>
    <t>24(NO)</t>
  </si>
  <si>
    <t>VE Tembo (Moz)</t>
  </si>
  <si>
    <t>Yasar Haroon ()</t>
  </si>
  <si>
    <t>Zohaib Sarwar (PORT)</t>
  </si>
  <si>
    <t>Abrar Bilal (Aut)</t>
  </si>
  <si>
    <t>AJ Ayannaike (NGA)</t>
  </si>
  <si>
    <t>AA Banner (Blz)</t>
  </si>
  <si>
    <t>JM Davison (CAN)</t>
  </si>
  <si>
    <t>L Emilio (Moz)</t>
  </si>
  <si>
    <t>GF Gomes (Moz)</t>
  </si>
  <si>
    <t>Ismat Ullah ()</t>
  </si>
  <si>
    <t>Saad Nasim (PAK)</t>
  </si>
  <si>
    <t>S Badree (WI/World)</t>
  </si>
  <si>
    <t>S Badrinath (INDIA)</t>
  </si>
  <si>
    <t>2011-2011</t>
  </si>
  <si>
    <t>P Baron (Arg)</t>
  </si>
  <si>
    <t>NO Miller (WI)</t>
  </si>
  <si>
    <t>2009-2014</t>
  </si>
  <si>
    <t>P Mishra ()</t>
  </si>
  <si>
    <t>Mustafizur Rahman (BDESH)</t>
  </si>
  <si>
    <t>Saad Bin Zafar (CAN)</t>
  </si>
  <si>
    <t>M Sohel Patel (PNM)</t>
  </si>
  <si>
    <t>Amjad Ali (UAE)</t>
  </si>
  <si>
    <t>F Baaleri (Ghana)</t>
  </si>
  <si>
    <t>NG Jones (IRE)</t>
  </si>
  <si>
    <t>Mohamed Mahfooz (Mald)</t>
  </si>
  <si>
    <t>Muaviath Ganee (Mald)</t>
  </si>
  <si>
    <t>LE Plunkett (ENG)</t>
  </si>
  <si>
    <t>AT Rayudu (INDIA)</t>
  </si>
  <si>
    <t>M Sert (TKY)</t>
  </si>
  <si>
    <t>DC Stovell (BMUDA)</t>
  </si>
  <si>
    <t>JK Vifah (Ghana)</t>
  </si>
  <si>
    <t>KJ Young (Blz)</t>
  </si>
  <si>
    <t>Abdul-Shakoor Rahimzei (GER)</t>
  </si>
  <si>
    <t>Abdur Razzak (BDESH)</t>
  </si>
  <si>
    <t>9</t>
  </si>
  <si>
    <t>Ainool Hafizs (MAL)</t>
  </si>
  <si>
    <t>A Ashokan (CZK-R)</t>
  </si>
  <si>
    <t>K Jethi (CAN)</t>
  </si>
  <si>
    <t>K Joshi (Aut)</t>
  </si>
  <si>
    <t>B Mavuta (ZIM)</t>
  </si>
  <si>
    <t>D Muhumuza (UGA)</t>
  </si>
  <si>
    <t>Murid Ekrami (Belg)</t>
  </si>
  <si>
    <t>K Pala (PNG)</t>
  </si>
  <si>
    <t>Amir Hamza (AFG)</t>
  </si>
  <si>
    <t>TS Chisoro (ZIM)</t>
  </si>
  <si>
    <t>BCJ Cutting (AUS/World)</t>
  </si>
  <si>
    <t>Fitri Sham (MAL)</t>
  </si>
  <si>
    <t>Imran Bulbulia (PNM)</t>
  </si>
  <si>
    <t>LA Musiani (Arg)</t>
  </si>
  <si>
    <t>E Packard (GIBR)</t>
  </si>
  <si>
    <t>S Ravikumar (CRC)</t>
  </si>
  <si>
    <t>Sahibzada Farhan (PAK)</t>
  </si>
  <si>
    <t>F Stoman (PORT)</t>
  </si>
  <si>
    <t>Talha Khan (GER)</t>
  </si>
  <si>
    <t>Tariq Aziz (PORT)</t>
  </si>
  <si>
    <t>KDK Vithanage (SL)</t>
  </si>
  <si>
    <t>RR David (CAN)</t>
  </si>
  <si>
    <t>Imran Khan (PORT)</t>
  </si>
  <si>
    <t>Munir Dar (HKG)</t>
  </si>
  <si>
    <t>Rafatullah Mohmand (PAK)</t>
  </si>
  <si>
    <t>P Silas (Botsw)</t>
  </si>
  <si>
    <t>S Tobgay (BHU)</t>
  </si>
  <si>
    <t>PA van Meekeren (NL)</t>
  </si>
  <si>
    <t>RI Ahmed (NL)</t>
  </si>
  <si>
    <t>Ameer Saiyed (Botsw)</t>
  </si>
  <si>
    <t>R Flannigan (SCOT)</t>
  </si>
  <si>
    <t>D Kansonkho (MWI)</t>
  </si>
  <si>
    <t>AK Kitchen (NZ)</t>
  </si>
  <si>
    <t>BF Mailata (Samoa)</t>
  </si>
  <si>
    <t>Mohammad Amin (KUW)</t>
  </si>
  <si>
    <t>D Mongia (INDIA)</t>
  </si>
  <si>
    <t>2006-2006</t>
  </si>
  <si>
    <t>F Mutizwa (ZIM)</t>
  </si>
  <si>
    <t>H Pragji (Botsw)</t>
  </si>
  <si>
    <t>BJ Watling (NZ)</t>
  </si>
  <si>
    <t>SJ Benn (WI)</t>
  </si>
  <si>
    <t>VD Chandra (PNM)</t>
  </si>
  <si>
    <t>I Danladi (NGA)</t>
  </si>
  <si>
    <t>CJ Delany (GIBR)</t>
  </si>
  <si>
    <t>JS Foster (ENG)</t>
  </si>
  <si>
    <t>2009-2009</t>
  </si>
  <si>
    <t>RM Hira (NZ)</t>
  </si>
  <si>
    <t>J Hirschi (MALTA)</t>
  </si>
  <si>
    <t>AF Ifill (Caym)</t>
  </si>
  <si>
    <t>R Kumar (ROM)</t>
  </si>
  <si>
    <t>D Manani (ROM)</t>
  </si>
  <si>
    <t>S Sola (Samoa)</t>
  </si>
  <si>
    <t>CA Soper (PNG)</t>
  </si>
  <si>
    <t>BM Wheeler (NZ)</t>
  </si>
  <si>
    <t>RJ Campbell (HKG)</t>
  </si>
  <si>
    <t>TK Curran (ENG)</t>
  </si>
  <si>
    <t>J Dunn (VAN)</t>
  </si>
  <si>
    <t>J Jojo (DEN)</t>
  </si>
  <si>
    <t>TE Kane (IRE)</t>
  </si>
  <si>
    <t>Mohammed Qasim (UAE)</t>
  </si>
  <si>
    <t>Mohsin Hub (Peru)</t>
  </si>
  <si>
    <t>PA Patel (INDIA)</t>
  </si>
  <si>
    <t>Abdul Shakoor (UAE)</t>
  </si>
  <si>
    <t>MP Biddappa (PHI)</t>
  </si>
  <si>
    <t>STR Binny (INDIA)</t>
  </si>
  <si>
    <t>PJ Cummins (AUS)</t>
  </si>
  <si>
    <t>SM Curran (ENG)</t>
  </si>
  <si>
    <t>CD de Lange (SCOT)</t>
  </si>
  <si>
    <t>L Hermida (Mex)</t>
  </si>
  <si>
    <t>JN Malan (SA)</t>
  </si>
  <si>
    <t>VV Morea (PNG)</t>
  </si>
  <si>
    <t>D Murphy (SCOT)</t>
  </si>
  <si>
    <t>2013-2013</t>
  </si>
  <si>
    <t>Nazakat Ali (NOR)</t>
  </si>
  <si>
    <t>Shuvagata Hom (BDESH)</t>
  </si>
  <si>
    <t>Sultan Ahmed (UAE)</t>
  </si>
  <si>
    <t>11</t>
  </si>
  <si>
    <t>DK Anefie (Ghana)</t>
  </si>
  <si>
    <t>Arafat Sunny (BDESH)</t>
  </si>
  <si>
    <t>10</t>
  </si>
  <si>
    <t>Hammad Azam (PAK)</t>
  </si>
  <si>
    <t>Nadeem Ahmed (HKG)</t>
  </si>
  <si>
    <t>JD Nel (SCOT)</t>
  </si>
  <si>
    <t>OL Pitcher (BMUDA)</t>
  </si>
  <si>
    <t>S Rakshit (CZK-R)</t>
  </si>
  <si>
    <t>Saqib Zulfiqar (NL)</t>
  </si>
  <si>
    <t>JTS Sumerauer (JER)</t>
  </si>
  <si>
    <t>W Viraliliu (VAN)</t>
  </si>
  <si>
    <t>PSP Handscomb (AUS)</t>
  </si>
  <si>
    <t>GO Jones (ENG)</t>
  </si>
  <si>
    <t>FJ Klaassen (NL)</t>
  </si>
  <si>
    <t>MF Maharoof (SL)</t>
  </si>
  <si>
    <t>CB Mpofu (ZIM)</t>
  </si>
  <si>
    <t>K Nestor (GIBR)</t>
  </si>
  <si>
    <t>I Pandey (NEPAL)</t>
  </si>
  <si>
    <t>RJMGM Rupasinghe (SL)</t>
  </si>
  <si>
    <t>Simandeep Singh (HKG)</t>
  </si>
  <si>
    <t>WPUJC Vaas (SL)</t>
  </si>
  <si>
    <t>AA Westphal (Mex)</t>
  </si>
  <si>
    <t>Abdul Wahid (Saudi)</t>
  </si>
  <si>
    <t>KS Bagabena (Ghana)</t>
  </si>
  <si>
    <t>WD Balaji Rao (CAN)</t>
  </si>
  <si>
    <t>SE Findlay (WI)</t>
  </si>
  <si>
    <t>TG Gordon (CAN)</t>
  </si>
  <si>
    <t>LHB Harrington-Myers (Caym)</t>
  </si>
  <si>
    <t>Khizer Ahmed (NOR)</t>
  </si>
  <si>
    <t>GA Lamb (ZIM)</t>
  </si>
  <si>
    <t>GH O'Brien (BMUDA)</t>
  </si>
  <si>
    <t>7(NO)</t>
  </si>
  <si>
    <t>SNJ O'Keefe (AUS)</t>
  </si>
  <si>
    <t>Shiraz Khan (KUW)</t>
  </si>
  <si>
    <t>KRP Silva (USA)</t>
  </si>
  <si>
    <t>J Theron (SA)</t>
  </si>
  <si>
    <t>JC Tredwell (ENG)</t>
  </si>
  <si>
    <t>TR Birt (AUS)</t>
  </si>
  <si>
    <t>PVD Chameera (SL)</t>
  </si>
  <si>
    <t>P Chandran (Mex)</t>
  </si>
  <si>
    <t>R Dravid (INDIA)</t>
  </si>
  <si>
    <t>V Ganesan (GER)</t>
  </si>
  <si>
    <t>Jahurul Islam (BDESH)</t>
  </si>
  <si>
    <t>Jasdeep Singh (USA)</t>
  </si>
  <si>
    <t>AS Mehmi ()</t>
  </si>
  <si>
    <t>RG Mukasa (UGA)</t>
  </si>
  <si>
    <t>14</t>
  </si>
  <si>
    <t>PA Nixon (ENG)</t>
  </si>
  <si>
    <t>H Osinde (CAN)</t>
  </si>
  <si>
    <t>VS Padhaal (Fin)</t>
  </si>
  <si>
    <t>D Sheeli (KUW)</t>
  </si>
  <si>
    <t>ACF Stokes (GUE)</t>
  </si>
  <si>
    <t>Tafseer Ali (NOR)</t>
  </si>
  <si>
    <t>Zubaidi Zulkifle (MAL)</t>
  </si>
  <si>
    <t>D Cato (Caym)</t>
  </si>
  <si>
    <t>WW Hinds (WI)</t>
  </si>
  <si>
    <t>LC Le Tissier (GUE)</t>
  </si>
  <si>
    <t>Mian Mehmood (PORT)</t>
  </si>
  <si>
    <t>SH Obed (VAN)</t>
  </si>
  <si>
    <t>S Rossi (Arg)</t>
  </si>
  <si>
    <t>J Salazar (Peru)</t>
  </si>
  <si>
    <t>Taskin Ahmed (BDESH)</t>
  </si>
  <si>
    <t>DT Tiripano (ZIM)</t>
  </si>
  <si>
    <t>C Zavoiu (ROM)</t>
  </si>
  <si>
    <t>Ahsan Malik (NL)</t>
  </si>
  <si>
    <t>KK Ahuja (Mex)</t>
  </si>
  <si>
    <t>8</t>
  </si>
  <si>
    <t>Amjad Khan (UAE)</t>
  </si>
  <si>
    <t>EJB Miles (JER)</t>
  </si>
  <si>
    <t>A Nehra (INDIA)</t>
  </si>
  <si>
    <t>PJ Ongondo (KENYA)</t>
  </si>
  <si>
    <t>CW Perchard (JER)</t>
  </si>
  <si>
    <t>R Pillai (GER)</t>
  </si>
  <si>
    <t>Sharafuddin Ashraf (AFG)</t>
  </si>
  <si>
    <t>Ahmed Wardak (GER)</t>
  </si>
  <si>
    <t>TP Allen (USA)</t>
  </si>
  <si>
    <t>G Bakiweyem (Ghana)</t>
  </si>
  <si>
    <t>TC Barker (LUX)</t>
  </si>
  <si>
    <t>NE Bonner (WI)</t>
  </si>
  <si>
    <t>DT Christian (AUS)</t>
  </si>
  <si>
    <t>RM Dorji (BHU)</t>
  </si>
  <si>
    <t>H Fennell (Arg)</t>
  </si>
  <si>
    <t>S Hongsi (THAI)</t>
  </si>
  <si>
    <t>Mohammad Iqbal (CAN)</t>
  </si>
  <si>
    <t>Nadif Chowdhury (BDESH)</t>
  </si>
  <si>
    <t>SS Pathirana (SL)</t>
  </si>
  <si>
    <t>Shapoor Zadran (AFG)</t>
  </si>
  <si>
    <t>Shoaib Qureshi (Fin)</t>
  </si>
  <si>
    <t>MP Vaughan (ENG)</t>
  </si>
  <si>
    <t>Waqas Ali (Belg)</t>
  </si>
  <si>
    <t>Zulfiqar Babar (PAK)</t>
  </si>
  <si>
    <t>Arsalan Arif (Aut)</t>
  </si>
  <si>
    <t>TB de Bruyn (SA)</t>
  </si>
  <si>
    <t>D Ganga (WI)</t>
  </si>
  <si>
    <t>R Goodwin (PHI)</t>
  </si>
  <si>
    <t>Izatullah Dawlatzai (AFG/GER)</t>
  </si>
  <si>
    <t>G Kansonkho (MWI)</t>
  </si>
  <si>
    <t>TJ Murtagh (IRE)</t>
  </si>
  <si>
    <t>LN Oluoch (KENYA)</t>
  </si>
  <si>
    <t>E Otieno (KENYA)</t>
  </si>
  <si>
    <t>TK Saha (Fin)</t>
  </si>
  <si>
    <t>Washington Sundar (INDIA)</t>
  </si>
  <si>
    <t>C Wright (Caym)</t>
  </si>
  <si>
    <t>P Agnihotri (NOR)</t>
  </si>
  <si>
    <t>Asrar Ahmed ()</t>
  </si>
  <si>
    <t>RA Bhatti (CAN)</t>
  </si>
  <si>
    <t>AM Ellis (NZ)</t>
  </si>
  <si>
    <t>CRD Fernando (SL)</t>
  </si>
  <si>
    <t>G Goudie (SCOT)</t>
  </si>
  <si>
    <t>T Jamtsho (BHU)</t>
  </si>
  <si>
    <t>JH Kiani (PHI)</t>
  </si>
  <si>
    <t>RK Kleinveldt (SA)</t>
  </si>
  <si>
    <t>WP Masakadza (ZIM)</t>
  </si>
  <si>
    <t>6(NO)</t>
  </si>
  <si>
    <t>G Murali (CRC)</t>
  </si>
  <si>
    <t>PM Nevill (AUS)</t>
  </si>
  <si>
    <t>10(NO)</t>
  </si>
  <si>
    <t>SA Okpe (NGA)</t>
  </si>
  <si>
    <t>C Pengkumta (THAI)</t>
  </si>
  <si>
    <t>Raza-ur-Rehman (CAN)</t>
  </si>
  <si>
    <t>Shahbaz Badar (BAH)</t>
  </si>
  <si>
    <t>Shahriar Nafees (BDESH)</t>
  </si>
  <si>
    <t>Sidhant Singh (SGP)</t>
  </si>
  <si>
    <t>A Srivastav (Chile)</t>
  </si>
  <si>
    <t>Tahir Dar (BAH)</t>
  </si>
  <si>
    <t>Vinod Kumar (ESP)</t>
  </si>
  <si>
    <t>Adil Hanif (BAH)</t>
  </si>
  <si>
    <t>Azyan Farhath (Mald)</t>
  </si>
  <si>
    <t>MO Bacarese (GIBR)</t>
  </si>
  <si>
    <t>OO Bascome (BMUDA)</t>
  </si>
  <si>
    <t>Bilal Tahir (KUW)</t>
  </si>
  <si>
    <t>JW Dernbach (ENG)</t>
  </si>
  <si>
    <t>2011-2014</t>
  </si>
  <si>
    <t>Fareed Ahmad (AFG)</t>
  </si>
  <si>
    <t>JN Gillespie (AUS)</t>
  </si>
  <si>
    <t>2005-2005</t>
  </si>
  <si>
    <t>B Ivanov ()</t>
  </si>
  <si>
    <t>Jagjit Singh (Peru)</t>
  </si>
  <si>
    <t>MJ McClenaghan (ICC/NZ)</t>
  </si>
  <si>
    <t>Rameez Raja (2) (PAK)</t>
  </si>
  <si>
    <t>B Regmi (NEPAL)</t>
  </si>
  <si>
    <t>CP Schofield (ENG)</t>
  </si>
  <si>
    <t>KJ Abbott (SA)</t>
  </si>
  <si>
    <t>AB Barath (WI)</t>
  </si>
  <si>
    <t>Bilawal Bhatti (PAK)</t>
  </si>
  <si>
    <t>2013-2015</t>
  </si>
  <si>
    <t>DL Brangman (BMUDA)</t>
  </si>
  <si>
    <t>C Floyd (NL)</t>
  </si>
  <si>
    <t>Habib Ahmadzai (Aut)</t>
  </si>
  <si>
    <t>Hardev Singh (Chile)</t>
  </si>
  <si>
    <t>Imran Anwar (BAH)</t>
  </si>
  <si>
    <t>RK Inampud (Mex)</t>
  </si>
  <si>
    <t>B Kumar (INDIA)</t>
  </si>
  <si>
    <t>S Lamichhane (ICC/NEPAL)</t>
  </si>
  <si>
    <t>N Master (Botsw)</t>
  </si>
  <si>
    <t>T Panyangara (ZIM)</t>
  </si>
  <si>
    <t>VM Sachdev (PNM)</t>
  </si>
  <si>
    <t>Shafiul Islam (BDESH)</t>
  </si>
  <si>
    <t>S Sohal (USA)</t>
  </si>
  <si>
    <t>A Zampa (AUS)</t>
  </si>
  <si>
    <t>Zulqarnain Haider (PAK)</t>
  </si>
  <si>
    <t>Abdur Rehman (PAK)</t>
  </si>
  <si>
    <t>DNA Ankrah (Ghana)</t>
  </si>
  <si>
    <t>SE Aquilina (MALTA)</t>
  </si>
  <si>
    <t>Z Arinaitwe (UGA)</t>
  </si>
  <si>
    <t>TA Boult (NZ)</t>
  </si>
  <si>
    <t>PC de Silva (SL)</t>
  </si>
  <si>
    <t>AB Dinda (INDIA)</t>
  </si>
  <si>
    <t>PJ Ingram (NZ)</t>
  </si>
  <si>
    <t>M Morkel (SA/World)</t>
  </si>
  <si>
    <t>8(NO)</t>
  </si>
  <si>
    <t>AK Muslar (Blz)</t>
  </si>
  <si>
    <t>DP Nannes (AUS/NL)</t>
  </si>
  <si>
    <t>FL Reifer (WI)</t>
  </si>
  <si>
    <t>Umair Ali (UAE)</t>
  </si>
  <si>
    <t>Abdullah Akbarjan (Aut)</t>
  </si>
  <si>
    <t>Anas Khan (HKG)</t>
  </si>
  <si>
    <t>SE Bond (NZ)</t>
  </si>
  <si>
    <t>BB Chari (ZIM)</t>
  </si>
  <si>
    <t>MR Gillespie (NZ)</t>
  </si>
  <si>
    <t>2006-2008</t>
  </si>
  <si>
    <t>7</t>
  </si>
  <si>
    <t>L Gregory (ENG)</t>
  </si>
  <si>
    <t>Imam-ul-Haq (PAK)</t>
  </si>
  <si>
    <t>Kamran Shazad (UAE)</t>
  </si>
  <si>
    <t>Karweng NG (PHI)</t>
  </si>
  <si>
    <t>LD Madushanka (SL)</t>
  </si>
  <si>
    <t>C Mahoney (Peru)</t>
  </si>
  <si>
    <t>AF Milne (NZ)</t>
  </si>
  <si>
    <t>Mohammad Sami (PAK)</t>
  </si>
  <si>
    <t>S Murari (CRC)</t>
  </si>
  <si>
    <t>Rony Talukdar (BDESH)</t>
  </si>
  <si>
    <t>Shoaib Akhtar (PAK)</t>
  </si>
  <si>
    <t>SJS Smith (SCOT)</t>
  </si>
  <si>
    <t>SF Tiai (Samoa)</t>
  </si>
  <si>
    <t>E Ul Haq (NOR)</t>
  </si>
  <si>
    <t>Ainool Haqqiem (MAL)</t>
  </si>
  <si>
    <t>RL Bhudia (KENYA)</t>
  </si>
  <si>
    <t>KK Flowers (Blz)</t>
  </si>
  <si>
    <t>Z Groenewald (NAM)</t>
  </si>
  <si>
    <t>DL Hemp (BMUDA)</t>
  </si>
  <si>
    <t>Kuldeep Yadav (INDIA)</t>
  </si>
  <si>
    <t>MJ North (AUS)</t>
  </si>
  <si>
    <t>N Pokana (PNG)</t>
  </si>
  <si>
    <t>JRMVB Sanjaya (SL)</t>
  </si>
  <si>
    <t>6</t>
  </si>
  <si>
    <t>JOP Scamans (Fin)</t>
  </si>
  <si>
    <t>S Sreesanth (INDIA)</t>
  </si>
  <si>
    <t>A Uniyal (Chile)</t>
  </si>
  <si>
    <t>C Waiswa (UGA)</t>
  </si>
  <si>
    <t>Aziz Mohammad (Belg)</t>
  </si>
  <si>
    <t>Bilal Ahmed (Serb)</t>
  </si>
  <si>
    <t>CJ Dala (SA)</t>
  </si>
  <si>
    <t>Fahad Tariq (UAE)</t>
  </si>
  <si>
    <t>Ibrahim Hassan (Mald)</t>
  </si>
  <si>
    <t>Imran Haider (ROM)</t>
  </si>
  <si>
    <t>Imran Tahir (SA/World)</t>
  </si>
  <si>
    <t>Irfan Mir (Chile)</t>
  </si>
  <si>
    <t>Jaspreet Singh (ITA)</t>
  </si>
  <si>
    <t>Junaid Sheikh (NOR)</t>
  </si>
  <si>
    <t>HGJM Kulatunga (SL)</t>
  </si>
  <si>
    <t>CJ McKay (AUS)</t>
  </si>
  <si>
    <t>Mohammad Ahsan (KUW)</t>
  </si>
  <si>
    <t>Muktar Ali (BDESH)</t>
  </si>
  <si>
    <t>SN Netravalkar (USA)</t>
  </si>
  <si>
    <t>HM Nicholls (NZ)</t>
  </si>
  <si>
    <t>AE Paraam (SGP)</t>
  </si>
  <si>
    <t>AM Phangiso (SA)</t>
  </si>
  <si>
    <t>RLB Rambukwella (SL)</t>
  </si>
  <si>
    <t>SV Samson (INDIA)</t>
  </si>
  <si>
    <t>L Shafeeg (Mald)</t>
  </si>
  <si>
    <t>Sufyan Mehmood (OMAN)</t>
  </si>
  <si>
    <t>KOK Williams (WI)</t>
  </si>
  <si>
    <t>N Yordanov ()</t>
  </si>
  <si>
    <t>JD Baker (Samoa)</t>
  </si>
  <si>
    <t>V Baskaran (SGP)</t>
  </si>
  <si>
    <t>Bilal Khan (OMAN)</t>
  </si>
  <si>
    <t>LA Collado (GIBR)</t>
  </si>
  <si>
    <t>LHD Dilhara (SL)</t>
  </si>
  <si>
    <t>XJ Doherty (AUS)</t>
  </si>
  <si>
    <t>BE Hendricks (SA)</t>
  </si>
  <si>
    <t>Khurram Chohan (CAN)</t>
  </si>
  <si>
    <t>JB Little (IRE)</t>
  </si>
  <si>
    <t>AK Markram (SA)</t>
  </si>
  <si>
    <t>SW Masakadza (ZIM)</t>
  </si>
  <si>
    <t>Nauman Anwar (PAK)</t>
  </si>
  <si>
    <t>Naved-ul-Hasan (PAK)</t>
  </si>
  <si>
    <t>Nazmul Islam (BDESH)</t>
  </si>
  <si>
    <t>D Nikolov ()</t>
  </si>
  <si>
    <t>Raza Hasan (PAK)</t>
  </si>
  <si>
    <t>PADLR Sandakan (SL)</t>
  </si>
  <si>
    <t>S Snater (NL)</t>
  </si>
  <si>
    <t>S Thuraisingam (CAN)</t>
  </si>
  <si>
    <t>JW Wilson (NZ)</t>
  </si>
  <si>
    <t>HN Ya France (NAM)</t>
  </si>
  <si>
    <t>TL Best (WI)</t>
  </si>
  <si>
    <t>D Bishoo (WI)</t>
  </si>
  <si>
    <t>TA Blundell (NZ)</t>
  </si>
  <si>
    <t>LA Dawson (ENG)</t>
  </si>
  <si>
    <t>RR Emrit (WI)</t>
  </si>
  <si>
    <t>D Gim (NGA)</t>
  </si>
  <si>
    <t>S Kizilkaya (TKY)</t>
  </si>
  <si>
    <t>L Louwrens (NAM)</t>
  </si>
  <si>
    <t>JH Mensah (Ghana)</t>
  </si>
  <si>
    <t>LN Onyango (KENYA)</t>
  </si>
  <si>
    <t>5</t>
  </si>
  <si>
    <t>TK Patel (USA)</t>
  </si>
  <si>
    <t>K Pierre (WI)</t>
  </si>
  <si>
    <t>Rubel Hossain (BDESH)</t>
  </si>
  <si>
    <t>GR Russ (PHI)</t>
  </si>
  <si>
    <t>SE Rutherford (WI)</t>
  </si>
  <si>
    <t>Shafraz Jaleel (Mald)</t>
  </si>
  <si>
    <t>JR Singleton ()</t>
  </si>
  <si>
    <t>T Singye (BHU)</t>
  </si>
  <si>
    <t>OR Willis (Caym)</t>
  </si>
  <si>
    <t>Zain ul Tashnam (CRC)</t>
  </si>
  <si>
    <t>IKO Aboagye (Ghana)</t>
  </si>
  <si>
    <t>A Ahmadhel ()</t>
  </si>
  <si>
    <t>P Arrighi (Arg)</t>
  </si>
  <si>
    <t>J Barker (LUX)</t>
  </si>
  <si>
    <t>KK Bishnoi ()</t>
  </si>
  <si>
    <t>M Chauhan (Fin)</t>
  </si>
  <si>
    <t>U Dorji (BHU)</t>
  </si>
  <si>
    <t>CJ Ferguson (AUS)</t>
  </si>
  <si>
    <t>LF Goncalves ()</t>
  </si>
  <si>
    <t>EH Hutchinson (USA)</t>
  </si>
  <si>
    <t>LS Livingstone (ENG)</t>
  </si>
  <si>
    <t>Mehrab Hossain jnr (BDESH)</t>
  </si>
  <si>
    <t>K Modise (Botsw)</t>
  </si>
  <si>
    <t>Najmul Hossain Shanto (BDESH)</t>
  </si>
  <si>
    <t>F Nsubuga (UGA)</t>
  </si>
  <si>
    <t>JB Reva (PNG)</t>
  </si>
  <si>
    <t>BJ Rohrer (AUS)</t>
  </si>
  <si>
    <t>EHSN Silva (UAE)</t>
  </si>
  <si>
    <t>DW Steyn (SA)</t>
  </si>
  <si>
    <t>Aamer Yamin (PAK)</t>
  </si>
  <si>
    <t>AB Agarkar (INDIA)</t>
  </si>
  <si>
    <t>Anowarul Islam (THAI)</t>
  </si>
  <si>
    <t>NW Bracken (AUS)</t>
  </si>
  <si>
    <t>2006-2009</t>
  </si>
  <si>
    <t>4(NO)</t>
  </si>
  <si>
    <t>TL Chatara (ZIM)</t>
  </si>
  <si>
    <t>K Christie (HKG)</t>
  </si>
  <si>
    <t>GL Cloete (SA)</t>
  </si>
  <si>
    <t>SS Cottrell (WI)</t>
  </si>
  <si>
    <t>N Dutta (CAN)</t>
  </si>
  <si>
    <t>KR Ebanks (Caym)</t>
  </si>
  <si>
    <t>J Hill (PHI)</t>
  </si>
  <si>
    <t>E Katchay (CAN)</t>
  </si>
  <si>
    <t>AC Kose (TKY)</t>
  </si>
  <si>
    <t>Nasrulla Rana (HKG)</t>
  </si>
  <si>
    <t>RN Patel (KENYA)</t>
  </si>
  <si>
    <t>LA Pomersbach (AUS)</t>
  </si>
  <si>
    <t>RW Price (ZIM)</t>
  </si>
  <si>
    <t>Shabir Noori (AFG)</t>
  </si>
  <si>
    <t>J Smits (NL)</t>
  </si>
  <si>
    <t>AO Suji (KENYA)</t>
  </si>
  <si>
    <t>MK Tiwary (INDIA)</t>
  </si>
  <si>
    <t>Usama Master (MWI)</t>
  </si>
  <si>
    <t>JDF Vandersay (SL)</t>
  </si>
  <si>
    <t>VB van Jaarsveld (SA)</t>
  </si>
  <si>
    <t>Vikramjit Singh (NL)</t>
  </si>
  <si>
    <t>Abul Hasan (BDESH)</t>
  </si>
  <si>
    <t>CM Akachukwu (NGA)</t>
  </si>
  <si>
    <t>Aminul Islam (BDESH)</t>
  </si>
  <si>
    <t>Aqib Iqbal (Aut)</t>
  </si>
  <si>
    <t>SG Borthwick (ENG)</t>
  </si>
  <si>
    <t>G Dutta (Mex)</t>
  </si>
  <si>
    <t>ST Finn (ENG)</t>
  </si>
  <si>
    <t>Ibrahim Zadran (AFG)</t>
  </si>
  <si>
    <t>P Jayeshbhai Patel (PNM)</t>
  </si>
  <si>
    <t>T Langa (VAN)</t>
  </si>
  <si>
    <t>JAH Marshall (NZ)</t>
  </si>
  <si>
    <t>JWN Moses (Botsw)</t>
  </si>
  <si>
    <t>N Nankov ()</t>
  </si>
  <si>
    <t>AN Petersen (SA)</t>
  </si>
  <si>
    <t>VD Philander (SA)</t>
  </si>
  <si>
    <t>S Pillai (CRC)</t>
  </si>
  <si>
    <t>C Prasad (CRC)</t>
  </si>
  <si>
    <t>Rakibul Hasan (ITA)</t>
  </si>
  <si>
    <t>5(NO)</t>
  </si>
  <si>
    <t>Ravinder Singh (MALTA)</t>
  </si>
  <si>
    <t>Saqlain Haider (UAE)</t>
  </si>
  <si>
    <t>Shahzad Muhammad (Mex)</t>
  </si>
  <si>
    <t>S Smith (BMUDA)</t>
  </si>
  <si>
    <t>S Varathappan (KUW)</t>
  </si>
  <si>
    <t>VS Wategaonkar (OMAN)</t>
  </si>
  <si>
    <t>T Whiteman (LUX)</t>
  </si>
  <si>
    <t>CM Wright (SCOT)</t>
  </si>
  <si>
    <t>Abdullah Sheikh (NOR)</t>
  </si>
  <si>
    <t>AR Adams (NZ)</t>
  </si>
  <si>
    <t>M Cope (LUX)</t>
  </si>
  <si>
    <t>J Edness (BMUDA)</t>
  </si>
  <si>
    <t>JA Fitzgerald (GIBR)</t>
  </si>
  <si>
    <t>CR Foggo (BMUDA)</t>
  </si>
  <si>
    <t>SP Gauchan (NEPAL)</t>
  </si>
  <si>
    <t>PA Hitchcock (NZ)</t>
  </si>
  <si>
    <t>SHT Kandamby (SL)</t>
  </si>
  <si>
    <t>2008-2011</t>
  </si>
  <si>
    <t>SKW Kelly (BMUDA)</t>
  </si>
  <si>
    <t>Z Khan (INDIA)</t>
  </si>
  <si>
    <t>Lucky Ali (DEN)</t>
  </si>
  <si>
    <t>JL Martel (GUE)</t>
  </si>
  <si>
    <t>J Mees (LUX)</t>
  </si>
  <si>
    <t>Mohammad Nawaz (3) (PAK)</t>
  </si>
  <si>
    <t>Mohammad Rafique (BDESH)</t>
  </si>
  <si>
    <t>Muhammad Hamayun (Saudi)</t>
  </si>
  <si>
    <t>HC Overdijk (NL)</t>
  </si>
  <si>
    <t>CMW Read (ENG)</t>
  </si>
  <si>
    <t>JA Richardson (AUS)</t>
  </si>
  <si>
    <t>OFJ Tonuu (Samoa)</t>
  </si>
  <si>
    <t>Usman Mushtaq (UAE)</t>
  </si>
  <si>
    <t>Washeem Abbas (MALTA)</t>
  </si>
  <si>
    <t>J Anderson (IRE)</t>
  </si>
  <si>
    <t>Arslan Ahmed (PORT)</t>
  </si>
  <si>
    <t>Asad Mohammad (GER)</t>
  </si>
  <si>
    <t>Avi Dixit (SGP)</t>
  </si>
  <si>
    <t>HMCM Bandara (SL)</t>
  </si>
  <si>
    <t>Fazal Niazai (AFG)</t>
  </si>
  <si>
    <t>CJ Gannon (USA)</t>
  </si>
  <si>
    <t>R Gaznavi (SGP)</t>
  </si>
  <si>
    <t>H Helva (TKY)</t>
  </si>
  <si>
    <t>HJH Marshall (NZ)</t>
  </si>
  <si>
    <t>D Mejia (CRC)</t>
  </si>
  <si>
    <t>NV Ojha (INDIA)</t>
  </si>
  <si>
    <t>A Patel (MWI)</t>
  </si>
  <si>
    <t>M Patel (Chile)</t>
  </si>
  <si>
    <t>KOA Powell (WI)</t>
  </si>
  <si>
    <t>Raag Kapur (HKG)</t>
  </si>
  <si>
    <t>R Rampaul (WI)</t>
  </si>
  <si>
    <t>MA Starc (AUS)</t>
  </si>
  <si>
    <t>4</t>
  </si>
  <si>
    <t>Ali Ivan (Mald)</t>
  </si>
  <si>
    <t>Apon Mustafizur (Serb)</t>
  </si>
  <si>
    <t>Atif Kamal (LUX)</t>
  </si>
  <si>
    <t>A Bulow (DEN)</t>
  </si>
  <si>
    <t>JD Campbell (WI)</t>
  </si>
  <si>
    <t>A Djorovic (Serb)</t>
  </si>
  <si>
    <t>Fayyaz Ahmed (UAE)</t>
  </si>
  <si>
    <t>S Goustis ()</t>
  </si>
  <si>
    <t>AJ Hall (SA)</t>
  </si>
  <si>
    <t>Inzamam-ul-Haq (PAK)</t>
  </si>
  <si>
    <t>Khurram Manzoor (PAK)</t>
  </si>
  <si>
    <t>KS Lokuarachchi (SL)</t>
  </si>
  <si>
    <t>WK McCallan (IRE)</t>
  </si>
  <si>
    <t>OC McCoy (WI)</t>
  </si>
  <si>
    <t>Mahedi Hasan (BDESH)</t>
  </si>
  <si>
    <t>WJ Malinda (Mald)</t>
  </si>
  <si>
    <t>AK Mandal (NEPAL)</t>
  </si>
  <si>
    <t>D Marks (MALTA)</t>
  </si>
  <si>
    <t>BJ McCarthy (IRE)</t>
  </si>
  <si>
    <t>AA Mulla (CAN)</t>
  </si>
  <si>
    <t>J Reb (Serb)</t>
  </si>
  <si>
    <t>Saqlain Arshad (QAT)</t>
  </si>
  <si>
    <t>V Shetty (UAE)</t>
  </si>
  <si>
    <t>Suresh Kumar (Peru)</t>
  </si>
  <si>
    <t>SW Tait (AUS)</t>
  </si>
  <si>
    <t>P Taylor (CZK-R)</t>
  </si>
  <si>
    <t>H Thaker (CAN)</t>
  </si>
  <si>
    <t>TCW Veillard (GUE)</t>
  </si>
  <si>
    <t>RM West (IRE)</t>
  </si>
  <si>
    <t>Yasir Shah (PAK)</t>
  </si>
  <si>
    <t>Zeshan Arif (Aut)</t>
  </si>
  <si>
    <t>Aftab Ahmed (2) (DEN)</t>
  </si>
  <si>
    <t>R Avery ()</t>
  </si>
  <si>
    <t>CS Baugh (WI)</t>
  </si>
  <si>
    <t>FH Edwards (WI)</t>
  </si>
  <si>
    <t>N Pradeep (SL)</t>
  </si>
  <si>
    <t>S Hallett (Peru)</t>
  </si>
  <si>
    <t>MJ Henry (NZ)</t>
  </si>
  <si>
    <t>S Jyoti (CAN)</t>
  </si>
  <si>
    <t>G Kaltongga (VAN)</t>
  </si>
  <si>
    <t>RWT Key (ENG)</t>
  </si>
  <si>
    <t>ZE Matsinhe (Moz)</t>
  </si>
  <si>
    <t>Mohammad Ghazanfar (HKG)</t>
  </si>
  <si>
    <t>S Nerandzic (Serb)</t>
  </si>
  <si>
    <t>M Ntini (SA)</t>
  </si>
  <si>
    <t>PP Ojha (INDIA)</t>
  </si>
  <si>
    <t>BA Parchment (WI)</t>
  </si>
  <si>
    <t>SL Perera (Ghana)</t>
  </si>
  <si>
    <t>P Raho (PNG)</t>
  </si>
  <si>
    <t>SHA Rance (NZ)</t>
  </si>
  <si>
    <t>A Rangaswamy (Botsw)</t>
  </si>
  <si>
    <t>D Ravu (PNG)</t>
  </si>
  <si>
    <t>GA Reynold (Blz)</t>
  </si>
  <si>
    <t>ACL Richards (WI)</t>
  </si>
  <si>
    <t>ZE Surkari (CAN)</t>
  </si>
  <si>
    <t>SR Tendulkar (INDIA)</t>
  </si>
  <si>
    <t>MA Wood (ENG)</t>
  </si>
  <si>
    <t>Zahoor Khan (UAE)</t>
  </si>
  <si>
    <t>Zakir Hasan (BDESH)</t>
  </si>
  <si>
    <t>Abdul Rashid (Belg)</t>
  </si>
  <si>
    <t>Afsar Zazai (AFG)</t>
  </si>
  <si>
    <t>Anam Mollik (ITA)</t>
  </si>
  <si>
    <t>P Arora (Mex)</t>
  </si>
  <si>
    <t>HH Banner (Blz)</t>
  </si>
  <si>
    <t>JJ Celestine (BMUDA)</t>
  </si>
  <si>
    <t>FRJ Coleman (SCOT)</t>
  </si>
  <si>
    <t>BM Duckett (ENG)</t>
  </si>
  <si>
    <t>Elias Sunny (BDESH)</t>
  </si>
  <si>
    <t>H Hiri (PNG)</t>
  </si>
  <si>
    <t>Iqbal Hussain (QAT)</t>
  </si>
  <si>
    <t>NA Janes (THAI)</t>
  </si>
  <si>
    <t>Kaleemullah (OMAN)</t>
  </si>
  <si>
    <t>JS Kundi (KENYA)</t>
  </si>
  <si>
    <t>R McLaren (SA)</t>
  </si>
  <si>
    <t>Mohammad Asif (PAK)</t>
  </si>
  <si>
    <t>Muhammad Asjed (ESP)</t>
  </si>
  <si>
    <t>Muhammad Wafiq (MAL)</t>
  </si>
  <si>
    <t>JS Patel (NZ)</t>
  </si>
  <si>
    <t>WKD Perkins (WI)</t>
  </si>
  <si>
    <t>VRCF Poubel ()</t>
  </si>
  <si>
    <t>A Poulose (OMAN)</t>
  </si>
  <si>
    <t>KW Richardson (AUS)</t>
  </si>
  <si>
    <t>IH Romaine (BMUDA)</t>
  </si>
  <si>
    <t>Sakib Hasan (Serb)</t>
  </si>
  <si>
    <t>MM Sarwar (KUW)</t>
  </si>
  <si>
    <t>RAJ Smith (SCOT)</t>
  </si>
  <si>
    <t>B Stanlake (AUS)</t>
  </si>
  <si>
    <t>Syazrul Idrus (MAL)</t>
  </si>
  <si>
    <t>Usman Ali (Saudi)</t>
  </si>
  <si>
    <t>T Wangchuk jnr (BHU)</t>
  </si>
  <si>
    <t>S Waqas Ahmed (NOR)</t>
  </si>
  <si>
    <t>Abbas Saad (Saudi)</t>
  </si>
  <si>
    <t>S Appu (MALTA)</t>
  </si>
  <si>
    <t>B Banerjee (Mex)</t>
  </si>
  <si>
    <t>AM Blignaut (ZIM)</t>
  </si>
  <si>
    <t>GH Bodi (SA)</t>
  </si>
  <si>
    <t>JJ Bumrah (INDIA)</t>
  </si>
  <si>
    <t>Charanjeet Singh (ITA)</t>
  </si>
  <si>
    <t>H Dandapani (Fin)</t>
  </si>
  <si>
    <t>AS Dean (CAN)</t>
  </si>
  <si>
    <t>B Fernando (SL)</t>
  </si>
  <si>
    <t>JD Freyone (GIBR)</t>
  </si>
  <si>
    <t>Hamza Dar (ESP)</t>
  </si>
  <si>
    <t>HMRKB Herath (SL)</t>
  </si>
  <si>
    <t>3</t>
  </si>
  <si>
    <t>E Isaneez (UGA)</t>
  </si>
  <si>
    <t>S Randiv (SL)</t>
  </si>
  <si>
    <t>N Khanna (MALTA)</t>
  </si>
  <si>
    <t>Khushdil Shah (PAK)</t>
  </si>
  <si>
    <t>Kuldeep Singh (PHI)</t>
  </si>
  <si>
    <t>NCK Liyanage (MAL)</t>
  </si>
  <si>
    <t>BAW Mendis (SL)</t>
  </si>
  <si>
    <t>M Mooketsi (Botsw)</t>
  </si>
  <si>
    <t>Mujeeb Ur Rahman (AFG)</t>
  </si>
  <si>
    <t>WA Peatfield (GUE)</t>
  </si>
  <si>
    <t>CAK Rajitha (SL)</t>
  </si>
  <si>
    <t>Shahadat Hossain (BDESH)</t>
  </si>
  <si>
    <t>I Sharma (INDIA)</t>
  </si>
  <si>
    <t>Simranjit Singh (ITA)</t>
  </si>
  <si>
    <t>O Thomas (WI)</t>
  </si>
  <si>
    <t>R Vishwanath (LUX)</t>
  </si>
  <si>
    <t>BV Vitori (ZIM)</t>
  </si>
  <si>
    <t>Yasar Idrees (KUW)</t>
  </si>
  <si>
    <t>Al-Amin Hossain (BDESH)</t>
  </si>
  <si>
    <t>RP Arnold (SL)</t>
  </si>
  <si>
    <t>Aslam Mohammad ()</t>
  </si>
  <si>
    <t>PRP Boissevain (NL)</t>
  </si>
  <si>
    <t>NB Budayair (NEPAL)</t>
  </si>
  <si>
    <t>MA Carberry (ENG)</t>
  </si>
  <si>
    <t>PKD Chase (IRE)</t>
  </si>
  <si>
    <t>DK Dahyabhai Ahir (PNM)</t>
  </si>
  <si>
    <t>P Danci (ROM)</t>
  </si>
  <si>
    <t>DC Delany (IRE)</t>
  </si>
  <si>
    <t>P Kumar (INDIA)</t>
  </si>
  <si>
    <t>Kushal Malla (NEPAL)</t>
  </si>
  <si>
    <t>RAS Lakmal (SL)</t>
  </si>
  <si>
    <t>ND McKenzie (SA)</t>
  </si>
  <si>
    <t>S Mahmood (ENG)</t>
  </si>
  <si>
    <t>A Nao (PNG)</t>
  </si>
  <si>
    <t>Naveen-ul-Haq (AFG)</t>
  </si>
  <si>
    <t>J Nyumbu (ZIM)</t>
  </si>
  <si>
    <t>Qadeer Ahmed (UAE)</t>
  </si>
  <si>
    <t>LH Rodrigues ()</t>
  </si>
  <si>
    <t>GA Rogers (SCOT)</t>
  </si>
  <si>
    <t>E Schiferli (NL)</t>
  </si>
  <si>
    <t>JN Snape (ENG)</t>
  </si>
  <si>
    <t>Suhail Sadiq (LUX)</t>
  </si>
  <si>
    <t>Sumair Khan (MALTA)</t>
  </si>
  <si>
    <t>Syed Rasel (BDESH)</t>
  </si>
  <si>
    <t>Tanveer Ahmed (HKG)</t>
  </si>
  <si>
    <t>LV van Beek (NL)</t>
  </si>
  <si>
    <t>Adnan Mufti (UAE)</t>
  </si>
  <si>
    <t>U Aryaman Sunil (SGP)</t>
  </si>
  <si>
    <t>TS Braat (NL)</t>
  </si>
  <si>
    <t>DG Brownlie (NZ)</t>
  </si>
  <si>
    <t>DE Burgess (Samoa)</t>
  </si>
  <si>
    <t>SDJJ Dima (Moz)</t>
  </si>
  <si>
    <t>RMS Eranga (SL)</t>
  </si>
  <si>
    <t>L Evile (Samoa)</t>
  </si>
  <si>
    <t>NM Hauritz (AUS)</t>
  </si>
  <si>
    <t>R Hekure (PNG)</t>
  </si>
  <si>
    <t>2(NO)</t>
  </si>
  <si>
    <t>PJ Hughes (AUS)</t>
  </si>
  <si>
    <t>Javed Ahmadi (AFG)</t>
  </si>
  <si>
    <t>Jay Odedra (OMAN)</t>
  </si>
  <si>
    <t>D Maisuria (Botsw)</t>
  </si>
  <si>
    <t>I Master (Botsw)</t>
  </si>
  <si>
    <t>Z McLaughlin (Caym)</t>
  </si>
  <si>
    <t>KO Meth (ZIM)</t>
  </si>
  <si>
    <t>J Mulder (IRE)</t>
  </si>
  <si>
    <t>GBW Munaweera (QAT)</t>
  </si>
  <si>
    <t>L Ngidi (SA)</t>
  </si>
  <si>
    <t>Omar Hayat (DEN)</t>
  </si>
  <si>
    <t>JA Rudolph (SA)</t>
  </si>
  <si>
    <t>Shoaib Ali (Saudi)</t>
  </si>
  <si>
    <t>OF Smith (WI)</t>
  </si>
  <si>
    <t>R Strydom (IRE)</t>
  </si>
  <si>
    <t>HER Tyler (PHI)</t>
  </si>
  <si>
    <t>TC Vine (ESP)</t>
  </si>
  <si>
    <t>CA Young (IRE)</t>
  </si>
  <si>
    <t>SA Abbott (AUS)</t>
  </si>
  <si>
    <t>M Ansari (OMAN)</t>
  </si>
  <si>
    <t>3(NO)</t>
  </si>
  <si>
    <t>Anwar Rahman (MAL)</t>
  </si>
  <si>
    <t>Arslan Ahmed ()</t>
  </si>
  <si>
    <t>MS Atapattu (SL)</t>
  </si>
  <si>
    <t>Atif Mehmood (ESP)</t>
  </si>
  <si>
    <t>MA Baig (MWI)</t>
  </si>
  <si>
    <t>A Bhagwat (HKG)</t>
  </si>
  <si>
    <t>A Bohara (NEPAL)</t>
  </si>
  <si>
    <t>IG Butler (NZ)</t>
  </si>
  <si>
    <t>2009-2013</t>
  </si>
  <si>
    <t>T Caruana (GIBR)</t>
  </si>
  <si>
    <t>Hasheem Shahzad (MALTA)</t>
  </si>
  <si>
    <t>Imran Ali (KUW)</t>
  </si>
  <si>
    <t>Junaid Siddique (UAE)</t>
  </si>
  <si>
    <t>I Katzarski ()</t>
  </si>
  <si>
    <t>D Kegasitswe (Botsw)</t>
  </si>
  <si>
    <t>TCR Kimber (GUE)</t>
  </si>
  <si>
    <t>2</t>
  </si>
  <si>
    <t>A Krishna (SGP)</t>
  </si>
  <si>
    <t>AM McCarthy (WI)</t>
  </si>
  <si>
    <t>GD McGrath (AUS)</t>
  </si>
  <si>
    <t>CS Martin (NZ)</t>
  </si>
  <si>
    <t>Mohammad Hasnain (PAK)</t>
  </si>
  <si>
    <t>Mohammad Salman (PAK)</t>
  </si>
  <si>
    <t>A Morris (Caym)</t>
  </si>
  <si>
    <t>GRD Munasinghe (ITA)</t>
  </si>
  <si>
    <t>T Mupariwa (ZIM)</t>
  </si>
  <si>
    <t>N M'shangwe (ZIM)</t>
  </si>
  <si>
    <t>A Nanda (LUX)</t>
  </si>
  <si>
    <t>GM Ntambalika (MWI)</t>
  </si>
  <si>
    <t>Parvez Rasool (INDIA)</t>
  </si>
  <si>
    <t>NK Patel (USA)</t>
  </si>
  <si>
    <t>D Paterson (SA)</t>
  </si>
  <si>
    <t>JL Pattinson (AUS)</t>
  </si>
  <si>
    <t>JE Pitcher (BMUDA)</t>
  </si>
  <si>
    <t>AG Prince (SA)</t>
  </si>
  <si>
    <t>K Rabada (SA)</t>
  </si>
  <si>
    <t>RJ Ranpura (OMAN)</t>
  </si>
  <si>
    <t>BM Scholtz (NAM)</t>
  </si>
  <si>
    <t>RJ Sidebottom (ENG)</t>
  </si>
  <si>
    <t>M Spry (Peru)</t>
  </si>
  <si>
    <t>R Telemachus (SA)</t>
  </si>
  <si>
    <t>BM Tickner (NZ)</t>
  </si>
  <si>
    <t>DR Tuffey (NZ)</t>
  </si>
  <si>
    <t>C Vorster (GUE)</t>
  </si>
  <si>
    <t>TD Astle (NZ)</t>
  </si>
  <si>
    <t>Baljit Singh (ITA)</t>
  </si>
  <si>
    <t>GJ Batty (ENG)</t>
  </si>
  <si>
    <t>P Bharat Patel (PNM)</t>
  </si>
  <si>
    <t>SR Bhudia (KENYA)</t>
  </si>
  <si>
    <t>JAR Blain (SCOT)</t>
  </si>
  <si>
    <t>CJ Boyce (AUS)</t>
  </si>
  <si>
    <t>PR Brown (ENG)</t>
  </si>
  <si>
    <t>NM Carter (SCOT)</t>
  </si>
  <si>
    <t>YS Chahal (INDIA)</t>
  </si>
  <si>
    <t>PC Connell (IRE)</t>
  </si>
  <si>
    <t>PA Desai (CAN)</t>
  </si>
  <si>
    <t>AB Dursak (TKY)</t>
  </si>
  <si>
    <t>C Emmott (Chile)</t>
  </si>
  <si>
    <t>Farhan Ahmed (UAE)</t>
  </si>
  <si>
    <t>K Gore (USA)</t>
  </si>
  <si>
    <t>Ibrahim Rizan (Mald)</t>
  </si>
  <si>
    <t>Imran Haider (UAE)</t>
  </si>
  <si>
    <t>H Ivanov ()</t>
  </si>
  <si>
    <t>A Karn (NEPAL)</t>
  </si>
  <si>
    <t>MF Koc (TKY)</t>
  </si>
  <si>
    <t>CBRLS Kumara (SL)</t>
  </si>
  <si>
    <t>CK Langeveldt (SA)</t>
  </si>
  <si>
    <t>NM Lyon (AUS)</t>
  </si>
  <si>
    <t>RT Lyons (SCOT)</t>
  </si>
  <si>
    <t>GE Mathurin (WI)</t>
  </si>
  <si>
    <t>Mohammad Irfan (PAK)</t>
  </si>
  <si>
    <t>Mohammad Tauqir (UAE)</t>
  </si>
  <si>
    <t>Muhammad Khurram (MWI)</t>
  </si>
  <si>
    <t>Muhammad Rafique (BAH)</t>
  </si>
  <si>
    <t>JM Muirhead (AUS)</t>
  </si>
  <si>
    <t>Nazmus Sadat (BDESH)</t>
  </si>
  <si>
    <t>JO Ngoche (KENYA)</t>
  </si>
  <si>
    <t>Pavandeep Singh (MAL)</t>
  </si>
  <si>
    <t>Qasim Zia (BAH)</t>
  </si>
  <si>
    <t>NJ Reardon (AUS)</t>
  </si>
  <si>
    <t>CB Sole (SCOT)</t>
  </si>
  <si>
    <t>CR Suryawanshi (SGP)</t>
  </si>
  <si>
    <t>K Suttisan (THAI)</t>
  </si>
  <si>
    <t>SP Terry (IRE)</t>
  </si>
  <si>
    <t>T Thushara (SL)</t>
  </si>
  <si>
    <t>T Tshose (Botsw)</t>
  </si>
  <si>
    <t>T Ulutuna (TKY)</t>
  </si>
  <si>
    <t>S Vashisht (ROM)</t>
  </si>
  <si>
    <t>Abu Jayed (BDESH)</t>
  </si>
  <si>
    <t>GJ Agius (MALTA)</t>
  </si>
  <si>
    <t>Amir Hayat (UAE)</t>
  </si>
  <si>
    <t>Amjad Mahboob (SGP)</t>
  </si>
  <si>
    <t>1(NO)</t>
  </si>
  <si>
    <t>A Aspiotis ()</t>
  </si>
  <si>
    <t>MC Bascombe (WI)</t>
  </si>
  <si>
    <t>P Bhart (NOR)</t>
  </si>
  <si>
    <t>S Byrne (MALTA)</t>
  </si>
  <si>
    <t>CL Cairns (NZ)</t>
  </si>
  <si>
    <t>D de la Puente (Peru)</t>
  </si>
  <si>
    <t>ST de Silva (SL)</t>
  </si>
  <si>
    <t>Fahad Ali ()</t>
  </si>
  <si>
    <t>Fawad Ahmed (AUS)</t>
  </si>
  <si>
    <t>Fida Hussain (ITA)</t>
  </si>
  <si>
    <t>WT Gavera (PNG)</t>
  </si>
  <si>
    <t>JOA Gordon (CAN)</t>
  </si>
  <si>
    <t>AM Guruge (UAE)</t>
  </si>
  <si>
    <t>Ibrahim Nashath (Mald)</t>
  </si>
  <si>
    <t>Javed Maroofkhail (NOR)</t>
  </si>
  <si>
    <t>Junaid Khan (PAK)</t>
  </si>
  <si>
    <t>MS Kasprowicz (AUS)</t>
  </si>
  <si>
    <t>GJP Kruger (SA)</t>
  </si>
  <si>
    <t>Mahmad Data (PNM)</t>
  </si>
  <si>
    <t>Nazmul Hossain (BDESH)</t>
  </si>
  <si>
    <t>R Olipa (UGA)</t>
  </si>
  <si>
    <t>M Patel (PNM)</t>
  </si>
  <si>
    <t>LN Rajbanshi (NEPAL)</t>
  </si>
  <si>
    <t>KAJ Roach (WI)</t>
  </si>
  <si>
    <t>MM Sharma (INDIA)</t>
  </si>
  <si>
    <t>LA Simango (Moz)</t>
  </si>
  <si>
    <t>RP Singh (INDIA)</t>
  </si>
  <si>
    <t>MJ Swepson (AUS)</t>
  </si>
  <si>
    <t>Tauqeer Hussain (ESP)</t>
  </si>
  <si>
    <t>R Ulutuna (TKY)</t>
  </si>
  <si>
    <t>1</t>
  </si>
  <si>
    <t>SMK Waththage (CZK-R)</t>
  </si>
  <si>
    <t>Zahid Hussain (CAN)</t>
  </si>
  <si>
    <t>Abdullah Mahmood (DEN)</t>
  </si>
  <si>
    <t>AG Achar (SGP)</t>
  </si>
  <si>
    <t>N Advani (GIBR)</t>
  </si>
  <si>
    <t>Aftab Alam (AFG)</t>
  </si>
  <si>
    <t>Areeb Quadir (Fin)</t>
  </si>
  <si>
    <t>Arshad Hayat (CZK-R)</t>
  </si>
  <si>
    <t>KMC Bandara (SL)</t>
  </si>
  <si>
    <t>Bashir Shah (DEN)</t>
  </si>
  <si>
    <t>A Bhattarai (NEPAL)</t>
  </si>
  <si>
    <t>JP Bray (IRE)</t>
  </si>
  <si>
    <t>GB Brent (ZIM)</t>
  </si>
  <si>
    <t>P Buccimazza (PORT)</t>
  </si>
  <si>
    <t>A Carthew (Chile)</t>
  </si>
  <si>
    <t>S Chophel (BHU)</t>
  </si>
  <si>
    <t>H Dajc (Serb)</t>
  </si>
  <si>
    <t>Dawlat Ahmadzai (AFG)</t>
  </si>
  <si>
    <t>MVT Fernando (SL)</t>
  </si>
  <si>
    <t>C Fry (LUX)</t>
  </si>
  <si>
    <t>BD Glover (NL)</t>
  </si>
  <si>
    <t>Jandu Hamoud (KUW)</t>
  </si>
  <si>
    <t>RJ Harris (AUS)</t>
  </si>
  <si>
    <t>BW Hilfenhaus (AUS)</t>
  </si>
  <si>
    <t>A Husain (Arg)</t>
  </si>
  <si>
    <t>Ilyas Ahmed (KUW)</t>
  </si>
  <si>
    <t>AJ Ireland (ZIM)</t>
  </si>
  <si>
    <t>S Kansoy (TKY)</t>
  </si>
  <si>
    <t>A Khan (ENG)</t>
  </si>
  <si>
    <t>RJ Kirtley (ENG)</t>
  </si>
  <si>
    <t>I Lisboa (Chile)</t>
  </si>
  <si>
    <t>J Long (PHI)</t>
  </si>
  <si>
    <t>T Lungameni (NAM)</t>
  </si>
  <si>
    <t>MJ Mason (NZ)</t>
  </si>
  <si>
    <t>Muslim Yar (GER)</t>
  </si>
  <si>
    <t>S Nadigotla (ROM)</t>
  </si>
  <si>
    <t>Najeeb Amar (HKG)</t>
  </si>
  <si>
    <t>W Nalisa (VAN)</t>
  </si>
  <si>
    <t>Nazwan Ismail (Mald)</t>
  </si>
  <si>
    <t>A Ndlovu (ZIM)</t>
  </si>
  <si>
    <t>K Nima (BHU)</t>
  </si>
  <si>
    <t>Noman Kamawi (Belg)</t>
  </si>
  <si>
    <t>L Nou (PNG)</t>
  </si>
  <si>
    <t>S Saeed (Mald)</t>
  </si>
  <si>
    <t>Saqlain Ali (Belg)</t>
  </si>
  <si>
    <t>Shoaib Gazi Hossain (Chile)</t>
  </si>
  <si>
    <t>Suhrid Roy (MALTA)</t>
  </si>
  <si>
    <t>A Tripathi (Mex)</t>
  </si>
  <si>
    <t>LL Tsotsobe (SA)</t>
  </si>
  <si>
    <t>Usman Shinwari (PAK)</t>
  </si>
  <si>
    <t>S Vijayakumar (SGP)</t>
  </si>
  <si>
    <t>R Vinay Kumar (INDIA)</t>
  </si>
  <si>
    <t>Waqar Khan (Peru)</t>
  </si>
  <si>
    <t>Waqas Raja (Fin)</t>
  </si>
  <si>
    <t>UWMBCA Welegedara (SL)</t>
  </si>
  <si>
    <t>BTJ Wheal (SCOT)</t>
  </si>
  <si>
    <t>UT Yadav (INDIA)</t>
  </si>
  <si>
    <t>Zaheer Maqsood (UAE)</t>
  </si>
  <si>
    <t>Z Abbasi (Botsw)</t>
  </si>
  <si>
    <t>KK Ahmed (INDIA)</t>
  </si>
  <si>
    <t>J Allen ()</t>
  </si>
  <si>
    <t>HS Alta (TKY)</t>
  </si>
  <si>
    <t>JM Anderson (ENG)</t>
  </si>
  <si>
    <t>B Angeltti (Arg)</t>
  </si>
  <si>
    <t>V Ateak (Ghana)</t>
  </si>
  <si>
    <t>Awais Malik (QAT)</t>
  </si>
  <si>
    <t>Babar Ali (BAH)</t>
  </si>
  <si>
    <t>DE Bernard (WI)</t>
  </si>
  <si>
    <t>S Bhari (NEPAL)</t>
  </si>
  <si>
    <t>DE Bollinger (AUS)</t>
  </si>
  <si>
    <t>DR Brown (SCOT)</t>
  </si>
  <si>
    <t>N Buckle (GUE)</t>
  </si>
  <si>
    <t>DL Chahar (INDIA)</t>
  </si>
  <si>
    <t>R Dhawan (INDIA)</t>
  </si>
  <si>
    <t>Dhiman Ghosh (BDESH)</t>
  </si>
  <si>
    <t>HH Dippenaar (SA)</t>
  </si>
  <si>
    <t>B Dugic (Serb)</t>
  </si>
  <si>
    <t>GDR Eranga (CAN)</t>
  </si>
  <si>
    <t>AC Evans (SCOT)</t>
  </si>
  <si>
    <t>LH Ferguson (NZ)</t>
  </si>
  <si>
    <t>P Florin (ROM)</t>
  </si>
  <si>
    <t>MD Garratt (GIBR)</t>
  </si>
  <si>
    <t>A Gavde (Caym)</t>
  </si>
  <si>
    <t>O Goker (TKY)</t>
  </si>
  <si>
    <t>Hashmatullah Shahidi (AFG)</t>
  </si>
  <si>
    <t>GM Hyde (Blz)</t>
  </si>
  <si>
    <t>JS Jesani (KENYA)</t>
  </si>
  <si>
    <t>MBS Jonkman (NL)</t>
  </si>
  <si>
    <t>B Khumalo (Botsw)</t>
  </si>
  <si>
    <t>GE Kidd (IRE)</t>
  </si>
  <si>
    <t>VJ Kingma (NL)</t>
  </si>
  <si>
    <t>DS Kulkarni (INDIA)</t>
  </si>
  <si>
    <t>A Lagos ()</t>
  </si>
  <si>
    <t>J Lewis (ENG)</t>
  </si>
  <si>
    <t>J Louw (SA)</t>
  </si>
  <si>
    <t>R Mahajan (PHI)</t>
  </si>
  <si>
    <t>SI Mahmood (ENG)</t>
  </si>
  <si>
    <t>RD McCann (IRE)</t>
  </si>
  <si>
    <t>MR Montfort (CAN)</t>
  </si>
  <si>
    <t>Muhammed Shanil (UAE)</t>
  </si>
  <si>
    <t>M Muralitharan (SL)</t>
  </si>
  <si>
    <t>B Muzarabani (ZIM)</t>
  </si>
  <si>
    <t>M Nasim Baras (AFG)</t>
  </si>
  <si>
    <t>A Nathwani (Aut)</t>
  </si>
  <si>
    <t>R Neale (LUX)</t>
  </si>
  <si>
    <t>ML Nkala (ZIM)</t>
  </si>
  <si>
    <t>MS Panesar (ENG)</t>
  </si>
  <si>
    <t>SD Parry (ENG)</t>
  </si>
  <si>
    <t>MDK Perera (SL)</t>
  </si>
  <si>
    <t>DBL Powell (WI)</t>
  </si>
  <si>
    <t>EC Rainsford (ZIM)</t>
  </si>
  <si>
    <t>KB Ratilal (PNM)</t>
  </si>
  <si>
    <t>EB Ringera (KENYA)</t>
  </si>
  <si>
    <t>WJR Robertson (JER)</t>
  </si>
  <si>
    <t>BA Sambo (Moz)</t>
  </si>
  <si>
    <t>O Sam Arthur (CRC)</t>
  </si>
  <si>
    <t>Sandeep Sharma (INDIA)</t>
  </si>
  <si>
    <t>M Sarenac (Serb)</t>
  </si>
  <si>
    <t>Sayed Shirzad (AFG)</t>
  </si>
  <si>
    <t>ZK Shem (VAN)</t>
  </si>
  <si>
    <t>PM Siddle (AUS)</t>
  </si>
  <si>
    <t>KM Silva ()</t>
  </si>
  <si>
    <t>Sohail Khan (PAK)</t>
  </si>
  <si>
    <t>Sohrawordi Shuvo (BDESH)</t>
  </si>
  <si>
    <t>AL Stephen (VAN)</t>
  </si>
  <si>
    <t>EP Thompson (NZ)</t>
  </si>
  <si>
    <t>RJW Topley (ENG)</t>
  </si>
  <si>
    <t>TE Tucker (BMUDA)</t>
  </si>
  <si>
    <t>T Turan (TKY)</t>
  </si>
  <si>
    <t>R van der Merwe (Arg)</t>
  </si>
  <si>
    <t>I Wardlaw (SCOT)</t>
  </si>
  <si>
    <t>Wasim Ali (OMAN)</t>
  </si>
  <si>
    <t>G Wijekoon (SL)</t>
  </si>
  <si>
    <t>JD Wildermuth (AUS)</t>
  </si>
  <si>
    <t>Yamin Ahmadzai (AFG)</t>
  </si>
  <si>
    <t>Zaki Ul Hassan (Belg)</t>
  </si>
  <si>
    <t>Zeeshan Abbas (BAH)</t>
  </si>
  <si>
    <t>Abdul Shakoor (ROM)</t>
  </si>
  <si>
    <t>AS Abioye (NGA)</t>
  </si>
  <si>
    <t>0(NO)</t>
  </si>
  <si>
    <t>Aizaz Cheema (PAK)</t>
  </si>
  <si>
    <t>C Akyuz (TKY)</t>
  </si>
  <si>
    <t>Ali Naqi (PORT)</t>
  </si>
  <si>
    <t>MA Aponso (SL)</t>
  </si>
  <si>
    <t>S Arachchige (ITA)</t>
  </si>
  <si>
    <t>Ashiqullah Said (Belg)</t>
  </si>
  <si>
    <t>SK Atai (PNG)</t>
  </si>
  <si>
    <t>MS Aulakh (CAN)</t>
  </si>
  <si>
    <t>CT Bancroft (AUS)</t>
  </si>
  <si>
    <t>M Bhanuka (SL)</t>
  </si>
  <si>
    <t>IDR Bradshaw (WI)</t>
  </si>
  <si>
    <t>DR Briggs (ENG)</t>
  </si>
  <si>
    <t>AF Buurman (NL)</t>
  </si>
  <si>
    <t>PP Chawla (INDIA)</t>
  </si>
  <si>
    <t>DO Christian (WI)</t>
  </si>
  <si>
    <t>I Civric (Serb)</t>
  </si>
  <si>
    <t>S Dalton (CZK-R)</t>
  </si>
  <si>
    <t>N Dipakkumar Patel (PNM)</t>
  </si>
  <si>
    <t>JN Dorji (BHU)</t>
  </si>
  <si>
    <t>Ehsan Nawaz (HKG)</t>
  </si>
  <si>
    <t>M Faheem (THAI)</t>
  </si>
  <si>
    <t>Fakhrul Mohon (PORT)</t>
  </si>
  <si>
    <t>Fiaz Ahmad (KUW)</t>
  </si>
  <si>
    <t>GC Galanis ()</t>
  </si>
  <si>
    <t>Gershon Yusuf (NGA)</t>
  </si>
  <si>
    <t>L Gharasim (ROM)</t>
  </si>
  <si>
    <t>M Goonetilleke (MALTA)</t>
  </si>
  <si>
    <t>SM Harwood (AUS)</t>
  </si>
  <si>
    <t>T Henderson (SA)</t>
  </si>
  <si>
    <t>KC Hodsoll (BMUDA)</t>
  </si>
  <si>
    <t>Imran Khan (1) (PAK)</t>
  </si>
  <si>
    <t>P Kerai (KENYA)</t>
  </si>
  <si>
    <t>S Keshvani (CAN)</t>
  </si>
  <si>
    <t>RN Lewis (WI)</t>
  </si>
  <si>
    <t>CA Liyanage (Mald)</t>
  </si>
  <si>
    <t>K Loday (BHU)</t>
  </si>
  <si>
    <t>AJ McKay (NZ)</t>
  </si>
  <si>
    <t>GI Maiden (SCOT)</t>
  </si>
  <si>
    <t>OM Marshall (Peru)</t>
  </si>
  <si>
    <t>M Meade (Chile)</t>
  </si>
  <si>
    <t>A Mehmood (HKG)</t>
  </si>
  <si>
    <t>Michael Nazir (MALTA)</t>
  </si>
  <si>
    <t>TS Mills (ENG/ICC)</t>
  </si>
  <si>
    <t>A Mishra (INDIA)</t>
  </si>
  <si>
    <t>Mohameed Taiwo (NGA)</t>
  </si>
  <si>
    <t>Mohammad Kashif (NL)</t>
  </si>
  <si>
    <t>Mohammad Qazi (CAN)</t>
  </si>
  <si>
    <t>Mohammed Nadeem (QAT)</t>
  </si>
  <si>
    <t>HJC Mol (NL)</t>
  </si>
  <si>
    <t>JK Mukhiya (NEPAL)</t>
  </si>
  <si>
    <t>Musa Shaheen (DEN)</t>
  </si>
  <si>
    <t>T Muzarabani (ZIM)</t>
  </si>
  <si>
    <t>Naveed Ahmed (CZK-R)</t>
  </si>
  <si>
    <t>Nawaf Ahmed (KUW)</t>
  </si>
  <si>
    <t>A Nel (SA)</t>
  </si>
  <si>
    <t>AA Noffke (AUS)</t>
  </si>
  <si>
    <t>Noor Momand (Belg)</t>
  </si>
  <si>
    <t>L Nussbaumer (GUE)</t>
  </si>
  <si>
    <t>A Orfila (GIBR)</t>
  </si>
  <si>
    <t>MM Patel (INDIA)</t>
  </si>
  <si>
    <t>PDRL Perera (SL)</t>
  </si>
  <si>
    <t>T Phaswana (Botsw)</t>
  </si>
  <si>
    <t>Rahman Ademi (Serb)</t>
  </si>
  <si>
    <t>DM Richards (WI)</t>
  </si>
  <si>
    <t>R Rivas (Chile)</t>
  </si>
  <si>
    <t>Rumman Raees (PAK)</t>
  </si>
  <si>
    <t>NA Saini (INDIA)</t>
  </si>
  <si>
    <t>Sajid Liaqat (GER)</t>
  </si>
  <si>
    <t>K Santokie (WI)</t>
  </si>
  <si>
    <t>I Sawmy (DEN)</t>
  </si>
  <si>
    <t>Shaheen Shah Afridi (PAK)</t>
  </si>
  <si>
    <t>A Shahzad (ENG)</t>
  </si>
  <si>
    <t>Shakeel Ansar (PAK)</t>
  </si>
  <si>
    <t>T Shamsi (SA)</t>
  </si>
  <si>
    <t>B Shikongo (NAM)</t>
  </si>
  <si>
    <t>BA Simango (Moz)</t>
  </si>
  <si>
    <t>M Simmons (BMUDA)</t>
  </si>
  <si>
    <t>M Simpson-Parker (Aut)</t>
  </si>
  <si>
    <t>MS Sinclair (NZ)</t>
  </si>
  <si>
    <t>S Singh (PORT)</t>
  </si>
  <si>
    <t>L Sipamla (SA)</t>
  </si>
  <si>
    <t>S Soosiyakumar ()</t>
  </si>
  <si>
    <t>ES Soto (CRC)</t>
  </si>
  <si>
    <t>L Sreekumar (UAE)</t>
  </si>
  <si>
    <t>H Ssenyondo (UGA)</t>
  </si>
  <si>
    <t>Taijul Islam (BDESH)</t>
  </si>
  <si>
    <t>Ziaur Rehman (Fin)</t>
  </si>
  <si>
    <t>M Zondeki (SA)</t>
  </si>
  <si>
    <t>Zulqarnain Haider (ESP)</t>
  </si>
  <si>
    <t>YA Abdulla (SA)</t>
  </si>
  <si>
    <t>-</t>
  </si>
  <si>
    <t>Abdur Rauf (PAK)</t>
  </si>
  <si>
    <t>RA Abolarin (NGA)</t>
  </si>
  <si>
    <t>F Achelam (UGA)</t>
  </si>
  <si>
    <t>GW Aldridge (NZ)</t>
  </si>
  <si>
    <t>TR Ambrose (ENG)</t>
  </si>
  <si>
    <t>A Anemogiannis ()</t>
  </si>
  <si>
    <t>S Aravind (INDIA)</t>
  </si>
  <si>
    <t>JC Archer (ENG)</t>
  </si>
  <si>
    <t>Arsalan Qadir (CAN)</t>
  </si>
  <si>
    <t>Asad Ali (PAK)</t>
  </si>
  <si>
    <t>Atif Ali Khan (UAE)</t>
  </si>
  <si>
    <t>P Awana (INDIA)</t>
  </si>
  <si>
    <t>LS Baker (WI)</t>
  </si>
  <si>
    <t>L Balaji (INDIA)</t>
  </si>
  <si>
    <t>JT Ball (ENG)</t>
  </si>
  <si>
    <t>S Bantzas ()</t>
  </si>
  <si>
    <t>TC Bastiampillai (CAN)</t>
  </si>
  <si>
    <t>MD Bates (NZ)</t>
  </si>
  <si>
    <t>D Bau (PNG)</t>
  </si>
  <si>
    <t>JP Behrendorff (AUS)</t>
  </si>
  <si>
    <t>CC Blake (VAN)</t>
  </si>
  <si>
    <t>N Boje (SA)</t>
  </si>
  <si>
    <t>SM Boland (AUS)</t>
  </si>
  <si>
    <t>CG Burnett (SCOT)</t>
  </si>
  <si>
    <t>DK Butler (WI)</t>
  </si>
  <si>
    <t>RD Chahar (INDIA)</t>
  </si>
  <si>
    <t>N Chejay (BHU)</t>
  </si>
  <si>
    <t>C Chete (MWI)</t>
  </si>
  <si>
    <t>SR Clark (AUS)</t>
  </si>
  <si>
    <t>MS Crane (ENG)</t>
  </si>
  <si>
    <t>D Daesrath (CAN)</t>
  </si>
  <si>
    <t>M de Lange (SA)</t>
  </si>
  <si>
    <t>SI de Saram (SL)</t>
  </si>
  <si>
    <t>BJ Diamanti (NZ)</t>
  </si>
  <si>
    <t>V Dikov ()</t>
  </si>
  <si>
    <t>K Dorji (BHU)</t>
  </si>
  <si>
    <t>PS Eaglestone (IRE)</t>
  </si>
  <si>
    <t>BT Foakes (ENG)</t>
  </si>
  <si>
    <t>BC Fortuin (SA)</t>
  </si>
  <si>
    <t>O Fournier (CRC)</t>
  </si>
  <si>
    <t>R Frylinck (SA)</t>
  </si>
  <si>
    <t>ST Gabriel (WI)</t>
  </si>
  <si>
    <t>Garret Banner (Blz)</t>
  </si>
  <si>
    <t>B Geeves (AUS)</t>
  </si>
  <si>
    <t>S Goud (CZK-R)</t>
  </si>
  <si>
    <t>D Gough (ENG)</t>
  </si>
  <si>
    <t>HF Gurney (ENG)</t>
  </si>
  <si>
    <t>Hamza Tahir (SCOT)</t>
  </si>
  <si>
    <t>SJ Harmison (ENG)</t>
  </si>
  <si>
    <t>RJ Hatchman (GIBR)</t>
  </si>
  <si>
    <t>JR Hazlewood (AUS)</t>
  </si>
  <si>
    <t>J Hurley (Arg)</t>
  </si>
  <si>
    <t>Ibrahim Khan (Saudi)</t>
  </si>
  <si>
    <t>Iftikhar Anjum (PAK)</t>
  </si>
  <si>
    <t>Imran Ashraf (QAT)</t>
  </si>
  <si>
    <t>D Jakiel (ZIM)</t>
  </si>
  <si>
    <t>Joginder Sharma (INDIA)</t>
  </si>
  <si>
    <t>GJ Joseph (Blz)</t>
  </si>
  <si>
    <t>Jubair Hossain (BDESH)</t>
  </si>
  <si>
    <t>TP Kamungozi (ZIM)</t>
  </si>
  <si>
    <t>M Kartik (INDIA)</t>
  </si>
  <si>
    <t>S Kaul (INDIA)</t>
  </si>
  <si>
    <t>UKPW Kumaranayaka (KUW)</t>
  </si>
  <si>
    <t>B Laughlin (AUS)</t>
  </si>
  <si>
    <t>E Leie (SA)</t>
  </si>
  <si>
    <t>RDM Leverock (BMUDA)</t>
  </si>
  <si>
    <t>ML Lewis (AUS)</t>
  </si>
  <si>
    <t>DSK Madushanka (SL)</t>
  </si>
  <si>
    <t>GT Main (SCOT)</t>
  </si>
  <si>
    <t>Mansoor Amjad (PAK)</t>
  </si>
  <si>
    <t>M Markande (INDIA)</t>
  </si>
  <si>
    <t>A Martin (WI)</t>
  </si>
  <si>
    <t>B Masaba (UGA)</t>
  </si>
  <si>
    <t>WT Mashinge (ZIM)</t>
  </si>
  <si>
    <t>GJ McCarter (IRE)</t>
  </si>
  <si>
    <t>SC Meaker (ENG)</t>
  </si>
  <si>
    <t>Mihusan Hamid (Mald)</t>
  </si>
  <si>
    <t>Mohammad Shahid (BDESH)</t>
  </si>
  <si>
    <t>Mohammed Shami (INDIA)</t>
  </si>
  <si>
    <t>Mohammed Siraj (INDIA)</t>
  </si>
  <si>
    <t>GMC Mol (NL)</t>
  </si>
  <si>
    <t>Muhammad Amir (MAL)</t>
  </si>
  <si>
    <t>Muhammad Musa (PAK)</t>
  </si>
  <si>
    <t>Mukhtiar Singh (ESP)</t>
  </si>
  <si>
    <t>Musawar Shah (QAT)</t>
  </si>
  <si>
    <t>M Mwamadi (MWI)</t>
  </si>
  <si>
    <t>M Nandela (Mex)</t>
  </si>
  <si>
    <t>Nasir Aziz (UAE)</t>
  </si>
  <si>
    <t>NH Naureen (ESP)</t>
  </si>
  <si>
    <t>Nawazish Jezuli (Saudi)</t>
  </si>
  <si>
    <t>P Negi (INDIA)</t>
  </si>
  <si>
    <t>A Neill (SCOT)</t>
  </si>
  <si>
    <t>R Ngarava (ZIM)</t>
  </si>
  <si>
    <t>G Nikitas ()</t>
  </si>
  <si>
    <t>F Nkhoma (MWI)</t>
  </si>
  <si>
    <t>A Nortje (SA)</t>
  </si>
  <si>
    <t>IE O'Brien (NZ)</t>
  </si>
  <si>
    <t>E Ochieng (KENYA)</t>
  </si>
  <si>
    <t>RJG Palmer (JER)</t>
  </si>
  <si>
    <t>MA Parker (SCOT)</t>
  </si>
  <si>
    <t>MW Parkinson (ENG)</t>
  </si>
  <si>
    <t>AY Patel (NZ)</t>
  </si>
  <si>
    <t>J Perman (ESP)</t>
  </si>
  <si>
    <t>V Permaul (WI)</t>
  </si>
  <si>
    <t>R Pisal (ROM)</t>
  </si>
  <si>
    <t>KTGD Prasad (SL)</t>
  </si>
  <si>
    <t>M Pushpakumara (SL)</t>
  </si>
  <si>
    <t>S Qeshile (SA)</t>
  </si>
  <si>
    <t>Raja Adeel (ESP)</t>
  </si>
  <si>
    <t>Rashid Khan (NEPAL)</t>
  </si>
  <si>
    <t>KA Reynolds (Blz)</t>
  </si>
  <si>
    <t>Robiul Islam (BDESH)</t>
  </si>
  <si>
    <t>Rokhan Barakzai (AFG)</t>
  </si>
  <si>
    <t>AK Sah (NEPAL)</t>
  </si>
  <si>
    <t>Sajedul Islam (BDESH)</t>
  </si>
  <si>
    <t>Saqlain Sajib (BDESH)</t>
  </si>
  <si>
    <t>JD Schoonheim (NL)</t>
  </si>
  <si>
    <t>K Senamontree (THAI)</t>
  </si>
  <si>
    <t>Shabbir Ahmed (PAK)</t>
  </si>
  <si>
    <t>Shaffeq Muhammad ()</t>
  </si>
  <si>
    <t>Sharif Asadullah (UAE)</t>
  </si>
  <si>
    <t>KV Sharma (INDIA)</t>
  </si>
  <si>
    <t>R Sharma (INDIA)</t>
  </si>
  <si>
    <t>NK Shetty (Mex)</t>
  </si>
  <si>
    <t>S Singh (PHI)</t>
  </si>
  <si>
    <t>Soheel Hussain (Belg)</t>
  </si>
  <si>
    <t>BB Sran (INDIA)</t>
  </si>
  <si>
    <t>H Srinivasan (GER)</t>
  </si>
  <si>
    <t>TJ Stephenson (Blz)</t>
  </si>
  <si>
    <t>P Syafiq Ali (MAL)</t>
  </si>
  <si>
    <t>Tanvir Ahmed (PAK)</t>
  </si>
  <si>
    <t>SN Thakur (INDIA)</t>
  </si>
  <si>
    <t>J Thinley (BHU)</t>
  </si>
  <si>
    <t>AC Thomas (SA)</t>
  </si>
  <si>
    <t>DC Thomas (WI)</t>
  </si>
  <si>
    <t>GC Tonge (WI)</t>
  </si>
  <si>
    <t>CT Tremlett (ENG)</t>
  </si>
  <si>
    <t>S Tyagi (INDIA)</t>
  </si>
  <si>
    <t>JD Unadkat (INDIA)</t>
  </si>
  <si>
    <t>MB van Schelven (NL)</t>
  </si>
  <si>
    <t>Vichanath Singh (THAI)</t>
  </si>
  <si>
    <t>DJ Vilas (SA)</t>
  </si>
  <si>
    <t>Vimal Kumar (PHI)</t>
  </si>
  <si>
    <t>Vishal Ahir (PNM)</t>
  </si>
  <si>
    <t>Waqas Maqsood (PAK)</t>
  </si>
  <si>
    <t>SR Welsh (CAN)</t>
  </si>
  <si>
    <t>SG Whittingham (SCOT)</t>
  </si>
  <si>
    <t>LJ Woodcock (NZ)</t>
  </si>
  <si>
    <t>Zamir Khan (AFG)</t>
  </si>
  <si>
    <t>S Zargar (Mex)</t>
  </si>
  <si>
    <t>Ziaur Rahman (AFG)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</si>
</sst>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&quot;₹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ExtraBold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4" borderId="0" xfId="0" applyFont="1" applyFill="1"/>
    <xf numFmtId="0" fontId="4" fillId="5" borderId="0" xfId="0" applyFont="1" applyFill="1" applyAlignment="1">
      <alignment horizontal="left" indent="5"/>
    </xf>
    <xf numFmtId="0" fontId="0" fillId="5" borderId="0" xfId="0" applyFill="1"/>
    <xf numFmtId="0" fontId="2" fillId="3" borderId="3" xfId="0" applyFont="1" applyFill="1" applyBorder="1"/>
    <xf numFmtId="0" fontId="2" fillId="0" borderId="3" xfId="0" applyFont="1" applyFill="1" applyBorder="1"/>
    <xf numFmtId="167" fontId="1" fillId="2" borderId="2" xfId="0" applyNumberFormat="1" applyFont="1" applyFill="1" applyBorder="1"/>
    <xf numFmtId="167" fontId="0" fillId="3" borderId="2" xfId="0" applyNumberFormat="1" applyFont="1" applyFill="1" applyBorder="1"/>
    <xf numFmtId="167" fontId="0" fillId="0" borderId="2" xfId="0" applyNumberFormat="1" applyFont="1" applyBorder="1"/>
    <xf numFmtId="167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't20'!$F$1</c:f>
              <c:strCache>
                <c:ptCount val="1"/>
                <c:pt idx="0">
                  <c:v>Runs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't20'!$A$2:$A$10</c:f>
              <c:strCache>
                <c:ptCount val="9"/>
                <c:pt idx="0">
                  <c:v>V Kohli (INDIA)</c:v>
                </c:pt>
                <c:pt idx="1">
                  <c:v>RG Sharma (INDIA)</c:v>
                </c:pt>
                <c:pt idx="2">
                  <c:v>MJ Guptill (NZ)</c:v>
                </c:pt>
                <c:pt idx="3">
                  <c:v>Shoaib Malik (ICC/PAK)</c:v>
                </c:pt>
                <c:pt idx="4">
                  <c:v>BB McCullum (NZ)</c:v>
                </c:pt>
                <c:pt idx="5">
                  <c:v>DA Warner (AUS)</c:v>
                </c:pt>
                <c:pt idx="6">
                  <c:v>EJG Morgan (ENG)</c:v>
                </c:pt>
                <c:pt idx="7">
                  <c:v>Mohammad Shahzad (AFG)</c:v>
                </c:pt>
                <c:pt idx="8">
                  <c:v>JP Duminy (SA)</c:v>
                </c:pt>
              </c:strCache>
            </c:strRef>
          </c:cat>
          <c:val>
            <c:numRef>
              <c:f>'t20'!$F$2:$F$10</c:f>
              <c:numCache>
                <c:formatCode>General</c:formatCode>
                <c:ptCount val="9"/>
                <c:pt idx="0">
                  <c:v>2633</c:v>
                </c:pt>
                <c:pt idx="1">
                  <c:v>2633</c:v>
                </c:pt>
                <c:pt idx="2">
                  <c:v>2436</c:v>
                </c:pt>
                <c:pt idx="3">
                  <c:v>2263</c:v>
                </c:pt>
                <c:pt idx="4">
                  <c:v>2140</c:v>
                </c:pt>
                <c:pt idx="5">
                  <c:v>2079</c:v>
                </c:pt>
                <c:pt idx="6">
                  <c:v>2002</c:v>
                </c:pt>
                <c:pt idx="7">
                  <c:v>1936</c:v>
                </c:pt>
                <c:pt idx="8">
                  <c:v>1934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6-494E-ADFA-34814BCB5C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4231328"/>
        <c:axId val="964232288"/>
      </c:barChart>
      <c:catAx>
        <c:axId val="964231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32288"/>
        <c:crosses val="autoZero"/>
        <c:auto val="1"/>
        <c:lblAlgn val="ctr"/>
        <c:lblOffset val="100"/>
        <c:noMultiLvlLbl val="0"/>
      </c:catAx>
      <c:valAx>
        <c:axId val="9642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66675</xdr:colOff>
      <xdr:row>0</xdr:row>
      <xdr:rowOff>161925</xdr:rowOff>
    </xdr:from>
    <xdr:to>
      <xdr:col>24</xdr:col>
      <xdr:colOff>161925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2841AF-E271-2120-C417-CC9F9EC72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BE87FBC-4914-45F7-AA61-3F9296D2A729}" autoFormatId="16" applyNumberFormats="0" applyBorderFormats="0" applyFontFormats="0" applyPatternFormats="0" applyAlignmentFormats="0" applyWidthHeightFormats="0">
  <queryTableRefresh nextId="17">
    <queryTableFields count="16">
      <queryTableField id="1" name="Player" tableColumnId="1"/>
      <queryTableField id="2" name="Span" tableColumnId="2"/>
      <queryTableField id="3" name="Mat" tableColumnId="3"/>
      <queryTableField id="4" name="Inns" tableColumnId="4"/>
      <queryTableField id="5" name="NO" tableColumnId="5"/>
      <queryTableField id="6" name="Runs" tableColumnId="6"/>
      <queryTableField id="7" name="HS" tableColumnId="7"/>
      <queryTableField id="8" name="OUT or NOT OUT" tableColumnId="8"/>
      <queryTableField id="9" name="Ave" tableColumnId="9"/>
      <queryTableField id="10" name="BF" tableColumnId="10"/>
      <queryTableField id="11" name="SR" tableColumnId="11"/>
      <queryTableField id="12" name="100" tableColumnId="12"/>
      <queryTableField id="13" name="50" tableColumnId="13"/>
      <queryTableField id="14" name="0" tableColumnId="14"/>
      <queryTableField id="15" name="4s" tableColumnId="15"/>
      <queryTableField id="16" name="6s" tableColumnId="16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1EBE5-003C-47FE-A8ED-C3A02EA0789A}" name="Table1" displayName="Table1" ref="D14:E22" totalsRowShown="0">
  <autoFilter ref="D14:E22" xr:uid="{E061EBE5-003C-47FE-A8ED-C3A02EA0789A}"/>
  <tableColumns count="2">
    <tableColumn id="1" xr3:uid="{D0E6C8B3-42A0-4544-9472-740ED5847454}" name="Party Guests "/>
    <tableColumn id="2" xr3:uid="{D8D39AB7-A2A7-4102-B354-D5795C09DB88}" name=" Food Option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2EAA40-73AC-46D3-9A08-B3B0C794455A}" name="Table4" displayName="Table4" ref="D8:E12" totalsRowShown="0">
  <autoFilter ref="D8:E12" xr:uid="{472EAA40-73AC-46D3-9A08-B3B0C794455A}"/>
  <tableColumns count="2">
    <tableColumn id="1" xr3:uid="{8A74F73F-7875-43AE-8BDE-70D2E2643EDA}" name="INCOME"/>
    <tableColumn id="2" xr3:uid="{1CE222A2-4E57-42D2-B335-7C7489EB7F43}" name="OUT GO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167761-E10B-452B-9A23-0174BC90CFA5}" name="Table6" displayName="Table6" ref="H9:I12" totalsRowShown="0">
  <autoFilter ref="H9:I12" xr:uid="{D3167761-E10B-452B-9A23-0174BC90CFA5}"/>
  <tableColumns count="2">
    <tableColumn id="1" xr3:uid="{43B8B88E-340B-4B56-8208-DCA22D7ECC17}" name="PERSON"/>
    <tableColumn id="2" xr3:uid="{24FA6109-9396-4508-AD8A-AE145E55F599}" name="HEIGH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83D0C8-2118-49DD-B1D3-156F457009CD}" name="Table7" displayName="Table7" ref="H16:J18" totalsRowShown="0">
  <autoFilter ref="H16:J18" xr:uid="{E583D0C8-2118-49DD-B1D3-156F457009CD}"/>
  <tableColumns count="3">
    <tableColumn id="1" xr3:uid="{AA7B61DC-197F-42C0-A7AE-73CC89DDA1D8}" name="NO OF BOOKS"/>
    <tableColumn id="2" xr3:uid="{C232DF6B-7F0F-400B-BEB9-EE569C2486EE}" name="PRICE"/>
    <tableColumn id="3" xr3:uid="{CD35417D-A866-4619-B23B-F676F3D1990F}" name="TOTAL COST" dataDxfId="11">
      <calculatedColumnFormula>Table7[[#This Row],[NO OF BOOKS]]*Table7[[#This Row],[PRICE]]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74C09-D2DE-4076-B4C4-E907F1A28415}" name="Table79" displayName="Table79" ref="H22:J24" totalsRowShown="0">
  <autoFilter ref="H22:J24" xr:uid="{57B74C09-D2DE-4076-B4C4-E907F1A28415}"/>
  <tableColumns count="3">
    <tableColumn id="1" xr3:uid="{7730795F-5A3C-4F8C-99A2-D2004995B5A8}" name="NO OF BOOKS"/>
    <tableColumn id="3" xr3:uid="{AA0813CF-5806-4D28-BF2D-94F891D3D23D}" name="TOTAL COST" dataDxfId="10">
      <calculatedColumnFormula>Table79[[#This Row],[NO OF BOOKS]]*#REF!</calculatedColumnFormula>
    </tableColumn>
    <tableColumn id="4" xr3:uid="{6D2211B1-F5AD-4243-A252-5A3E3ED787F2}" name="COST BY BOOK" dataDxfId="9">
      <calculatedColumnFormula>Table79[[#This Row],[TOTAL COST]]/Table79[[#This Row],[NO OF BOOKS]]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EBB6-8AAE-488F-AADE-B68B5F6B0785}" name="t20_" displayName="t20_" ref="A1:P2007" tableType="queryTable" totalsRowShown="0">
  <autoFilter ref="A1:P2007" xr:uid="{0C85EBB6-8AAE-488F-AADE-B68B5F6B0785}"/>
  <tableColumns count="16">
    <tableColumn id="1" xr3:uid="{F7D71692-69E4-40CC-A458-FEE3013FC3DD}" uniqueName="1" name="Player" queryTableFieldId="1" dataDxfId="2"/>
    <tableColumn id="2" xr3:uid="{0094E58F-CD00-4929-B052-7C55021626CD}" uniqueName="2" name="Span" queryTableFieldId="2" dataDxfId="1"/>
    <tableColumn id="3" xr3:uid="{E895D0D2-D2A1-4096-B00D-24ECA7EA95EC}" uniqueName="3" name="Mat" queryTableFieldId="3"/>
    <tableColumn id="4" xr3:uid="{197B5178-618C-436B-A934-6F00CBF38CD4}" uniqueName="4" name="Inns" queryTableFieldId="4"/>
    <tableColumn id="5" xr3:uid="{B11F7FC2-02A3-48FA-9302-CC99849A9E25}" uniqueName="5" name="NO" queryTableFieldId="5"/>
    <tableColumn id="6" xr3:uid="{83B2C275-4771-46D3-A490-F5B893CA168F}" uniqueName="6" name="Runs" queryTableFieldId="6"/>
    <tableColumn id="7" xr3:uid="{898A383C-D972-4F06-9DB3-E2875916B75E}" uniqueName="7" name="HS" queryTableFieldId="7"/>
    <tableColumn id="8" xr3:uid="{BCFB39EE-7EA1-45BC-869D-02D19C0CD4F0}" uniqueName="8" name="OUT or NOT OUT" queryTableFieldId="8" dataDxfId="0"/>
    <tableColumn id="9" xr3:uid="{73738AA1-1A5E-41FD-8A8B-C5AD28FEB417}" uniqueName="9" name="Ave" queryTableFieldId="9"/>
    <tableColumn id="10" xr3:uid="{47F1C3B0-DB79-41C3-AF13-34AC336892B5}" uniqueName="10" name="BF" queryTableFieldId="10"/>
    <tableColumn id="11" xr3:uid="{79AE19F7-167A-4B9B-8641-6AA6E055E0C3}" uniqueName="11" name="SR" queryTableFieldId="11"/>
    <tableColumn id="12" xr3:uid="{35249862-2E70-4638-899A-A99AFDB44AD7}" uniqueName="12" name="100" queryTableFieldId="12"/>
    <tableColumn id="13" xr3:uid="{9ABDF232-BDEA-4D55-B0EA-38F22F911B12}" uniqueName="13" name="50" queryTableFieldId="13"/>
    <tableColumn id="14" xr3:uid="{9F90A1F0-BD8F-4CEC-894E-06F25F8C12AD}" uniqueName="14" name="0" queryTableFieldId="14"/>
    <tableColumn id="15" xr3:uid="{9411C90B-723D-4529-A937-21A673C951F8}" uniqueName="15" name="4s" queryTableFieldId="15"/>
    <tableColumn id="16" xr3:uid="{17A569F5-746C-4AF1-B79C-24AF9FBE1982}" uniqueName="16" name="6s" queryTableField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2C68-0BCF-4028-B747-4B82CC71BEC4}">
  <dimension ref="A1:J43"/>
  <sheetViews>
    <sheetView topLeftCell="A13" zoomScaleNormal="100" workbookViewId="0">
      <selection activeCell="K6" sqref="K6"/>
    </sheetView>
  </sheetViews>
  <sheetFormatPr defaultRowHeight="14.4" x14ac:dyDescent="0.3"/>
  <cols>
    <col min="2" max="2" width="9.33203125" customWidth="1"/>
    <col min="3" max="3" width="9" customWidth="1"/>
    <col min="4" max="4" width="20.77734375" customWidth="1"/>
    <col min="5" max="5" width="18.88671875" customWidth="1"/>
    <col min="7" max="7" width="10.44140625" customWidth="1"/>
    <col min="8" max="8" width="17.88671875" customWidth="1"/>
    <col min="9" max="9" width="12.6640625" customWidth="1"/>
    <col min="10" max="10" width="15.5546875" customWidth="1"/>
    <col min="11" max="11" width="14" customWidth="1"/>
  </cols>
  <sheetData>
    <row r="1" spans="1:10" s="7" customFormat="1" x14ac:dyDescent="0.3"/>
    <row r="2" spans="1:10" s="7" customFormat="1" ht="36.6" customHeight="1" x14ac:dyDescent="0.35">
      <c r="A2" s="6" t="s">
        <v>31</v>
      </c>
      <c r="B2" s="6"/>
      <c r="C2" s="6"/>
      <c r="D2" s="6"/>
    </row>
    <row r="7" spans="1:10" x14ac:dyDescent="0.3">
      <c r="D7" s="5" t="s">
        <v>23</v>
      </c>
    </row>
    <row r="8" spans="1:10" x14ac:dyDescent="0.3">
      <c r="D8" t="s">
        <v>16</v>
      </c>
      <c r="E8" t="s">
        <v>17</v>
      </c>
      <c r="H8" s="5" t="s">
        <v>24</v>
      </c>
    </row>
    <row r="9" spans="1:10" x14ac:dyDescent="0.3">
      <c r="D9" t="s">
        <v>12</v>
      </c>
      <c r="E9">
        <v>2000</v>
      </c>
      <c r="H9" t="s">
        <v>21</v>
      </c>
      <c r="I9" t="s">
        <v>22</v>
      </c>
    </row>
    <row r="10" spans="1:10" x14ac:dyDescent="0.3">
      <c r="D10" t="s">
        <v>13</v>
      </c>
      <c r="E10">
        <v>1000</v>
      </c>
      <c r="H10" t="s">
        <v>18</v>
      </c>
      <c r="I10">
        <v>160</v>
      </c>
    </row>
    <row r="11" spans="1:10" x14ac:dyDescent="0.3">
      <c r="D11" t="s">
        <v>14</v>
      </c>
      <c r="E11">
        <v>1000</v>
      </c>
      <c r="H11" t="s">
        <v>19</v>
      </c>
      <c r="I11">
        <v>155</v>
      </c>
    </row>
    <row r="12" spans="1:10" x14ac:dyDescent="0.3">
      <c r="D12" t="s">
        <v>15</v>
      </c>
      <c r="E12">
        <f>SUM(E9:E11)</f>
        <v>4000</v>
      </c>
      <c r="H12" t="s">
        <v>20</v>
      </c>
      <c r="I12">
        <f>I10-I11</f>
        <v>5</v>
      </c>
    </row>
    <row r="13" spans="1:10" x14ac:dyDescent="0.3">
      <c r="A13">
        <v>1</v>
      </c>
    </row>
    <row r="14" spans="1:10" x14ac:dyDescent="0.3">
      <c r="A14">
        <v>1</v>
      </c>
      <c r="D14" t="s">
        <v>5</v>
      </c>
      <c r="E14" t="s">
        <v>4</v>
      </c>
    </row>
    <row r="15" spans="1:10" x14ac:dyDescent="0.3">
      <c r="A15">
        <v>1</v>
      </c>
      <c r="D15" t="s">
        <v>6</v>
      </c>
      <c r="E15" t="s">
        <v>11</v>
      </c>
      <c r="H15" s="5" t="s">
        <v>25</v>
      </c>
    </row>
    <row r="16" spans="1:10" x14ac:dyDescent="0.3">
      <c r="A16">
        <v>1</v>
      </c>
      <c r="D16" t="s">
        <v>7</v>
      </c>
      <c r="E16" t="s">
        <v>11</v>
      </c>
      <c r="H16" t="s">
        <v>26</v>
      </c>
      <c r="I16" t="s">
        <v>27</v>
      </c>
      <c r="J16" t="s">
        <v>28</v>
      </c>
    </row>
    <row r="17" spans="1:10" x14ac:dyDescent="0.3">
      <c r="A17">
        <v>1</v>
      </c>
      <c r="D17" t="s">
        <v>8</v>
      </c>
      <c r="E17" t="s">
        <v>11</v>
      </c>
      <c r="H17">
        <v>2</v>
      </c>
      <c r="I17">
        <v>400</v>
      </c>
      <c r="J17">
        <f>Table7[[#This Row],[NO OF BOOKS]]*Table7[[#This Row],[PRICE]]</f>
        <v>800</v>
      </c>
    </row>
    <row r="18" spans="1:10" x14ac:dyDescent="0.3">
      <c r="A18">
        <v>1</v>
      </c>
      <c r="D18" t="s">
        <v>9</v>
      </c>
      <c r="E18" t="s">
        <v>10</v>
      </c>
      <c r="H18">
        <v>3</v>
      </c>
      <c r="I18">
        <v>600</v>
      </c>
      <c r="J18">
        <f>Table7[[#This Row],[NO OF BOOKS]]*Table7[[#This Row],[PRICE]]</f>
        <v>1800</v>
      </c>
    </row>
    <row r="19" spans="1:10" x14ac:dyDescent="0.3">
      <c r="A19">
        <v>1</v>
      </c>
      <c r="D19" t="s">
        <v>0</v>
      </c>
      <c r="E19" t="s">
        <v>10</v>
      </c>
    </row>
    <row r="20" spans="1:10" x14ac:dyDescent="0.3">
      <c r="A20">
        <v>1</v>
      </c>
      <c r="D20" t="s">
        <v>1</v>
      </c>
      <c r="E20" t="s">
        <v>10</v>
      </c>
    </row>
    <row r="21" spans="1:10" x14ac:dyDescent="0.3">
      <c r="A21">
        <v>1</v>
      </c>
      <c r="D21" t="s">
        <v>2</v>
      </c>
      <c r="E21" t="s">
        <v>10</v>
      </c>
      <c r="H21" s="5" t="s">
        <v>29</v>
      </c>
    </row>
    <row r="22" spans="1:10" x14ac:dyDescent="0.3">
      <c r="A22">
        <v>1</v>
      </c>
      <c r="D22" t="s">
        <v>3</v>
      </c>
      <c r="E22" t="s">
        <v>10</v>
      </c>
      <c r="H22" t="s">
        <v>26</v>
      </c>
      <c r="I22" t="s">
        <v>28</v>
      </c>
      <c r="J22" t="s">
        <v>30</v>
      </c>
    </row>
    <row r="23" spans="1:10" x14ac:dyDescent="0.3">
      <c r="A23">
        <v>1</v>
      </c>
      <c r="H23">
        <v>2</v>
      </c>
      <c r="I23">
        <v>800</v>
      </c>
      <c r="J23">
        <f>Table79[[#This Row],[TOTAL COST]]/Table79[[#This Row],[NO OF BOOKS]]</f>
        <v>400</v>
      </c>
    </row>
    <row r="24" spans="1:10" x14ac:dyDescent="0.3">
      <c r="H24">
        <v>3</v>
      </c>
      <c r="I24">
        <v>1800</v>
      </c>
      <c r="J24">
        <f>Table79[[#This Row],[TOTAL COST]]/Table79[[#This Row],[NO OF BOOKS]]</f>
        <v>600</v>
      </c>
    </row>
    <row r="25" spans="1:10" x14ac:dyDescent="0.3">
      <c r="D25" s="1" t="s">
        <v>5</v>
      </c>
      <c r="E25" s="10" t="s">
        <v>32</v>
      </c>
    </row>
    <row r="26" spans="1:10" x14ac:dyDescent="0.3">
      <c r="D26" s="2" t="s">
        <v>6</v>
      </c>
      <c r="E26" s="11">
        <v>10000</v>
      </c>
    </row>
    <row r="27" spans="1:10" x14ac:dyDescent="0.3">
      <c r="D27" s="3" t="s">
        <v>7</v>
      </c>
      <c r="E27" s="12">
        <v>15000</v>
      </c>
    </row>
    <row r="28" spans="1:10" x14ac:dyDescent="0.3">
      <c r="D28" s="2" t="s">
        <v>8</v>
      </c>
      <c r="E28" s="11">
        <v>8000</v>
      </c>
    </row>
    <row r="29" spans="1:10" x14ac:dyDescent="0.3">
      <c r="D29" s="3" t="s">
        <v>9</v>
      </c>
      <c r="E29" s="12">
        <v>6000</v>
      </c>
    </row>
    <row r="30" spans="1:10" x14ac:dyDescent="0.3">
      <c r="D30" s="2" t="s">
        <v>0</v>
      </c>
      <c r="E30" s="11">
        <v>5500</v>
      </c>
    </row>
    <row r="31" spans="1:10" x14ac:dyDescent="0.3">
      <c r="D31" s="3" t="s">
        <v>1</v>
      </c>
      <c r="E31" s="12">
        <v>9000</v>
      </c>
    </row>
    <row r="32" spans="1:10" x14ac:dyDescent="0.3">
      <c r="D32" s="2" t="s">
        <v>2</v>
      </c>
      <c r="E32" s="11">
        <v>8500</v>
      </c>
    </row>
    <row r="33" spans="4:5" x14ac:dyDescent="0.3">
      <c r="D33" s="3" t="s">
        <v>3</v>
      </c>
      <c r="E33" s="12">
        <v>16000</v>
      </c>
    </row>
    <row r="34" spans="4:5" x14ac:dyDescent="0.3">
      <c r="D34" s="8" t="s">
        <v>33</v>
      </c>
      <c r="E34" s="13">
        <f>AVERAGE(E26:E33)</f>
        <v>9750</v>
      </c>
    </row>
    <row r="35" spans="4:5" x14ac:dyDescent="0.3">
      <c r="D35" s="9" t="s">
        <v>34</v>
      </c>
      <c r="E35" s="13">
        <f>SUM(E26:E33)</f>
        <v>78000</v>
      </c>
    </row>
    <row r="36" spans="4:5" x14ac:dyDescent="0.3">
      <c r="D36" s="8" t="s">
        <v>36</v>
      </c>
      <c r="E36" s="13">
        <f>MAX(E26:E35)</f>
        <v>78000</v>
      </c>
    </row>
    <row r="37" spans="4:5" x14ac:dyDescent="0.3">
      <c r="D37" s="9" t="s">
        <v>35</v>
      </c>
      <c r="E37" s="13">
        <f>MIN(E26:E33)</f>
        <v>5500</v>
      </c>
    </row>
    <row r="43" spans="4:5" x14ac:dyDescent="0.3">
      <c r="D43" s="3"/>
      <c r="E43" s="4"/>
    </row>
  </sheetData>
  <conditionalFormatting sqref="E15:E17">
    <cfRule type="containsText" dxfId="8" priority="6" operator="containsText" text="Vegan">
      <formula>NOT(ISERROR(SEARCH("Vegan",E15)))</formula>
    </cfRule>
  </conditionalFormatting>
  <conditionalFormatting sqref="E18:E22">
    <cfRule type="containsText" dxfId="7" priority="5" operator="containsText" text="Non Vegetarian">
      <formula>NOT(ISERROR(SEARCH("Non Vegetarian",E18)))</formula>
    </cfRule>
  </conditionalFormatting>
  <conditionalFormatting sqref="E26:E28">
    <cfRule type="containsText" dxfId="6" priority="4" operator="containsText" text="Vegan">
      <formula>NOT(ISERROR(SEARCH("Vegan",E26)))</formula>
    </cfRule>
  </conditionalFormatting>
  <conditionalFormatting sqref="E29:E33">
    <cfRule type="containsText" dxfId="5" priority="3" operator="containsText" text="Non Vegetarian">
      <formula>NOT(ISERROR(SEARCH("Non Vegetarian",E29)))</formula>
    </cfRule>
  </conditionalFormatting>
  <conditionalFormatting sqref="E43">
    <cfRule type="containsText" dxfId="3" priority="1" operator="containsText" text="Non Vegetarian">
      <formula>NOT(ISERROR(SEARCH("Non Vegetarian",E43)))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E79F-9626-4006-946B-2B0C745CAC7A}">
  <dimension ref="A1:P2007"/>
  <sheetViews>
    <sheetView tabSelected="1" zoomScale="90" zoomScaleNormal="90" workbookViewId="0">
      <selection activeCell="J1" sqref="J1"/>
    </sheetView>
  </sheetViews>
  <sheetFormatPr defaultRowHeight="14.4" x14ac:dyDescent="0.3"/>
  <cols>
    <col min="1" max="1" width="27.77734375" bestFit="1" customWidth="1"/>
    <col min="2" max="2" width="9.6640625" bestFit="1" customWidth="1"/>
    <col min="3" max="3" width="6.6640625" bestFit="1" customWidth="1"/>
    <col min="4" max="4" width="6.77734375" bestFit="1" customWidth="1"/>
    <col min="5" max="5" width="5.88671875" bestFit="1" customWidth="1"/>
    <col min="6" max="6" width="7.33203125" bestFit="1" customWidth="1"/>
    <col min="7" max="7" width="5.44140625" bestFit="1" customWidth="1"/>
    <col min="8" max="8" width="17.44140625" bestFit="1" customWidth="1"/>
    <col min="9" max="9" width="6.44140625" bestFit="1" customWidth="1"/>
    <col min="10" max="10" width="7" customWidth="1"/>
    <col min="11" max="11" width="7" bestFit="1" customWidth="1"/>
    <col min="12" max="12" width="6.21875" bestFit="1" customWidth="1"/>
    <col min="13" max="13" width="5.21875" bestFit="1" customWidth="1"/>
    <col min="14" max="14" width="4.21875" bestFit="1" customWidth="1"/>
    <col min="15" max="16" width="5" bestFit="1" customWidth="1"/>
  </cols>
  <sheetData>
    <row r="1" spans="1:16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">
      <c r="A2" s="14" t="s">
        <v>53</v>
      </c>
      <c r="B2" s="14" t="s">
        <v>54</v>
      </c>
      <c r="C2">
        <v>75</v>
      </c>
      <c r="D2">
        <v>70</v>
      </c>
      <c r="E2">
        <v>20</v>
      </c>
      <c r="F2">
        <v>2633</v>
      </c>
      <c r="G2">
        <v>94</v>
      </c>
      <c r="H2" s="14" t="s">
        <v>55</v>
      </c>
      <c r="I2">
        <v>52.66</v>
      </c>
      <c r="J2">
        <v>1907</v>
      </c>
      <c r="K2">
        <v>138.07</v>
      </c>
      <c r="L2">
        <v>0</v>
      </c>
      <c r="M2">
        <v>24</v>
      </c>
      <c r="N2">
        <v>2</v>
      </c>
      <c r="O2">
        <v>247</v>
      </c>
      <c r="P2">
        <v>71</v>
      </c>
    </row>
    <row r="3" spans="1:16" x14ac:dyDescent="0.3">
      <c r="A3" s="14" t="s">
        <v>56</v>
      </c>
      <c r="B3" s="14" t="s">
        <v>57</v>
      </c>
      <c r="C3">
        <v>104</v>
      </c>
      <c r="D3">
        <v>96</v>
      </c>
      <c r="E3">
        <v>14</v>
      </c>
      <c r="F3">
        <v>2633</v>
      </c>
      <c r="G3">
        <v>118</v>
      </c>
      <c r="H3" s="14" t="s">
        <v>58</v>
      </c>
      <c r="I3">
        <v>32.1</v>
      </c>
      <c r="J3">
        <v>1905</v>
      </c>
      <c r="K3">
        <v>138.21</v>
      </c>
      <c r="L3">
        <v>4</v>
      </c>
      <c r="M3">
        <v>19</v>
      </c>
      <c r="N3">
        <v>6</v>
      </c>
      <c r="O3">
        <v>234</v>
      </c>
      <c r="P3">
        <v>120</v>
      </c>
    </row>
    <row r="4" spans="1:16" x14ac:dyDescent="0.3">
      <c r="A4" s="14" t="s">
        <v>59</v>
      </c>
      <c r="B4" s="14" t="s">
        <v>60</v>
      </c>
      <c r="C4">
        <v>83</v>
      </c>
      <c r="D4">
        <v>80</v>
      </c>
      <c r="E4">
        <v>7</v>
      </c>
      <c r="F4">
        <v>2436</v>
      </c>
      <c r="G4">
        <v>105</v>
      </c>
      <c r="H4" s="14" t="s">
        <v>61</v>
      </c>
      <c r="I4">
        <v>33.36</v>
      </c>
      <c r="J4">
        <v>1810</v>
      </c>
      <c r="K4">
        <v>134.58000000000001</v>
      </c>
      <c r="L4">
        <v>2</v>
      </c>
      <c r="M4">
        <v>15</v>
      </c>
      <c r="N4">
        <v>2</v>
      </c>
      <c r="O4">
        <v>215</v>
      </c>
      <c r="P4">
        <v>113</v>
      </c>
    </row>
    <row r="5" spans="1:16" x14ac:dyDescent="0.3">
      <c r="A5" s="14" t="s">
        <v>62</v>
      </c>
      <c r="B5" s="14" t="s">
        <v>63</v>
      </c>
      <c r="C5">
        <v>111</v>
      </c>
      <c r="D5">
        <v>104</v>
      </c>
      <c r="E5">
        <v>30</v>
      </c>
      <c r="F5">
        <v>2263</v>
      </c>
      <c r="G5">
        <v>75</v>
      </c>
      <c r="H5" s="14" t="s">
        <v>64</v>
      </c>
      <c r="I5">
        <v>30.58</v>
      </c>
      <c r="J5">
        <v>1824</v>
      </c>
      <c r="K5">
        <v>124.06</v>
      </c>
      <c r="L5">
        <v>0</v>
      </c>
      <c r="M5">
        <v>7</v>
      </c>
      <c r="N5">
        <v>1</v>
      </c>
      <c r="O5">
        <v>186</v>
      </c>
      <c r="P5">
        <v>61</v>
      </c>
    </row>
    <row r="6" spans="1:16" x14ac:dyDescent="0.3">
      <c r="A6" s="14" t="s">
        <v>65</v>
      </c>
      <c r="B6" s="14" t="s">
        <v>66</v>
      </c>
      <c r="C6">
        <v>71</v>
      </c>
      <c r="D6">
        <v>70</v>
      </c>
      <c r="E6">
        <v>10</v>
      </c>
      <c r="F6">
        <v>2140</v>
      </c>
      <c r="G6">
        <v>123</v>
      </c>
      <c r="H6" s="14" t="s">
        <v>67</v>
      </c>
      <c r="I6">
        <v>35.659999999999997</v>
      </c>
      <c r="J6">
        <v>1571</v>
      </c>
      <c r="K6">
        <v>136.21</v>
      </c>
      <c r="L6">
        <v>2</v>
      </c>
      <c r="M6">
        <v>13</v>
      </c>
      <c r="N6">
        <v>3</v>
      </c>
      <c r="O6">
        <v>199</v>
      </c>
      <c r="P6">
        <v>91</v>
      </c>
    </row>
    <row r="7" spans="1:16" x14ac:dyDescent="0.3">
      <c r="A7" s="14" t="s">
        <v>68</v>
      </c>
      <c r="B7" s="14" t="s">
        <v>60</v>
      </c>
      <c r="C7">
        <v>76</v>
      </c>
      <c r="D7">
        <v>76</v>
      </c>
      <c r="E7">
        <v>8</v>
      </c>
      <c r="F7">
        <v>2079</v>
      </c>
      <c r="G7">
        <v>100</v>
      </c>
      <c r="H7" s="14" t="s">
        <v>69</v>
      </c>
      <c r="I7">
        <v>30.57</v>
      </c>
      <c r="J7">
        <v>1476</v>
      </c>
      <c r="K7">
        <v>140.85</v>
      </c>
      <c r="L7">
        <v>1</v>
      </c>
      <c r="M7">
        <v>15</v>
      </c>
      <c r="N7">
        <v>5</v>
      </c>
      <c r="O7">
        <v>203</v>
      </c>
      <c r="P7">
        <v>86</v>
      </c>
    </row>
    <row r="8" spans="1:16" x14ac:dyDescent="0.3">
      <c r="A8" s="14" t="s">
        <v>70</v>
      </c>
      <c r="B8" s="14" t="s">
        <v>60</v>
      </c>
      <c r="C8">
        <v>86</v>
      </c>
      <c r="D8">
        <v>84</v>
      </c>
      <c r="E8">
        <v>17</v>
      </c>
      <c r="F8">
        <v>2002</v>
      </c>
      <c r="G8">
        <v>91</v>
      </c>
      <c r="H8" s="14" t="s">
        <v>71</v>
      </c>
      <c r="I8">
        <v>29.88</v>
      </c>
      <c r="J8">
        <v>1475</v>
      </c>
      <c r="K8">
        <v>135.72</v>
      </c>
      <c r="L8">
        <v>0</v>
      </c>
      <c r="M8">
        <v>11</v>
      </c>
      <c r="N8">
        <v>3</v>
      </c>
      <c r="O8">
        <v>151</v>
      </c>
      <c r="P8">
        <v>96</v>
      </c>
    </row>
    <row r="9" spans="1:16" x14ac:dyDescent="0.3">
      <c r="A9" s="14" t="s">
        <v>72</v>
      </c>
      <c r="B9" s="14" t="s">
        <v>73</v>
      </c>
      <c r="C9">
        <v>65</v>
      </c>
      <c r="D9">
        <v>65</v>
      </c>
      <c r="E9">
        <v>3</v>
      </c>
      <c r="F9">
        <v>1936</v>
      </c>
      <c r="G9">
        <v>118</v>
      </c>
      <c r="H9" s="14" t="s">
        <v>74</v>
      </c>
      <c r="I9">
        <v>31.22</v>
      </c>
      <c r="J9">
        <v>1436</v>
      </c>
      <c r="K9">
        <v>134.81</v>
      </c>
      <c r="L9">
        <v>1</v>
      </c>
      <c r="M9">
        <v>12</v>
      </c>
      <c r="N9">
        <v>3</v>
      </c>
      <c r="O9">
        <v>218</v>
      </c>
      <c r="P9">
        <v>72</v>
      </c>
    </row>
    <row r="10" spans="1:16" x14ac:dyDescent="0.3">
      <c r="A10" s="14" t="s">
        <v>75</v>
      </c>
      <c r="B10" s="14" t="s">
        <v>57</v>
      </c>
      <c r="C10">
        <v>81</v>
      </c>
      <c r="D10">
        <v>75</v>
      </c>
      <c r="E10">
        <v>25</v>
      </c>
      <c r="F10">
        <v>1934</v>
      </c>
      <c r="G10">
        <v>96</v>
      </c>
      <c r="H10" s="14" t="s">
        <v>76</v>
      </c>
      <c r="I10">
        <v>38.68</v>
      </c>
      <c r="J10">
        <v>1532</v>
      </c>
      <c r="K10">
        <v>126.24</v>
      </c>
      <c r="L10">
        <v>0</v>
      </c>
      <c r="M10">
        <v>11</v>
      </c>
      <c r="N10">
        <v>6</v>
      </c>
      <c r="O10">
        <v>138</v>
      </c>
      <c r="P10">
        <v>71</v>
      </c>
    </row>
    <row r="11" spans="1:16" x14ac:dyDescent="0.3">
      <c r="A11" s="14" t="s">
        <v>77</v>
      </c>
      <c r="B11" s="14" t="s">
        <v>60</v>
      </c>
      <c r="C11">
        <v>72</v>
      </c>
      <c r="D11">
        <v>71</v>
      </c>
      <c r="E11">
        <v>6</v>
      </c>
      <c r="F11">
        <v>1929</v>
      </c>
      <c r="G11">
        <v>91</v>
      </c>
      <c r="H11" s="14" t="s">
        <v>71</v>
      </c>
      <c r="I11">
        <v>29.67</v>
      </c>
      <c r="J11">
        <v>1401</v>
      </c>
      <c r="K11">
        <v>137.68</v>
      </c>
      <c r="L11">
        <v>0</v>
      </c>
      <c r="M11">
        <v>16</v>
      </c>
      <c r="N11">
        <v>8</v>
      </c>
      <c r="O11">
        <v>233</v>
      </c>
      <c r="P11">
        <v>59</v>
      </c>
    </row>
    <row r="12" spans="1:16" x14ac:dyDescent="0.3">
      <c r="A12" s="14" t="s">
        <v>78</v>
      </c>
      <c r="B12" s="14" t="s">
        <v>79</v>
      </c>
      <c r="C12">
        <v>89</v>
      </c>
      <c r="D12">
        <v>86</v>
      </c>
      <c r="E12">
        <v>8</v>
      </c>
      <c r="F12">
        <v>1908</v>
      </c>
      <c r="G12">
        <v>86</v>
      </c>
      <c r="H12" s="14" t="s">
        <v>80</v>
      </c>
      <c r="I12">
        <v>24.46</v>
      </c>
      <c r="J12">
        <v>1643</v>
      </c>
      <c r="K12">
        <v>116.12</v>
      </c>
      <c r="L12">
        <v>0</v>
      </c>
      <c r="M12">
        <v>10</v>
      </c>
      <c r="N12">
        <v>6</v>
      </c>
      <c r="O12">
        <v>196</v>
      </c>
      <c r="P12">
        <v>51</v>
      </c>
    </row>
    <row r="13" spans="1:16" x14ac:dyDescent="0.3">
      <c r="A13" s="14" t="s">
        <v>81</v>
      </c>
      <c r="B13" s="14" t="s">
        <v>82</v>
      </c>
      <c r="C13">
        <v>80</v>
      </c>
      <c r="D13">
        <v>79</v>
      </c>
      <c r="E13">
        <v>12</v>
      </c>
      <c r="F13">
        <v>1889</v>
      </c>
      <c r="G13">
        <v>104</v>
      </c>
      <c r="H13" s="14" t="s">
        <v>83</v>
      </c>
      <c r="I13">
        <v>28.19</v>
      </c>
      <c r="J13">
        <v>1567</v>
      </c>
      <c r="K13">
        <v>120.54</v>
      </c>
      <c r="L13">
        <v>1</v>
      </c>
      <c r="M13">
        <v>13</v>
      </c>
      <c r="N13">
        <v>10</v>
      </c>
      <c r="O13">
        <v>223</v>
      </c>
      <c r="P13">
        <v>33</v>
      </c>
    </row>
    <row r="14" spans="1:16" x14ac:dyDescent="0.3">
      <c r="A14" s="14" t="s">
        <v>84</v>
      </c>
      <c r="B14" s="14" t="s">
        <v>85</v>
      </c>
      <c r="C14">
        <v>58</v>
      </c>
      <c r="D14">
        <v>58</v>
      </c>
      <c r="E14">
        <v>9</v>
      </c>
      <c r="F14">
        <v>1878</v>
      </c>
      <c r="G14">
        <v>172</v>
      </c>
      <c r="H14" s="14" t="s">
        <v>86</v>
      </c>
      <c r="I14">
        <v>38.32</v>
      </c>
      <c r="J14">
        <v>1200</v>
      </c>
      <c r="K14">
        <v>156.5</v>
      </c>
      <c r="L14">
        <v>2</v>
      </c>
      <c r="M14">
        <v>11</v>
      </c>
      <c r="N14">
        <v>4</v>
      </c>
      <c r="O14">
        <v>182</v>
      </c>
      <c r="P14">
        <v>90</v>
      </c>
    </row>
    <row r="15" spans="1:16" x14ac:dyDescent="0.3">
      <c r="A15" s="14" t="s">
        <v>87</v>
      </c>
      <c r="B15" s="14" t="s">
        <v>63</v>
      </c>
      <c r="C15">
        <v>95</v>
      </c>
      <c r="D15">
        <v>87</v>
      </c>
      <c r="E15">
        <v>19</v>
      </c>
      <c r="F15">
        <v>1743</v>
      </c>
      <c r="G15">
        <v>63</v>
      </c>
      <c r="H15" s="14" t="s">
        <v>88</v>
      </c>
      <c r="I15">
        <v>25.63</v>
      </c>
      <c r="J15">
        <v>1430</v>
      </c>
      <c r="K15">
        <v>121.88</v>
      </c>
      <c r="L15">
        <v>0</v>
      </c>
      <c r="M15">
        <v>5</v>
      </c>
      <c r="N15">
        <v>5</v>
      </c>
      <c r="O15">
        <v>110</v>
      </c>
      <c r="P15">
        <v>65</v>
      </c>
    </row>
    <row r="16" spans="1:16" x14ac:dyDescent="0.3">
      <c r="A16" s="14" t="s">
        <v>89</v>
      </c>
      <c r="B16" s="14" t="s">
        <v>60</v>
      </c>
      <c r="C16">
        <v>84</v>
      </c>
      <c r="D16">
        <v>79</v>
      </c>
      <c r="E16">
        <v>14</v>
      </c>
      <c r="F16">
        <v>1690</v>
      </c>
      <c r="G16">
        <v>94</v>
      </c>
      <c r="H16" s="14" t="s">
        <v>90</v>
      </c>
      <c r="I16">
        <v>26</v>
      </c>
      <c r="J16">
        <v>1377</v>
      </c>
      <c r="K16">
        <v>122.73</v>
      </c>
      <c r="L16">
        <v>0</v>
      </c>
      <c r="M16">
        <v>8</v>
      </c>
      <c r="N16">
        <v>10</v>
      </c>
      <c r="O16">
        <v>122</v>
      </c>
      <c r="P16">
        <v>55</v>
      </c>
    </row>
    <row r="17" spans="1:16" x14ac:dyDescent="0.3">
      <c r="A17" s="14" t="s">
        <v>91</v>
      </c>
      <c r="B17" s="14" t="s">
        <v>92</v>
      </c>
      <c r="C17">
        <v>78</v>
      </c>
      <c r="D17">
        <v>75</v>
      </c>
      <c r="E17">
        <v>11</v>
      </c>
      <c r="F17">
        <v>1672</v>
      </c>
      <c r="G17">
        <v>79</v>
      </c>
      <c r="H17" s="14" t="s">
        <v>93</v>
      </c>
      <c r="I17">
        <v>26.12</v>
      </c>
      <c r="J17">
        <v>1237</v>
      </c>
      <c r="K17">
        <v>135.16</v>
      </c>
      <c r="L17">
        <v>0</v>
      </c>
      <c r="M17">
        <v>10</v>
      </c>
      <c r="N17">
        <v>5</v>
      </c>
      <c r="O17">
        <v>140</v>
      </c>
      <c r="P17">
        <v>60</v>
      </c>
    </row>
    <row r="18" spans="1:16" x14ac:dyDescent="0.3">
      <c r="A18" s="14" t="s">
        <v>94</v>
      </c>
      <c r="B18" s="14" t="s">
        <v>63</v>
      </c>
      <c r="C18">
        <v>66</v>
      </c>
      <c r="D18">
        <v>66</v>
      </c>
      <c r="E18">
        <v>2</v>
      </c>
      <c r="F18">
        <v>1662</v>
      </c>
      <c r="G18">
        <v>93</v>
      </c>
      <c r="H18" s="14" t="s">
        <v>95</v>
      </c>
      <c r="I18">
        <v>25.96</v>
      </c>
      <c r="J18">
        <v>1418</v>
      </c>
      <c r="K18">
        <v>117.2</v>
      </c>
      <c r="L18">
        <v>0</v>
      </c>
      <c r="M18">
        <v>11</v>
      </c>
      <c r="N18">
        <v>1</v>
      </c>
      <c r="O18">
        <v>151</v>
      </c>
      <c r="P18">
        <v>65</v>
      </c>
    </row>
    <row r="19" spans="1:16" x14ac:dyDescent="0.3">
      <c r="A19" s="14" t="s">
        <v>96</v>
      </c>
      <c r="B19" s="14" t="s">
        <v>85</v>
      </c>
      <c r="C19">
        <v>60</v>
      </c>
      <c r="D19">
        <v>60</v>
      </c>
      <c r="E19">
        <v>7</v>
      </c>
      <c r="F19">
        <v>1644</v>
      </c>
      <c r="G19">
        <v>116</v>
      </c>
      <c r="H19" s="14" t="s">
        <v>97</v>
      </c>
      <c r="I19">
        <v>31.01</v>
      </c>
      <c r="J19">
        <v>1203</v>
      </c>
      <c r="K19">
        <v>136.65</v>
      </c>
      <c r="L19">
        <v>1</v>
      </c>
      <c r="M19">
        <v>8</v>
      </c>
      <c r="N19">
        <v>4</v>
      </c>
      <c r="O19">
        <v>175</v>
      </c>
      <c r="P19">
        <v>55</v>
      </c>
    </row>
    <row r="20" spans="1:16" x14ac:dyDescent="0.3">
      <c r="A20" s="14" t="s">
        <v>98</v>
      </c>
      <c r="B20" s="14" t="s">
        <v>63</v>
      </c>
      <c r="C20">
        <v>58</v>
      </c>
      <c r="D20">
        <v>54</v>
      </c>
      <c r="E20">
        <v>4</v>
      </c>
      <c r="F20">
        <v>1627</v>
      </c>
      <c r="G20">
        <v>117</v>
      </c>
      <c r="H20" s="14" t="s">
        <v>99</v>
      </c>
      <c r="I20">
        <v>32.54</v>
      </c>
      <c r="J20">
        <v>1139</v>
      </c>
      <c r="K20">
        <v>142.84</v>
      </c>
      <c r="L20">
        <v>2</v>
      </c>
      <c r="M20">
        <v>13</v>
      </c>
      <c r="N20">
        <v>3</v>
      </c>
      <c r="O20">
        <v>138</v>
      </c>
      <c r="P20">
        <v>105</v>
      </c>
    </row>
    <row r="21" spans="1:16" x14ac:dyDescent="0.3">
      <c r="A21" s="14" t="s">
        <v>100</v>
      </c>
      <c r="B21" s="14" t="s">
        <v>63</v>
      </c>
      <c r="C21">
        <v>98</v>
      </c>
      <c r="D21">
        <v>85</v>
      </c>
      <c r="E21">
        <v>42</v>
      </c>
      <c r="F21">
        <v>1617</v>
      </c>
      <c r="G21">
        <v>56</v>
      </c>
      <c r="H21" s="14" t="s">
        <v>101</v>
      </c>
      <c r="I21">
        <v>37.6</v>
      </c>
      <c r="J21">
        <v>1282</v>
      </c>
      <c r="K21">
        <v>126.13</v>
      </c>
      <c r="L21">
        <v>0</v>
      </c>
      <c r="M21">
        <v>2</v>
      </c>
      <c r="N21">
        <v>1</v>
      </c>
      <c r="O21">
        <v>116</v>
      </c>
      <c r="P21">
        <v>52</v>
      </c>
    </row>
    <row r="22" spans="1:16" x14ac:dyDescent="0.3">
      <c r="A22" s="14" t="s">
        <v>102</v>
      </c>
      <c r="B22" s="14" t="s">
        <v>103</v>
      </c>
      <c r="C22">
        <v>75</v>
      </c>
      <c r="D22">
        <v>75</v>
      </c>
      <c r="E22">
        <v>5</v>
      </c>
      <c r="F22">
        <v>1613</v>
      </c>
      <c r="G22">
        <v>103</v>
      </c>
      <c r="H22" s="14" t="s">
        <v>104</v>
      </c>
      <c r="I22">
        <v>23.04</v>
      </c>
      <c r="J22">
        <v>1383</v>
      </c>
      <c r="K22">
        <v>116.63</v>
      </c>
      <c r="L22">
        <v>1</v>
      </c>
      <c r="M22">
        <v>6</v>
      </c>
      <c r="N22">
        <v>6</v>
      </c>
      <c r="O22">
        <v>174</v>
      </c>
      <c r="P22">
        <v>41</v>
      </c>
    </row>
    <row r="23" spans="1:16" x14ac:dyDescent="0.3">
      <c r="A23" s="14" t="s">
        <v>105</v>
      </c>
      <c r="B23" s="14" t="s">
        <v>103</v>
      </c>
      <c r="C23">
        <v>67</v>
      </c>
      <c r="D23">
        <v>65</v>
      </c>
      <c r="E23">
        <v>10</v>
      </c>
      <c r="F23">
        <v>1611</v>
      </c>
      <c r="G23">
        <v>89</v>
      </c>
      <c r="H23" s="14" t="s">
        <v>106</v>
      </c>
      <c r="I23">
        <v>29.29</v>
      </c>
      <c r="J23">
        <v>1386</v>
      </c>
      <c r="K23">
        <v>116.23</v>
      </c>
      <c r="L23">
        <v>0</v>
      </c>
      <c r="M23">
        <v>10</v>
      </c>
      <c r="N23">
        <v>0</v>
      </c>
      <c r="O23">
        <v>144</v>
      </c>
      <c r="P23">
        <v>69</v>
      </c>
    </row>
    <row r="24" spans="1:16" x14ac:dyDescent="0.3">
      <c r="A24" s="14" t="s">
        <v>107</v>
      </c>
      <c r="B24" s="14" t="s">
        <v>79</v>
      </c>
      <c r="C24">
        <v>78</v>
      </c>
      <c r="D24">
        <v>66</v>
      </c>
      <c r="E24">
        <v>11</v>
      </c>
      <c r="F24">
        <v>1605</v>
      </c>
      <c r="G24">
        <v>101</v>
      </c>
      <c r="H24" s="14" t="s">
        <v>108</v>
      </c>
      <c r="I24">
        <v>29.18</v>
      </c>
      <c r="J24">
        <v>1190</v>
      </c>
      <c r="K24">
        <v>134.87</v>
      </c>
      <c r="L24">
        <v>1</v>
      </c>
      <c r="M24">
        <v>5</v>
      </c>
      <c r="N24">
        <v>3</v>
      </c>
      <c r="O24">
        <v>145</v>
      </c>
      <c r="P24">
        <v>58</v>
      </c>
    </row>
    <row r="25" spans="1:16" x14ac:dyDescent="0.3">
      <c r="A25" s="14" t="s">
        <v>109</v>
      </c>
      <c r="B25" s="14" t="s">
        <v>110</v>
      </c>
      <c r="C25">
        <v>61</v>
      </c>
      <c r="D25">
        <v>54</v>
      </c>
      <c r="E25">
        <v>9</v>
      </c>
      <c r="F25">
        <v>1576</v>
      </c>
      <c r="G25">
        <v>145</v>
      </c>
      <c r="H25" s="14" t="s">
        <v>111</v>
      </c>
      <c r="I25">
        <v>35.020000000000003</v>
      </c>
      <c r="J25">
        <v>985</v>
      </c>
      <c r="K25">
        <v>160</v>
      </c>
      <c r="L25">
        <v>3</v>
      </c>
      <c r="M25">
        <v>7</v>
      </c>
      <c r="N25">
        <v>1</v>
      </c>
      <c r="O25">
        <v>133</v>
      </c>
      <c r="P25">
        <v>81</v>
      </c>
    </row>
    <row r="26" spans="1:16" x14ac:dyDescent="0.3">
      <c r="A26" s="14" t="s">
        <v>112</v>
      </c>
      <c r="B26" s="14" t="s">
        <v>63</v>
      </c>
      <c r="C26">
        <v>76</v>
      </c>
      <c r="D26">
        <v>76</v>
      </c>
      <c r="E26">
        <v>10</v>
      </c>
      <c r="F26">
        <v>1567</v>
      </c>
      <c r="G26">
        <v>84</v>
      </c>
      <c r="H26" s="14" t="s">
        <v>113</v>
      </c>
      <c r="I26">
        <v>23.74</v>
      </c>
      <c r="J26">
        <v>1266</v>
      </c>
      <c r="K26">
        <v>123.77</v>
      </c>
      <c r="L26">
        <v>0</v>
      </c>
      <c r="M26">
        <v>9</v>
      </c>
      <c r="N26">
        <v>5</v>
      </c>
      <c r="O26">
        <v>163</v>
      </c>
      <c r="P26">
        <v>33</v>
      </c>
    </row>
    <row r="27" spans="1:16" x14ac:dyDescent="0.3">
      <c r="A27" s="14" t="s">
        <v>114</v>
      </c>
      <c r="B27" s="14" t="s">
        <v>110</v>
      </c>
      <c r="C27">
        <v>60</v>
      </c>
      <c r="D27">
        <v>57</v>
      </c>
      <c r="E27">
        <v>7</v>
      </c>
      <c r="F27">
        <v>1546</v>
      </c>
      <c r="G27">
        <v>109</v>
      </c>
      <c r="H27" s="14" t="s">
        <v>115</v>
      </c>
      <c r="I27">
        <v>30.92</v>
      </c>
      <c r="J27">
        <v>966</v>
      </c>
      <c r="K27">
        <v>160.04</v>
      </c>
      <c r="L27">
        <v>3</v>
      </c>
      <c r="M27">
        <v>9</v>
      </c>
      <c r="N27">
        <v>5</v>
      </c>
      <c r="O27">
        <v>114</v>
      </c>
      <c r="P27">
        <v>100</v>
      </c>
    </row>
    <row r="28" spans="1:16" x14ac:dyDescent="0.3">
      <c r="A28" s="14" t="s">
        <v>116</v>
      </c>
      <c r="B28" s="14" t="s">
        <v>85</v>
      </c>
      <c r="C28">
        <v>57</v>
      </c>
      <c r="D28">
        <v>55</v>
      </c>
      <c r="E28">
        <v>7</v>
      </c>
      <c r="F28">
        <v>1505</v>
      </c>
      <c r="G28">
        <v>73</v>
      </c>
      <c r="H28" s="14" t="s">
        <v>117</v>
      </c>
      <c r="I28">
        <v>31.35</v>
      </c>
      <c r="J28">
        <v>1236</v>
      </c>
      <c r="K28">
        <v>121.76</v>
      </c>
      <c r="L28">
        <v>0</v>
      </c>
      <c r="M28">
        <v>9</v>
      </c>
      <c r="N28">
        <v>2</v>
      </c>
      <c r="O28">
        <v>158</v>
      </c>
      <c r="P28">
        <v>26</v>
      </c>
    </row>
    <row r="29" spans="1:16" x14ac:dyDescent="0.3">
      <c r="A29" s="14" t="s">
        <v>118</v>
      </c>
      <c r="B29" s="14" t="s">
        <v>85</v>
      </c>
      <c r="C29">
        <v>58</v>
      </c>
      <c r="D29">
        <v>57</v>
      </c>
      <c r="E29">
        <v>3</v>
      </c>
      <c r="F29">
        <v>1504</v>
      </c>
      <c r="G29">
        <v>92</v>
      </c>
      <c r="H29" s="14" t="s">
        <v>119</v>
      </c>
      <c r="I29">
        <v>27.85</v>
      </c>
      <c r="J29">
        <v>1173</v>
      </c>
      <c r="K29">
        <v>128.21</v>
      </c>
      <c r="L29">
        <v>0</v>
      </c>
      <c r="M29">
        <v>9</v>
      </c>
      <c r="N29">
        <v>1</v>
      </c>
      <c r="O29">
        <v>166</v>
      </c>
      <c r="P29">
        <v>46</v>
      </c>
    </row>
    <row r="30" spans="1:16" x14ac:dyDescent="0.3">
      <c r="A30" s="14" t="s">
        <v>120</v>
      </c>
      <c r="B30" s="14" t="s">
        <v>121</v>
      </c>
      <c r="C30">
        <v>90</v>
      </c>
      <c r="D30">
        <v>83</v>
      </c>
      <c r="E30">
        <v>10</v>
      </c>
      <c r="F30">
        <v>1504</v>
      </c>
      <c r="G30">
        <v>124</v>
      </c>
      <c r="H30" s="14" t="s">
        <v>122</v>
      </c>
      <c r="I30">
        <v>20.6</v>
      </c>
      <c r="J30">
        <v>1124</v>
      </c>
      <c r="K30">
        <v>133.80000000000001</v>
      </c>
      <c r="L30">
        <v>1</v>
      </c>
      <c r="M30">
        <v>3</v>
      </c>
      <c r="N30">
        <v>10</v>
      </c>
      <c r="O30">
        <v>117</v>
      </c>
      <c r="P30">
        <v>69</v>
      </c>
    </row>
    <row r="31" spans="1:16" x14ac:dyDescent="0.3">
      <c r="A31" s="14" t="s">
        <v>123</v>
      </c>
      <c r="B31" s="14" t="s">
        <v>124</v>
      </c>
      <c r="C31">
        <v>55</v>
      </c>
      <c r="D31">
        <v>55</v>
      </c>
      <c r="E31">
        <v>8</v>
      </c>
      <c r="F31">
        <v>1493</v>
      </c>
      <c r="G31">
        <v>100</v>
      </c>
      <c r="H31" s="14" t="s">
        <v>48</v>
      </c>
      <c r="I31">
        <v>31.76</v>
      </c>
      <c r="J31">
        <v>1121</v>
      </c>
      <c r="K31">
        <v>133.18</v>
      </c>
      <c r="L31">
        <v>1</v>
      </c>
      <c r="M31">
        <v>9</v>
      </c>
      <c r="N31">
        <v>4</v>
      </c>
      <c r="O31">
        <v>173</v>
      </c>
      <c r="P31">
        <v>33</v>
      </c>
    </row>
    <row r="32" spans="1:16" x14ac:dyDescent="0.3">
      <c r="A32" s="14" t="s">
        <v>125</v>
      </c>
      <c r="B32" s="14" t="s">
        <v>60</v>
      </c>
      <c r="C32">
        <v>59</v>
      </c>
      <c r="D32">
        <v>59</v>
      </c>
      <c r="E32">
        <v>2</v>
      </c>
      <c r="F32">
        <v>1471</v>
      </c>
      <c r="G32">
        <v>111</v>
      </c>
      <c r="H32" s="14" t="s">
        <v>126</v>
      </c>
      <c r="I32">
        <v>25.8</v>
      </c>
      <c r="J32">
        <v>1282</v>
      </c>
      <c r="K32">
        <v>114.74</v>
      </c>
      <c r="L32">
        <v>1</v>
      </c>
      <c r="M32">
        <v>7</v>
      </c>
      <c r="N32">
        <v>2</v>
      </c>
      <c r="O32">
        <v>157</v>
      </c>
      <c r="P32">
        <v>33</v>
      </c>
    </row>
    <row r="33" spans="1:16" x14ac:dyDescent="0.3">
      <c r="A33" s="14" t="s">
        <v>127</v>
      </c>
      <c r="B33" s="14" t="s">
        <v>82</v>
      </c>
      <c r="C33">
        <v>58</v>
      </c>
      <c r="D33">
        <v>56</v>
      </c>
      <c r="E33">
        <v>6</v>
      </c>
      <c r="F33">
        <v>1462</v>
      </c>
      <c r="G33">
        <v>124</v>
      </c>
      <c r="H33" s="14" t="s">
        <v>128</v>
      </c>
      <c r="I33">
        <v>29.24</v>
      </c>
      <c r="J33">
        <v>1006</v>
      </c>
      <c r="K33">
        <v>145.32</v>
      </c>
      <c r="L33">
        <v>1</v>
      </c>
      <c r="M33">
        <v>10</v>
      </c>
      <c r="N33">
        <v>3</v>
      </c>
      <c r="O33">
        <v>115</v>
      </c>
      <c r="P33">
        <v>83</v>
      </c>
    </row>
    <row r="34" spans="1:16" x14ac:dyDescent="0.3">
      <c r="A34" s="14" t="s">
        <v>129</v>
      </c>
      <c r="B34" s="14" t="s">
        <v>57</v>
      </c>
      <c r="C34">
        <v>83</v>
      </c>
      <c r="D34">
        <v>76</v>
      </c>
      <c r="E34">
        <v>16</v>
      </c>
      <c r="F34">
        <v>1430</v>
      </c>
      <c r="G34">
        <v>64</v>
      </c>
      <c r="H34" s="14" t="s">
        <v>130</v>
      </c>
      <c r="I34">
        <v>23.83</v>
      </c>
      <c r="J34">
        <v>1166</v>
      </c>
      <c r="K34">
        <v>122.64</v>
      </c>
      <c r="L34">
        <v>0</v>
      </c>
      <c r="M34">
        <v>4</v>
      </c>
      <c r="N34">
        <v>2</v>
      </c>
      <c r="O34">
        <v>113</v>
      </c>
      <c r="P34">
        <v>48</v>
      </c>
    </row>
    <row r="35" spans="1:16" x14ac:dyDescent="0.3">
      <c r="A35" s="14" t="s">
        <v>131</v>
      </c>
      <c r="B35" s="14" t="s">
        <v>79</v>
      </c>
      <c r="C35">
        <v>99</v>
      </c>
      <c r="D35">
        <v>91</v>
      </c>
      <c r="E35">
        <v>12</v>
      </c>
      <c r="F35">
        <v>1416</v>
      </c>
      <c r="G35">
        <v>54</v>
      </c>
      <c r="H35" s="14" t="s">
        <v>132</v>
      </c>
      <c r="I35">
        <v>17.920000000000002</v>
      </c>
      <c r="J35">
        <v>944</v>
      </c>
      <c r="K35">
        <v>150</v>
      </c>
      <c r="L35">
        <v>0</v>
      </c>
      <c r="M35">
        <v>4</v>
      </c>
      <c r="N35">
        <v>8</v>
      </c>
      <c r="O35">
        <v>103</v>
      </c>
      <c r="P35">
        <v>73</v>
      </c>
    </row>
    <row r="36" spans="1:16" x14ac:dyDescent="0.3">
      <c r="A36" s="14" t="s">
        <v>133</v>
      </c>
      <c r="B36" s="14" t="s">
        <v>134</v>
      </c>
      <c r="C36">
        <v>36</v>
      </c>
      <c r="D36">
        <v>36</v>
      </c>
      <c r="E36">
        <v>8</v>
      </c>
      <c r="F36">
        <v>1405</v>
      </c>
      <c r="G36">
        <v>97</v>
      </c>
      <c r="H36" s="14" t="s">
        <v>135</v>
      </c>
      <c r="I36">
        <v>50.17</v>
      </c>
      <c r="J36">
        <v>1102</v>
      </c>
      <c r="K36">
        <v>127.49</v>
      </c>
      <c r="L36">
        <v>0</v>
      </c>
      <c r="M36">
        <v>12</v>
      </c>
      <c r="N36">
        <v>0</v>
      </c>
      <c r="O36">
        <v>139</v>
      </c>
      <c r="P36">
        <v>20</v>
      </c>
    </row>
    <row r="37" spans="1:16" x14ac:dyDescent="0.3">
      <c r="A37" s="14" t="s">
        <v>136</v>
      </c>
      <c r="B37" s="14" t="s">
        <v>121</v>
      </c>
      <c r="C37">
        <v>58</v>
      </c>
      <c r="D37">
        <v>56</v>
      </c>
      <c r="E37">
        <v>2</v>
      </c>
      <c r="F37">
        <v>1386</v>
      </c>
      <c r="G37">
        <v>89</v>
      </c>
      <c r="H37" s="14" t="s">
        <v>137</v>
      </c>
      <c r="I37">
        <v>25.66</v>
      </c>
      <c r="J37">
        <v>1136</v>
      </c>
      <c r="K37">
        <v>122</v>
      </c>
      <c r="L37">
        <v>0</v>
      </c>
      <c r="M37">
        <v>6</v>
      </c>
      <c r="N37">
        <v>3</v>
      </c>
      <c r="O37">
        <v>144</v>
      </c>
      <c r="P37">
        <v>45</v>
      </c>
    </row>
    <row r="38" spans="1:16" x14ac:dyDescent="0.3">
      <c r="A38" s="14" t="s">
        <v>138</v>
      </c>
      <c r="B38" s="14" t="s">
        <v>124</v>
      </c>
      <c r="C38">
        <v>56</v>
      </c>
      <c r="D38">
        <v>53</v>
      </c>
      <c r="E38">
        <v>9</v>
      </c>
      <c r="F38">
        <v>1382</v>
      </c>
      <c r="G38">
        <v>78</v>
      </c>
      <c r="H38" s="14" t="s">
        <v>139</v>
      </c>
      <c r="I38">
        <v>31.4</v>
      </c>
      <c r="J38">
        <v>1156</v>
      </c>
      <c r="K38">
        <v>119.55</v>
      </c>
      <c r="L38">
        <v>0</v>
      </c>
      <c r="M38">
        <v>8</v>
      </c>
      <c r="N38">
        <v>2</v>
      </c>
      <c r="O38">
        <v>139</v>
      </c>
      <c r="P38">
        <v>20</v>
      </c>
    </row>
    <row r="39" spans="1:16" x14ac:dyDescent="0.3">
      <c r="A39" s="14" t="s">
        <v>140</v>
      </c>
      <c r="B39" s="14" t="s">
        <v>110</v>
      </c>
      <c r="C39">
        <v>44</v>
      </c>
      <c r="D39">
        <v>44</v>
      </c>
      <c r="E39">
        <v>6</v>
      </c>
      <c r="F39">
        <v>1363</v>
      </c>
      <c r="G39">
        <v>119</v>
      </c>
      <c r="H39" s="14" t="s">
        <v>141</v>
      </c>
      <c r="I39">
        <v>35.86</v>
      </c>
      <c r="J39">
        <v>1006</v>
      </c>
      <c r="K39">
        <v>135.47999999999999</v>
      </c>
      <c r="L39">
        <v>1</v>
      </c>
      <c r="M39">
        <v>8</v>
      </c>
      <c r="N39">
        <v>0</v>
      </c>
      <c r="O39">
        <v>126</v>
      </c>
      <c r="P39">
        <v>45</v>
      </c>
    </row>
    <row r="40" spans="1:16" x14ac:dyDescent="0.3">
      <c r="A40" s="14" t="s">
        <v>142</v>
      </c>
      <c r="B40" s="14" t="s">
        <v>54</v>
      </c>
      <c r="C40">
        <v>75</v>
      </c>
      <c r="D40">
        <v>70</v>
      </c>
      <c r="E40">
        <v>11</v>
      </c>
      <c r="F40">
        <v>1316</v>
      </c>
      <c r="G40">
        <v>89</v>
      </c>
      <c r="H40" s="14" t="s">
        <v>137</v>
      </c>
      <c r="I40">
        <v>22.3</v>
      </c>
      <c r="J40">
        <v>902</v>
      </c>
      <c r="K40">
        <v>145.88999999999999</v>
      </c>
      <c r="L40">
        <v>0</v>
      </c>
      <c r="M40">
        <v>4</v>
      </c>
      <c r="N40">
        <v>4</v>
      </c>
      <c r="O40">
        <v>83</v>
      </c>
      <c r="P40">
        <v>78</v>
      </c>
    </row>
    <row r="41" spans="1:16" x14ac:dyDescent="0.3">
      <c r="A41" s="14" t="s">
        <v>143</v>
      </c>
      <c r="B41" s="14" t="s">
        <v>54</v>
      </c>
      <c r="C41">
        <v>72</v>
      </c>
      <c r="D41">
        <v>62</v>
      </c>
      <c r="E41">
        <v>18</v>
      </c>
      <c r="F41">
        <v>1309</v>
      </c>
      <c r="G41">
        <v>101</v>
      </c>
      <c r="H41" s="14" t="s">
        <v>144</v>
      </c>
      <c r="I41">
        <v>29.75</v>
      </c>
      <c r="J41">
        <v>935</v>
      </c>
      <c r="K41">
        <v>140</v>
      </c>
      <c r="L41">
        <v>1</v>
      </c>
      <c r="M41">
        <v>2</v>
      </c>
      <c r="N41">
        <v>0</v>
      </c>
      <c r="O41">
        <v>91</v>
      </c>
      <c r="P41">
        <v>57</v>
      </c>
    </row>
    <row r="42" spans="1:16" x14ac:dyDescent="0.3">
      <c r="A42" s="14" t="s">
        <v>145</v>
      </c>
      <c r="B42" s="14" t="s">
        <v>146</v>
      </c>
      <c r="C42">
        <v>44</v>
      </c>
      <c r="D42">
        <v>44</v>
      </c>
      <c r="E42">
        <v>6</v>
      </c>
      <c r="F42">
        <v>1277</v>
      </c>
      <c r="G42">
        <v>97</v>
      </c>
      <c r="H42" s="14" t="s">
        <v>135</v>
      </c>
      <c r="I42">
        <v>33.6</v>
      </c>
      <c r="J42">
        <v>967</v>
      </c>
      <c r="K42">
        <v>132.05000000000001</v>
      </c>
      <c r="L42">
        <v>0</v>
      </c>
      <c r="M42">
        <v>8</v>
      </c>
      <c r="N42">
        <v>2</v>
      </c>
      <c r="O42">
        <v>146</v>
      </c>
      <c r="P42">
        <v>26</v>
      </c>
    </row>
    <row r="43" spans="1:16" x14ac:dyDescent="0.3">
      <c r="A43" s="14" t="s">
        <v>147</v>
      </c>
      <c r="B43" s="14" t="s">
        <v>63</v>
      </c>
      <c r="C43">
        <v>84</v>
      </c>
      <c r="D43">
        <v>76</v>
      </c>
      <c r="E43">
        <v>13</v>
      </c>
      <c r="F43">
        <v>1265</v>
      </c>
      <c r="G43">
        <v>72</v>
      </c>
      <c r="H43" s="14" t="s">
        <v>148</v>
      </c>
      <c r="I43">
        <v>20.07</v>
      </c>
      <c r="J43">
        <v>1060</v>
      </c>
      <c r="K43">
        <v>119.33</v>
      </c>
      <c r="L43">
        <v>0</v>
      </c>
      <c r="M43">
        <v>5</v>
      </c>
      <c r="N43">
        <v>5</v>
      </c>
      <c r="O43">
        <v>110</v>
      </c>
      <c r="P43">
        <v>31</v>
      </c>
    </row>
    <row r="44" spans="1:16" x14ac:dyDescent="0.3">
      <c r="A44" s="14" t="s">
        <v>149</v>
      </c>
      <c r="B44" s="14" t="s">
        <v>150</v>
      </c>
      <c r="C44">
        <v>66</v>
      </c>
      <c r="D44">
        <v>58</v>
      </c>
      <c r="E44">
        <v>11</v>
      </c>
      <c r="F44">
        <v>1260</v>
      </c>
      <c r="G44">
        <v>73</v>
      </c>
      <c r="H44" s="14" t="s">
        <v>117</v>
      </c>
      <c r="I44">
        <v>26.8</v>
      </c>
      <c r="J44">
        <v>912</v>
      </c>
      <c r="K44">
        <v>138.15</v>
      </c>
      <c r="L44">
        <v>0</v>
      </c>
      <c r="M44">
        <v>7</v>
      </c>
      <c r="N44">
        <v>3</v>
      </c>
      <c r="O44">
        <v>102</v>
      </c>
      <c r="P44">
        <v>53</v>
      </c>
    </row>
    <row r="45" spans="1:16" x14ac:dyDescent="0.3">
      <c r="A45" s="14" t="s">
        <v>151</v>
      </c>
      <c r="B45" s="14" t="s">
        <v>121</v>
      </c>
      <c r="C45">
        <v>61</v>
      </c>
      <c r="D45">
        <v>54</v>
      </c>
      <c r="E45">
        <v>10</v>
      </c>
      <c r="F45">
        <v>1247</v>
      </c>
      <c r="G45">
        <v>100</v>
      </c>
      <c r="H45" s="14" t="s">
        <v>48</v>
      </c>
      <c r="I45">
        <v>28.34</v>
      </c>
      <c r="J45">
        <v>967</v>
      </c>
      <c r="K45">
        <v>128.94999999999999</v>
      </c>
      <c r="L45">
        <v>1</v>
      </c>
      <c r="M45">
        <v>3</v>
      </c>
      <c r="N45">
        <v>6</v>
      </c>
      <c r="O45">
        <v>117</v>
      </c>
      <c r="P45">
        <v>36</v>
      </c>
    </row>
    <row r="46" spans="1:16" x14ac:dyDescent="0.3">
      <c r="A46" s="14" t="s">
        <v>152</v>
      </c>
      <c r="B46" s="14" t="s">
        <v>121</v>
      </c>
      <c r="C46">
        <v>78</v>
      </c>
      <c r="D46">
        <v>65</v>
      </c>
      <c r="E46">
        <v>8</v>
      </c>
      <c r="F46">
        <v>1239</v>
      </c>
      <c r="G46">
        <v>65</v>
      </c>
      <c r="H46" s="14" t="s">
        <v>153</v>
      </c>
      <c r="I46">
        <v>21.73</v>
      </c>
      <c r="J46">
        <v>1185</v>
      </c>
      <c r="K46">
        <v>104.55</v>
      </c>
      <c r="L46">
        <v>0</v>
      </c>
      <c r="M46">
        <v>3</v>
      </c>
      <c r="N46">
        <v>4</v>
      </c>
      <c r="O46">
        <v>105</v>
      </c>
      <c r="P46">
        <v>20</v>
      </c>
    </row>
    <row r="47" spans="1:16" x14ac:dyDescent="0.3">
      <c r="A47" s="14" t="s">
        <v>154</v>
      </c>
      <c r="B47" s="14" t="s">
        <v>155</v>
      </c>
      <c r="C47">
        <v>58</v>
      </c>
      <c r="D47">
        <v>51</v>
      </c>
      <c r="E47">
        <v>9</v>
      </c>
      <c r="F47">
        <v>1177</v>
      </c>
      <c r="G47">
        <v>77</v>
      </c>
      <c r="H47" s="14" t="s">
        <v>156</v>
      </c>
      <c r="I47">
        <v>28.02</v>
      </c>
      <c r="J47">
        <v>863</v>
      </c>
      <c r="K47">
        <v>136.38</v>
      </c>
      <c r="L47">
        <v>0</v>
      </c>
      <c r="M47">
        <v>8</v>
      </c>
      <c r="N47">
        <v>1</v>
      </c>
      <c r="O47">
        <v>77</v>
      </c>
      <c r="P47">
        <v>74</v>
      </c>
    </row>
    <row r="48" spans="1:16" x14ac:dyDescent="0.3">
      <c r="A48" s="14" t="s">
        <v>157</v>
      </c>
      <c r="B48" s="14" t="s">
        <v>158</v>
      </c>
      <c r="C48">
        <v>37</v>
      </c>
      <c r="D48">
        <v>36</v>
      </c>
      <c r="E48">
        <v>5</v>
      </c>
      <c r="F48">
        <v>1176</v>
      </c>
      <c r="G48">
        <v>79</v>
      </c>
      <c r="H48" s="14" t="s">
        <v>159</v>
      </c>
      <c r="I48">
        <v>37.93</v>
      </c>
      <c r="J48">
        <v>831</v>
      </c>
      <c r="K48">
        <v>141.51</v>
      </c>
      <c r="L48">
        <v>0</v>
      </c>
      <c r="M48">
        <v>7</v>
      </c>
      <c r="N48">
        <v>1</v>
      </c>
      <c r="O48">
        <v>119</v>
      </c>
      <c r="P48">
        <v>32</v>
      </c>
    </row>
    <row r="49" spans="1:16" x14ac:dyDescent="0.3">
      <c r="A49" s="14" t="s">
        <v>160</v>
      </c>
      <c r="B49" s="14" t="s">
        <v>161</v>
      </c>
      <c r="C49">
        <v>42</v>
      </c>
      <c r="D49">
        <v>42</v>
      </c>
      <c r="E49">
        <v>0</v>
      </c>
      <c r="F49">
        <v>1171</v>
      </c>
      <c r="G49">
        <v>84</v>
      </c>
      <c r="H49" s="14" t="s">
        <v>113</v>
      </c>
      <c r="I49">
        <v>27.88</v>
      </c>
      <c r="J49">
        <v>867</v>
      </c>
      <c r="K49">
        <v>135.06</v>
      </c>
      <c r="L49">
        <v>0</v>
      </c>
      <c r="M49">
        <v>11</v>
      </c>
      <c r="N49">
        <v>0</v>
      </c>
      <c r="O49">
        <v>114</v>
      </c>
      <c r="P49">
        <v>41</v>
      </c>
    </row>
    <row r="50" spans="1:16" x14ac:dyDescent="0.3">
      <c r="A50" s="14" t="s">
        <v>162</v>
      </c>
      <c r="B50" s="14" t="s">
        <v>54</v>
      </c>
      <c r="C50">
        <v>79</v>
      </c>
      <c r="D50">
        <v>70</v>
      </c>
      <c r="E50">
        <v>21</v>
      </c>
      <c r="F50">
        <v>1169</v>
      </c>
      <c r="G50">
        <v>61</v>
      </c>
      <c r="H50" s="14" t="s">
        <v>163</v>
      </c>
      <c r="I50">
        <v>23.85</v>
      </c>
      <c r="J50">
        <v>767</v>
      </c>
      <c r="K50">
        <v>152.41</v>
      </c>
      <c r="L50">
        <v>0</v>
      </c>
      <c r="M50">
        <v>3</v>
      </c>
      <c r="N50">
        <v>8</v>
      </c>
      <c r="O50">
        <v>87</v>
      </c>
      <c r="P50">
        <v>62</v>
      </c>
    </row>
    <row r="51" spans="1:16" x14ac:dyDescent="0.3">
      <c r="A51" s="14" t="s">
        <v>164</v>
      </c>
      <c r="B51" s="14" t="s">
        <v>54</v>
      </c>
      <c r="C51">
        <v>66</v>
      </c>
      <c r="D51">
        <v>60</v>
      </c>
      <c r="E51">
        <v>4</v>
      </c>
      <c r="F51">
        <v>1167</v>
      </c>
      <c r="G51">
        <v>62</v>
      </c>
      <c r="H51" s="14" t="s">
        <v>165</v>
      </c>
      <c r="I51">
        <v>20.83</v>
      </c>
      <c r="J51">
        <v>1102</v>
      </c>
      <c r="K51">
        <v>105.89</v>
      </c>
      <c r="L51">
        <v>0</v>
      </c>
      <c r="M51">
        <v>3</v>
      </c>
      <c r="N51">
        <v>4</v>
      </c>
      <c r="O51">
        <v>69</v>
      </c>
      <c r="P51">
        <v>58</v>
      </c>
    </row>
    <row r="52" spans="1:16" x14ac:dyDescent="0.3">
      <c r="A52" s="14" t="s">
        <v>166</v>
      </c>
      <c r="B52" s="14" t="s">
        <v>82</v>
      </c>
      <c r="C52">
        <v>66</v>
      </c>
      <c r="D52">
        <v>59</v>
      </c>
      <c r="E52">
        <v>12</v>
      </c>
      <c r="F52">
        <v>1142</v>
      </c>
      <c r="G52">
        <v>66</v>
      </c>
      <c r="H52" s="14" t="s">
        <v>167</v>
      </c>
      <c r="I52">
        <v>24.29</v>
      </c>
      <c r="J52">
        <v>981</v>
      </c>
      <c r="K52">
        <v>116.41</v>
      </c>
      <c r="L52">
        <v>0</v>
      </c>
      <c r="M52">
        <v>4</v>
      </c>
      <c r="N52">
        <v>4</v>
      </c>
      <c r="O52">
        <v>67</v>
      </c>
      <c r="P52">
        <v>49</v>
      </c>
    </row>
    <row r="53" spans="1:16" x14ac:dyDescent="0.3">
      <c r="A53" s="14" t="s">
        <v>168</v>
      </c>
      <c r="B53" s="14" t="s">
        <v>134</v>
      </c>
      <c r="C53">
        <v>34</v>
      </c>
      <c r="D53">
        <v>31</v>
      </c>
      <c r="E53">
        <v>5</v>
      </c>
      <c r="F53">
        <v>1138</v>
      </c>
      <c r="G53">
        <v>110</v>
      </c>
      <c r="H53" s="14" t="s">
        <v>169</v>
      </c>
      <c r="I53">
        <v>43.76</v>
      </c>
      <c r="J53">
        <v>777</v>
      </c>
      <c r="K53">
        <v>146.46</v>
      </c>
      <c r="L53">
        <v>2</v>
      </c>
      <c r="M53">
        <v>8</v>
      </c>
      <c r="N53">
        <v>1</v>
      </c>
      <c r="O53">
        <v>102</v>
      </c>
      <c r="P53">
        <v>50</v>
      </c>
    </row>
    <row r="54" spans="1:16" x14ac:dyDescent="0.3">
      <c r="A54" s="14" t="s">
        <v>170</v>
      </c>
      <c r="B54" s="14" t="s">
        <v>161</v>
      </c>
      <c r="C54">
        <v>51</v>
      </c>
      <c r="D54">
        <v>48</v>
      </c>
      <c r="E54">
        <v>9</v>
      </c>
      <c r="F54">
        <v>1094</v>
      </c>
      <c r="G54">
        <v>91</v>
      </c>
      <c r="H54" s="14" t="s">
        <v>171</v>
      </c>
      <c r="I54">
        <v>28.05</v>
      </c>
      <c r="J54">
        <v>890</v>
      </c>
      <c r="K54">
        <v>122.92</v>
      </c>
      <c r="L54">
        <v>0</v>
      </c>
      <c r="M54">
        <v>7</v>
      </c>
      <c r="N54">
        <v>5</v>
      </c>
      <c r="O54">
        <v>96</v>
      </c>
      <c r="P54">
        <v>36</v>
      </c>
    </row>
    <row r="55" spans="1:16" x14ac:dyDescent="0.3">
      <c r="A55" s="14" t="s">
        <v>172</v>
      </c>
      <c r="B55" s="14" t="s">
        <v>173</v>
      </c>
      <c r="C55">
        <v>61</v>
      </c>
      <c r="D55">
        <v>59</v>
      </c>
      <c r="E55">
        <v>6</v>
      </c>
      <c r="F55">
        <v>1079</v>
      </c>
      <c r="G55">
        <v>72</v>
      </c>
      <c r="H55" s="14" t="s">
        <v>174</v>
      </c>
      <c r="I55">
        <v>20.350000000000001</v>
      </c>
      <c r="J55">
        <v>971</v>
      </c>
      <c r="K55">
        <v>111.12</v>
      </c>
      <c r="L55">
        <v>0</v>
      </c>
      <c r="M55">
        <v>3</v>
      </c>
      <c r="N55">
        <v>5</v>
      </c>
      <c r="O55">
        <v>120</v>
      </c>
      <c r="P55">
        <v>23</v>
      </c>
    </row>
    <row r="56" spans="1:16" x14ac:dyDescent="0.3">
      <c r="A56" s="14" t="s">
        <v>175</v>
      </c>
      <c r="B56" s="14" t="s">
        <v>121</v>
      </c>
      <c r="C56">
        <v>68</v>
      </c>
      <c r="D56">
        <v>58</v>
      </c>
      <c r="E56">
        <v>12</v>
      </c>
      <c r="F56">
        <v>1058</v>
      </c>
      <c r="G56">
        <v>68</v>
      </c>
      <c r="H56" s="14" t="s">
        <v>176</v>
      </c>
      <c r="I56">
        <v>23</v>
      </c>
      <c r="J56">
        <v>819</v>
      </c>
      <c r="K56">
        <v>129.18</v>
      </c>
      <c r="L56">
        <v>0</v>
      </c>
      <c r="M56">
        <v>4</v>
      </c>
      <c r="N56">
        <v>1</v>
      </c>
      <c r="O56">
        <v>69</v>
      </c>
      <c r="P56">
        <v>61</v>
      </c>
    </row>
    <row r="57" spans="1:16" x14ac:dyDescent="0.3">
      <c r="A57" s="14" t="s">
        <v>177</v>
      </c>
      <c r="B57" s="14" t="s">
        <v>146</v>
      </c>
      <c r="C57">
        <v>72</v>
      </c>
      <c r="D57">
        <v>57</v>
      </c>
      <c r="E57">
        <v>18</v>
      </c>
      <c r="F57">
        <v>1055</v>
      </c>
      <c r="G57">
        <v>81</v>
      </c>
      <c r="H57" s="14" t="s">
        <v>178</v>
      </c>
      <c r="I57">
        <v>27.05</v>
      </c>
      <c r="J57">
        <v>893</v>
      </c>
      <c r="K57">
        <v>118.14</v>
      </c>
      <c r="L57">
        <v>0</v>
      </c>
      <c r="M57">
        <v>5</v>
      </c>
      <c r="N57">
        <v>1</v>
      </c>
      <c r="O57">
        <v>67</v>
      </c>
      <c r="P57">
        <v>35</v>
      </c>
    </row>
    <row r="58" spans="1:16" x14ac:dyDescent="0.3">
      <c r="A58" s="14" t="s">
        <v>179</v>
      </c>
      <c r="B58" s="14" t="s">
        <v>60</v>
      </c>
      <c r="C58">
        <v>49</v>
      </c>
      <c r="D58">
        <v>47</v>
      </c>
      <c r="E58">
        <v>7</v>
      </c>
      <c r="F58">
        <v>1042</v>
      </c>
      <c r="G58">
        <v>74</v>
      </c>
      <c r="H58" s="14" t="s">
        <v>180</v>
      </c>
      <c r="I58">
        <v>26.05</v>
      </c>
      <c r="J58">
        <v>905</v>
      </c>
      <c r="K58">
        <v>115.13</v>
      </c>
      <c r="L58">
        <v>0</v>
      </c>
      <c r="M58">
        <v>7</v>
      </c>
      <c r="N58">
        <v>4</v>
      </c>
      <c r="O58">
        <v>93</v>
      </c>
      <c r="P58">
        <v>21</v>
      </c>
    </row>
    <row r="59" spans="1:16" x14ac:dyDescent="0.3">
      <c r="A59" s="14" t="s">
        <v>181</v>
      </c>
      <c r="B59" s="14" t="s">
        <v>110</v>
      </c>
      <c r="C59">
        <v>38</v>
      </c>
      <c r="D59">
        <v>38</v>
      </c>
      <c r="E59">
        <v>5</v>
      </c>
      <c r="F59">
        <v>1018</v>
      </c>
      <c r="G59">
        <v>79</v>
      </c>
      <c r="H59" s="14" t="s">
        <v>93</v>
      </c>
      <c r="I59">
        <v>30.84</v>
      </c>
      <c r="J59">
        <v>787</v>
      </c>
      <c r="K59">
        <v>129.35</v>
      </c>
      <c r="L59">
        <v>0</v>
      </c>
      <c r="M59">
        <v>4</v>
      </c>
      <c r="N59">
        <v>3</v>
      </c>
      <c r="O59">
        <v>117</v>
      </c>
      <c r="P59">
        <v>32</v>
      </c>
    </row>
    <row r="60" spans="1:16" x14ac:dyDescent="0.3">
      <c r="A60" s="14" t="s">
        <v>182</v>
      </c>
      <c r="B60" s="14" t="s">
        <v>57</v>
      </c>
      <c r="C60">
        <v>49</v>
      </c>
      <c r="D60">
        <v>48</v>
      </c>
      <c r="E60">
        <v>7</v>
      </c>
      <c r="F60">
        <v>990</v>
      </c>
      <c r="G60">
        <v>82</v>
      </c>
      <c r="H60" s="14" t="s">
        <v>183</v>
      </c>
      <c r="I60">
        <v>24.14</v>
      </c>
      <c r="J60">
        <v>848</v>
      </c>
      <c r="K60">
        <v>116.74</v>
      </c>
      <c r="L60">
        <v>0</v>
      </c>
      <c r="M60">
        <v>6</v>
      </c>
      <c r="N60">
        <v>6</v>
      </c>
      <c r="O60">
        <v>92</v>
      </c>
      <c r="P60">
        <v>37</v>
      </c>
    </row>
    <row r="61" spans="1:16" x14ac:dyDescent="0.3">
      <c r="A61" s="14" t="s">
        <v>184</v>
      </c>
      <c r="B61" s="14" t="s">
        <v>92</v>
      </c>
      <c r="C61">
        <v>58</v>
      </c>
      <c r="D61">
        <v>53</v>
      </c>
      <c r="E61">
        <v>6</v>
      </c>
      <c r="F61">
        <v>987</v>
      </c>
      <c r="G61">
        <v>73</v>
      </c>
      <c r="H61" s="14" t="s">
        <v>185</v>
      </c>
      <c r="I61">
        <v>21</v>
      </c>
      <c r="J61">
        <v>825</v>
      </c>
      <c r="K61">
        <v>119.63</v>
      </c>
      <c r="L61">
        <v>0</v>
      </c>
      <c r="M61">
        <v>5</v>
      </c>
      <c r="N61">
        <v>7</v>
      </c>
      <c r="O61">
        <v>100</v>
      </c>
      <c r="P61">
        <v>31</v>
      </c>
    </row>
    <row r="62" spans="1:16" x14ac:dyDescent="0.3">
      <c r="A62" s="14" t="s">
        <v>186</v>
      </c>
      <c r="B62" s="14" t="s">
        <v>187</v>
      </c>
      <c r="C62">
        <v>38</v>
      </c>
      <c r="D62">
        <v>36</v>
      </c>
      <c r="E62">
        <v>3</v>
      </c>
      <c r="F62">
        <v>987</v>
      </c>
      <c r="G62">
        <v>127</v>
      </c>
      <c r="H62" s="14" t="s">
        <v>188</v>
      </c>
      <c r="I62">
        <v>29.9</v>
      </c>
      <c r="J62">
        <v>640</v>
      </c>
      <c r="K62">
        <v>154.21</v>
      </c>
      <c r="L62">
        <v>1</v>
      </c>
      <c r="M62">
        <v>5</v>
      </c>
      <c r="N62">
        <v>4</v>
      </c>
      <c r="O62">
        <v>114</v>
      </c>
      <c r="P62">
        <v>45</v>
      </c>
    </row>
    <row r="63" spans="1:16" x14ac:dyDescent="0.3">
      <c r="A63" s="14" t="s">
        <v>189</v>
      </c>
      <c r="B63" s="14" t="s">
        <v>54</v>
      </c>
      <c r="C63">
        <v>62</v>
      </c>
      <c r="D63">
        <v>55</v>
      </c>
      <c r="E63">
        <v>10</v>
      </c>
      <c r="F63">
        <v>985</v>
      </c>
      <c r="G63">
        <v>61</v>
      </c>
      <c r="H63" s="14" t="s">
        <v>163</v>
      </c>
      <c r="I63">
        <v>21.88</v>
      </c>
      <c r="J63">
        <v>829</v>
      </c>
      <c r="K63">
        <v>118.81</v>
      </c>
      <c r="L63">
        <v>0</v>
      </c>
      <c r="M63">
        <v>2</v>
      </c>
      <c r="N63">
        <v>2</v>
      </c>
      <c r="O63">
        <v>73</v>
      </c>
      <c r="P63">
        <v>37</v>
      </c>
    </row>
    <row r="64" spans="1:16" x14ac:dyDescent="0.3">
      <c r="A64" s="14" t="s">
        <v>190</v>
      </c>
      <c r="B64" s="14" t="s">
        <v>191</v>
      </c>
      <c r="C64">
        <v>47</v>
      </c>
      <c r="D64">
        <v>44</v>
      </c>
      <c r="E64">
        <v>14</v>
      </c>
      <c r="F64">
        <v>984</v>
      </c>
      <c r="G64">
        <v>85</v>
      </c>
      <c r="H64" s="14" t="s">
        <v>192</v>
      </c>
      <c r="I64">
        <v>32.799999999999997</v>
      </c>
      <c r="J64">
        <v>740</v>
      </c>
      <c r="K64">
        <v>132.97</v>
      </c>
      <c r="L64">
        <v>0</v>
      </c>
      <c r="M64">
        <v>5</v>
      </c>
      <c r="N64">
        <v>3</v>
      </c>
      <c r="O64">
        <v>71</v>
      </c>
      <c r="P64">
        <v>44</v>
      </c>
    </row>
    <row r="65" spans="1:16" x14ac:dyDescent="0.3">
      <c r="A65" s="14" t="s">
        <v>193</v>
      </c>
      <c r="B65" s="14" t="s">
        <v>194</v>
      </c>
      <c r="C65">
        <v>33</v>
      </c>
      <c r="D65">
        <v>33</v>
      </c>
      <c r="E65">
        <v>2</v>
      </c>
      <c r="F65">
        <v>982</v>
      </c>
      <c r="G65">
        <v>89</v>
      </c>
      <c r="H65" s="14" t="s">
        <v>106</v>
      </c>
      <c r="I65">
        <v>31.67</v>
      </c>
      <c r="J65">
        <v>770</v>
      </c>
      <c r="K65">
        <v>127.53</v>
      </c>
      <c r="L65">
        <v>0</v>
      </c>
      <c r="M65">
        <v>5</v>
      </c>
      <c r="N65">
        <v>1</v>
      </c>
      <c r="O65">
        <v>123</v>
      </c>
      <c r="P65">
        <v>26</v>
      </c>
    </row>
    <row r="66" spans="1:16" x14ac:dyDescent="0.3">
      <c r="A66" s="14" t="s">
        <v>195</v>
      </c>
      <c r="B66" s="14" t="s">
        <v>196</v>
      </c>
      <c r="C66">
        <v>32</v>
      </c>
      <c r="D66">
        <v>32</v>
      </c>
      <c r="E66">
        <v>3</v>
      </c>
      <c r="F66">
        <v>971</v>
      </c>
      <c r="G66">
        <v>117</v>
      </c>
      <c r="H66" s="14" t="s">
        <v>197</v>
      </c>
      <c r="I66">
        <v>33.479999999999997</v>
      </c>
      <c r="J66">
        <v>770</v>
      </c>
      <c r="K66">
        <v>126.1</v>
      </c>
      <c r="L66">
        <v>1</v>
      </c>
      <c r="M66">
        <v>6</v>
      </c>
      <c r="N66">
        <v>1</v>
      </c>
      <c r="O66">
        <v>75</v>
      </c>
      <c r="P66">
        <v>43</v>
      </c>
    </row>
    <row r="67" spans="1:16" x14ac:dyDescent="0.3">
      <c r="A67" s="14" t="s">
        <v>198</v>
      </c>
      <c r="B67" s="14" t="s">
        <v>196</v>
      </c>
      <c r="C67">
        <v>44</v>
      </c>
      <c r="D67">
        <v>43</v>
      </c>
      <c r="E67">
        <v>5</v>
      </c>
      <c r="F67">
        <v>946</v>
      </c>
      <c r="G67">
        <v>80</v>
      </c>
      <c r="H67" s="14" t="s">
        <v>199</v>
      </c>
      <c r="I67">
        <v>24.89</v>
      </c>
      <c r="J67">
        <v>783</v>
      </c>
      <c r="K67">
        <v>120.81</v>
      </c>
      <c r="L67">
        <v>0</v>
      </c>
      <c r="M67">
        <v>4</v>
      </c>
      <c r="N67">
        <v>2</v>
      </c>
      <c r="O67">
        <v>89</v>
      </c>
      <c r="P67">
        <v>28</v>
      </c>
    </row>
    <row r="68" spans="1:16" x14ac:dyDescent="0.3">
      <c r="A68" s="14" t="s">
        <v>200</v>
      </c>
      <c r="B68" s="14" t="s">
        <v>201</v>
      </c>
      <c r="C68">
        <v>37</v>
      </c>
      <c r="D68">
        <v>36</v>
      </c>
      <c r="E68">
        <v>2</v>
      </c>
      <c r="F68">
        <v>932</v>
      </c>
      <c r="G68">
        <v>75</v>
      </c>
      <c r="H68" s="14" t="s">
        <v>64</v>
      </c>
      <c r="I68">
        <v>27.41</v>
      </c>
      <c r="J68">
        <v>783</v>
      </c>
      <c r="K68">
        <v>119.02</v>
      </c>
      <c r="L68">
        <v>0</v>
      </c>
      <c r="M68">
        <v>7</v>
      </c>
      <c r="N68">
        <v>2</v>
      </c>
      <c r="O68">
        <v>109</v>
      </c>
      <c r="P68">
        <v>10</v>
      </c>
    </row>
    <row r="69" spans="1:16" x14ac:dyDescent="0.3">
      <c r="A69" s="14" t="s">
        <v>202</v>
      </c>
      <c r="B69" s="14" t="s">
        <v>110</v>
      </c>
      <c r="C69">
        <v>57</v>
      </c>
      <c r="D69">
        <v>48</v>
      </c>
      <c r="E69">
        <v>18</v>
      </c>
      <c r="F69">
        <v>918</v>
      </c>
      <c r="G69">
        <v>69</v>
      </c>
      <c r="H69" s="14" t="s">
        <v>203</v>
      </c>
      <c r="I69">
        <v>30.6</v>
      </c>
      <c r="J69">
        <v>663</v>
      </c>
      <c r="K69">
        <v>138.46</v>
      </c>
      <c r="L69">
        <v>0</v>
      </c>
      <c r="M69">
        <v>3</v>
      </c>
      <c r="N69">
        <v>1</v>
      </c>
      <c r="O69">
        <v>60</v>
      </c>
      <c r="P69">
        <v>48</v>
      </c>
    </row>
    <row r="70" spans="1:16" x14ac:dyDescent="0.3">
      <c r="A70" s="14" t="s">
        <v>204</v>
      </c>
      <c r="B70" s="14" t="s">
        <v>110</v>
      </c>
      <c r="C70">
        <v>32</v>
      </c>
      <c r="D70">
        <v>30</v>
      </c>
      <c r="E70">
        <v>5</v>
      </c>
      <c r="F70">
        <v>893</v>
      </c>
      <c r="G70">
        <v>90</v>
      </c>
      <c r="H70" s="14" t="s">
        <v>205</v>
      </c>
      <c r="I70">
        <v>35.72</v>
      </c>
      <c r="J70">
        <v>707</v>
      </c>
      <c r="K70">
        <v>126.3</v>
      </c>
      <c r="L70">
        <v>0</v>
      </c>
      <c r="M70">
        <v>5</v>
      </c>
      <c r="N70">
        <v>2</v>
      </c>
      <c r="O70">
        <v>92</v>
      </c>
      <c r="P70">
        <v>16</v>
      </c>
    </row>
    <row r="71" spans="1:16" x14ac:dyDescent="0.3">
      <c r="A71" s="14" t="s">
        <v>206</v>
      </c>
      <c r="B71" s="14" t="s">
        <v>187</v>
      </c>
      <c r="C71">
        <v>36</v>
      </c>
      <c r="D71">
        <v>35</v>
      </c>
      <c r="E71">
        <v>2</v>
      </c>
      <c r="F71">
        <v>866</v>
      </c>
      <c r="G71">
        <v>69</v>
      </c>
      <c r="H71" s="14" t="s">
        <v>207</v>
      </c>
      <c r="I71">
        <v>26.24</v>
      </c>
      <c r="J71">
        <v>718</v>
      </c>
      <c r="K71">
        <v>120.61</v>
      </c>
      <c r="L71">
        <v>0</v>
      </c>
      <c r="M71">
        <v>6</v>
      </c>
      <c r="N71">
        <v>0</v>
      </c>
      <c r="O71">
        <v>83</v>
      </c>
      <c r="P71">
        <v>19</v>
      </c>
    </row>
    <row r="72" spans="1:16" x14ac:dyDescent="0.3">
      <c r="A72" s="14" t="s">
        <v>208</v>
      </c>
      <c r="B72" s="14" t="s">
        <v>63</v>
      </c>
      <c r="C72">
        <v>54</v>
      </c>
      <c r="D72">
        <v>53</v>
      </c>
      <c r="E72">
        <v>9</v>
      </c>
      <c r="F72">
        <v>852</v>
      </c>
      <c r="G72">
        <v>54</v>
      </c>
      <c r="H72" s="14" t="s">
        <v>132</v>
      </c>
      <c r="I72">
        <v>19.36</v>
      </c>
      <c r="J72">
        <v>597</v>
      </c>
      <c r="K72">
        <v>142.71</v>
      </c>
      <c r="L72">
        <v>0</v>
      </c>
      <c r="M72">
        <v>3</v>
      </c>
      <c r="N72">
        <v>6</v>
      </c>
      <c r="O72">
        <v>58</v>
      </c>
      <c r="P72">
        <v>51</v>
      </c>
    </row>
    <row r="73" spans="1:16" x14ac:dyDescent="0.3">
      <c r="A73" s="14" t="s">
        <v>209</v>
      </c>
      <c r="B73" s="14" t="s">
        <v>134</v>
      </c>
      <c r="C73">
        <v>29</v>
      </c>
      <c r="D73">
        <v>28</v>
      </c>
      <c r="E73">
        <v>1</v>
      </c>
      <c r="F73">
        <v>833</v>
      </c>
      <c r="G73">
        <v>125</v>
      </c>
      <c r="H73" s="14" t="s">
        <v>210</v>
      </c>
      <c r="I73">
        <v>30.85</v>
      </c>
      <c r="J73">
        <v>544</v>
      </c>
      <c r="K73">
        <v>153.12</v>
      </c>
      <c r="L73">
        <v>2</v>
      </c>
      <c r="M73">
        <v>5</v>
      </c>
      <c r="N73">
        <v>3</v>
      </c>
      <c r="O73">
        <v>54</v>
      </c>
      <c r="P73">
        <v>67</v>
      </c>
    </row>
    <row r="74" spans="1:16" x14ac:dyDescent="0.3">
      <c r="A74" s="14" t="s">
        <v>211</v>
      </c>
      <c r="B74" s="14" t="s">
        <v>63</v>
      </c>
      <c r="C74">
        <v>38</v>
      </c>
      <c r="D74">
        <v>38</v>
      </c>
      <c r="E74">
        <v>5</v>
      </c>
      <c r="F74">
        <v>821</v>
      </c>
      <c r="G74">
        <v>66</v>
      </c>
      <c r="H74" s="14" t="s">
        <v>212</v>
      </c>
      <c r="I74">
        <v>24.87</v>
      </c>
      <c r="J74">
        <v>630</v>
      </c>
      <c r="K74">
        <v>130.31</v>
      </c>
      <c r="L74">
        <v>0</v>
      </c>
      <c r="M74">
        <v>6</v>
      </c>
      <c r="N74">
        <v>4</v>
      </c>
      <c r="O74">
        <v>75</v>
      </c>
      <c r="P74">
        <v>24</v>
      </c>
    </row>
    <row r="75" spans="1:16" x14ac:dyDescent="0.3">
      <c r="A75" s="14" t="s">
        <v>213</v>
      </c>
      <c r="B75" s="14" t="s">
        <v>63</v>
      </c>
      <c r="C75">
        <v>38</v>
      </c>
      <c r="D75">
        <v>38</v>
      </c>
      <c r="E75">
        <v>5</v>
      </c>
      <c r="F75">
        <v>818</v>
      </c>
      <c r="G75">
        <v>75</v>
      </c>
      <c r="H75" s="14" t="s">
        <v>214</v>
      </c>
      <c r="I75">
        <v>24.78</v>
      </c>
      <c r="J75">
        <v>678</v>
      </c>
      <c r="K75">
        <v>120.64</v>
      </c>
      <c r="L75">
        <v>0</v>
      </c>
      <c r="M75">
        <v>5</v>
      </c>
      <c r="N75">
        <v>5</v>
      </c>
      <c r="O75">
        <v>81</v>
      </c>
      <c r="P75">
        <v>23</v>
      </c>
    </row>
    <row r="76" spans="1:16" x14ac:dyDescent="0.3">
      <c r="A76" s="14" t="s">
        <v>215</v>
      </c>
      <c r="B76" s="14" t="s">
        <v>54</v>
      </c>
      <c r="C76">
        <v>58</v>
      </c>
      <c r="D76">
        <v>41</v>
      </c>
      <c r="E76">
        <v>12</v>
      </c>
      <c r="F76">
        <v>812</v>
      </c>
      <c r="G76">
        <v>89</v>
      </c>
      <c r="H76" s="14" t="s">
        <v>106</v>
      </c>
      <c r="I76">
        <v>28</v>
      </c>
      <c r="J76">
        <v>641</v>
      </c>
      <c r="K76">
        <v>126.67</v>
      </c>
      <c r="L76">
        <v>0</v>
      </c>
      <c r="M76">
        <v>3</v>
      </c>
      <c r="N76">
        <v>2</v>
      </c>
      <c r="O76">
        <v>79</v>
      </c>
      <c r="P76">
        <v>15</v>
      </c>
    </row>
    <row r="77" spans="1:16" x14ac:dyDescent="0.3">
      <c r="A77" s="14" t="s">
        <v>216</v>
      </c>
      <c r="B77" s="14" t="s">
        <v>73</v>
      </c>
      <c r="C77">
        <v>54</v>
      </c>
      <c r="D77">
        <v>47</v>
      </c>
      <c r="E77">
        <v>4</v>
      </c>
      <c r="F77">
        <v>800</v>
      </c>
      <c r="G77">
        <v>58</v>
      </c>
      <c r="H77" s="14" t="s">
        <v>217</v>
      </c>
      <c r="I77">
        <v>18.600000000000001</v>
      </c>
      <c r="J77">
        <v>766</v>
      </c>
      <c r="K77">
        <v>104.43</v>
      </c>
      <c r="L77">
        <v>0</v>
      </c>
      <c r="M77">
        <v>4</v>
      </c>
      <c r="N77">
        <v>0</v>
      </c>
      <c r="O77">
        <v>73</v>
      </c>
      <c r="P77">
        <v>16</v>
      </c>
    </row>
    <row r="78" spans="1:16" x14ac:dyDescent="0.3">
      <c r="A78" s="14" t="s">
        <v>218</v>
      </c>
      <c r="B78" s="14" t="s">
        <v>110</v>
      </c>
      <c r="C78">
        <v>42</v>
      </c>
      <c r="D78">
        <v>41</v>
      </c>
      <c r="E78">
        <v>6</v>
      </c>
      <c r="F78">
        <v>799</v>
      </c>
      <c r="G78">
        <v>75</v>
      </c>
      <c r="H78" s="14" t="s">
        <v>214</v>
      </c>
      <c r="I78">
        <v>22.82</v>
      </c>
      <c r="J78">
        <v>695</v>
      </c>
      <c r="K78">
        <v>114.96</v>
      </c>
      <c r="L78">
        <v>0</v>
      </c>
      <c r="M78">
        <v>4</v>
      </c>
      <c r="N78">
        <v>3</v>
      </c>
      <c r="O78">
        <v>69</v>
      </c>
      <c r="P78">
        <v>21</v>
      </c>
    </row>
    <row r="79" spans="1:16" x14ac:dyDescent="0.3">
      <c r="A79" s="14" t="s">
        <v>219</v>
      </c>
      <c r="B79" s="14" t="s">
        <v>187</v>
      </c>
      <c r="C79">
        <v>46</v>
      </c>
      <c r="D79">
        <v>46</v>
      </c>
      <c r="E79">
        <v>0</v>
      </c>
      <c r="F79">
        <v>791</v>
      </c>
      <c r="G79">
        <v>51</v>
      </c>
      <c r="H79" s="14" t="s">
        <v>220</v>
      </c>
      <c r="I79">
        <v>17.190000000000001</v>
      </c>
      <c r="J79">
        <v>648</v>
      </c>
      <c r="K79">
        <v>122.06</v>
      </c>
      <c r="L79">
        <v>0</v>
      </c>
      <c r="M79">
        <v>1</v>
      </c>
      <c r="N79">
        <v>8</v>
      </c>
      <c r="O79">
        <v>81</v>
      </c>
      <c r="P79">
        <v>28</v>
      </c>
    </row>
    <row r="80" spans="1:16" x14ac:dyDescent="0.3">
      <c r="A80" s="14" t="s">
        <v>221</v>
      </c>
      <c r="B80" s="14" t="s">
        <v>187</v>
      </c>
      <c r="C80">
        <v>37</v>
      </c>
      <c r="D80">
        <v>33</v>
      </c>
      <c r="E80">
        <v>2</v>
      </c>
      <c r="F80">
        <v>790</v>
      </c>
      <c r="G80">
        <v>83</v>
      </c>
      <c r="H80" s="14" t="s">
        <v>222</v>
      </c>
      <c r="I80">
        <v>25.48</v>
      </c>
      <c r="J80">
        <v>593</v>
      </c>
      <c r="K80">
        <v>133.22</v>
      </c>
      <c r="L80">
        <v>0</v>
      </c>
      <c r="M80">
        <v>4</v>
      </c>
      <c r="N80">
        <v>3</v>
      </c>
      <c r="O80">
        <v>94</v>
      </c>
      <c r="P80">
        <v>12</v>
      </c>
    </row>
    <row r="81" spans="1:16" x14ac:dyDescent="0.3">
      <c r="A81" s="14" t="s">
        <v>223</v>
      </c>
      <c r="B81" s="14" t="s">
        <v>201</v>
      </c>
      <c r="C81">
        <v>39</v>
      </c>
      <c r="D81">
        <v>34</v>
      </c>
      <c r="E81">
        <v>13</v>
      </c>
      <c r="F81">
        <v>788</v>
      </c>
      <c r="G81">
        <v>87</v>
      </c>
      <c r="H81" s="14" t="s">
        <v>224</v>
      </c>
      <c r="I81">
        <v>37.520000000000003</v>
      </c>
      <c r="J81">
        <v>715</v>
      </c>
      <c r="K81">
        <v>110.2</v>
      </c>
      <c r="L81">
        <v>0</v>
      </c>
      <c r="M81">
        <v>3</v>
      </c>
      <c r="N81">
        <v>2</v>
      </c>
      <c r="O81">
        <v>45</v>
      </c>
      <c r="P81">
        <v>26</v>
      </c>
    </row>
    <row r="82" spans="1:16" x14ac:dyDescent="0.3">
      <c r="A82" s="14" t="s">
        <v>225</v>
      </c>
      <c r="B82" s="14" t="s">
        <v>196</v>
      </c>
      <c r="C82">
        <v>30</v>
      </c>
      <c r="D82">
        <v>29</v>
      </c>
      <c r="E82">
        <v>3</v>
      </c>
      <c r="F82">
        <v>777</v>
      </c>
      <c r="G82">
        <v>106</v>
      </c>
      <c r="H82" s="14" t="s">
        <v>226</v>
      </c>
      <c r="I82">
        <v>29.88</v>
      </c>
      <c r="J82">
        <v>602</v>
      </c>
      <c r="K82">
        <v>129.06</v>
      </c>
      <c r="L82">
        <v>1</v>
      </c>
      <c r="M82">
        <v>4</v>
      </c>
      <c r="N82">
        <v>3</v>
      </c>
      <c r="O82">
        <v>79</v>
      </c>
      <c r="P82">
        <v>26</v>
      </c>
    </row>
    <row r="83" spans="1:16" x14ac:dyDescent="0.3">
      <c r="A83" s="14" t="s">
        <v>227</v>
      </c>
      <c r="B83" s="14" t="s">
        <v>173</v>
      </c>
      <c r="C83">
        <v>42</v>
      </c>
      <c r="D83">
        <v>40</v>
      </c>
      <c r="E83">
        <v>4</v>
      </c>
      <c r="F83">
        <v>765</v>
      </c>
      <c r="G83">
        <v>84</v>
      </c>
      <c r="H83" s="14" t="s">
        <v>228</v>
      </c>
      <c r="I83">
        <v>21.25</v>
      </c>
      <c r="J83">
        <v>707</v>
      </c>
      <c r="K83">
        <v>108.2</v>
      </c>
      <c r="L83">
        <v>0</v>
      </c>
      <c r="M83">
        <v>6</v>
      </c>
      <c r="N83">
        <v>6</v>
      </c>
      <c r="O83">
        <v>54</v>
      </c>
      <c r="P83">
        <v>37</v>
      </c>
    </row>
    <row r="84" spans="1:16" x14ac:dyDescent="0.3">
      <c r="A84" s="14" t="s">
        <v>229</v>
      </c>
      <c r="B84" s="14" t="s">
        <v>191</v>
      </c>
      <c r="C84">
        <v>51</v>
      </c>
      <c r="D84">
        <v>45</v>
      </c>
      <c r="E84">
        <v>5</v>
      </c>
      <c r="F84">
        <v>759</v>
      </c>
      <c r="G84">
        <v>99</v>
      </c>
      <c r="H84" s="14" t="s">
        <v>230</v>
      </c>
      <c r="I84">
        <v>18.97</v>
      </c>
      <c r="J84">
        <v>554</v>
      </c>
      <c r="K84">
        <v>137</v>
      </c>
      <c r="L84">
        <v>0</v>
      </c>
      <c r="M84">
        <v>4</v>
      </c>
      <c r="N84">
        <v>9</v>
      </c>
      <c r="O84">
        <v>68</v>
      </c>
      <c r="P84">
        <v>31</v>
      </c>
    </row>
    <row r="85" spans="1:16" x14ac:dyDescent="0.3">
      <c r="A85" s="14" t="s">
        <v>231</v>
      </c>
      <c r="B85" s="14" t="s">
        <v>232</v>
      </c>
      <c r="C85">
        <v>34</v>
      </c>
      <c r="D85">
        <v>33</v>
      </c>
      <c r="E85">
        <v>0</v>
      </c>
      <c r="F85">
        <v>756</v>
      </c>
      <c r="G85">
        <v>91</v>
      </c>
      <c r="H85" s="14" t="s">
        <v>71</v>
      </c>
      <c r="I85">
        <v>22.9</v>
      </c>
      <c r="J85">
        <v>553</v>
      </c>
      <c r="K85">
        <v>136.69999999999999</v>
      </c>
      <c r="L85">
        <v>0</v>
      </c>
      <c r="M85">
        <v>4</v>
      </c>
      <c r="N85">
        <v>2</v>
      </c>
      <c r="O85">
        <v>86</v>
      </c>
      <c r="P85">
        <v>22</v>
      </c>
    </row>
    <row r="86" spans="1:16" x14ac:dyDescent="0.3">
      <c r="A86" s="14" t="s">
        <v>233</v>
      </c>
      <c r="B86" s="14" t="s">
        <v>234</v>
      </c>
      <c r="C86">
        <v>39</v>
      </c>
      <c r="D86">
        <v>36</v>
      </c>
      <c r="E86">
        <v>3</v>
      </c>
      <c r="F86">
        <v>756</v>
      </c>
      <c r="G86">
        <v>88</v>
      </c>
      <c r="H86" s="14" t="s">
        <v>235</v>
      </c>
      <c r="I86">
        <v>22.9</v>
      </c>
      <c r="J86">
        <v>623</v>
      </c>
      <c r="K86">
        <v>121.34</v>
      </c>
      <c r="L86">
        <v>0</v>
      </c>
      <c r="M86">
        <v>3</v>
      </c>
      <c r="N86">
        <v>4</v>
      </c>
      <c r="O86">
        <v>41</v>
      </c>
      <c r="P86">
        <v>34</v>
      </c>
    </row>
    <row r="87" spans="1:16" x14ac:dyDescent="0.3">
      <c r="A87" s="14" t="s">
        <v>236</v>
      </c>
      <c r="B87" s="14" t="s">
        <v>161</v>
      </c>
      <c r="C87">
        <v>43</v>
      </c>
      <c r="D87">
        <v>35</v>
      </c>
      <c r="E87">
        <v>6</v>
      </c>
      <c r="F87">
        <v>755</v>
      </c>
      <c r="G87">
        <v>66</v>
      </c>
      <c r="H87" s="14" t="s">
        <v>167</v>
      </c>
      <c r="I87">
        <v>26.03</v>
      </c>
      <c r="J87">
        <v>593</v>
      </c>
      <c r="K87">
        <v>127.31</v>
      </c>
      <c r="L87">
        <v>0</v>
      </c>
      <c r="M87">
        <v>5</v>
      </c>
      <c r="N87">
        <v>3</v>
      </c>
      <c r="O87">
        <v>77</v>
      </c>
      <c r="P87">
        <v>22</v>
      </c>
    </row>
    <row r="88" spans="1:16" x14ac:dyDescent="0.3">
      <c r="A88" s="14" t="s">
        <v>237</v>
      </c>
      <c r="B88" s="14" t="s">
        <v>238</v>
      </c>
      <c r="C88">
        <v>32</v>
      </c>
      <c r="D88">
        <v>32</v>
      </c>
      <c r="E88">
        <v>0</v>
      </c>
      <c r="F88">
        <v>743</v>
      </c>
      <c r="G88">
        <v>78</v>
      </c>
      <c r="H88" s="14" t="s">
        <v>139</v>
      </c>
      <c r="I88">
        <v>23.21</v>
      </c>
      <c r="J88">
        <v>512</v>
      </c>
      <c r="K88">
        <v>145.11000000000001</v>
      </c>
      <c r="L88">
        <v>0</v>
      </c>
      <c r="M88">
        <v>4</v>
      </c>
      <c r="N88">
        <v>4</v>
      </c>
      <c r="O88">
        <v>75</v>
      </c>
      <c r="P88">
        <v>35</v>
      </c>
    </row>
    <row r="89" spans="1:16" x14ac:dyDescent="0.3">
      <c r="A89" s="14" t="s">
        <v>239</v>
      </c>
      <c r="B89" s="14" t="s">
        <v>110</v>
      </c>
      <c r="C89">
        <v>33</v>
      </c>
      <c r="D89">
        <v>32</v>
      </c>
      <c r="E89">
        <v>2</v>
      </c>
      <c r="F89">
        <v>741</v>
      </c>
      <c r="G89">
        <v>71</v>
      </c>
      <c r="H89" s="14" t="s">
        <v>240</v>
      </c>
      <c r="I89">
        <v>24.7</v>
      </c>
      <c r="J89">
        <v>635</v>
      </c>
      <c r="K89">
        <v>116.69</v>
      </c>
      <c r="L89">
        <v>0</v>
      </c>
      <c r="M89">
        <v>5</v>
      </c>
      <c r="N89">
        <v>6</v>
      </c>
      <c r="O89">
        <v>82</v>
      </c>
      <c r="P89">
        <v>22</v>
      </c>
    </row>
    <row r="90" spans="1:16" x14ac:dyDescent="0.3">
      <c r="A90" s="14" t="s">
        <v>241</v>
      </c>
      <c r="B90" s="14" t="s">
        <v>242</v>
      </c>
      <c r="C90">
        <v>34</v>
      </c>
      <c r="D90">
        <v>33</v>
      </c>
      <c r="E90">
        <v>0</v>
      </c>
      <c r="F90">
        <v>724</v>
      </c>
      <c r="G90">
        <v>84</v>
      </c>
      <c r="H90" s="14" t="s">
        <v>113</v>
      </c>
      <c r="I90">
        <v>21.93</v>
      </c>
      <c r="J90">
        <v>595</v>
      </c>
      <c r="K90">
        <v>121.68</v>
      </c>
      <c r="L90">
        <v>0</v>
      </c>
      <c r="M90">
        <v>4</v>
      </c>
      <c r="N90">
        <v>4</v>
      </c>
      <c r="O90">
        <v>84</v>
      </c>
      <c r="P90">
        <v>26</v>
      </c>
    </row>
    <row r="91" spans="1:16" x14ac:dyDescent="0.3">
      <c r="A91" s="14" t="s">
        <v>243</v>
      </c>
      <c r="B91" s="14" t="s">
        <v>244</v>
      </c>
      <c r="C91">
        <v>38</v>
      </c>
      <c r="D91">
        <v>30</v>
      </c>
      <c r="E91">
        <v>11</v>
      </c>
      <c r="F91">
        <v>721</v>
      </c>
      <c r="G91">
        <v>60</v>
      </c>
      <c r="H91" s="14" t="s">
        <v>245</v>
      </c>
      <c r="I91">
        <v>37.94</v>
      </c>
      <c r="J91">
        <v>529</v>
      </c>
      <c r="K91">
        <v>136.29</v>
      </c>
      <c r="L91">
        <v>0</v>
      </c>
      <c r="M91">
        <v>4</v>
      </c>
      <c r="N91">
        <v>1</v>
      </c>
      <c r="O91">
        <v>58</v>
      </c>
      <c r="P91">
        <v>25</v>
      </c>
    </row>
    <row r="92" spans="1:16" x14ac:dyDescent="0.3">
      <c r="A92" s="14" t="s">
        <v>246</v>
      </c>
      <c r="B92" s="14" t="s">
        <v>247</v>
      </c>
      <c r="C92">
        <v>38</v>
      </c>
      <c r="D92">
        <v>35</v>
      </c>
      <c r="E92">
        <v>10</v>
      </c>
      <c r="F92">
        <v>711</v>
      </c>
      <c r="G92">
        <v>65</v>
      </c>
      <c r="H92" s="14" t="s">
        <v>153</v>
      </c>
      <c r="I92">
        <v>28.44</v>
      </c>
      <c r="J92">
        <v>599</v>
      </c>
      <c r="K92">
        <v>118.69</v>
      </c>
      <c r="L92">
        <v>0</v>
      </c>
      <c r="M92">
        <v>3</v>
      </c>
      <c r="N92">
        <v>0</v>
      </c>
      <c r="O92">
        <v>54</v>
      </c>
      <c r="P92">
        <v>17</v>
      </c>
    </row>
    <row r="93" spans="1:16" x14ac:dyDescent="0.3">
      <c r="A93" s="14" t="s">
        <v>248</v>
      </c>
      <c r="B93" s="14" t="s">
        <v>92</v>
      </c>
      <c r="C93">
        <v>43</v>
      </c>
      <c r="D93">
        <v>38</v>
      </c>
      <c r="E93">
        <v>7</v>
      </c>
      <c r="F93">
        <v>703</v>
      </c>
      <c r="G93">
        <v>50</v>
      </c>
      <c r="H93" s="14" t="s">
        <v>49</v>
      </c>
      <c r="I93">
        <v>22.67</v>
      </c>
      <c r="J93">
        <v>591</v>
      </c>
      <c r="K93">
        <v>118.95</v>
      </c>
      <c r="L93">
        <v>0</v>
      </c>
      <c r="M93">
        <v>1</v>
      </c>
      <c r="N93">
        <v>0</v>
      </c>
      <c r="O93">
        <v>58</v>
      </c>
      <c r="P93">
        <v>25</v>
      </c>
    </row>
    <row r="94" spans="1:16" x14ac:dyDescent="0.3">
      <c r="A94" s="14" t="s">
        <v>249</v>
      </c>
      <c r="B94" s="14" t="s">
        <v>134</v>
      </c>
      <c r="C94">
        <v>34</v>
      </c>
      <c r="D94">
        <v>32</v>
      </c>
      <c r="E94">
        <v>5</v>
      </c>
      <c r="F94">
        <v>695</v>
      </c>
      <c r="G94">
        <v>89</v>
      </c>
      <c r="H94" s="14" t="s">
        <v>106</v>
      </c>
      <c r="I94">
        <v>25.74</v>
      </c>
      <c r="J94">
        <v>593</v>
      </c>
      <c r="K94">
        <v>117.2</v>
      </c>
      <c r="L94">
        <v>0</v>
      </c>
      <c r="M94">
        <v>3</v>
      </c>
      <c r="N94">
        <v>3</v>
      </c>
      <c r="O94">
        <v>61</v>
      </c>
      <c r="P94">
        <v>21</v>
      </c>
    </row>
    <row r="95" spans="1:16" x14ac:dyDescent="0.3">
      <c r="A95" s="14" t="s">
        <v>250</v>
      </c>
      <c r="B95" s="14" t="s">
        <v>57</v>
      </c>
      <c r="C95">
        <v>35</v>
      </c>
      <c r="D95">
        <v>33</v>
      </c>
      <c r="E95">
        <v>6</v>
      </c>
      <c r="F95">
        <v>691</v>
      </c>
      <c r="G95">
        <v>75</v>
      </c>
      <c r="H95" s="14" t="s">
        <v>214</v>
      </c>
      <c r="I95">
        <v>25.59</v>
      </c>
      <c r="J95">
        <v>649</v>
      </c>
      <c r="K95">
        <v>106.47</v>
      </c>
      <c r="L95">
        <v>0</v>
      </c>
      <c r="M95">
        <v>4</v>
      </c>
      <c r="N95">
        <v>3</v>
      </c>
      <c r="O95">
        <v>47</v>
      </c>
      <c r="P95">
        <v>17</v>
      </c>
    </row>
    <row r="96" spans="1:16" x14ac:dyDescent="0.3">
      <c r="A96" s="14" t="s">
        <v>251</v>
      </c>
      <c r="B96" s="14" t="s">
        <v>187</v>
      </c>
      <c r="C96">
        <v>23</v>
      </c>
      <c r="D96">
        <v>23</v>
      </c>
      <c r="E96">
        <v>5</v>
      </c>
      <c r="F96">
        <v>671</v>
      </c>
      <c r="G96">
        <v>107</v>
      </c>
      <c r="H96" s="14" t="s">
        <v>252</v>
      </c>
      <c r="I96">
        <v>37.270000000000003</v>
      </c>
      <c r="J96">
        <v>476</v>
      </c>
      <c r="K96">
        <v>140.96</v>
      </c>
      <c r="L96">
        <v>1</v>
      </c>
      <c r="M96">
        <v>4</v>
      </c>
      <c r="N96">
        <v>0</v>
      </c>
      <c r="O96">
        <v>54</v>
      </c>
      <c r="P96">
        <v>31</v>
      </c>
    </row>
    <row r="97" spans="1:16" x14ac:dyDescent="0.3">
      <c r="A97" s="14" t="s">
        <v>253</v>
      </c>
      <c r="B97" s="14" t="s">
        <v>244</v>
      </c>
      <c r="C97">
        <v>25</v>
      </c>
      <c r="D97">
        <v>23</v>
      </c>
      <c r="E97">
        <v>4</v>
      </c>
      <c r="F97">
        <v>666</v>
      </c>
      <c r="G97">
        <v>73</v>
      </c>
      <c r="H97" s="14" t="s">
        <v>185</v>
      </c>
      <c r="I97">
        <v>35.049999999999997</v>
      </c>
      <c r="J97">
        <v>558</v>
      </c>
      <c r="K97">
        <v>119.35</v>
      </c>
      <c r="L97">
        <v>0</v>
      </c>
      <c r="M97">
        <v>5</v>
      </c>
      <c r="N97">
        <v>0</v>
      </c>
      <c r="O97">
        <v>56</v>
      </c>
      <c r="P97">
        <v>20</v>
      </c>
    </row>
    <row r="98" spans="1:16" x14ac:dyDescent="0.3">
      <c r="A98" s="14" t="s">
        <v>254</v>
      </c>
      <c r="B98" s="14" t="s">
        <v>255</v>
      </c>
      <c r="C98">
        <v>43</v>
      </c>
      <c r="D98">
        <v>38</v>
      </c>
      <c r="E98">
        <v>5</v>
      </c>
      <c r="F98">
        <v>638</v>
      </c>
      <c r="G98">
        <v>57</v>
      </c>
      <c r="H98" s="14" t="s">
        <v>256</v>
      </c>
      <c r="I98">
        <v>19.329999999999998</v>
      </c>
      <c r="J98">
        <v>524</v>
      </c>
      <c r="K98">
        <v>121.75</v>
      </c>
      <c r="L98">
        <v>0</v>
      </c>
      <c r="M98">
        <v>1</v>
      </c>
      <c r="N98">
        <v>2</v>
      </c>
      <c r="O98">
        <v>60</v>
      </c>
      <c r="P98">
        <v>18</v>
      </c>
    </row>
    <row r="99" spans="1:16" x14ac:dyDescent="0.3">
      <c r="A99" s="14" t="s">
        <v>257</v>
      </c>
      <c r="B99" s="14" t="s">
        <v>63</v>
      </c>
      <c r="C99">
        <v>71</v>
      </c>
      <c r="D99">
        <v>50</v>
      </c>
      <c r="E99">
        <v>16</v>
      </c>
      <c r="F99">
        <v>636</v>
      </c>
      <c r="G99">
        <v>55</v>
      </c>
      <c r="H99" s="14" t="s">
        <v>258</v>
      </c>
      <c r="I99">
        <v>18.7</v>
      </c>
      <c r="J99">
        <v>551</v>
      </c>
      <c r="K99">
        <v>115.42</v>
      </c>
      <c r="L99">
        <v>0</v>
      </c>
      <c r="M99">
        <v>1</v>
      </c>
      <c r="N99">
        <v>3</v>
      </c>
      <c r="O99">
        <v>51</v>
      </c>
      <c r="P99">
        <v>19</v>
      </c>
    </row>
    <row r="100" spans="1:16" x14ac:dyDescent="0.3">
      <c r="A100" s="14" t="s">
        <v>259</v>
      </c>
      <c r="B100" s="14" t="s">
        <v>260</v>
      </c>
      <c r="C100">
        <v>31</v>
      </c>
      <c r="D100">
        <v>30</v>
      </c>
      <c r="E100">
        <v>3</v>
      </c>
      <c r="F100">
        <v>629</v>
      </c>
      <c r="G100">
        <v>88</v>
      </c>
      <c r="H100" s="14" t="s">
        <v>261</v>
      </c>
      <c r="I100">
        <v>23.29</v>
      </c>
      <c r="J100">
        <v>487</v>
      </c>
      <c r="K100">
        <v>129.15</v>
      </c>
      <c r="L100">
        <v>0</v>
      </c>
      <c r="M100">
        <v>4</v>
      </c>
      <c r="N100">
        <v>4</v>
      </c>
      <c r="O100">
        <v>76</v>
      </c>
      <c r="P100">
        <v>23</v>
      </c>
    </row>
    <row r="101" spans="1:16" x14ac:dyDescent="0.3">
      <c r="A101" s="14" t="s">
        <v>262</v>
      </c>
      <c r="B101" s="14" t="s">
        <v>79</v>
      </c>
      <c r="C101">
        <v>33</v>
      </c>
      <c r="D101">
        <v>32</v>
      </c>
      <c r="E101">
        <v>0</v>
      </c>
      <c r="F101">
        <v>621</v>
      </c>
      <c r="G101">
        <v>67</v>
      </c>
      <c r="H101" s="14" t="s">
        <v>263</v>
      </c>
      <c r="I101">
        <v>19.399999999999999</v>
      </c>
      <c r="J101">
        <v>570</v>
      </c>
      <c r="K101">
        <v>108.94</v>
      </c>
      <c r="L101">
        <v>0</v>
      </c>
      <c r="M101">
        <v>5</v>
      </c>
      <c r="N101">
        <v>3</v>
      </c>
      <c r="O101">
        <v>72</v>
      </c>
      <c r="P101">
        <v>12</v>
      </c>
    </row>
    <row r="102" spans="1:16" x14ac:dyDescent="0.3">
      <c r="A102" s="14" t="s">
        <v>264</v>
      </c>
      <c r="B102" s="14" t="s">
        <v>265</v>
      </c>
      <c r="C102">
        <v>26</v>
      </c>
      <c r="D102">
        <v>25</v>
      </c>
      <c r="E102">
        <v>2</v>
      </c>
      <c r="F102">
        <v>621</v>
      </c>
      <c r="G102">
        <v>89</v>
      </c>
      <c r="H102" s="14" t="s">
        <v>137</v>
      </c>
      <c r="I102">
        <v>27</v>
      </c>
      <c r="J102">
        <v>537</v>
      </c>
      <c r="K102">
        <v>115.64</v>
      </c>
      <c r="L102">
        <v>0</v>
      </c>
      <c r="M102">
        <v>4</v>
      </c>
      <c r="N102">
        <v>1</v>
      </c>
      <c r="O102">
        <v>53</v>
      </c>
      <c r="P102">
        <v>16</v>
      </c>
    </row>
    <row r="103" spans="1:16" x14ac:dyDescent="0.3">
      <c r="A103" s="14" t="s">
        <v>266</v>
      </c>
      <c r="B103" s="14" t="s">
        <v>150</v>
      </c>
      <c r="C103">
        <v>32</v>
      </c>
      <c r="D103">
        <v>31</v>
      </c>
      <c r="E103">
        <v>8</v>
      </c>
      <c r="F103">
        <v>613</v>
      </c>
      <c r="G103">
        <v>68</v>
      </c>
      <c r="H103" s="14" t="s">
        <v>176</v>
      </c>
      <c r="I103">
        <v>26.65</v>
      </c>
      <c r="J103">
        <v>443</v>
      </c>
      <c r="K103">
        <v>138.37</v>
      </c>
      <c r="L103">
        <v>0</v>
      </c>
      <c r="M103">
        <v>1</v>
      </c>
      <c r="N103">
        <v>2</v>
      </c>
      <c r="O103">
        <v>42</v>
      </c>
      <c r="P103">
        <v>28</v>
      </c>
    </row>
    <row r="104" spans="1:16" x14ac:dyDescent="0.3">
      <c r="A104" s="14" t="s">
        <v>267</v>
      </c>
      <c r="B104" s="14" t="s">
        <v>196</v>
      </c>
      <c r="C104">
        <v>38</v>
      </c>
      <c r="D104">
        <v>37</v>
      </c>
      <c r="E104">
        <v>1</v>
      </c>
      <c r="F104">
        <v>605</v>
      </c>
      <c r="G104">
        <v>77</v>
      </c>
      <c r="H104" s="14" t="s">
        <v>268</v>
      </c>
      <c r="I104">
        <v>16.8</v>
      </c>
      <c r="J104">
        <v>521</v>
      </c>
      <c r="K104">
        <v>116.12</v>
      </c>
      <c r="L104">
        <v>0</v>
      </c>
      <c r="M104">
        <v>2</v>
      </c>
      <c r="N104">
        <v>4</v>
      </c>
      <c r="O104">
        <v>71</v>
      </c>
      <c r="P104">
        <v>17</v>
      </c>
    </row>
    <row r="105" spans="1:16" x14ac:dyDescent="0.3">
      <c r="A105" s="14" t="s">
        <v>269</v>
      </c>
      <c r="B105" s="14" t="s">
        <v>85</v>
      </c>
      <c r="C105">
        <v>34</v>
      </c>
      <c r="D105">
        <v>29</v>
      </c>
      <c r="E105">
        <v>6</v>
      </c>
      <c r="F105">
        <v>603</v>
      </c>
      <c r="G105">
        <v>68</v>
      </c>
      <c r="H105" s="14" t="s">
        <v>176</v>
      </c>
      <c r="I105">
        <v>26.21</v>
      </c>
      <c r="J105">
        <v>450</v>
      </c>
      <c r="K105">
        <v>134</v>
      </c>
      <c r="L105">
        <v>0</v>
      </c>
      <c r="M105">
        <v>3</v>
      </c>
      <c r="N105">
        <v>2</v>
      </c>
      <c r="O105">
        <v>56</v>
      </c>
      <c r="P105">
        <v>25</v>
      </c>
    </row>
    <row r="106" spans="1:16" x14ac:dyDescent="0.3">
      <c r="A106" s="14" t="s">
        <v>270</v>
      </c>
      <c r="B106" s="14" t="s">
        <v>187</v>
      </c>
      <c r="C106">
        <v>25</v>
      </c>
      <c r="D106">
        <v>25</v>
      </c>
      <c r="E106">
        <v>2</v>
      </c>
      <c r="F106">
        <v>599</v>
      </c>
      <c r="G106">
        <v>68</v>
      </c>
      <c r="H106" s="14" t="s">
        <v>271</v>
      </c>
      <c r="I106">
        <v>26.04</v>
      </c>
      <c r="J106">
        <v>535</v>
      </c>
      <c r="K106">
        <v>111.96</v>
      </c>
      <c r="L106">
        <v>0</v>
      </c>
      <c r="M106">
        <v>3</v>
      </c>
      <c r="N106">
        <v>1</v>
      </c>
      <c r="O106">
        <v>63</v>
      </c>
      <c r="P106">
        <v>6</v>
      </c>
    </row>
    <row r="107" spans="1:16" x14ac:dyDescent="0.3">
      <c r="A107" s="14" t="s">
        <v>272</v>
      </c>
      <c r="B107" s="14" t="s">
        <v>273</v>
      </c>
      <c r="C107">
        <v>24</v>
      </c>
      <c r="D107">
        <v>23</v>
      </c>
      <c r="E107">
        <v>2</v>
      </c>
      <c r="F107">
        <v>595</v>
      </c>
      <c r="G107">
        <v>74</v>
      </c>
      <c r="H107" s="14" t="s">
        <v>180</v>
      </c>
      <c r="I107">
        <v>28.33</v>
      </c>
      <c r="J107">
        <v>551</v>
      </c>
      <c r="K107">
        <v>107.98</v>
      </c>
      <c r="L107">
        <v>0</v>
      </c>
      <c r="M107">
        <v>3</v>
      </c>
      <c r="N107">
        <v>1</v>
      </c>
      <c r="O107">
        <v>66</v>
      </c>
      <c r="P107">
        <v>10</v>
      </c>
    </row>
    <row r="108" spans="1:16" x14ac:dyDescent="0.3">
      <c r="A108" s="14" t="s">
        <v>274</v>
      </c>
      <c r="B108" s="14" t="s">
        <v>196</v>
      </c>
      <c r="C108">
        <v>22</v>
      </c>
      <c r="D108">
        <v>22</v>
      </c>
      <c r="E108">
        <v>0</v>
      </c>
      <c r="F108">
        <v>593</v>
      </c>
      <c r="G108">
        <v>74</v>
      </c>
      <c r="H108" s="14" t="s">
        <v>180</v>
      </c>
      <c r="I108">
        <v>26.95</v>
      </c>
      <c r="J108">
        <v>487</v>
      </c>
      <c r="K108">
        <v>121.76</v>
      </c>
      <c r="L108">
        <v>0</v>
      </c>
      <c r="M108">
        <v>4</v>
      </c>
      <c r="N108">
        <v>2</v>
      </c>
      <c r="O108">
        <v>71</v>
      </c>
      <c r="P108">
        <v>8</v>
      </c>
    </row>
    <row r="109" spans="1:16" x14ac:dyDescent="0.3">
      <c r="A109" s="14" t="s">
        <v>275</v>
      </c>
      <c r="B109" s="14" t="s">
        <v>276</v>
      </c>
      <c r="C109">
        <v>20</v>
      </c>
      <c r="D109">
        <v>20</v>
      </c>
      <c r="E109">
        <v>2</v>
      </c>
      <c r="F109">
        <v>592</v>
      </c>
      <c r="G109">
        <v>76</v>
      </c>
      <c r="H109" s="14" t="s">
        <v>277</v>
      </c>
      <c r="I109">
        <v>32.880000000000003</v>
      </c>
      <c r="J109">
        <v>490</v>
      </c>
      <c r="K109">
        <v>120.81</v>
      </c>
      <c r="L109">
        <v>0</v>
      </c>
      <c r="M109">
        <v>4</v>
      </c>
      <c r="N109">
        <v>1</v>
      </c>
      <c r="O109">
        <v>66</v>
      </c>
      <c r="P109">
        <v>15</v>
      </c>
    </row>
    <row r="110" spans="1:16" x14ac:dyDescent="0.3">
      <c r="A110" s="14" t="s">
        <v>278</v>
      </c>
      <c r="B110" s="14" t="s">
        <v>187</v>
      </c>
      <c r="C110">
        <v>32</v>
      </c>
      <c r="D110">
        <v>27</v>
      </c>
      <c r="E110">
        <v>12</v>
      </c>
      <c r="F110">
        <v>587</v>
      </c>
      <c r="G110">
        <v>79</v>
      </c>
      <c r="H110" s="14" t="s">
        <v>93</v>
      </c>
      <c r="I110">
        <v>39.130000000000003</v>
      </c>
      <c r="J110">
        <v>478</v>
      </c>
      <c r="K110">
        <v>122.8</v>
      </c>
      <c r="L110">
        <v>0</v>
      </c>
      <c r="M110">
        <v>2</v>
      </c>
      <c r="N110">
        <v>2</v>
      </c>
      <c r="O110">
        <v>40</v>
      </c>
      <c r="P110">
        <v>16</v>
      </c>
    </row>
    <row r="111" spans="1:16" x14ac:dyDescent="0.3">
      <c r="A111" s="14" t="s">
        <v>279</v>
      </c>
      <c r="B111" s="14" t="s">
        <v>155</v>
      </c>
      <c r="C111">
        <v>68</v>
      </c>
      <c r="D111">
        <v>52</v>
      </c>
      <c r="E111">
        <v>18</v>
      </c>
      <c r="F111">
        <v>587</v>
      </c>
      <c r="G111">
        <v>42</v>
      </c>
      <c r="H111" s="14" t="s">
        <v>280</v>
      </c>
      <c r="I111">
        <v>17.260000000000002</v>
      </c>
      <c r="J111">
        <v>398</v>
      </c>
      <c r="K111">
        <v>147.47999999999999</v>
      </c>
      <c r="L111">
        <v>0</v>
      </c>
      <c r="M111">
        <v>0</v>
      </c>
      <c r="N111">
        <v>3</v>
      </c>
      <c r="O111">
        <v>45</v>
      </c>
      <c r="P111">
        <v>31</v>
      </c>
    </row>
    <row r="112" spans="1:16" x14ac:dyDescent="0.3">
      <c r="A112" s="14" t="s">
        <v>281</v>
      </c>
      <c r="B112" s="14" t="s">
        <v>282</v>
      </c>
      <c r="C112">
        <v>36</v>
      </c>
      <c r="D112">
        <v>33</v>
      </c>
      <c r="E112">
        <v>2</v>
      </c>
      <c r="F112">
        <v>583</v>
      </c>
      <c r="G112">
        <v>79</v>
      </c>
      <c r="H112" s="14" t="s">
        <v>159</v>
      </c>
      <c r="I112">
        <v>18.8</v>
      </c>
      <c r="J112">
        <v>459</v>
      </c>
      <c r="K112">
        <v>127.01</v>
      </c>
      <c r="L112">
        <v>0</v>
      </c>
      <c r="M112">
        <v>3</v>
      </c>
      <c r="N112">
        <v>3</v>
      </c>
      <c r="O112">
        <v>37</v>
      </c>
      <c r="P112">
        <v>24</v>
      </c>
    </row>
    <row r="113" spans="1:16" x14ac:dyDescent="0.3">
      <c r="A113" s="14" t="s">
        <v>283</v>
      </c>
      <c r="B113" s="14" t="s">
        <v>284</v>
      </c>
      <c r="C113">
        <v>33</v>
      </c>
      <c r="D113">
        <v>32</v>
      </c>
      <c r="E113">
        <v>0</v>
      </c>
      <c r="F113">
        <v>582</v>
      </c>
      <c r="G113">
        <v>72</v>
      </c>
      <c r="H113" s="14" t="s">
        <v>174</v>
      </c>
      <c r="I113">
        <v>18.18</v>
      </c>
      <c r="J113">
        <v>474</v>
      </c>
      <c r="K113">
        <v>122.78</v>
      </c>
      <c r="L113">
        <v>0</v>
      </c>
      <c r="M113">
        <v>3</v>
      </c>
      <c r="N113">
        <v>1</v>
      </c>
      <c r="O113">
        <v>62</v>
      </c>
      <c r="P113">
        <v>31</v>
      </c>
    </row>
    <row r="114" spans="1:16" x14ac:dyDescent="0.3">
      <c r="A114" s="14" t="s">
        <v>285</v>
      </c>
      <c r="B114" s="14" t="s">
        <v>286</v>
      </c>
      <c r="C114">
        <v>31</v>
      </c>
      <c r="D114">
        <v>29</v>
      </c>
      <c r="E114">
        <v>2</v>
      </c>
      <c r="F114">
        <v>578</v>
      </c>
      <c r="G114">
        <v>66</v>
      </c>
      <c r="H114" s="14" t="s">
        <v>212</v>
      </c>
      <c r="I114">
        <v>21.4</v>
      </c>
      <c r="J114">
        <v>483</v>
      </c>
      <c r="K114">
        <v>119.66</v>
      </c>
      <c r="L114">
        <v>0</v>
      </c>
      <c r="M114">
        <v>1</v>
      </c>
      <c r="N114">
        <v>0</v>
      </c>
      <c r="O114">
        <v>40</v>
      </c>
      <c r="P114">
        <v>25</v>
      </c>
    </row>
    <row r="115" spans="1:16" x14ac:dyDescent="0.3">
      <c r="A115" s="14" t="s">
        <v>287</v>
      </c>
      <c r="B115" s="14" t="s">
        <v>54</v>
      </c>
      <c r="C115">
        <v>36</v>
      </c>
      <c r="D115">
        <v>28</v>
      </c>
      <c r="E115">
        <v>7</v>
      </c>
      <c r="F115">
        <v>577</v>
      </c>
      <c r="G115">
        <v>90</v>
      </c>
      <c r="H115" s="14" t="s">
        <v>288</v>
      </c>
      <c r="I115">
        <v>27.47</v>
      </c>
      <c r="J115">
        <v>448</v>
      </c>
      <c r="K115">
        <v>128.79</v>
      </c>
      <c r="L115">
        <v>0</v>
      </c>
      <c r="M115">
        <v>4</v>
      </c>
      <c r="N115">
        <v>1</v>
      </c>
      <c r="O115">
        <v>53</v>
      </c>
      <c r="P115">
        <v>12</v>
      </c>
    </row>
    <row r="116" spans="1:16" x14ac:dyDescent="0.3">
      <c r="A116" s="14" t="s">
        <v>289</v>
      </c>
      <c r="B116" s="14" t="s">
        <v>196</v>
      </c>
      <c r="C116">
        <v>34</v>
      </c>
      <c r="D116">
        <v>32</v>
      </c>
      <c r="E116">
        <v>0</v>
      </c>
      <c r="F116">
        <v>576</v>
      </c>
      <c r="G116">
        <v>62</v>
      </c>
      <c r="H116" s="14" t="s">
        <v>165</v>
      </c>
      <c r="I116">
        <v>18</v>
      </c>
      <c r="J116">
        <v>478</v>
      </c>
      <c r="K116">
        <v>120.5</v>
      </c>
      <c r="L116">
        <v>0</v>
      </c>
      <c r="M116">
        <v>2</v>
      </c>
      <c r="N116">
        <v>4</v>
      </c>
      <c r="O116">
        <v>51</v>
      </c>
      <c r="P116">
        <v>19</v>
      </c>
    </row>
    <row r="117" spans="1:16" x14ac:dyDescent="0.3">
      <c r="A117" s="14" t="s">
        <v>290</v>
      </c>
      <c r="B117" s="14" t="s">
        <v>66</v>
      </c>
      <c r="C117">
        <v>50</v>
      </c>
      <c r="D117">
        <v>38</v>
      </c>
      <c r="E117">
        <v>11</v>
      </c>
      <c r="F117">
        <v>572</v>
      </c>
      <c r="G117">
        <v>43</v>
      </c>
      <c r="H117" s="14" t="s">
        <v>291</v>
      </c>
      <c r="I117">
        <v>21.18</v>
      </c>
      <c r="J117">
        <v>402</v>
      </c>
      <c r="K117">
        <v>142.28</v>
      </c>
      <c r="L117">
        <v>0</v>
      </c>
      <c r="M117">
        <v>0</v>
      </c>
      <c r="N117">
        <v>1</v>
      </c>
      <c r="O117">
        <v>29</v>
      </c>
      <c r="P117">
        <v>39</v>
      </c>
    </row>
    <row r="118" spans="1:16" x14ac:dyDescent="0.3">
      <c r="A118" s="14" t="s">
        <v>292</v>
      </c>
      <c r="B118" s="14" t="s">
        <v>293</v>
      </c>
      <c r="C118">
        <v>27</v>
      </c>
      <c r="D118">
        <v>27</v>
      </c>
      <c r="E118">
        <v>1</v>
      </c>
      <c r="F118">
        <v>552</v>
      </c>
      <c r="G118">
        <v>63</v>
      </c>
      <c r="H118" s="14" t="s">
        <v>88</v>
      </c>
      <c r="I118">
        <v>21.23</v>
      </c>
      <c r="J118">
        <v>413</v>
      </c>
      <c r="K118">
        <v>133.65</v>
      </c>
      <c r="L118">
        <v>0</v>
      </c>
      <c r="M118">
        <v>3</v>
      </c>
      <c r="N118">
        <v>1</v>
      </c>
      <c r="O118">
        <v>64</v>
      </c>
      <c r="P118">
        <v>21</v>
      </c>
    </row>
    <row r="119" spans="1:16" x14ac:dyDescent="0.3">
      <c r="A119" s="14" t="s">
        <v>294</v>
      </c>
      <c r="B119" s="14" t="s">
        <v>187</v>
      </c>
      <c r="C119">
        <v>29</v>
      </c>
      <c r="D119">
        <v>25</v>
      </c>
      <c r="E119">
        <v>4</v>
      </c>
      <c r="F119">
        <v>542</v>
      </c>
      <c r="G119">
        <v>56</v>
      </c>
      <c r="H119" s="14" t="s">
        <v>101</v>
      </c>
      <c r="I119">
        <v>25.8</v>
      </c>
      <c r="J119">
        <v>481</v>
      </c>
      <c r="K119">
        <v>112.68</v>
      </c>
      <c r="L119">
        <v>0</v>
      </c>
      <c r="M119">
        <v>2</v>
      </c>
      <c r="N119">
        <v>2</v>
      </c>
      <c r="O119">
        <v>66</v>
      </c>
      <c r="P119">
        <v>12</v>
      </c>
    </row>
    <row r="120" spans="1:16" x14ac:dyDescent="0.3">
      <c r="A120" s="14" t="s">
        <v>295</v>
      </c>
      <c r="B120" s="14" t="s">
        <v>296</v>
      </c>
      <c r="C120">
        <v>24</v>
      </c>
      <c r="D120">
        <v>24</v>
      </c>
      <c r="E120">
        <v>4</v>
      </c>
      <c r="F120">
        <v>541</v>
      </c>
      <c r="G120">
        <v>122</v>
      </c>
      <c r="H120" s="14" t="s">
        <v>297</v>
      </c>
      <c r="I120">
        <v>27.05</v>
      </c>
      <c r="J120">
        <v>433</v>
      </c>
      <c r="K120">
        <v>124.94</v>
      </c>
      <c r="L120">
        <v>1</v>
      </c>
      <c r="M120">
        <v>2</v>
      </c>
      <c r="N120">
        <v>2</v>
      </c>
      <c r="O120">
        <v>45</v>
      </c>
      <c r="P120">
        <v>20</v>
      </c>
    </row>
    <row r="121" spans="1:16" x14ac:dyDescent="0.3">
      <c r="A121" s="14" t="s">
        <v>298</v>
      </c>
      <c r="B121" s="14" t="s">
        <v>73</v>
      </c>
      <c r="C121">
        <v>36</v>
      </c>
      <c r="D121">
        <v>36</v>
      </c>
      <c r="E121">
        <v>0</v>
      </c>
      <c r="F121">
        <v>538</v>
      </c>
      <c r="G121">
        <v>72</v>
      </c>
      <c r="H121" s="14" t="s">
        <v>174</v>
      </c>
      <c r="I121">
        <v>14.94</v>
      </c>
      <c r="J121">
        <v>493</v>
      </c>
      <c r="K121">
        <v>109.12</v>
      </c>
      <c r="L121">
        <v>0</v>
      </c>
      <c r="M121">
        <v>1</v>
      </c>
      <c r="N121">
        <v>4</v>
      </c>
      <c r="O121">
        <v>61</v>
      </c>
      <c r="P121">
        <v>10</v>
      </c>
    </row>
    <row r="122" spans="1:16" x14ac:dyDescent="0.3">
      <c r="A122" s="14" t="s">
        <v>299</v>
      </c>
      <c r="B122" s="14" t="s">
        <v>121</v>
      </c>
      <c r="C122">
        <v>22</v>
      </c>
      <c r="D122">
        <v>22</v>
      </c>
      <c r="E122">
        <v>10</v>
      </c>
      <c r="F122">
        <v>533</v>
      </c>
      <c r="G122">
        <v>59</v>
      </c>
      <c r="H122" s="14" t="s">
        <v>300</v>
      </c>
      <c r="I122">
        <v>44.41</v>
      </c>
      <c r="J122">
        <v>400</v>
      </c>
      <c r="K122">
        <v>133.25</v>
      </c>
      <c r="L122">
        <v>0</v>
      </c>
      <c r="M122">
        <v>3</v>
      </c>
      <c r="N122">
        <v>1</v>
      </c>
      <c r="O122">
        <v>27</v>
      </c>
      <c r="P122">
        <v>19</v>
      </c>
    </row>
    <row r="123" spans="1:16" x14ac:dyDescent="0.3">
      <c r="A123" s="14" t="s">
        <v>301</v>
      </c>
      <c r="B123" s="14" t="s">
        <v>302</v>
      </c>
      <c r="C123">
        <v>25</v>
      </c>
      <c r="D123">
        <v>25</v>
      </c>
      <c r="E123">
        <v>1</v>
      </c>
      <c r="F123">
        <v>526</v>
      </c>
      <c r="G123">
        <v>63</v>
      </c>
      <c r="H123" s="14" t="s">
        <v>88</v>
      </c>
      <c r="I123">
        <v>21.91</v>
      </c>
      <c r="J123">
        <v>470</v>
      </c>
      <c r="K123">
        <v>111.91</v>
      </c>
      <c r="L123">
        <v>0</v>
      </c>
      <c r="M123">
        <v>3</v>
      </c>
      <c r="N123">
        <v>2</v>
      </c>
      <c r="O123">
        <v>47</v>
      </c>
      <c r="P123">
        <v>23</v>
      </c>
    </row>
    <row r="124" spans="1:16" x14ac:dyDescent="0.3">
      <c r="A124" s="14" t="s">
        <v>303</v>
      </c>
      <c r="B124" s="14" t="s">
        <v>121</v>
      </c>
      <c r="C124">
        <v>30</v>
      </c>
      <c r="D124">
        <v>26</v>
      </c>
      <c r="E124">
        <v>4</v>
      </c>
      <c r="F124">
        <v>526</v>
      </c>
      <c r="G124">
        <v>55</v>
      </c>
      <c r="H124" s="14" t="s">
        <v>304</v>
      </c>
      <c r="I124">
        <v>23.9</v>
      </c>
      <c r="J124">
        <v>414</v>
      </c>
      <c r="K124">
        <v>127.05</v>
      </c>
      <c r="L124">
        <v>0</v>
      </c>
      <c r="M124">
        <v>3</v>
      </c>
      <c r="N124">
        <v>1</v>
      </c>
      <c r="O124">
        <v>31</v>
      </c>
      <c r="P124">
        <v>31</v>
      </c>
    </row>
    <row r="125" spans="1:16" x14ac:dyDescent="0.3">
      <c r="A125" s="14" t="s">
        <v>305</v>
      </c>
      <c r="B125" s="14" t="s">
        <v>134</v>
      </c>
      <c r="C125">
        <v>13</v>
      </c>
      <c r="D125">
        <v>13</v>
      </c>
      <c r="E125">
        <v>1</v>
      </c>
      <c r="F125">
        <v>519</v>
      </c>
      <c r="G125">
        <v>162</v>
      </c>
      <c r="H125" s="14" t="s">
        <v>306</v>
      </c>
      <c r="I125">
        <v>43.25</v>
      </c>
      <c r="J125">
        <v>319</v>
      </c>
      <c r="K125">
        <v>162.69</v>
      </c>
      <c r="L125">
        <v>1</v>
      </c>
      <c r="M125">
        <v>2</v>
      </c>
      <c r="N125">
        <v>1</v>
      </c>
      <c r="O125">
        <v>46</v>
      </c>
      <c r="P125">
        <v>37</v>
      </c>
    </row>
    <row r="126" spans="1:16" x14ac:dyDescent="0.3">
      <c r="A126" s="14" t="s">
        <v>307</v>
      </c>
      <c r="B126" s="14" t="s">
        <v>308</v>
      </c>
      <c r="C126">
        <v>38</v>
      </c>
      <c r="D126">
        <v>30</v>
      </c>
      <c r="E126">
        <v>14</v>
      </c>
      <c r="F126">
        <v>518</v>
      </c>
      <c r="G126">
        <v>64</v>
      </c>
      <c r="H126" s="14" t="s">
        <v>130</v>
      </c>
      <c r="I126">
        <v>32.369999999999997</v>
      </c>
      <c r="J126">
        <v>404</v>
      </c>
      <c r="K126">
        <v>128.21</v>
      </c>
      <c r="L126">
        <v>0</v>
      </c>
      <c r="M126">
        <v>1</v>
      </c>
      <c r="N126">
        <v>1</v>
      </c>
      <c r="O126">
        <v>37</v>
      </c>
      <c r="P126">
        <v>16</v>
      </c>
    </row>
    <row r="127" spans="1:16" x14ac:dyDescent="0.3">
      <c r="A127" s="14" t="s">
        <v>309</v>
      </c>
      <c r="B127" s="14" t="s">
        <v>310</v>
      </c>
      <c r="C127">
        <v>26</v>
      </c>
      <c r="D127">
        <v>26</v>
      </c>
      <c r="E127">
        <v>1</v>
      </c>
      <c r="F127">
        <v>511</v>
      </c>
      <c r="G127">
        <v>59</v>
      </c>
      <c r="H127" s="14" t="s">
        <v>300</v>
      </c>
      <c r="I127">
        <v>20.440000000000001</v>
      </c>
      <c r="J127">
        <v>503</v>
      </c>
      <c r="K127">
        <v>101.59</v>
      </c>
      <c r="L127">
        <v>0</v>
      </c>
      <c r="M127">
        <v>1</v>
      </c>
      <c r="N127">
        <v>3</v>
      </c>
      <c r="O127">
        <v>52</v>
      </c>
      <c r="P127">
        <v>11</v>
      </c>
    </row>
    <row r="128" spans="1:16" x14ac:dyDescent="0.3">
      <c r="A128" s="14" t="s">
        <v>311</v>
      </c>
      <c r="B128" s="14" t="s">
        <v>312</v>
      </c>
      <c r="C128">
        <v>20</v>
      </c>
      <c r="D128">
        <v>20</v>
      </c>
      <c r="E128">
        <v>1</v>
      </c>
      <c r="F128">
        <v>506</v>
      </c>
      <c r="G128">
        <v>63</v>
      </c>
      <c r="H128" s="14" t="s">
        <v>88</v>
      </c>
      <c r="I128">
        <v>26.63</v>
      </c>
      <c r="J128">
        <v>497</v>
      </c>
      <c r="K128">
        <v>101.81</v>
      </c>
      <c r="L128">
        <v>0</v>
      </c>
      <c r="M128">
        <v>3</v>
      </c>
      <c r="N128">
        <v>1</v>
      </c>
      <c r="O128">
        <v>45</v>
      </c>
      <c r="P128">
        <v>6</v>
      </c>
    </row>
    <row r="129" spans="1:16" x14ac:dyDescent="0.3">
      <c r="A129" s="14" t="s">
        <v>313</v>
      </c>
      <c r="B129" s="14" t="s">
        <v>312</v>
      </c>
      <c r="C129">
        <v>32</v>
      </c>
      <c r="D129">
        <v>32</v>
      </c>
      <c r="E129">
        <v>4</v>
      </c>
      <c r="F129">
        <v>505</v>
      </c>
      <c r="G129">
        <v>65</v>
      </c>
      <c r="H129" s="14" t="s">
        <v>153</v>
      </c>
      <c r="I129">
        <v>18.03</v>
      </c>
      <c r="J129">
        <v>453</v>
      </c>
      <c r="K129">
        <v>111.47</v>
      </c>
      <c r="L129">
        <v>0</v>
      </c>
      <c r="M129">
        <v>2</v>
      </c>
      <c r="N129">
        <v>4</v>
      </c>
      <c r="O129">
        <v>42</v>
      </c>
      <c r="P129">
        <v>19</v>
      </c>
    </row>
    <row r="130" spans="1:16" x14ac:dyDescent="0.3">
      <c r="A130" s="14" t="s">
        <v>314</v>
      </c>
      <c r="B130" s="14" t="s">
        <v>201</v>
      </c>
      <c r="C130">
        <v>25</v>
      </c>
      <c r="D130">
        <v>24</v>
      </c>
      <c r="E130">
        <v>1</v>
      </c>
      <c r="F130">
        <v>500</v>
      </c>
      <c r="G130">
        <v>72</v>
      </c>
      <c r="H130" s="14" t="s">
        <v>174</v>
      </c>
      <c r="I130">
        <v>21.73</v>
      </c>
      <c r="J130">
        <v>370</v>
      </c>
      <c r="K130">
        <v>135.13</v>
      </c>
      <c r="L130">
        <v>0</v>
      </c>
      <c r="M130">
        <v>3</v>
      </c>
      <c r="N130">
        <v>2</v>
      </c>
      <c r="O130">
        <v>59</v>
      </c>
      <c r="P130">
        <v>22</v>
      </c>
    </row>
    <row r="131" spans="1:16" x14ac:dyDescent="0.3">
      <c r="A131" s="14" t="s">
        <v>315</v>
      </c>
      <c r="B131" s="14" t="s">
        <v>187</v>
      </c>
      <c r="C131">
        <v>25</v>
      </c>
      <c r="D131">
        <v>25</v>
      </c>
      <c r="E131">
        <v>0</v>
      </c>
      <c r="F131">
        <v>497</v>
      </c>
      <c r="G131">
        <v>61</v>
      </c>
      <c r="H131" s="14" t="s">
        <v>163</v>
      </c>
      <c r="I131">
        <v>19.88</v>
      </c>
      <c r="J131">
        <v>360</v>
      </c>
      <c r="K131">
        <v>138.05000000000001</v>
      </c>
      <c r="L131">
        <v>0</v>
      </c>
      <c r="M131">
        <v>2</v>
      </c>
      <c r="N131">
        <v>2</v>
      </c>
      <c r="O131">
        <v>44</v>
      </c>
      <c r="P131">
        <v>22</v>
      </c>
    </row>
    <row r="132" spans="1:16" x14ac:dyDescent="0.3">
      <c r="A132" s="14" t="s">
        <v>316</v>
      </c>
      <c r="B132" s="14" t="s">
        <v>54</v>
      </c>
      <c r="C132">
        <v>46</v>
      </c>
      <c r="D132">
        <v>42</v>
      </c>
      <c r="E132">
        <v>12</v>
      </c>
      <c r="F132">
        <v>494</v>
      </c>
      <c r="G132">
        <v>51</v>
      </c>
      <c r="H132" s="14" t="s">
        <v>317</v>
      </c>
      <c r="I132">
        <v>16.46</v>
      </c>
      <c r="J132">
        <v>340</v>
      </c>
      <c r="K132">
        <v>145.29</v>
      </c>
      <c r="L132">
        <v>0</v>
      </c>
      <c r="M132">
        <v>1</v>
      </c>
      <c r="N132">
        <v>5</v>
      </c>
      <c r="O132">
        <v>35</v>
      </c>
      <c r="P132">
        <v>31</v>
      </c>
    </row>
    <row r="133" spans="1:16" x14ac:dyDescent="0.3">
      <c r="A133" s="14" t="s">
        <v>318</v>
      </c>
      <c r="B133" s="14" t="s">
        <v>286</v>
      </c>
      <c r="C133">
        <v>34</v>
      </c>
      <c r="D133">
        <v>28</v>
      </c>
      <c r="E133">
        <v>5</v>
      </c>
      <c r="F133">
        <v>488</v>
      </c>
      <c r="G133">
        <v>67</v>
      </c>
      <c r="H133" s="14" t="s">
        <v>263</v>
      </c>
      <c r="I133">
        <v>21.21</v>
      </c>
      <c r="J133">
        <v>473</v>
      </c>
      <c r="K133">
        <v>103.17</v>
      </c>
      <c r="L133">
        <v>0</v>
      </c>
      <c r="M133">
        <v>1</v>
      </c>
      <c r="N133">
        <v>2</v>
      </c>
      <c r="O133">
        <v>29</v>
      </c>
      <c r="P133">
        <v>10</v>
      </c>
    </row>
    <row r="134" spans="1:16" x14ac:dyDescent="0.3">
      <c r="A134" s="14" t="s">
        <v>319</v>
      </c>
      <c r="B134" s="14" t="s">
        <v>308</v>
      </c>
      <c r="C134">
        <v>31</v>
      </c>
      <c r="D134">
        <v>24</v>
      </c>
      <c r="E134">
        <v>4</v>
      </c>
      <c r="F134">
        <v>485</v>
      </c>
      <c r="G134">
        <v>94</v>
      </c>
      <c r="H134" s="14" t="s">
        <v>55</v>
      </c>
      <c r="I134">
        <v>24.25</v>
      </c>
      <c r="J134">
        <v>351</v>
      </c>
      <c r="K134">
        <v>138.16999999999999</v>
      </c>
      <c r="L134">
        <v>0</v>
      </c>
      <c r="M134">
        <v>2</v>
      </c>
      <c r="N134">
        <v>3</v>
      </c>
      <c r="O134">
        <v>30</v>
      </c>
      <c r="P134">
        <v>26</v>
      </c>
    </row>
    <row r="135" spans="1:16" x14ac:dyDescent="0.3">
      <c r="A135" s="14" t="s">
        <v>320</v>
      </c>
      <c r="B135" s="14" t="s">
        <v>196</v>
      </c>
      <c r="C135">
        <v>24</v>
      </c>
      <c r="D135">
        <v>23</v>
      </c>
      <c r="E135">
        <v>0</v>
      </c>
      <c r="F135">
        <v>482</v>
      </c>
      <c r="G135">
        <v>107</v>
      </c>
      <c r="H135" s="14" t="s">
        <v>321</v>
      </c>
      <c r="I135">
        <v>20.95</v>
      </c>
      <c r="J135">
        <v>389</v>
      </c>
      <c r="K135">
        <v>123.9</v>
      </c>
      <c r="L135">
        <v>1</v>
      </c>
      <c r="M135">
        <v>1</v>
      </c>
      <c r="N135">
        <v>1</v>
      </c>
      <c r="O135">
        <v>46</v>
      </c>
      <c r="P135">
        <v>21</v>
      </c>
    </row>
    <row r="136" spans="1:16" x14ac:dyDescent="0.3">
      <c r="A136" s="14" t="s">
        <v>322</v>
      </c>
      <c r="B136" s="14" t="s">
        <v>110</v>
      </c>
      <c r="C136">
        <v>33</v>
      </c>
      <c r="D136">
        <v>31</v>
      </c>
      <c r="E136">
        <v>7</v>
      </c>
      <c r="F136">
        <v>479</v>
      </c>
      <c r="G136">
        <v>59</v>
      </c>
      <c r="H136" s="14" t="s">
        <v>300</v>
      </c>
      <c r="I136">
        <v>19.95</v>
      </c>
      <c r="J136">
        <v>321</v>
      </c>
      <c r="K136">
        <v>149.22</v>
      </c>
      <c r="L136">
        <v>0</v>
      </c>
      <c r="M136">
        <v>3</v>
      </c>
      <c r="N136">
        <v>3</v>
      </c>
      <c r="O136">
        <v>27</v>
      </c>
      <c r="P136">
        <v>29</v>
      </c>
    </row>
    <row r="137" spans="1:16" x14ac:dyDescent="0.3">
      <c r="A137" s="14" t="s">
        <v>323</v>
      </c>
      <c r="B137" s="14" t="s">
        <v>187</v>
      </c>
      <c r="C137">
        <v>27</v>
      </c>
      <c r="D137">
        <v>27</v>
      </c>
      <c r="E137">
        <v>0</v>
      </c>
      <c r="F137">
        <v>478</v>
      </c>
      <c r="G137">
        <v>78</v>
      </c>
      <c r="H137" s="14" t="s">
        <v>139</v>
      </c>
      <c r="I137">
        <v>17.7</v>
      </c>
      <c r="J137">
        <v>316</v>
      </c>
      <c r="K137">
        <v>151.26</v>
      </c>
      <c r="L137">
        <v>0</v>
      </c>
      <c r="M137">
        <v>3</v>
      </c>
      <c r="N137">
        <v>4</v>
      </c>
      <c r="O137">
        <v>65</v>
      </c>
      <c r="P137">
        <v>17</v>
      </c>
    </row>
    <row r="138" spans="1:16" x14ac:dyDescent="0.3">
      <c r="A138" s="14" t="s">
        <v>324</v>
      </c>
      <c r="B138" s="14" t="s">
        <v>238</v>
      </c>
      <c r="C138">
        <v>24</v>
      </c>
      <c r="D138">
        <v>23</v>
      </c>
      <c r="E138">
        <v>2</v>
      </c>
      <c r="F138">
        <v>475</v>
      </c>
      <c r="G138">
        <v>63</v>
      </c>
      <c r="H138" s="14" t="s">
        <v>325</v>
      </c>
      <c r="I138">
        <v>22.61</v>
      </c>
      <c r="J138">
        <v>416</v>
      </c>
      <c r="K138">
        <v>114.18</v>
      </c>
      <c r="L138">
        <v>0</v>
      </c>
      <c r="M138">
        <v>1</v>
      </c>
      <c r="N138">
        <v>0</v>
      </c>
      <c r="O138">
        <v>38</v>
      </c>
      <c r="P138">
        <v>13</v>
      </c>
    </row>
    <row r="139" spans="1:16" x14ac:dyDescent="0.3">
      <c r="A139" s="14" t="s">
        <v>326</v>
      </c>
      <c r="B139" s="14" t="s">
        <v>244</v>
      </c>
      <c r="C139">
        <v>36</v>
      </c>
      <c r="D139">
        <v>30</v>
      </c>
      <c r="E139">
        <v>7</v>
      </c>
      <c r="F139">
        <v>474</v>
      </c>
      <c r="G139">
        <v>66</v>
      </c>
      <c r="H139" s="14" t="s">
        <v>167</v>
      </c>
      <c r="I139">
        <v>20.6</v>
      </c>
      <c r="J139">
        <v>339</v>
      </c>
      <c r="K139">
        <v>139.82</v>
      </c>
      <c r="L139">
        <v>0</v>
      </c>
      <c r="M139">
        <v>2</v>
      </c>
      <c r="N139">
        <v>3</v>
      </c>
      <c r="O139">
        <v>38</v>
      </c>
      <c r="P139">
        <v>22</v>
      </c>
    </row>
    <row r="140" spans="1:16" x14ac:dyDescent="0.3">
      <c r="A140" s="14" t="s">
        <v>327</v>
      </c>
      <c r="B140" s="14" t="s">
        <v>328</v>
      </c>
      <c r="C140">
        <v>30</v>
      </c>
      <c r="D140">
        <v>26</v>
      </c>
      <c r="E140">
        <v>7</v>
      </c>
      <c r="F140">
        <v>473</v>
      </c>
      <c r="G140">
        <v>63</v>
      </c>
      <c r="H140" s="14" t="s">
        <v>88</v>
      </c>
      <c r="I140">
        <v>24.89</v>
      </c>
      <c r="J140">
        <v>346</v>
      </c>
      <c r="K140">
        <v>136.69999999999999</v>
      </c>
      <c r="L140">
        <v>0</v>
      </c>
      <c r="M140">
        <v>2</v>
      </c>
      <c r="N140">
        <v>1</v>
      </c>
      <c r="O140">
        <v>37</v>
      </c>
      <c r="P140">
        <v>20</v>
      </c>
    </row>
    <row r="141" spans="1:16" x14ac:dyDescent="0.3">
      <c r="A141" s="14" t="s">
        <v>329</v>
      </c>
      <c r="B141" s="14" t="s">
        <v>134</v>
      </c>
      <c r="C141">
        <v>24</v>
      </c>
      <c r="D141">
        <v>24</v>
      </c>
      <c r="E141">
        <v>0</v>
      </c>
      <c r="F141">
        <v>473</v>
      </c>
      <c r="G141">
        <v>79</v>
      </c>
      <c r="H141" s="14" t="s">
        <v>159</v>
      </c>
      <c r="I141">
        <v>19.7</v>
      </c>
      <c r="J141">
        <v>353</v>
      </c>
      <c r="K141">
        <v>133.99</v>
      </c>
      <c r="L141">
        <v>0</v>
      </c>
      <c r="M141">
        <v>5</v>
      </c>
      <c r="N141">
        <v>2</v>
      </c>
      <c r="O141">
        <v>40</v>
      </c>
      <c r="P141">
        <v>21</v>
      </c>
    </row>
    <row r="142" spans="1:16" x14ac:dyDescent="0.3">
      <c r="A142" s="14" t="s">
        <v>330</v>
      </c>
      <c r="B142" s="14" t="s">
        <v>110</v>
      </c>
      <c r="C142">
        <v>45</v>
      </c>
      <c r="D142">
        <v>37</v>
      </c>
      <c r="E142">
        <v>10</v>
      </c>
      <c r="F142">
        <v>472</v>
      </c>
      <c r="G142">
        <v>56</v>
      </c>
      <c r="H142" s="14" t="s">
        <v>331</v>
      </c>
      <c r="I142">
        <v>17.48</v>
      </c>
      <c r="J142">
        <v>393</v>
      </c>
      <c r="K142">
        <v>120.1</v>
      </c>
      <c r="L142">
        <v>0</v>
      </c>
      <c r="M142">
        <v>1</v>
      </c>
      <c r="N142">
        <v>3</v>
      </c>
      <c r="O142">
        <v>33</v>
      </c>
      <c r="P142">
        <v>22</v>
      </c>
    </row>
    <row r="143" spans="1:16" x14ac:dyDescent="0.3">
      <c r="A143" s="14" t="s">
        <v>332</v>
      </c>
      <c r="B143" s="14" t="s">
        <v>333</v>
      </c>
      <c r="C143">
        <v>30</v>
      </c>
      <c r="D143">
        <v>28</v>
      </c>
      <c r="E143">
        <v>2</v>
      </c>
      <c r="F143">
        <v>466</v>
      </c>
      <c r="G143">
        <v>50</v>
      </c>
      <c r="H143" s="14" t="s">
        <v>49</v>
      </c>
      <c r="I143">
        <v>17.920000000000002</v>
      </c>
      <c r="J143">
        <v>475</v>
      </c>
      <c r="K143">
        <v>98.1</v>
      </c>
      <c r="L143">
        <v>0</v>
      </c>
      <c r="M143">
        <v>1</v>
      </c>
      <c r="N143">
        <v>0</v>
      </c>
      <c r="O143">
        <v>40</v>
      </c>
      <c r="P143">
        <v>7</v>
      </c>
    </row>
    <row r="144" spans="1:16" x14ac:dyDescent="0.3">
      <c r="A144" s="14" t="s">
        <v>334</v>
      </c>
      <c r="B144" s="14" t="s">
        <v>150</v>
      </c>
      <c r="C144">
        <v>47</v>
      </c>
      <c r="D144">
        <v>39</v>
      </c>
      <c r="E144">
        <v>13</v>
      </c>
      <c r="F144">
        <v>465</v>
      </c>
      <c r="G144">
        <v>47</v>
      </c>
      <c r="H144" s="14" t="s">
        <v>335</v>
      </c>
      <c r="I144">
        <v>17.88</v>
      </c>
      <c r="J144">
        <v>329</v>
      </c>
      <c r="K144">
        <v>141.33000000000001</v>
      </c>
      <c r="L144">
        <v>0</v>
      </c>
      <c r="M144">
        <v>0</v>
      </c>
      <c r="N144">
        <v>6</v>
      </c>
      <c r="O144">
        <v>30</v>
      </c>
      <c r="P144">
        <v>32</v>
      </c>
    </row>
    <row r="145" spans="1:16" x14ac:dyDescent="0.3">
      <c r="A145" s="14" t="s">
        <v>336</v>
      </c>
      <c r="B145" s="14" t="s">
        <v>121</v>
      </c>
      <c r="C145">
        <v>69</v>
      </c>
      <c r="D145">
        <v>40</v>
      </c>
      <c r="E145">
        <v>11</v>
      </c>
      <c r="F145">
        <v>464</v>
      </c>
      <c r="G145">
        <v>96</v>
      </c>
      <c r="H145" s="14" t="s">
        <v>76</v>
      </c>
      <c r="I145">
        <v>16</v>
      </c>
      <c r="J145">
        <v>423</v>
      </c>
      <c r="K145">
        <v>109.69</v>
      </c>
      <c r="L145">
        <v>0</v>
      </c>
      <c r="M145">
        <v>1</v>
      </c>
      <c r="N145">
        <v>1</v>
      </c>
      <c r="O145">
        <v>31</v>
      </c>
      <c r="P145">
        <v>8</v>
      </c>
    </row>
    <row r="146" spans="1:16" x14ac:dyDescent="0.3">
      <c r="A146" s="14" t="s">
        <v>337</v>
      </c>
      <c r="B146" s="14" t="s">
        <v>338</v>
      </c>
      <c r="C146">
        <v>38</v>
      </c>
      <c r="D146">
        <v>31</v>
      </c>
      <c r="E146">
        <v>8</v>
      </c>
      <c r="F146">
        <v>463</v>
      </c>
      <c r="G146">
        <v>60</v>
      </c>
      <c r="H146" s="14" t="s">
        <v>339</v>
      </c>
      <c r="I146">
        <v>20.13</v>
      </c>
      <c r="J146">
        <v>391</v>
      </c>
      <c r="K146">
        <v>118.41</v>
      </c>
      <c r="L146">
        <v>0</v>
      </c>
      <c r="M146">
        <v>2</v>
      </c>
      <c r="N146">
        <v>2</v>
      </c>
      <c r="O146">
        <v>28</v>
      </c>
      <c r="P146">
        <v>23</v>
      </c>
    </row>
    <row r="147" spans="1:16" x14ac:dyDescent="0.3">
      <c r="A147" s="14" t="s">
        <v>340</v>
      </c>
      <c r="B147" s="14" t="s">
        <v>54</v>
      </c>
      <c r="C147">
        <v>22</v>
      </c>
      <c r="D147">
        <v>21</v>
      </c>
      <c r="E147">
        <v>1</v>
      </c>
      <c r="F147">
        <v>461</v>
      </c>
      <c r="G147">
        <v>68</v>
      </c>
      <c r="H147" s="14" t="s">
        <v>271</v>
      </c>
      <c r="I147">
        <v>23.05</v>
      </c>
      <c r="J147">
        <v>454</v>
      </c>
      <c r="K147">
        <v>101.54</v>
      </c>
      <c r="L147">
        <v>0</v>
      </c>
      <c r="M147">
        <v>3</v>
      </c>
      <c r="N147">
        <v>1</v>
      </c>
      <c r="O147">
        <v>43</v>
      </c>
      <c r="P147">
        <v>13</v>
      </c>
    </row>
    <row r="148" spans="1:16" x14ac:dyDescent="0.3">
      <c r="A148" s="14" t="s">
        <v>341</v>
      </c>
      <c r="B148" s="14" t="s">
        <v>187</v>
      </c>
      <c r="C148">
        <v>26</v>
      </c>
      <c r="D148">
        <v>24</v>
      </c>
      <c r="E148">
        <v>4</v>
      </c>
      <c r="F148">
        <v>460</v>
      </c>
      <c r="G148">
        <v>68</v>
      </c>
      <c r="H148" s="14" t="s">
        <v>176</v>
      </c>
      <c r="I148">
        <v>23</v>
      </c>
      <c r="J148">
        <v>427</v>
      </c>
      <c r="K148">
        <v>107.72</v>
      </c>
      <c r="L148">
        <v>0</v>
      </c>
      <c r="M148">
        <v>2</v>
      </c>
      <c r="N148">
        <v>0</v>
      </c>
      <c r="O148">
        <v>39</v>
      </c>
      <c r="P148">
        <v>13</v>
      </c>
    </row>
    <row r="149" spans="1:16" x14ac:dyDescent="0.3">
      <c r="A149" s="14" t="s">
        <v>342</v>
      </c>
      <c r="B149" s="14" t="s">
        <v>232</v>
      </c>
      <c r="C149">
        <v>9</v>
      </c>
      <c r="D149">
        <v>9</v>
      </c>
      <c r="E149">
        <v>1</v>
      </c>
      <c r="F149">
        <v>458</v>
      </c>
      <c r="G149">
        <v>103</v>
      </c>
      <c r="H149" s="14" t="s">
        <v>104</v>
      </c>
      <c r="I149">
        <v>57.25</v>
      </c>
      <c r="J149">
        <v>293</v>
      </c>
      <c r="K149">
        <v>156.31</v>
      </c>
      <c r="L149">
        <v>1</v>
      </c>
      <c r="M149">
        <v>5</v>
      </c>
      <c r="N149">
        <v>0</v>
      </c>
      <c r="O149">
        <v>47</v>
      </c>
      <c r="P149">
        <v>20</v>
      </c>
    </row>
    <row r="150" spans="1:16" x14ac:dyDescent="0.3">
      <c r="A150" s="14" t="s">
        <v>343</v>
      </c>
      <c r="B150" s="14" t="s">
        <v>247</v>
      </c>
      <c r="C150">
        <v>22</v>
      </c>
      <c r="D150">
        <v>21</v>
      </c>
      <c r="E150">
        <v>1</v>
      </c>
      <c r="F150">
        <v>457</v>
      </c>
      <c r="G150">
        <v>62</v>
      </c>
      <c r="H150" s="14" t="s">
        <v>165</v>
      </c>
      <c r="I150">
        <v>22.85</v>
      </c>
      <c r="J150">
        <v>358</v>
      </c>
      <c r="K150">
        <v>127.65</v>
      </c>
      <c r="L150">
        <v>0</v>
      </c>
      <c r="M150">
        <v>3</v>
      </c>
      <c r="N150">
        <v>2</v>
      </c>
      <c r="O150">
        <v>47</v>
      </c>
      <c r="P150">
        <v>18</v>
      </c>
    </row>
    <row r="151" spans="1:16" x14ac:dyDescent="0.3">
      <c r="A151" s="14" t="s">
        <v>344</v>
      </c>
      <c r="B151" s="14" t="s">
        <v>60</v>
      </c>
      <c r="C151">
        <v>43</v>
      </c>
      <c r="D151">
        <v>29</v>
      </c>
      <c r="E151">
        <v>12</v>
      </c>
      <c r="F151">
        <v>454</v>
      </c>
      <c r="G151">
        <v>75</v>
      </c>
      <c r="H151" s="14" t="s">
        <v>214</v>
      </c>
      <c r="I151">
        <v>26.7</v>
      </c>
      <c r="J151">
        <v>345</v>
      </c>
      <c r="K151">
        <v>131.59</v>
      </c>
      <c r="L151">
        <v>0</v>
      </c>
      <c r="M151">
        <v>2</v>
      </c>
      <c r="N151">
        <v>4</v>
      </c>
      <c r="O151">
        <v>36</v>
      </c>
      <c r="P151">
        <v>13</v>
      </c>
    </row>
    <row r="152" spans="1:16" x14ac:dyDescent="0.3">
      <c r="A152" s="14" t="s">
        <v>345</v>
      </c>
      <c r="B152" s="14" t="s">
        <v>187</v>
      </c>
      <c r="C152">
        <v>29</v>
      </c>
      <c r="D152">
        <v>28</v>
      </c>
      <c r="E152">
        <v>0</v>
      </c>
      <c r="F152">
        <v>453</v>
      </c>
      <c r="G152">
        <v>50</v>
      </c>
      <c r="H152" s="14" t="s">
        <v>49</v>
      </c>
      <c r="I152">
        <v>16.170000000000002</v>
      </c>
      <c r="J152">
        <v>482</v>
      </c>
      <c r="K152">
        <v>93.98</v>
      </c>
      <c r="L152">
        <v>0</v>
      </c>
      <c r="M152">
        <v>1</v>
      </c>
      <c r="N152">
        <v>2</v>
      </c>
      <c r="O152">
        <v>48</v>
      </c>
      <c r="P152">
        <v>12</v>
      </c>
    </row>
    <row r="153" spans="1:16" x14ac:dyDescent="0.3">
      <c r="A153" s="14" t="s">
        <v>346</v>
      </c>
      <c r="B153" s="14" t="s">
        <v>134</v>
      </c>
      <c r="C153">
        <v>21</v>
      </c>
      <c r="D153">
        <v>21</v>
      </c>
      <c r="E153">
        <v>0</v>
      </c>
      <c r="F153">
        <v>452</v>
      </c>
      <c r="G153">
        <v>57</v>
      </c>
      <c r="H153" s="14" t="s">
        <v>256</v>
      </c>
      <c r="I153">
        <v>21.52</v>
      </c>
      <c r="J153">
        <v>365</v>
      </c>
      <c r="K153">
        <v>123.83</v>
      </c>
      <c r="L153">
        <v>0</v>
      </c>
      <c r="M153">
        <v>2</v>
      </c>
      <c r="N153">
        <v>0</v>
      </c>
      <c r="O153">
        <v>49</v>
      </c>
      <c r="P153">
        <v>12</v>
      </c>
    </row>
    <row r="154" spans="1:16" x14ac:dyDescent="0.3">
      <c r="A154" s="14" t="s">
        <v>347</v>
      </c>
      <c r="B154" s="14" t="s">
        <v>348</v>
      </c>
      <c r="C154">
        <v>23</v>
      </c>
      <c r="D154">
        <v>23</v>
      </c>
      <c r="E154">
        <v>0</v>
      </c>
      <c r="F154">
        <v>450</v>
      </c>
      <c r="G154">
        <v>65</v>
      </c>
      <c r="H154" s="14" t="s">
        <v>349</v>
      </c>
      <c r="I154">
        <v>19.559999999999999</v>
      </c>
      <c r="J154">
        <v>356</v>
      </c>
      <c r="K154">
        <v>126.4</v>
      </c>
      <c r="L154">
        <v>0</v>
      </c>
      <c r="M154">
        <v>2</v>
      </c>
      <c r="N154">
        <v>2</v>
      </c>
      <c r="O154">
        <v>48</v>
      </c>
      <c r="P154">
        <v>11</v>
      </c>
    </row>
    <row r="155" spans="1:16" x14ac:dyDescent="0.3">
      <c r="A155" s="14" t="s">
        <v>350</v>
      </c>
      <c r="B155" s="14" t="s">
        <v>134</v>
      </c>
      <c r="C155">
        <v>22</v>
      </c>
      <c r="D155">
        <v>21</v>
      </c>
      <c r="E155">
        <v>3</v>
      </c>
      <c r="F155">
        <v>449</v>
      </c>
      <c r="G155">
        <v>54</v>
      </c>
      <c r="H155" s="14" t="s">
        <v>351</v>
      </c>
      <c r="I155">
        <v>24.94</v>
      </c>
      <c r="J155">
        <v>404</v>
      </c>
      <c r="K155">
        <v>111.13</v>
      </c>
      <c r="L155">
        <v>0</v>
      </c>
      <c r="M155">
        <v>1</v>
      </c>
      <c r="N155">
        <v>2</v>
      </c>
      <c r="O155">
        <v>37</v>
      </c>
      <c r="P155">
        <v>13</v>
      </c>
    </row>
    <row r="156" spans="1:16" x14ac:dyDescent="0.3">
      <c r="A156" s="14" t="s">
        <v>352</v>
      </c>
      <c r="B156" s="14" t="s">
        <v>187</v>
      </c>
      <c r="C156">
        <v>19</v>
      </c>
      <c r="D156">
        <v>19</v>
      </c>
      <c r="E156">
        <v>1</v>
      </c>
      <c r="F156">
        <v>445</v>
      </c>
      <c r="G156">
        <v>73</v>
      </c>
      <c r="H156" s="14" t="s">
        <v>185</v>
      </c>
      <c r="I156">
        <v>24.72</v>
      </c>
      <c r="J156">
        <v>407</v>
      </c>
      <c r="K156">
        <v>109.33</v>
      </c>
      <c r="L156">
        <v>0</v>
      </c>
      <c r="M156">
        <v>3</v>
      </c>
      <c r="N156">
        <v>0</v>
      </c>
      <c r="O156">
        <v>44</v>
      </c>
      <c r="P156">
        <v>12</v>
      </c>
    </row>
    <row r="157" spans="1:16" x14ac:dyDescent="0.3">
      <c r="A157" s="14" t="s">
        <v>353</v>
      </c>
      <c r="B157" s="14" t="s">
        <v>354</v>
      </c>
      <c r="C157">
        <v>25</v>
      </c>
      <c r="D157">
        <v>23</v>
      </c>
      <c r="E157">
        <v>3</v>
      </c>
      <c r="F157">
        <v>442</v>
      </c>
      <c r="G157">
        <v>51</v>
      </c>
      <c r="H157" s="14" t="s">
        <v>220</v>
      </c>
      <c r="I157">
        <v>22.1</v>
      </c>
      <c r="J157">
        <v>364</v>
      </c>
      <c r="K157">
        <v>121.42</v>
      </c>
      <c r="L157">
        <v>0</v>
      </c>
      <c r="M157">
        <v>2</v>
      </c>
      <c r="N157">
        <v>2</v>
      </c>
      <c r="O157">
        <v>31</v>
      </c>
      <c r="P157">
        <v>12</v>
      </c>
    </row>
    <row r="158" spans="1:16" x14ac:dyDescent="0.3">
      <c r="A158" s="14" t="s">
        <v>355</v>
      </c>
      <c r="B158" s="14" t="s">
        <v>110</v>
      </c>
      <c r="C158">
        <v>18</v>
      </c>
      <c r="D158">
        <v>16</v>
      </c>
      <c r="E158">
        <v>2</v>
      </c>
      <c r="F158">
        <v>434</v>
      </c>
      <c r="G158">
        <v>83</v>
      </c>
      <c r="H158" s="14" t="s">
        <v>222</v>
      </c>
      <c r="I158">
        <v>31</v>
      </c>
      <c r="J158">
        <v>336</v>
      </c>
      <c r="K158">
        <v>129.16</v>
      </c>
      <c r="L158">
        <v>0</v>
      </c>
      <c r="M158">
        <v>3</v>
      </c>
      <c r="N158">
        <v>1</v>
      </c>
      <c r="O158">
        <v>34</v>
      </c>
      <c r="P158">
        <v>13</v>
      </c>
    </row>
    <row r="159" spans="1:16" x14ac:dyDescent="0.3">
      <c r="A159" s="14" t="s">
        <v>356</v>
      </c>
      <c r="B159" s="14" t="s">
        <v>187</v>
      </c>
      <c r="C159">
        <v>35</v>
      </c>
      <c r="D159">
        <v>35</v>
      </c>
      <c r="E159">
        <v>7</v>
      </c>
      <c r="F159">
        <v>434</v>
      </c>
      <c r="G159">
        <v>54</v>
      </c>
      <c r="H159" s="14" t="s">
        <v>351</v>
      </c>
      <c r="I159">
        <v>15.5</v>
      </c>
      <c r="J159">
        <v>386</v>
      </c>
      <c r="K159">
        <v>112.43</v>
      </c>
      <c r="L159">
        <v>0</v>
      </c>
      <c r="M159">
        <v>1</v>
      </c>
      <c r="N159">
        <v>7</v>
      </c>
      <c r="O159">
        <v>29</v>
      </c>
      <c r="P159">
        <v>24</v>
      </c>
    </row>
    <row r="160" spans="1:16" x14ac:dyDescent="0.3">
      <c r="A160" s="14" t="s">
        <v>357</v>
      </c>
      <c r="B160" s="14" t="s">
        <v>134</v>
      </c>
      <c r="C160">
        <v>23</v>
      </c>
      <c r="D160">
        <v>22</v>
      </c>
      <c r="E160">
        <v>0</v>
      </c>
      <c r="F160">
        <v>429</v>
      </c>
      <c r="G160">
        <v>68</v>
      </c>
      <c r="H160" s="14" t="s">
        <v>176</v>
      </c>
      <c r="I160">
        <v>19.5</v>
      </c>
      <c r="J160">
        <v>309</v>
      </c>
      <c r="K160">
        <v>138.83000000000001</v>
      </c>
      <c r="L160">
        <v>0</v>
      </c>
      <c r="M160">
        <v>1</v>
      </c>
      <c r="N160">
        <v>2</v>
      </c>
      <c r="O160">
        <v>57</v>
      </c>
      <c r="P160">
        <v>8</v>
      </c>
    </row>
    <row r="161" spans="1:16" x14ac:dyDescent="0.3">
      <c r="A161" s="14" t="s">
        <v>358</v>
      </c>
      <c r="B161" s="14" t="s">
        <v>359</v>
      </c>
      <c r="C161">
        <v>15</v>
      </c>
      <c r="D161">
        <v>15</v>
      </c>
      <c r="E161">
        <v>4</v>
      </c>
      <c r="F161">
        <v>428</v>
      </c>
      <c r="G161">
        <v>57</v>
      </c>
      <c r="H161" s="14" t="s">
        <v>360</v>
      </c>
      <c r="I161">
        <v>38.9</v>
      </c>
      <c r="J161">
        <v>331</v>
      </c>
      <c r="K161">
        <v>129.30000000000001</v>
      </c>
      <c r="L161">
        <v>0</v>
      </c>
      <c r="M161">
        <v>4</v>
      </c>
      <c r="N161">
        <v>0</v>
      </c>
      <c r="O161">
        <v>36</v>
      </c>
      <c r="P161">
        <v>22</v>
      </c>
    </row>
    <row r="162" spans="1:16" x14ac:dyDescent="0.3">
      <c r="A162" s="14" t="s">
        <v>361</v>
      </c>
      <c r="B162" s="14" t="s">
        <v>265</v>
      </c>
      <c r="C162">
        <v>24</v>
      </c>
      <c r="D162">
        <v>19</v>
      </c>
      <c r="E162">
        <v>7</v>
      </c>
      <c r="F162">
        <v>419</v>
      </c>
      <c r="G162">
        <v>68</v>
      </c>
      <c r="H162" s="14" t="s">
        <v>271</v>
      </c>
      <c r="I162">
        <v>34.909999999999997</v>
      </c>
      <c r="J162">
        <v>329</v>
      </c>
      <c r="K162">
        <v>127.35</v>
      </c>
      <c r="L162">
        <v>0</v>
      </c>
      <c r="M162">
        <v>2</v>
      </c>
      <c r="N162">
        <v>1</v>
      </c>
      <c r="O162">
        <v>32</v>
      </c>
      <c r="P162">
        <v>11</v>
      </c>
    </row>
    <row r="163" spans="1:16" x14ac:dyDescent="0.3">
      <c r="A163" s="14" t="s">
        <v>362</v>
      </c>
      <c r="B163" s="14" t="s">
        <v>359</v>
      </c>
      <c r="C163">
        <v>14</v>
      </c>
      <c r="D163">
        <v>14</v>
      </c>
      <c r="E163">
        <v>2</v>
      </c>
      <c r="F163">
        <v>415</v>
      </c>
      <c r="G163">
        <v>87</v>
      </c>
      <c r="H163" s="14" t="s">
        <v>363</v>
      </c>
      <c r="I163">
        <v>34.58</v>
      </c>
      <c r="J163">
        <v>297</v>
      </c>
      <c r="K163">
        <v>139.72999999999999</v>
      </c>
      <c r="L163">
        <v>0</v>
      </c>
      <c r="M163">
        <v>4</v>
      </c>
      <c r="N163">
        <v>2</v>
      </c>
      <c r="O163">
        <v>43</v>
      </c>
      <c r="P163">
        <v>16</v>
      </c>
    </row>
    <row r="164" spans="1:16" x14ac:dyDescent="0.3">
      <c r="A164" s="14" t="s">
        <v>364</v>
      </c>
      <c r="B164" s="14" t="s">
        <v>232</v>
      </c>
      <c r="C164">
        <v>26</v>
      </c>
      <c r="D164">
        <v>24</v>
      </c>
      <c r="E164">
        <v>4</v>
      </c>
      <c r="F164">
        <v>409</v>
      </c>
      <c r="G164">
        <v>65</v>
      </c>
      <c r="H164" s="14" t="s">
        <v>153</v>
      </c>
      <c r="I164">
        <v>20.45</v>
      </c>
      <c r="J164">
        <v>336</v>
      </c>
      <c r="K164">
        <v>121.72</v>
      </c>
      <c r="L164">
        <v>0</v>
      </c>
      <c r="M164">
        <v>2</v>
      </c>
      <c r="N164">
        <v>3</v>
      </c>
      <c r="O164">
        <v>28</v>
      </c>
      <c r="P164">
        <v>18</v>
      </c>
    </row>
    <row r="165" spans="1:16" x14ac:dyDescent="0.3">
      <c r="A165" s="14" t="s">
        <v>365</v>
      </c>
      <c r="B165" s="14" t="s">
        <v>187</v>
      </c>
      <c r="C165">
        <v>22</v>
      </c>
      <c r="D165">
        <v>22</v>
      </c>
      <c r="E165">
        <v>4</v>
      </c>
      <c r="F165">
        <v>408</v>
      </c>
      <c r="G165">
        <v>60</v>
      </c>
      <c r="H165" s="14" t="s">
        <v>339</v>
      </c>
      <c r="I165">
        <v>22.66</v>
      </c>
      <c r="J165">
        <v>356</v>
      </c>
      <c r="K165">
        <v>114.6</v>
      </c>
      <c r="L165">
        <v>0</v>
      </c>
      <c r="M165">
        <v>2</v>
      </c>
      <c r="N165">
        <v>1</v>
      </c>
      <c r="O165">
        <v>47</v>
      </c>
      <c r="P165">
        <v>7</v>
      </c>
    </row>
    <row r="166" spans="1:16" x14ac:dyDescent="0.3">
      <c r="A166" s="14" t="s">
        <v>366</v>
      </c>
      <c r="B166" s="14" t="s">
        <v>359</v>
      </c>
      <c r="C166">
        <v>12</v>
      </c>
      <c r="D166">
        <v>12</v>
      </c>
      <c r="E166">
        <v>1</v>
      </c>
      <c r="F166">
        <v>408</v>
      </c>
      <c r="G166">
        <v>77</v>
      </c>
      <c r="H166" s="14" t="s">
        <v>268</v>
      </c>
      <c r="I166">
        <v>37.090000000000003</v>
      </c>
      <c r="J166">
        <v>274</v>
      </c>
      <c r="K166">
        <v>148.9</v>
      </c>
      <c r="L166">
        <v>0</v>
      </c>
      <c r="M166">
        <v>2</v>
      </c>
      <c r="N166">
        <v>0</v>
      </c>
      <c r="O166">
        <v>36</v>
      </c>
      <c r="P166">
        <v>17</v>
      </c>
    </row>
    <row r="167" spans="1:16" x14ac:dyDescent="0.3">
      <c r="A167" s="14" t="s">
        <v>367</v>
      </c>
      <c r="B167" s="14" t="s">
        <v>359</v>
      </c>
      <c r="C167">
        <v>16</v>
      </c>
      <c r="D167">
        <v>14</v>
      </c>
      <c r="E167">
        <v>3</v>
      </c>
      <c r="F167">
        <v>407</v>
      </c>
      <c r="G167">
        <v>72</v>
      </c>
      <c r="H167" s="14" t="s">
        <v>174</v>
      </c>
      <c r="I167">
        <v>37</v>
      </c>
      <c r="J167">
        <v>293</v>
      </c>
      <c r="K167">
        <v>138.9</v>
      </c>
      <c r="L167">
        <v>0</v>
      </c>
      <c r="M167">
        <v>4</v>
      </c>
      <c r="N167">
        <v>0</v>
      </c>
      <c r="O167">
        <v>33</v>
      </c>
      <c r="P167">
        <v>20</v>
      </c>
    </row>
    <row r="168" spans="1:16" x14ac:dyDescent="0.3">
      <c r="A168" s="14" t="s">
        <v>368</v>
      </c>
      <c r="B168" s="14" t="s">
        <v>369</v>
      </c>
      <c r="C168">
        <v>13</v>
      </c>
      <c r="D168">
        <v>13</v>
      </c>
      <c r="E168">
        <v>3</v>
      </c>
      <c r="F168">
        <v>407</v>
      </c>
      <c r="G168">
        <v>67</v>
      </c>
      <c r="H168" s="14" t="s">
        <v>370</v>
      </c>
      <c r="I168">
        <v>40.700000000000003</v>
      </c>
      <c r="J168">
        <v>318</v>
      </c>
      <c r="K168">
        <v>127.98</v>
      </c>
      <c r="L168">
        <v>0</v>
      </c>
      <c r="M168">
        <v>3</v>
      </c>
      <c r="N168">
        <v>0</v>
      </c>
      <c r="O168">
        <v>37</v>
      </c>
      <c r="P168">
        <v>7</v>
      </c>
    </row>
    <row r="169" spans="1:16" x14ac:dyDescent="0.3">
      <c r="A169" s="14" t="s">
        <v>371</v>
      </c>
      <c r="B169" s="14" t="s">
        <v>79</v>
      </c>
      <c r="C169">
        <v>26</v>
      </c>
      <c r="D169">
        <v>26</v>
      </c>
      <c r="E169">
        <v>1</v>
      </c>
      <c r="F169">
        <v>407</v>
      </c>
      <c r="G169">
        <v>47</v>
      </c>
      <c r="H169" s="14" t="s">
        <v>335</v>
      </c>
      <c r="I169">
        <v>16.28</v>
      </c>
      <c r="J169">
        <v>330</v>
      </c>
      <c r="K169">
        <v>123.33</v>
      </c>
      <c r="L169">
        <v>0</v>
      </c>
      <c r="M169">
        <v>0</v>
      </c>
      <c r="N169">
        <v>3</v>
      </c>
      <c r="O169">
        <v>42</v>
      </c>
      <c r="P169">
        <v>12</v>
      </c>
    </row>
    <row r="170" spans="1:16" x14ac:dyDescent="0.3">
      <c r="A170" s="14" t="s">
        <v>372</v>
      </c>
      <c r="B170" s="14" t="s">
        <v>161</v>
      </c>
      <c r="C170">
        <v>32</v>
      </c>
      <c r="D170">
        <v>30</v>
      </c>
      <c r="E170">
        <v>0</v>
      </c>
      <c r="F170">
        <v>406</v>
      </c>
      <c r="G170">
        <v>59</v>
      </c>
      <c r="H170" s="14" t="s">
        <v>300</v>
      </c>
      <c r="I170">
        <v>13.53</v>
      </c>
      <c r="J170">
        <v>384</v>
      </c>
      <c r="K170">
        <v>105.72</v>
      </c>
      <c r="L170">
        <v>0</v>
      </c>
      <c r="M170">
        <v>1</v>
      </c>
      <c r="N170">
        <v>0</v>
      </c>
      <c r="O170">
        <v>34</v>
      </c>
      <c r="P170">
        <v>8</v>
      </c>
    </row>
    <row r="171" spans="1:16" x14ac:dyDescent="0.3">
      <c r="A171" s="14" t="s">
        <v>373</v>
      </c>
      <c r="B171" s="14" t="s">
        <v>124</v>
      </c>
      <c r="C171">
        <v>18</v>
      </c>
      <c r="D171">
        <v>15</v>
      </c>
      <c r="E171">
        <v>3</v>
      </c>
      <c r="F171">
        <v>405</v>
      </c>
      <c r="G171">
        <v>78</v>
      </c>
      <c r="H171" s="14" t="s">
        <v>374</v>
      </c>
      <c r="I171">
        <v>33.75</v>
      </c>
      <c r="J171">
        <v>431</v>
      </c>
      <c r="K171">
        <v>93.96</v>
      </c>
      <c r="L171">
        <v>0</v>
      </c>
      <c r="M171">
        <v>1</v>
      </c>
      <c r="N171">
        <v>0</v>
      </c>
      <c r="O171">
        <v>30</v>
      </c>
      <c r="P171">
        <v>5</v>
      </c>
    </row>
    <row r="172" spans="1:16" x14ac:dyDescent="0.3">
      <c r="A172" s="14" t="s">
        <v>375</v>
      </c>
      <c r="B172" s="14" t="s">
        <v>265</v>
      </c>
      <c r="C172">
        <v>18</v>
      </c>
      <c r="D172">
        <v>17</v>
      </c>
      <c r="E172">
        <v>3</v>
      </c>
      <c r="F172">
        <v>404</v>
      </c>
      <c r="G172">
        <v>72</v>
      </c>
      <c r="H172" s="14" t="s">
        <v>148</v>
      </c>
      <c r="I172">
        <v>28.85</v>
      </c>
      <c r="J172">
        <v>306</v>
      </c>
      <c r="K172">
        <v>132.02000000000001</v>
      </c>
      <c r="L172">
        <v>0</v>
      </c>
      <c r="M172">
        <v>2</v>
      </c>
      <c r="N172">
        <v>2</v>
      </c>
      <c r="O172">
        <v>38</v>
      </c>
      <c r="P172">
        <v>16</v>
      </c>
    </row>
    <row r="173" spans="1:16" x14ac:dyDescent="0.3">
      <c r="A173" s="14" t="s">
        <v>376</v>
      </c>
      <c r="B173" s="14" t="s">
        <v>124</v>
      </c>
      <c r="C173">
        <v>34</v>
      </c>
      <c r="D173">
        <v>29</v>
      </c>
      <c r="E173">
        <v>6</v>
      </c>
      <c r="F173">
        <v>402</v>
      </c>
      <c r="G173">
        <v>47</v>
      </c>
      <c r="H173" s="14" t="s">
        <v>335</v>
      </c>
      <c r="I173">
        <v>17.47</v>
      </c>
      <c r="J173">
        <v>351</v>
      </c>
      <c r="K173">
        <v>114.52</v>
      </c>
      <c r="L173">
        <v>0</v>
      </c>
      <c r="M173">
        <v>0</v>
      </c>
      <c r="N173">
        <v>2</v>
      </c>
      <c r="O173">
        <v>30</v>
      </c>
      <c r="P173">
        <v>13</v>
      </c>
    </row>
    <row r="174" spans="1:16" x14ac:dyDescent="0.3">
      <c r="A174" s="14" t="s">
        <v>377</v>
      </c>
      <c r="B174" s="14" t="s">
        <v>378</v>
      </c>
      <c r="C174">
        <v>17</v>
      </c>
      <c r="D174">
        <v>16</v>
      </c>
      <c r="E174">
        <v>2</v>
      </c>
      <c r="F174">
        <v>401</v>
      </c>
      <c r="G174">
        <v>98</v>
      </c>
      <c r="H174" s="14" t="s">
        <v>379</v>
      </c>
      <c r="I174">
        <v>28.64</v>
      </c>
      <c r="J174">
        <v>302</v>
      </c>
      <c r="K174">
        <v>132.78</v>
      </c>
      <c r="L174">
        <v>0</v>
      </c>
      <c r="M174">
        <v>2</v>
      </c>
      <c r="N174">
        <v>2</v>
      </c>
      <c r="O174">
        <v>41</v>
      </c>
      <c r="P174">
        <v>11</v>
      </c>
    </row>
    <row r="175" spans="1:16" x14ac:dyDescent="0.3">
      <c r="A175" s="14" t="s">
        <v>380</v>
      </c>
      <c r="B175" s="14" t="s">
        <v>286</v>
      </c>
      <c r="C175">
        <v>23</v>
      </c>
      <c r="D175">
        <v>23</v>
      </c>
      <c r="E175">
        <v>1</v>
      </c>
      <c r="F175">
        <v>400</v>
      </c>
      <c r="G175">
        <v>90</v>
      </c>
      <c r="H175" s="14" t="s">
        <v>205</v>
      </c>
      <c r="I175">
        <v>18.18</v>
      </c>
      <c r="J175">
        <v>318</v>
      </c>
      <c r="K175">
        <v>125.78</v>
      </c>
      <c r="L175">
        <v>0</v>
      </c>
      <c r="M175">
        <v>3</v>
      </c>
      <c r="N175">
        <v>4</v>
      </c>
      <c r="O175">
        <v>45</v>
      </c>
      <c r="P175">
        <v>12</v>
      </c>
    </row>
    <row r="176" spans="1:16" x14ac:dyDescent="0.3">
      <c r="A176" s="14" t="s">
        <v>381</v>
      </c>
      <c r="B176" s="14" t="s">
        <v>63</v>
      </c>
      <c r="C176">
        <v>32</v>
      </c>
      <c r="D176">
        <v>26</v>
      </c>
      <c r="E176">
        <v>14</v>
      </c>
      <c r="F176">
        <v>399</v>
      </c>
      <c r="G176">
        <v>48</v>
      </c>
      <c r="H176" s="14" t="s">
        <v>382</v>
      </c>
      <c r="I176">
        <v>33.25</v>
      </c>
      <c r="J176">
        <v>278</v>
      </c>
      <c r="K176">
        <v>143.52000000000001</v>
      </c>
      <c r="L176">
        <v>0</v>
      </c>
      <c r="M176">
        <v>0</v>
      </c>
      <c r="N176">
        <v>2</v>
      </c>
      <c r="O176">
        <v>42</v>
      </c>
      <c r="P176">
        <v>15</v>
      </c>
    </row>
    <row r="177" spans="1:16" x14ac:dyDescent="0.3">
      <c r="A177" s="14" t="s">
        <v>383</v>
      </c>
      <c r="B177" s="14" t="s">
        <v>384</v>
      </c>
      <c r="C177">
        <v>19</v>
      </c>
      <c r="D177">
        <v>18</v>
      </c>
      <c r="E177">
        <v>0</v>
      </c>
      <c r="F177">
        <v>394</v>
      </c>
      <c r="G177">
        <v>68</v>
      </c>
      <c r="H177" s="14" t="s">
        <v>176</v>
      </c>
      <c r="I177">
        <v>21.88</v>
      </c>
      <c r="J177">
        <v>271</v>
      </c>
      <c r="K177">
        <v>145.38</v>
      </c>
      <c r="L177">
        <v>0</v>
      </c>
      <c r="M177">
        <v>2</v>
      </c>
      <c r="N177">
        <v>1</v>
      </c>
      <c r="O177">
        <v>43</v>
      </c>
      <c r="P177">
        <v>16</v>
      </c>
    </row>
    <row r="178" spans="1:16" x14ac:dyDescent="0.3">
      <c r="A178" s="14" t="s">
        <v>385</v>
      </c>
      <c r="B178" s="14" t="s">
        <v>338</v>
      </c>
      <c r="C178">
        <v>32</v>
      </c>
      <c r="D178">
        <v>29</v>
      </c>
      <c r="E178">
        <v>10</v>
      </c>
      <c r="F178">
        <v>393</v>
      </c>
      <c r="G178">
        <v>46</v>
      </c>
      <c r="H178" s="14" t="s">
        <v>386</v>
      </c>
      <c r="I178">
        <v>20.68</v>
      </c>
      <c r="J178">
        <v>337</v>
      </c>
      <c r="K178">
        <v>116.61</v>
      </c>
      <c r="L178">
        <v>0</v>
      </c>
      <c r="M178">
        <v>0</v>
      </c>
      <c r="N178">
        <v>2</v>
      </c>
      <c r="O178">
        <v>21</v>
      </c>
      <c r="P178">
        <v>21</v>
      </c>
    </row>
    <row r="179" spans="1:16" x14ac:dyDescent="0.3">
      <c r="A179" s="14" t="s">
        <v>387</v>
      </c>
      <c r="B179" s="14" t="s">
        <v>121</v>
      </c>
      <c r="C179">
        <v>24</v>
      </c>
      <c r="D179">
        <v>24</v>
      </c>
      <c r="E179">
        <v>2</v>
      </c>
      <c r="F179">
        <v>389</v>
      </c>
      <c r="G179">
        <v>72</v>
      </c>
      <c r="H179" s="14" t="s">
        <v>174</v>
      </c>
      <c r="I179">
        <v>17.68</v>
      </c>
      <c r="J179">
        <v>314</v>
      </c>
      <c r="K179">
        <v>123.88</v>
      </c>
      <c r="L179">
        <v>0</v>
      </c>
      <c r="M179">
        <v>2</v>
      </c>
      <c r="N179">
        <v>5</v>
      </c>
      <c r="O179">
        <v>33</v>
      </c>
      <c r="P179">
        <v>28</v>
      </c>
    </row>
    <row r="180" spans="1:16" x14ac:dyDescent="0.3">
      <c r="A180" s="14" t="s">
        <v>388</v>
      </c>
      <c r="B180" s="14" t="s">
        <v>359</v>
      </c>
      <c r="C180">
        <v>13</v>
      </c>
      <c r="D180">
        <v>13</v>
      </c>
      <c r="E180">
        <v>2</v>
      </c>
      <c r="F180">
        <v>387</v>
      </c>
      <c r="G180">
        <v>92</v>
      </c>
      <c r="H180" s="14" t="s">
        <v>119</v>
      </c>
      <c r="I180">
        <v>35.18</v>
      </c>
      <c r="J180">
        <v>305</v>
      </c>
      <c r="K180">
        <v>126.88</v>
      </c>
      <c r="L180">
        <v>0</v>
      </c>
      <c r="M180">
        <v>4</v>
      </c>
      <c r="N180">
        <v>1</v>
      </c>
      <c r="O180">
        <v>32</v>
      </c>
      <c r="P180">
        <v>13</v>
      </c>
    </row>
    <row r="181" spans="1:16" x14ac:dyDescent="0.3">
      <c r="A181" s="14" t="s">
        <v>389</v>
      </c>
      <c r="B181" s="14" t="s">
        <v>57</v>
      </c>
      <c r="C181">
        <v>30</v>
      </c>
      <c r="D181">
        <v>28</v>
      </c>
      <c r="E181">
        <v>2</v>
      </c>
      <c r="F181">
        <v>381</v>
      </c>
      <c r="G181">
        <v>79</v>
      </c>
      <c r="H181" s="14" t="s">
        <v>159</v>
      </c>
      <c r="I181">
        <v>14.65</v>
      </c>
      <c r="J181">
        <v>362</v>
      </c>
      <c r="K181">
        <v>105.24</v>
      </c>
      <c r="L181">
        <v>0</v>
      </c>
      <c r="M181">
        <v>1</v>
      </c>
      <c r="N181">
        <v>5</v>
      </c>
      <c r="O181">
        <v>49</v>
      </c>
      <c r="P181">
        <v>7</v>
      </c>
    </row>
    <row r="182" spans="1:16" x14ac:dyDescent="0.3">
      <c r="A182" s="14" t="s">
        <v>390</v>
      </c>
      <c r="B182" s="14" t="s">
        <v>187</v>
      </c>
      <c r="C182">
        <v>23</v>
      </c>
      <c r="D182">
        <v>18</v>
      </c>
      <c r="E182">
        <v>4</v>
      </c>
      <c r="F182">
        <v>377</v>
      </c>
      <c r="G182">
        <v>60</v>
      </c>
      <c r="H182" s="14" t="s">
        <v>339</v>
      </c>
      <c r="I182">
        <v>26.92</v>
      </c>
      <c r="J182">
        <v>324</v>
      </c>
      <c r="K182">
        <v>116.35</v>
      </c>
      <c r="L182">
        <v>0</v>
      </c>
      <c r="M182">
        <v>2</v>
      </c>
      <c r="N182">
        <v>2</v>
      </c>
      <c r="O182">
        <v>16</v>
      </c>
      <c r="P182">
        <v>13</v>
      </c>
    </row>
    <row r="183" spans="1:16" x14ac:dyDescent="0.3">
      <c r="A183" s="14" t="s">
        <v>391</v>
      </c>
      <c r="B183" s="14" t="s">
        <v>92</v>
      </c>
      <c r="C183">
        <v>54</v>
      </c>
      <c r="D183">
        <v>39</v>
      </c>
      <c r="E183">
        <v>11</v>
      </c>
      <c r="F183">
        <v>377</v>
      </c>
      <c r="G183">
        <v>36</v>
      </c>
      <c r="H183" s="14" t="s">
        <v>392</v>
      </c>
      <c r="I183">
        <v>13.46</v>
      </c>
      <c r="J183">
        <v>277</v>
      </c>
      <c r="K183">
        <v>136.1</v>
      </c>
      <c r="L183">
        <v>0</v>
      </c>
      <c r="M183">
        <v>0</v>
      </c>
      <c r="N183">
        <v>6</v>
      </c>
      <c r="O183">
        <v>28</v>
      </c>
      <c r="P183">
        <v>23</v>
      </c>
    </row>
    <row r="184" spans="1:16" x14ac:dyDescent="0.3">
      <c r="A184" s="14" t="s">
        <v>393</v>
      </c>
      <c r="B184" s="14" t="s">
        <v>242</v>
      </c>
      <c r="C184">
        <v>20</v>
      </c>
      <c r="D184">
        <v>20</v>
      </c>
      <c r="E184">
        <v>2</v>
      </c>
      <c r="F184">
        <v>375</v>
      </c>
      <c r="G184">
        <v>61</v>
      </c>
      <c r="H184" s="14" t="s">
        <v>163</v>
      </c>
      <c r="I184">
        <v>20.83</v>
      </c>
      <c r="J184">
        <v>331</v>
      </c>
      <c r="K184">
        <v>113.29</v>
      </c>
      <c r="L184">
        <v>0</v>
      </c>
      <c r="M184">
        <v>1</v>
      </c>
      <c r="N184">
        <v>2</v>
      </c>
      <c r="O184">
        <v>32</v>
      </c>
      <c r="P184">
        <v>6</v>
      </c>
    </row>
    <row r="185" spans="1:16" x14ac:dyDescent="0.3">
      <c r="A185" s="14" t="s">
        <v>394</v>
      </c>
      <c r="B185" s="14" t="s">
        <v>359</v>
      </c>
      <c r="C185">
        <v>13</v>
      </c>
      <c r="D185">
        <v>13</v>
      </c>
      <c r="E185">
        <v>0</v>
      </c>
      <c r="F185">
        <v>374</v>
      </c>
      <c r="G185">
        <v>74</v>
      </c>
      <c r="H185" s="14" t="s">
        <v>180</v>
      </c>
      <c r="I185">
        <v>28.76</v>
      </c>
      <c r="J185">
        <v>338</v>
      </c>
      <c r="K185">
        <v>110.65</v>
      </c>
      <c r="L185">
        <v>0</v>
      </c>
      <c r="M185">
        <v>2</v>
      </c>
      <c r="N185">
        <v>0</v>
      </c>
      <c r="O185">
        <v>27</v>
      </c>
      <c r="P185">
        <v>16</v>
      </c>
    </row>
    <row r="186" spans="1:16" x14ac:dyDescent="0.3">
      <c r="A186" s="14" t="s">
        <v>395</v>
      </c>
      <c r="B186" s="14" t="s">
        <v>276</v>
      </c>
      <c r="C186">
        <v>14</v>
      </c>
      <c r="D186">
        <v>14</v>
      </c>
      <c r="E186">
        <v>1</v>
      </c>
      <c r="F186">
        <v>371</v>
      </c>
      <c r="G186">
        <v>63</v>
      </c>
      <c r="H186" s="14" t="s">
        <v>88</v>
      </c>
      <c r="I186">
        <v>28.53</v>
      </c>
      <c r="J186">
        <v>309</v>
      </c>
      <c r="K186">
        <v>120.06</v>
      </c>
      <c r="L186">
        <v>0</v>
      </c>
      <c r="M186">
        <v>2</v>
      </c>
      <c r="N186">
        <v>1</v>
      </c>
      <c r="O186">
        <v>35</v>
      </c>
      <c r="P186">
        <v>5</v>
      </c>
    </row>
    <row r="187" spans="1:16" x14ac:dyDescent="0.3">
      <c r="A187" s="14" t="s">
        <v>396</v>
      </c>
      <c r="B187" s="14" t="s">
        <v>242</v>
      </c>
      <c r="C187">
        <v>31</v>
      </c>
      <c r="D187">
        <v>24</v>
      </c>
      <c r="E187">
        <v>4</v>
      </c>
      <c r="F187">
        <v>370</v>
      </c>
      <c r="G187">
        <v>50</v>
      </c>
      <c r="H187" s="14" t="s">
        <v>397</v>
      </c>
      <c r="I187">
        <v>18.5</v>
      </c>
      <c r="J187">
        <v>326</v>
      </c>
      <c r="K187">
        <v>113.49</v>
      </c>
      <c r="L187">
        <v>0</v>
      </c>
      <c r="M187">
        <v>2</v>
      </c>
      <c r="N187">
        <v>2</v>
      </c>
      <c r="O187">
        <v>30</v>
      </c>
      <c r="P187">
        <v>7</v>
      </c>
    </row>
    <row r="188" spans="1:16" x14ac:dyDescent="0.3">
      <c r="A188" s="14" t="s">
        <v>398</v>
      </c>
      <c r="B188" s="14" t="s">
        <v>359</v>
      </c>
      <c r="C188">
        <v>17</v>
      </c>
      <c r="D188">
        <v>17</v>
      </c>
      <c r="E188">
        <v>2</v>
      </c>
      <c r="F188">
        <v>365</v>
      </c>
      <c r="G188">
        <v>71</v>
      </c>
      <c r="H188" s="14" t="s">
        <v>399</v>
      </c>
      <c r="I188">
        <v>24.33</v>
      </c>
      <c r="J188">
        <v>299</v>
      </c>
      <c r="K188">
        <v>122.07</v>
      </c>
      <c r="L188">
        <v>0</v>
      </c>
      <c r="M188">
        <v>3</v>
      </c>
      <c r="N188">
        <v>2</v>
      </c>
      <c r="O188">
        <v>24</v>
      </c>
      <c r="P188">
        <v>14</v>
      </c>
    </row>
    <row r="189" spans="1:16" x14ac:dyDescent="0.3">
      <c r="A189" s="14" t="s">
        <v>400</v>
      </c>
      <c r="B189" s="14" t="s">
        <v>134</v>
      </c>
      <c r="C189">
        <v>21</v>
      </c>
      <c r="D189">
        <v>19</v>
      </c>
      <c r="E189">
        <v>4</v>
      </c>
      <c r="F189">
        <v>364</v>
      </c>
      <c r="G189">
        <v>92</v>
      </c>
      <c r="H189" s="14" t="s">
        <v>401</v>
      </c>
      <c r="I189">
        <v>24.26</v>
      </c>
      <c r="J189">
        <v>286</v>
      </c>
      <c r="K189">
        <v>127.27</v>
      </c>
      <c r="L189">
        <v>0</v>
      </c>
      <c r="M189">
        <v>1</v>
      </c>
      <c r="N189">
        <v>0</v>
      </c>
      <c r="O189">
        <v>22</v>
      </c>
      <c r="P189">
        <v>24</v>
      </c>
    </row>
    <row r="190" spans="1:16" x14ac:dyDescent="0.3">
      <c r="A190" s="14" t="s">
        <v>402</v>
      </c>
      <c r="B190" s="14" t="s">
        <v>403</v>
      </c>
      <c r="C190">
        <v>18</v>
      </c>
      <c r="D190">
        <v>18</v>
      </c>
      <c r="E190">
        <v>1</v>
      </c>
      <c r="F190">
        <v>363</v>
      </c>
      <c r="G190">
        <v>56</v>
      </c>
      <c r="H190" s="14" t="s">
        <v>101</v>
      </c>
      <c r="I190">
        <v>21.35</v>
      </c>
      <c r="J190">
        <v>320</v>
      </c>
      <c r="K190">
        <v>113.43</v>
      </c>
      <c r="L190">
        <v>0</v>
      </c>
      <c r="M190">
        <v>2</v>
      </c>
      <c r="N190">
        <v>1</v>
      </c>
      <c r="O190">
        <v>34</v>
      </c>
      <c r="P190">
        <v>12</v>
      </c>
    </row>
    <row r="191" spans="1:16" x14ac:dyDescent="0.3">
      <c r="A191" s="14" t="s">
        <v>404</v>
      </c>
      <c r="B191" s="14" t="s">
        <v>359</v>
      </c>
      <c r="C191">
        <v>12</v>
      </c>
      <c r="D191">
        <v>11</v>
      </c>
      <c r="E191">
        <v>2</v>
      </c>
      <c r="F191">
        <v>361</v>
      </c>
      <c r="G191">
        <v>69</v>
      </c>
      <c r="H191" s="14" t="s">
        <v>207</v>
      </c>
      <c r="I191">
        <v>40.11</v>
      </c>
      <c r="J191">
        <v>291</v>
      </c>
      <c r="K191">
        <v>124.05</v>
      </c>
      <c r="L191">
        <v>0</v>
      </c>
      <c r="M191">
        <v>3</v>
      </c>
      <c r="N191">
        <v>0</v>
      </c>
      <c r="O191">
        <v>22</v>
      </c>
      <c r="P191">
        <v>16</v>
      </c>
    </row>
    <row r="192" spans="1:16" x14ac:dyDescent="0.3">
      <c r="A192" s="14" t="s">
        <v>405</v>
      </c>
      <c r="B192" s="14" t="s">
        <v>369</v>
      </c>
      <c r="C192">
        <v>15</v>
      </c>
      <c r="D192">
        <v>15</v>
      </c>
      <c r="E192">
        <v>0</v>
      </c>
      <c r="F192">
        <v>360</v>
      </c>
      <c r="G192">
        <v>59</v>
      </c>
      <c r="H192" s="14" t="s">
        <v>300</v>
      </c>
      <c r="I192">
        <v>24</v>
      </c>
      <c r="J192">
        <v>262</v>
      </c>
      <c r="K192">
        <v>137.4</v>
      </c>
      <c r="L192">
        <v>0</v>
      </c>
      <c r="M192">
        <v>2</v>
      </c>
      <c r="N192">
        <v>0</v>
      </c>
      <c r="O192">
        <v>48</v>
      </c>
      <c r="P192">
        <v>13</v>
      </c>
    </row>
    <row r="193" spans="1:16" x14ac:dyDescent="0.3">
      <c r="A193" s="14" t="s">
        <v>406</v>
      </c>
      <c r="B193" s="14" t="s">
        <v>173</v>
      </c>
      <c r="C193">
        <v>33</v>
      </c>
      <c r="D193">
        <v>26</v>
      </c>
      <c r="E193">
        <v>6</v>
      </c>
      <c r="F193">
        <v>359</v>
      </c>
      <c r="G193">
        <v>51</v>
      </c>
      <c r="H193" s="14" t="s">
        <v>317</v>
      </c>
      <c r="I193">
        <v>17.95</v>
      </c>
      <c r="J193">
        <v>256</v>
      </c>
      <c r="K193">
        <v>140.22999999999999</v>
      </c>
      <c r="L193">
        <v>0</v>
      </c>
      <c r="M193">
        <v>1</v>
      </c>
      <c r="N193">
        <v>5</v>
      </c>
      <c r="O193">
        <v>30</v>
      </c>
      <c r="P193">
        <v>14</v>
      </c>
    </row>
    <row r="194" spans="1:16" x14ac:dyDescent="0.3">
      <c r="A194" s="14" t="s">
        <v>407</v>
      </c>
      <c r="B194" s="14" t="s">
        <v>359</v>
      </c>
      <c r="C194">
        <v>10</v>
      </c>
      <c r="D194">
        <v>10</v>
      </c>
      <c r="E194">
        <v>1</v>
      </c>
      <c r="F194">
        <v>358</v>
      </c>
      <c r="G194">
        <v>103</v>
      </c>
      <c r="H194" s="14" t="s">
        <v>408</v>
      </c>
      <c r="I194">
        <v>39.770000000000003</v>
      </c>
      <c r="J194">
        <v>216</v>
      </c>
      <c r="K194">
        <v>165.74</v>
      </c>
      <c r="L194">
        <v>1</v>
      </c>
      <c r="M194">
        <v>2</v>
      </c>
      <c r="N194">
        <v>2</v>
      </c>
      <c r="O194">
        <v>29</v>
      </c>
      <c r="P194">
        <v>24</v>
      </c>
    </row>
    <row r="195" spans="1:16" x14ac:dyDescent="0.3">
      <c r="A195" s="14" t="s">
        <v>409</v>
      </c>
      <c r="B195" s="14" t="s">
        <v>134</v>
      </c>
      <c r="C195">
        <v>23</v>
      </c>
      <c r="D195">
        <v>17</v>
      </c>
      <c r="E195">
        <v>3</v>
      </c>
      <c r="F195">
        <v>356</v>
      </c>
      <c r="G195">
        <v>40</v>
      </c>
      <c r="H195" s="14" t="s">
        <v>410</v>
      </c>
      <c r="I195">
        <v>25.42</v>
      </c>
      <c r="J195">
        <v>338</v>
      </c>
      <c r="K195">
        <v>105.32</v>
      </c>
      <c r="L195">
        <v>0</v>
      </c>
      <c r="M195">
        <v>0</v>
      </c>
      <c r="N195">
        <v>1</v>
      </c>
      <c r="O195">
        <v>21</v>
      </c>
      <c r="P195">
        <v>11</v>
      </c>
    </row>
    <row r="196" spans="1:16" x14ac:dyDescent="0.3">
      <c r="A196" s="14" t="s">
        <v>411</v>
      </c>
      <c r="B196" s="14" t="s">
        <v>412</v>
      </c>
      <c r="C196">
        <v>13</v>
      </c>
      <c r="D196">
        <v>13</v>
      </c>
      <c r="E196">
        <v>2</v>
      </c>
      <c r="F196">
        <v>355</v>
      </c>
      <c r="G196">
        <v>58</v>
      </c>
      <c r="H196" s="14" t="s">
        <v>217</v>
      </c>
      <c r="I196">
        <v>32.270000000000003</v>
      </c>
      <c r="J196">
        <v>301</v>
      </c>
      <c r="K196">
        <v>117.94</v>
      </c>
      <c r="L196">
        <v>0</v>
      </c>
      <c r="M196">
        <v>1</v>
      </c>
      <c r="N196">
        <v>1</v>
      </c>
      <c r="O196">
        <v>38</v>
      </c>
      <c r="P196">
        <v>12</v>
      </c>
    </row>
    <row r="197" spans="1:16" x14ac:dyDescent="0.3">
      <c r="A197" s="14" t="s">
        <v>413</v>
      </c>
      <c r="B197" s="14" t="s">
        <v>196</v>
      </c>
      <c r="C197">
        <v>26</v>
      </c>
      <c r="D197">
        <v>22</v>
      </c>
      <c r="E197">
        <v>3</v>
      </c>
      <c r="F197">
        <v>351</v>
      </c>
      <c r="G197">
        <v>79</v>
      </c>
      <c r="H197" s="14" t="s">
        <v>159</v>
      </c>
      <c r="I197">
        <v>18.47</v>
      </c>
      <c r="J197">
        <v>340</v>
      </c>
      <c r="K197">
        <v>103.23</v>
      </c>
      <c r="L197">
        <v>0</v>
      </c>
      <c r="M197">
        <v>2</v>
      </c>
      <c r="N197">
        <v>3</v>
      </c>
      <c r="O197">
        <v>26</v>
      </c>
      <c r="P197">
        <v>10</v>
      </c>
    </row>
    <row r="198" spans="1:16" x14ac:dyDescent="0.3">
      <c r="A198" s="14" t="s">
        <v>414</v>
      </c>
      <c r="B198" s="14" t="s">
        <v>187</v>
      </c>
      <c r="C198">
        <v>26</v>
      </c>
      <c r="D198">
        <v>23</v>
      </c>
      <c r="E198">
        <v>3</v>
      </c>
      <c r="F198">
        <v>348</v>
      </c>
      <c r="G198">
        <v>87</v>
      </c>
      <c r="H198" s="14" t="s">
        <v>363</v>
      </c>
      <c r="I198">
        <v>17.399999999999999</v>
      </c>
      <c r="J198">
        <v>255</v>
      </c>
      <c r="K198">
        <v>136.47</v>
      </c>
      <c r="L198">
        <v>0</v>
      </c>
      <c r="M198">
        <v>2</v>
      </c>
      <c r="N198">
        <v>1</v>
      </c>
      <c r="O198">
        <v>33</v>
      </c>
      <c r="P198">
        <v>11</v>
      </c>
    </row>
    <row r="199" spans="1:16" x14ac:dyDescent="0.3">
      <c r="A199" s="14" t="s">
        <v>415</v>
      </c>
      <c r="B199" s="14" t="s">
        <v>359</v>
      </c>
      <c r="C199">
        <v>12</v>
      </c>
      <c r="D199">
        <v>12</v>
      </c>
      <c r="E199">
        <v>1</v>
      </c>
      <c r="F199">
        <v>348</v>
      </c>
      <c r="G199">
        <v>66</v>
      </c>
      <c r="H199" s="14" t="s">
        <v>212</v>
      </c>
      <c r="I199">
        <v>31.63</v>
      </c>
      <c r="J199">
        <v>292</v>
      </c>
      <c r="K199">
        <v>119.17</v>
      </c>
      <c r="L199">
        <v>0</v>
      </c>
      <c r="M199">
        <v>3</v>
      </c>
      <c r="N199">
        <v>3</v>
      </c>
      <c r="O199">
        <v>33</v>
      </c>
      <c r="P199">
        <v>15</v>
      </c>
    </row>
    <row r="200" spans="1:16" x14ac:dyDescent="0.3">
      <c r="A200" s="14" t="s">
        <v>416</v>
      </c>
      <c r="B200" s="14" t="s">
        <v>417</v>
      </c>
      <c r="C200">
        <v>17</v>
      </c>
      <c r="D200">
        <v>15</v>
      </c>
      <c r="E200">
        <v>1</v>
      </c>
      <c r="F200">
        <v>347</v>
      </c>
      <c r="G200">
        <v>55</v>
      </c>
      <c r="H200" s="14" t="s">
        <v>258</v>
      </c>
      <c r="I200">
        <v>24.78</v>
      </c>
      <c r="J200">
        <v>284</v>
      </c>
      <c r="K200">
        <v>122.18</v>
      </c>
      <c r="L200">
        <v>0</v>
      </c>
      <c r="M200">
        <v>1</v>
      </c>
      <c r="N200">
        <v>0</v>
      </c>
      <c r="O200">
        <v>26</v>
      </c>
      <c r="P200">
        <v>13</v>
      </c>
    </row>
    <row r="201" spans="1:16" x14ac:dyDescent="0.3">
      <c r="A201" s="14" t="s">
        <v>418</v>
      </c>
      <c r="B201" s="14" t="s">
        <v>348</v>
      </c>
      <c r="C201">
        <v>15</v>
      </c>
      <c r="D201">
        <v>15</v>
      </c>
      <c r="E201">
        <v>3</v>
      </c>
      <c r="F201">
        <v>345</v>
      </c>
      <c r="G201">
        <v>56</v>
      </c>
      <c r="H201" s="14" t="s">
        <v>331</v>
      </c>
      <c r="I201">
        <v>28.75</v>
      </c>
      <c r="J201">
        <v>281</v>
      </c>
      <c r="K201">
        <v>122.77</v>
      </c>
      <c r="L201">
        <v>0</v>
      </c>
      <c r="M201">
        <v>2</v>
      </c>
      <c r="N201">
        <v>3</v>
      </c>
      <c r="O201">
        <v>46</v>
      </c>
      <c r="P201">
        <v>6</v>
      </c>
    </row>
    <row r="202" spans="1:16" x14ac:dyDescent="0.3">
      <c r="A202" s="14" t="s">
        <v>419</v>
      </c>
      <c r="B202" s="14" t="s">
        <v>354</v>
      </c>
      <c r="C202">
        <v>22</v>
      </c>
      <c r="D202">
        <v>22</v>
      </c>
      <c r="E202">
        <v>5</v>
      </c>
      <c r="F202">
        <v>343</v>
      </c>
      <c r="G202">
        <v>41</v>
      </c>
      <c r="H202" s="14" t="s">
        <v>420</v>
      </c>
      <c r="I202">
        <v>20.170000000000002</v>
      </c>
      <c r="J202">
        <v>347</v>
      </c>
      <c r="K202">
        <v>98.84</v>
      </c>
      <c r="L202">
        <v>0</v>
      </c>
      <c r="M202">
        <v>0</v>
      </c>
      <c r="N202">
        <v>0</v>
      </c>
      <c r="O202">
        <v>34</v>
      </c>
      <c r="P202">
        <v>5</v>
      </c>
    </row>
    <row r="203" spans="1:16" x14ac:dyDescent="0.3">
      <c r="A203" s="14" t="s">
        <v>421</v>
      </c>
      <c r="B203" s="14" t="s">
        <v>54</v>
      </c>
      <c r="C203">
        <v>20</v>
      </c>
      <c r="D203">
        <v>18</v>
      </c>
      <c r="E203">
        <v>1</v>
      </c>
      <c r="F203">
        <v>340</v>
      </c>
      <c r="G203">
        <v>43</v>
      </c>
      <c r="H203" s="14" t="s">
        <v>422</v>
      </c>
      <c r="I203">
        <v>20</v>
      </c>
      <c r="J203">
        <v>317</v>
      </c>
      <c r="K203">
        <v>107.25</v>
      </c>
      <c r="L203">
        <v>0</v>
      </c>
      <c r="M203">
        <v>0</v>
      </c>
      <c r="N203">
        <v>3</v>
      </c>
      <c r="O203">
        <v>28</v>
      </c>
      <c r="P203">
        <v>13</v>
      </c>
    </row>
    <row r="204" spans="1:16" x14ac:dyDescent="0.3">
      <c r="A204" s="14" t="s">
        <v>423</v>
      </c>
      <c r="B204" s="14" t="s">
        <v>187</v>
      </c>
      <c r="C204">
        <v>12</v>
      </c>
      <c r="D204">
        <v>12</v>
      </c>
      <c r="E204">
        <v>0</v>
      </c>
      <c r="F204">
        <v>340</v>
      </c>
      <c r="G204">
        <v>59</v>
      </c>
      <c r="H204" s="14" t="s">
        <v>300</v>
      </c>
      <c r="I204">
        <v>28.33</v>
      </c>
      <c r="J204">
        <v>275</v>
      </c>
      <c r="K204">
        <v>123.63</v>
      </c>
      <c r="L204">
        <v>0</v>
      </c>
      <c r="M204">
        <v>1</v>
      </c>
      <c r="N204">
        <v>0</v>
      </c>
      <c r="O204">
        <v>34</v>
      </c>
      <c r="P204">
        <v>9</v>
      </c>
    </row>
    <row r="205" spans="1:16" x14ac:dyDescent="0.3">
      <c r="A205" s="14" t="s">
        <v>424</v>
      </c>
      <c r="B205" s="14" t="s">
        <v>378</v>
      </c>
      <c r="C205">
        <v>14</v>
      </c>
      <c r="D205">
        <v>11</v>
      </c>
      <c r="E205">
        <v>4</v>
      </c>
      <c r="F205">
        <v>337</v>
      </c>
      <c r="G205">
        <v>85</v>
      </c>
      <c r="H205" s="14" t="s">
        <v>192</v>
      </c>
      <c r="I205">
        <v>48.14</v>
      </c>
      <c r="J205">
        <v>199</v>
      </c>
      <c r="K205">
        <v>169.34</v>
      </c>
      <c r="L205">
        <v>0</v>
      </c>
      <c r="M205">
        <v>2</v>
      </c>
      <c r="N205">
        <v>2</v>
      </c>
      <c r="O205">
        <v>33</v>
      </c>
      <c r="P205">
        <v>10</v>
      </c>
    </row>
    <row r="206" spans="1:16" x14ac:dyDescent="0.3">
      <c r="A206" s="14" t="s">
        <v>425</v>
      </c>
      <c r="B206" s="14" t="s">
        <v>359</v>
      </c>
      <c r="C206">
        <v>16</v>
      </c>
      <c r="D206">
        <v>16</v>
      </c>
      <c r="E206">
        <v>1</v>
      </c>
      <c r="F206">
        <v>335</v>
      </c>
      <c r="G206">
        <v>54</v>
      </c>
      <c r="H206" s="14" t="s">
        <v>351</v>
      </c>
      <c r="I206">
        <v>22.33</v>
      </c>
      <c r="J206">
        <v>216</v>
      </c>
      <c r="K206">
        <v>155.09</v>
      </c>
      <c r="L206">
        <v>0</v>
      </c>
      <c r="M206">
        <v>1</v>
      </c>
      <c r="N206">
        <v>1</v>
      </c>
      <c r="O206">
        <v>33</v>
      </c>
      <c r="P206">
        <v>15</v>
      </c>
    </row>
    <row r="207" spans="1:16" x14ac:dyDescent="0.3">
      <c r="A207" s="14" t="s">
        <v>426</v>
      </c>
      <c r="B207" s="14" t="s">
        <v>276</v>
      </c>
      <c r="C207">
        <v>29</v>
      </c>
      <c r="D207">
        <v>22</v>
      </c>
      <c r="E207">
        <v>8</v>
      </c>
      <c r="F207">
        <v>334</v>
      </c>
      <c r="G207">
        <v>42</v>
      </c>
      <c r="H207" s="14" t="s">
        <v>280</v>
      </c>
      <c r="I207">
        <v>23.85</v>
      </c>
      <c r="J207">
        <v>229</v>
      </c>
      <c r="K207">
        <v>145.85</v>
      </c>
      <c r="L207">
        <v>0</v>
      </c>
      <c r="M207">
        <v>0</v>
      </c>
      <c r="N207">
        <v>1</v>
      </c>
      <c r="O207">
        <v>33</v>
      </c>
      <c r="P207">
        <v>6</v>
      </c>
    </row>
    <row r="208" spans="1:16" x14ac:dyDescent="0.3">
      <c r="A208" s="14" t="s">
        <v>427</v>
      </c>
      <c r="B208" s="14" t="s">
        <v>276</v>
      </c>
      <c r="C208">
        <v>25</v>
      </c>
      <c r="D208">
        <v>24</v>
      </c>
      <c r="E208">
        <v>6</v>
      </c>
      <c r="F208">
        <v>331</v>
      </c>
      <c r="G208">
        <v>41</v>
      </c>
      <c r="H208" s="14" t="s">
        <v>428</v>
      </c>
      <c r="I208">
        <v>18.38</v>
      </c>
      <c r="J208">
        <v>258</v>
      </c>
      <c r="K208">
        <v>128.29</v>
      </c>
      <c r="L208">
        <v>0</v>
      </c>
      <c r="M208">
        <v>0</v>
      </c>
      <c r="N208">
        <v>1</v>
      </c>
      <c r="O208">
        <v>15</v>
      </c>
      <c r="P208">
        <v>19</v>
      </c>
    </row>
    <row r="209" spans="1:16" x14ac:dyDescent="0.3">
      <c r="A209" s="14" t="s">
        <v>429</v>
      </c>
      <c r="B209" s="14" t="s">
        <v>359</v>
      </c>
      <c r="C209">
        <v>15</v>
      </c>
      <c r="D209">
        <v>15</v>
      </c>
      <c r="E209">
        <v>0</v>
      </c>
      <c r="F209">
        <v>330</v>
      </c>
      <c r="G209">
        <v>61</v>
      </c>
      <c r="H209" s="14" t="s">
        <v>163</v>
      </c>
      <c r="I209">
        <v>22</v>
      </c>
      <c r="J209">
        <v>212</v>
      </c>
      <c r="K209">
        <v>155.66</v>
      </c>
      <c r="L209">
        <v>0</v>
      </c>
      <c r="M209">
        <v>2</v>
      </c>
      <c r="N209">
        <v>1</v>
      </c>
      <c r="O209">
        <v>45</v>
      </c>
      <c r="P209">
        <v>11</v>
      </c>
    </row>
    <row r="210" spans="1:16" x14ac:dyDescent="0.3">
      <c r="A210" s="14" t="s">
        <v>430</v>
      </c>
      <c r="B210" s="14" t="s">
        <v>196</v>
      </c>
      <c r="C210">
        <v>41</v>
      </c>
      <c r="D210">
        <v>30</v>
      </c>
      <c r="E210">
        <v>8</v>
      </c>
      <c r="F210">
        <v>328</v>
      </c>
      <c r="G210">
        <v>56</v>
      </c>
      <c r="H210" s="14" t="s">
        <v>101</v>
      </c>
      <c r="I210">
        <v>14.9</v>
      </c>
      <c r="J210">
        <v>254</v>
      </c>
      <c r="K210">
        <v>129.13</v>
      </c>
      <c r="L210">
        <v>0</v>
      </c>
      <c r="M210">
        <v>1</v>
      </c>
      <c r="N210">
        <v>1</v>
      </c>
      <c r="O210">
        <v>23</v>
      </c>
      <c r="P210">
        <v>14</v>
      </c>
    </row>
    <row r="211" spans="1:16" x14ac:dyDescent="0.3">
      <c r="A211" s="14" t="s">
        <v>431</v>
      </c>
      <c r="B211" s="14" t="s">
        <v>432</v>
      </c>
      <c r="C211">
        <v>21</v>
      </c>
      <c r="D211">
        <v>19</v>
      </c>
      <c r="E211">
        <v>0</v>
      </c>
      <c r="F211">
        <v>327</v>
      </c>
      <c r="G211">
        <v>58</v>
      </c>
      <c r="H211" s="14" t="s">
        <v>217</v>
      </c>
      <c r="I211">
        <v>17.21</v>
      </c>
      <c r="J211">
        <v>296</v>
      </c>
      <c r="K211">
        <v>110.47</v>
      </c>
      <c r="L211">
        <v>0</v>
      </c>
      <c r="M211">
        <v>2</v>
      </c>
      <c r="N211">
        <v>2</v>
      </c>
      <c r="O211">
        <v>33</v>
      </c>
      <c r="P211">
        <v>11</v>
      </c>
    </row>
    <row r="212" spans="1:16" x14ac:dyDescent="0.3">
      <c r="A212" s="14" t="s">
        <v>433</v>
      </c>
      <c r="B212" s="14" t="s">
        <v>434</v>
      </c>
      <c r="C212">
        <v>15</v>
      </c>
      <c r="D212">
        <v>14</v>
      </c>
      <c r="E212">
        <v>3</v>
      </c>
      <c r="F212">
        <v>327</v>
      </c>
      <c r="G212">
        <v>78</v>
      </c>
      <c r="H212" s="14" t="s">
        <v>139</v>
      </c>
      <c r="I212">
        <v>29.72</v>
      </c>
      <c r="J212">
        <v>237</v>
      </c>
      <c r="K212">
        <v>137.97</v>
      </c>
      <c r="L212">
        <v>0</v>
      </c>
      <c r="M212">
        <v>2</v>
      </c>
      <c r="N212">
        <v>2</v>
      </c>
      <c r="O212">
        <v>29</v>
      </c>
      <c r="P212">
        <v>12</v>
      </c>
    </row>
    <row r="213" spans="1:16" x14ac:dyDescent="0.3">
      <c r="A213" s="14" t="s">
        <v>435</v>
      </c>
      <c r="B213" s="14" t="s">
        <v>187</v>
      </c>
      <c r="C213">
        <v>25</v>
      </c>
      <c r="D213">
        <v>22</v>
      </c>
      <c r="E213">
        <v>4</v>
      </c>
      <c r="F213">
        <v>325</v>
      </c>
      <c r="G213">
        <v>46</v>
      </c>
      <c r="H213" s="14" t="s">
        <v>386</v>
      </c>
      <c r="I213">
        <v>18.05</v>
      </c>
      <c r="J213">
        <v>306</v>
      </c>
      <c r="K213">
        <v>106.2</v>
      </c>
      <c r="L213">
        <v>0</v>
      </c>
      <c r="M213">
        <v>0</v>
      </c>
      <c r="N213">
        <v>4</v>
      </c>
      <c r="O213">
        <v>26</v>
      </c>
      <c r="P213">
        <v>9</v>
      </c>
    </row>
    <row r="214" spans="1:16" x14ac:dyDescent="0.3">
      <c r="A214" s="14" t="s">
        <v>436</v>
      </c>
      <c r="B214" s="14" t="s">
        <v>354</v>
      </c>
      <c r="C214">
        <v>14</v>
      </c>
      <c r="D214">
        <v>14</v>
      </c>
      <c r="E214">
        <v>1</v>
      </c>
      <c r="F214">
        <v>323</v>
      </c>
      <c r="G214">
        <v>94</v>
      </c>
      <c r="H214" s="14" t="s">
        <v>90</v>
      </c>
      <c r="I214">
        <v>24.84</v>
      </c>
      <c r="J214">
        <v>219</v>
      </c>
      <c r="K214">
        <v>147.47999999999999</v>
      </c>
      <c r="L214">
        <v>0</v>
      </c>
      <c r="M214">
        <v>3</v>
      </c>
      <c r="N214">
        <v>2</v>
      </c>
      <c r="O214">
        <v>27</v>
      </c>
      <c r="P214">
        <v>20</v>
      </c>
    </row>
    <row r="215" spans="1:16" x14ac:dyDescent="0.3">
      <c r="A215" s="14" t="s">
        <v>437</v>
      </c>
      <c r="B215" s="14" t="s">
        <v>438</v>
      </c>
      <c r="C215">
        <v>20</v>
      </c>
      <c r="D215">
        <v>19</v>
      </c>
      <c r="E215">
        <v>2</v>
      </c>
      <c r="F215">
        <v>321</v>
      </c>
      <c r="G215">
        <v>44</v>
      </c>
      <c r="H215" s="14" t="s">
        <v>439</v>
      </c>
      <c r="I215">
        <v>18.88</v>
      </c>
      <c r="J215">
        <v>344</v>
      </c>
      <c r="K215">
        <v>93.31</v>
      </c>
      <c r="L215">
        <v>0</v>
      </c>
      <c r="M215">
        <v>0</v>
      </c>
      <c r="N215">
        <v>1</v>
      </c>
      <c r="O215">
        <v>31</v>
      </c>
      <c r="P215">
        <v>2</v>
      </c>
    </row>
    <row r="216" spans="1:16" x14ac:dyDescent="0.3">
      <c r="A216" s="14" t="s">
        <v>440</v>
      </c>
      <c r="B216" s="14" t="s">
        <v>187</v>
      </c>
      <c r="C216">
        <v>25</v>
      </c>
      <c r="D216">
        <v>22</v>
      </c>
      <c r="E216">
        <v>8</v>
      </c>
      <c r="F216">
        <v>321</v>
      </c>
      <c r="G216">
        <v>54</v>
      </c>
      <c r="H216" s="14" t="s">
        <v>351</v>
      </c>
      <c r="I216">
        <v>22.92</v>
      </c>
      <c r="J216">
        <v>211</v>
      </c>
      <c r="K216">
        <v>152.13</v>
      </c>
      <c r="L216">
        <v>0</v>
      </c>
      <c r="M216">
        <v>1</v>
      </c>
      <c r="N216">
        <v>4</v>
      </c>
      <c r="O216">
        <v>12</v>
      </c>
      <c r="P216">
        <v>23</v>
      </c>
    </row>
    <row r="217" spans="1:16" x14ac:dyDescent="0.3">
      <c r="A217" s="14" t="s">
        <v>441</v>
      </c>
      <c r="B217" s="14" t="s">
        <v>442</v>
      </c>
      <c r="C217">
        <v>16</v>
      </c>
      <c r="D217">
        <v>15</v>
      </c>
      <c r="E217">
        <v>3</v>
      </c>
      <c r="F217">
        <v>319</v>
      </c>
      <c r="G217">
        <v>48</v>
      </c>
      <c r="H217" s="14" t="s">
        <v>443</v>
      </c>
      <c r="I217">
        <v>26.58</v>
      </c>
      <c r="J217">
        <v>245</v>
      </c>
      <c r="K217">
        <v>130.19999999999999</v>
      </c>
      <c r="L217">
        <v>0</v>
      </c>
      <c r="M217">
        <v>0</v>
      </c>
      <c r="N217">
        <v>0</v>
      </c>
      <c r="O217">
        <v>19</v>
      </c>
      <c r="P217">
        <v>10</v>
      </c>
    </row>
    <row r="218" spans="1:16" x14ac:dyDescent="0.3">
      <c r="A218" s="14" t="s">
        <v>444</v>
      </c>
      <c r="B218" s="14" t="s">
        <v>276</v>
      </c>
      <c r="C218">
        <v>19</v>
      </c>
      <c r="D218">
        <v>18</v>
      </c>
      <c r="E218">
        <v>1</v>
      </c>
      <c r="F218">
        <v>316</v>
      </c>
      <c r="G218">
        <v>84</v>
      </c>
      <c r="H218" s="14" t="s">
        <v>113</v>
      </c>
      <c r="I218">
        <v>18.579999999999998</v>
      </c>
      <c r="J218">
        <v>228</v>
      </c>
      <c r="K218">
        <v>138.59</v>
      </c>
      <c r="L218">
        <v>0</v>
      </c>
      <c r="M218">
        <v>1</v>
      </c>
      <c r="N218">
        <v>2</v>
      </c>
      <c r="O218">
        <v>22</v>
      </c>
      <c r="P218">
        <v>21</v>
      </c>
    </row>
    <row r="219" spans="1:16" x14ac:dyDescent="0.3">
      <c r="A219" s="14" t="s">
        <v>445</v>
      </c>
      <c r="B219" s="14" t="s">
        <v>359</v>
      </c>
      <c r="C219">
        <v>17</v>
      </c>
      <c r="D219">
        <v>17</v>
      </c>
      <c r="E219">
        <v>1</v>
      </c>
      <c r="F219">
        <v>316</v>
      </c>
      <c r="G219">
        <v>44</v>
      </c>
      <c r="H219" s="14" t="s">
        <v>439</v>
      </c>
      <c r="I219">
        <v>19.75</v>
      </c>
      <c r="J219">
        <v>315</v>
      </c>
      <c r="K219">
        <v>100.31</v>
      </c>
      <c r="L219">
        <v>0</v>
      </c>
      <c r="M219">
        <v>0</v>
      </c>
      <c r="N219">
        <v>1</v>
      </c>
      <c r="O219">
        <v>30</v>
      </c>
      <c r="P219">
        <v>6</v>
      </c>
    </row>
    <row r="220" spans="1:16" x14ac:dyDescent="0.3">
      <c r="A220" s="14" t="s">
        <v>446</v>
      </c>
      <c r="B220" s="14" t="s">
        <v>359</v>
      </c>
      <c r="C220">
        <v>17</v>
      </c>
      <c r="D220">
        <v>15</v>
      </c>
      <c r="E220">
        <v>3</v>
      </c>
      <c r="F220">
        <v>314</v>
      </c>
      <c r="G220">
        <v>89</v>
      </c>
      <c r="H220" s="14" t="s">
        <v>106</v>
      </c>
      <c r="I220">
        <v>26.16</v>
      </c>
      <c r="J220">
        <v>206</v>
      </c>
      <c r="K220">
        <v>152.41999999999999</v>
      </c>
      <c r="L220">
        <v>0</v>
      </c>
      <c r="M220">
        <v>2</v>
      </c>
      <c r="N220">
        <v>0</v>
      </c>
      <c r="O220">
        <v>28</v>
      </c>
      <c r="P220">
        <v>12</v>
      </c>
    </row>
    <row r="221" spans="1:16" x14ac:dyDescent="0.3">
      <c r="A221" s="14" t="s">
        <v>447</v>
      </c>
      <c r="B221" s="14" t="s">
        <v>359</v>
      </c>
      <c r="C221">
        <v>14</v>
      </c>
      <c r="D221">
        <v>14</v>
      </c>
      <c r="E221">
        <v>2</v>
      </c>
      <c r="F221">
        <v>312</v>
      </c>
      <c r="G221">
        <v>62</v>
      </c>
      <c r="H221" s="14" t="s">
        <v>165</v>
      </c>
      <c r="I221">
        <v>26</v>
      </c>
      <c r="J221">
        <v>297</v>
      </c>
      <c r="K221">
        <v>105.05</v>
      </c>
      <c r="L221">
        <v>0</v>
      </c>
      <c r="M221">
        <v>2</v>
      </c>
      <c r="N221">
        <v>1</v>
      </c>
      <c r="O221">
        <v>16</v>
      </c>
      <c r="P221">
        <v>13</v>
      </c>
    </row>
    <row r="222" spans="1:16" x14ac:dyDescent="0.3">
      <c r="A222" s="14" t="s">
        <v>448</v>
      </c>
      <c r="B222" s="14" t="s">
        <v>134</v>
      </c>
      <c r="C222">
        <v>16</v>
      </c>
      <c r="D222">
        <v>16</v>
      </c>
      <c r="E222">
        <v>3</v>
      </c>
      <c r="F222">
        <v>312</v>
      </c>
      <c r="G222">
        <v>58</v>
      </c>
      <c r="H222" s="14" t="s">
        <v>217</v>
      </c>
      <c r="I222">
        <v>24</v>
      </c>
      <c r="J222">
        <v>247</v>
      </c>
      <c r="K222">
        <v>126.31</v>
      </c>
      <c r="L222">
        <v>0</v>
      </c>
      <c r="M222">
        <v>2</v>
      </c>
      <c r="N222">
        <v>1</v>
      </c>
      <c r="O222">
        <v>24</v>
      </c>
      <c r="P222">
        <v>17</v>
      </c>
    </row>
    <row r="223" spans="1:16" x14ac:dyDescent="0.3">
      <c r="A223" s="14" t="s">
        <v>449</v>
      </c>
      <c r="B223" s="14" t="s">
        <v>232</v>
      </c>
      <c r="C223">
        <v>23</v>
      </c>
      <c r="D223">
        <v>18</v>
      </c>
      <c r="E223">
        <v>3</v>
      </c>
      <c r="F223">
        <v>311</v>
      </c>
      <c r="G223">
        <v>54</v>
      </c>
      <c r="H223" s="14" t="s">
        <v>351</v>
      </c>
      <c r="I223">
        <v>20.73</v>
      </c>
      <c r="J223">
        <v>250</v>
      </c>
      <c r="K223">
        <v>124.4</v>
      </c>
      <c r="L223">
        <v>0</v>
      </c>
      <c r="M223">
        <v>2</v>
      </c>
      <c r="N223">
        <v>1</v>
      </c>
      <c r="O223">
        <v>26</v>
      </c>
      <c r="P223">
        <v>13</v>
      </c>
    </row>
    <row r="224" spans="1:16" x14ac:dyDescent="0.3">
      <c r="A224" s="14" t="s">
        <v>450</v>
      </c>
      <c r="B224" s="14" t="s">
        <v>359</v>
      </c>
      <c r="C224">
        <v>12</v>
      </c>
      <c r="D224">
        <v>12</v>
      </c>
      <c r="E224">
        <v>0</v>
      </c>
      <c r="F224">
        <v>311</v>
      </c>
      <c r="G224">
        <v>57</v>
      </c>
      <c r="H224" s="14" t="s">
        <v>256</v>
      </c>
      <c r="I224">
        <v>25.91</v>
      </c>
      <c r="J224">
        <v>309</v>
      </c>
      <c r="K224">
        <v>100.64</v>
      </c>
      <c r="L224">
        <v>0</v>
      </c>
      <c r="M224">
        <v>1</v>
      </c>
      <c r="N224">
        <v>1</v>
      </c>
      <c r="O224">
        <v>27</v>
      </c>
      <c r="P224">
        <v>7</v>
      </c>
    </row>
    <row r="225" spans="1:16" x14ac:dyDescent="0.3">
      <c r="A225" s="14" t="s">
        <v>451</v>
      </c>
      <c r="B225" s="14" t="s">
        <v>85</v>
      </c>
      <c r="C225">
        <v>41</v>
      </c>
      <c r="D225">
        <v>27</v>
      </c>
      <c r="E225">
        <v>6</v>
      </c>
      <c r="F225">
        <v>310</v>
      </c>
      <c r="G225">
        <v>37</v>
      </c>
      <c r="H225" s="14" t="s">
        <v>452</v>
      </c>
      <c r="I225">
        <v>14.76</v>
      </c>
      <c r="J225">
        <v>274</v>
      </c>
      <c r="K225">
        <v>113.13</v>
      </c>
      <c r="L225">
        <v>0</v>
      </c>
      <c r="M225">
        <v>0</v>
      </c>
      <c r="N225">
        <v>3</v>
      </c>
      <c r="O225">
        <v>13</v>
      </c>
      <c r="P225">
        <v>22</v>
      </c>
    </row>
    <row r="226" spans="1:16" x14ac:dyDescent="0.3">
      <c r="A226" s="14" t="s">
        <v>453</v>
      </c>
      <c r="B226" s="14" t="s">
        <v>134</v>
      </c>
      <c r="C226">
        <v>40</v>
      </c>
      <c r="D226">
        <v>25</v>
      </c>
      <c r="E226">
        <v>6</v>
      </c>
      <c r="F226">
        <v>310</v>
      </c>
      <c r="G226">
        <v>33</v>
      </c>
      <c r="H226" s="14" t="s">
        <v>454</v>
      </c>
      <c r="I226">
        <v>16.309999999999999</v>
      </c>
      <c r="J226">
        <v>210</v>
      </c>
      <c r="K226">
        <v>147.61000000000001</v>
      </c>
      <c r="L226">
        <v>0</v>
      </c>
      <c r="M226">
        <v>0</v>
      </c>
      <c r="N226">
        <v>2</v>
      </c>
      <c r="O226">
        <v>18</v>
      </c>
      <c r="P226">
        <v>19</v>
      </c>
    </row>
    <row r="227" spans="1:16" x14ac:dyDescent="0.3">
      <c r="A227" s="14" t="s">
        <v>455</v>
      </c>
      <c r="B227" s="14" t="s">
        <v>196</v>
      </c>
      <c r="C227">
        <v>17</v>
      </c>
      <c r="D227">
        <v>16</v>
      </c>
      <c r="E227">
        <v>3</v>
      </c>
      <c r="F227">
        <v>310</v>
      </c>
      <c r="G227">
        <v>40</v>
      </c>
      <c r="H227" s="14" t="s">
        <v>456</v>
      </c>
      <c r="I227">
        <v>23.84</v>
      </c>
      <c r="J227">
        <v>313</v>
      </c>
      <c r="K227">
        <v>99.04</v>
      </c>
      <c r="L227">
        <v>0</v>
      </c>
      <c r="M227">
        <v>0</v>
      </c>
      <c r="N227">
        <v>0</v>
      </c>
      <c r="O227">
        <v>25</v>
      </c>
      <c r="P227">
        <v>7</v>
      </c>
    </row>
    <row r="228" spans="1:16" x14ac:dyDescent="0.3">
      <c r="A228" s="14" t="s">
        <v>457</v>
      </c>
      <c r="B228" s="14" t="s">
        <v>458</v>
      </c>
      <c r="C228">
        <v>9</v>
      </c>
      <c r="D228">
        <v>9</v>
      </c>
      <c r="E228">
        <v>3</v>
      </c>
      <c r="F228">
        <v>308</v>
      </c>
      <c r="G228">
        <v>73</v>
      </c>
      <c r="H228" s="14" t="s">
        <v>117</v>
      </c>
      <c r="I228">
        <v>51.33</v>
      </c>
      <c r="J228">
        <v>214</v>
      </c>
      <c r="K228">
        <v>143.91999999999999</v>
      </c>
      <c r="L228">
        <v>0</v>
      </c>
      <c r="M228">
        <v>4</v>
      </c>
      <c r="N228">
        <v>0</v>
      </c>
      <c r="O228">
        <v>37</v>
      </c>
      <c r="P228">
        <v>13</v>
      </c>
    </row>
    <row r="229" spans="1:16" x14ac:dyDescent="0.3">
      <c r="A229" s="14" t="s">
        <v>459</v>
      </c>
      <c r="B229" s="14" t="s">
        <v>359</v>
      </c>
      <c r="C229">
        <v>14</v>
      </c>
      <c r="D229">
        <v>14</v>
      </c>
      <c r="E229">
        <v>1</v>
      </c>
      <c r="F229">
        <v>303</v>
      </c>
      <c r="G229">
        <v>81</v>
      </c>
      <c r="H229" s="14" t="s">
        <v>178</v>
      </c>
      <c r="I229">
        <v>23.3</v>
      </c>
      <c r="J229">
        <v>257</v>
      </c>
      <c r="K229">
        <v>117.89</v>
      </c>
      <c r="L229">
        <v>0</v>
      </c>
      <c r="M229">
        <v>1</v>
      </c>
      <c r="N229">
        <v>2</v>
      </c>
      <c r="O229">
        <v>38</v>
      </c>
      <c r="P229">
        <v>2</v>
      </c>
    </row>
    <row r="230" spans="1:16" x14ac:dyDescent="0.3">
      <c r="A230" s="14" t="s">
        <v>460</v>
      </c>
      <c r="B230" s="14" t="s">
        <v>359</v>
      </c>
      <c r="C230">
        <v>12</v>
      </c>
      <c r="D230">
        <v>11</v>
      </c>
      <c r="E230">
        <v>2</v>
      </c>
      <c r="F230">
        <v>301</v>
      </c>
      <c r="G230">
        <v>68</v>
      </c>
      <c r="H230" s="14" t="s">
        <v>176</v>
      </c>
      <c r="I230">
        <v>33.44</v>
      </c>
      <c r="J230">
        <v>216</v>
      </c>
      <c r="K230">
        <v>139.35</v>
      </c>
      <c r="L230">
        <v>0</v>
      </c>
      <c r="M230">
        <v>1</v>
      </c>
      <c r="N230">
        <v>1</v>
      </c>
      <c r="O230">
        <v>24</v>
      </c>
      <c r="P230">
        <v>14</v>
      </c>
    </row>
    <row r="231" spans="1:16" x14ac:dyDescent="0.3">
      <c r="A231" s="14" t="s">
        <v>461</v>
      </c>
      <c r="B231" s="14" t="s">
        <v>310</v>
      </c>
      <c r="C231">
        <v>63</v>
      </c>
      <c r="D231">
        <v>41</v>
      </c>
      <c r="E231">
        <v>15</v>
      </c>
      <c r="F231">
        <v>299</v>
      </c>
      <c r="G231">
        <v>36</v>
      </c>
      <c r="H231" s="14" t="s">
        <v>462</v>
      </c>
      <c r="I231">
        <v>11.5</v>
      </c>
      <c r="J231">
        <v>297</v>
      </c>
      <c r="K231">
        <v>100.67</v>
      </c>
      <c r="L231">
        <v>0</v>
      </c>
      <c r="M231">
        <v>0</v>
      </c>
      <c r="N231">
        <v>4</v>
      </c>
      <c r="O231">
        <v>19</v>
      </c>
      <c r="P231">
        <v>8</v>
      </c>
    </row>
    <row r="232" spans="1:16" x14ac:dyDescent="0.3">
      <c r="A232" s="14" t="s">
        <v>463</v>
      </c>
      <c r="B232" s="14" t="s">
        <v>273</v>
      </c>
      <c r="C232">
        <v>18</v>
      </c>
      <c r="D232">
        <v>16</v>
      </c>
      <c r="E232">
        <v>3</v>
      </c>
      <c r="F232">
        <v>298</v>
      </c>
      <c r="G232">
        <v>59</v>
      </c>
      <c r="H232" s="14" t="s">
        <v>300</v>
      </c>
      <c r="I232">
        <v>22.92</v>
      </c>
      <c r="J232">
        <v>286</v>
      </c>
      <c r="K232">
        <v>104.19</v>
      </c>
      <c r="L232">
        <v>0</v>
      </c>
      <c r="M232">
        <v>2</v>
      </c>
      <c r="N232">
        <v>1</v>
      </c>
      <c r="O232">
        <v>19</v>
      </c>
      <c r="P232">
        <v>6</v>
      </c>
    </row>
    <row r="233" spans="1:16" x14ac:dyDescent="0.3">
      <c r="A233" s="14" t="s">
        <v>464</v>
      </c>
      <c r="B233" s="14" t="s">
        <v>187</v>
      </c>
      <c r="C233">
        <v>26</v>
      </c>
      <c r="D233">
        <v>22</v>
      </c>
      <c r="E233">
        <v>2</v>
      </c>
      <c r="F233">
        <v>296</v>
      </c>
      <c r="G233">
        <v>39</v>
      </c>
      <c r="H233" s="14" t="s">
        <v>465</v>
      </c>
      <c r="I233">
        <v>14.8</v>
      </c>
      <c r="J233">
        <v>271</v>
      </c>
      <c r="K233">
        <v>109.22</v>
      </c>
      <c r="L233">
        <v>0</v>
      </c>
      <c r="M233">
        <v>0</v>
      </c>
      <c r="N233">
        <v>4</v>
      </c>
      <c r="O233">
        <v>26</v>
      </c>
      <c r="P233">
        <v>7</v>
      </c>
    </row>
    <row r="234" spans="1:16" x14ac:dyDescent="0.3">
      <c r="A234" s="14" t="s">
        <v>466</v>
      </c>
      <c r="B234" s="14" t="s">
        <v>359</v>
      </c>
      <c r="C234">
        <v>14</v>
      </c>
      <c r="D234">
        <v>14</v>
      </c>
      <c r="E234">
        <v>1</v>
      </c>
      <c r="F234">
        <v>295</v>
      </c>
      <c r="G234">
        <v>52</v>
      </c>
      <c r="H234" s="14" t="s">
        <v>467</v>
      </c>
      <c r="I234">
        <v>22.69</v>
      </c>
      <c r="J234">
        <v>220</v>
      </c>
      <c r="K234">
        <v>134.09</v>
      </c>
      <c r="L234">
        <v>0</v>
      </c>
      <c r="M234">
        <v>2</v>
      </c>
      <c r="N234">
        <v>0</v>
      </c>
      <c r="O234">
        <v>26</v>
      </c>
      <c r="P234">
        <v>17</v>
      </c>
    </row>
    <row r="235" spans="1:16" x14ac:dyDescent="0.3">
      <c r="A235" s="14" t="s">
        <v>468</v>
      </c>
      <c r="B235" s="14" t="s">
        <v>187</v>
      </c>
      <c r="C235">
        <v>22</v>
      </c>
      <c r="D235">
        <v>19</v>
      </c>
      <c r="E235">
        <v>4</v>
      </c>
      <c r="F235">
        <v>294</v>
      </c>
      <c r="G235">
        <v>54</v>
      </c>
      <c r="H235" s="14" t="s">
        <v>351</v>
      </c>
      <c r="I235">
        <v>19.600000000000001</v>
      </c>
      <c r="J235">
        <v>251</v>
      </c>
      <c r="K235">
        <v>117.13</v>
      </c>
      <c r="L235">
        <v>0</v>
      </c>
      <c r="M235">
        <v>1</v>
      </c>
      <c r="N235">
        <v>1</v>
      </c>
      <c r="O235">
        <v>19</v>
      </c>
      <c r="P235">
        <v>15</v>
      </c>
    </row>
    <row r="236" spans="1:16" x14ac:dyDescent="0.3">
      <c r="A236" s="14" t="s">
        <v>469</v>
      </c>
      <c r="B236" s="14" t="s">
        <v>196</v>
      </c>
      <c r="C236">
        <v>27</v>
      </c>
      <c r="D236">
        <v>23</v>
      </c>
      <c r="E236">
        <v>6</v>
      </c>
      <c r="F236">
        <v>292</v>
      </c>
      <c r="G236">
        <v>58</v>
      </c>
      <c r="H236" s="14" t="s">
        <v>470</v>
      </c>
      <c r="I236">
        <v>17.170000000000002</v>
      </c>
      <c r="J236">
        <v>262</v>
      </c>
      <c r="K236">
        <v>111.45</v>
      </c>
      <c r="L236">
        <v>0</v>
      </c>
      <c r="M236">
        <v>2</v>
      </c>
      <c r="N236">
        <v>1</v>
      </c>
      <c r="O236">
        <v>23</v>
      </c>
      <c r="P236">
        <v>12</v>
      </c>
    </row>
    <row r="237" spans="1:16" x14ac:dyDescent="0.3">
      <c r="A237" s="14" t="s">
        <v>471</v>
      </c>
      <c r="B237" s="14" t="s">
        <v>238</v>
      </c>
      <c r="C237">
        <v>18</v>
      </c>
      <c r="D237">
        <v>16</v>
      </c>
      <c r="E237">
        <v>1</v>
      </c>
      <c r="F237">
        <v>291</v>
      </c>
      <c r="G237">
        <v>44</v>
      </c>
      <c r="H237" s="14" t="s">
        <v>439</v>
      </c>
      <c r="I237">
        <v>19.399999999999999</v>
      </c>
      <c r="J237">
        <v>221</v>
      </c>
      <c r="K237">
        <v>131.66999999999999</v>
      </c>
      <c r="L237">
        <v>0</v>
      </c>
      <c r="M237">
        <v>0</v>
      </c>
      <c r="N237">
        <v>1</v>
      </c>
      <c r="O237">
        <v>28</v>
      </c>
      <c r="P237">
        <v>14</v>
      </c>
    </row>
    <row r="238" spans="1:16" x14ac:dyDescent="0.3">
      <c r="A238" s="14" t="s">
        <v>472</v>
      </c>
      <c r="B238" s="14" t="s">
        <v>265</v>
      </c>
      <c r="C238">
        <v>26</v>
      </c>
      <c r="D238">
        <v>20</v>
      </c>
      <c r="E238">
        <v>2</v>
      </c>
      <c r="F238">
        <v>291</v>
      </c>
      <c r="G238">
        <v>44</v>
      </c>
      <c r="H238" s="14" t="s">
        <v>439</v>
      </c>
      <c r="I238">
        <v>16.16</v>
      </c>
      <c r="J238">
        <v>267</v>
      </c>
      <c r="K238">
        <v>108.98</v>
      </c>
      <c r="L238">
        <v>0</v>
      </c>
      <c r="M238">
        <v>0</v>
      </c>
      <c r="N238">
        <v>1</v>
      </c>
      <c r="O238">
        <v>27</v>
      </c>
      <c r="P238">
        <v>5</v>
      </c>
    </row>
    <row r="239" spans="1:16" x14ac:dyDescent="0.3">
      <c r="A239" s="14" t="s">
        <v>473</v>
      </c>
      <c r="B239" s="14" t="s">
        <v>474</v>
      </c>
      <c r="C239">
        <v>10</v>
      </c>
      <c r="D239">
        <v>10</v>
      </c>
      <c r="E239">
        <v>1</v>
      </c>
      <c r="F239">
        <v>289</v>
      </c>
      <c r="G239">
        <v>58</v>
      </c>
      <c r="H239" s="14" t="s">
        <v>470</v>
      </c>
      <c r="I239">
        <v>32.11</v>
      </c>
      <c r="J239">
        <v>262</v>
      </c>
      <c r="K239">
        <v>110.3</v>
      </c>
      <c r="L239">
        <v>0</v>
      </c>
      <c r="M239">
        <v>2</v>
      </c>
      <c r="N239">
        <v>0</v>
      </c>
      <c r="O239">
        <v>19</v>
      </c>
      <c r="P239">
        <v>6</v>
      </c>
    </row>
    <row r="240" spans="1:16" x14ac:dyDescent="0.3">
      <c r="A240" s="14" t="s">
        <v>475</v>
      </c>
      <c r="B240" s="14" t="s">
        <v>276</v>
      </c>
      <c r="C240">
        <v>18</v>
      </c>
      <c r="D240">
        <v>16</v>
      </c>
      <c r="E240">
        <v>2</v>
      </c>
      <c r="F240">
        <v>287</v>
      </c>
      <c r="G240">
        <v>47</v>
      </c>
      <c r="H240" s="14" t="s">
        <v>476</v>
      </c>
      <c r="I240">
        <v>20.5</v>
      </c>
      <c r="J240">
        <v>260</v>
      </c>
      <c r="K240">
        <v>110.38</v>
      </c>
      <c r="L240">
        <v>0</v>
      </c>
      <c r="M240">
        <v>0</v>
      </c>
      <c r="N240">
        <v>0</v>
      </c>
      <c r="O240">
        <v>22</v>
      </c>
      <c r="P240">
        <v>6</v>
      </c>
    </row>
    <row r="241" spans="1:16" x14ac:dyDescent="0.3">
      <c r="A241" s="14" t="s">
        <v>477</v>
      </c>
      <c r="B241" s="14" t="s">
        <v>161</v>
      </c>
      <c r="C241">
        <v>16</v>
      </c>
      <c r="D241">
        <v>16</v>
      </c>
      <c r="E241">
        <v>3</v>
      </c>
      <c r="F241">
        <v>286</v>
      </c>
      <c r="G241">
        <v>71</v>
      </c>
      <c r="H241" s="14" t="s">
        <v>240</v>
      </c>
      <c r="I241">
        <v>22</v>
      </c>
      <c r="J241">
        <v>299</v>
      </c>
      <c r="K241">
        <v>95.65</v>
      </c>
      <c r="L241">
        <v>0</v>
      </c>
      <c r="M241">
        <v>2</v>
      </c>
      <c r="N241">
        <v>2</v>
      </c>
      <c r="O241">
        <v>30</v>
      </c>
      <c r="P241">
        <v>2</v>
      </c>
    </row>
    <row r="242" spans="1:16" x14ac:dyDescent="0.3">
      <c r="A242" s="14" t="s">
        <v>478</v>
      </c>
      <c r="B242" s="14" t="s">
        <v>479</v>
      </c>
      <c r="C242">
        <v>9</v>
      </c>
      <c r="D242">
        <v>9</v>
      </c>
      <c r="E242">
        <v>2</v>
      </c>
      <c r="F242">
        <v>284</v>
      </c>
      <c r="G242">
        <v>67</v>
      </c>
      <c r="H242" s="14" t="s">
        <v>370</v>
      </c>
      <c r="I242">
        <v>40.57</v>
      </c>
      <c r="J242">
        <v>249</v>
      </c>
      <c r="K242">
        <v>114.05</v>
      </c>
      <c r="L242">
        <v>0</v>
      </c>
      <c r="M242">
        <v>2</v>
      </c>
      <c r="N242">
        <v>0</v>
      </c>
      <c r="O242">
        <v>27</v>
      </c>
      <c r="P242">
        <v>0</v>
      </c>
    </row>
    <row r="243" spans="1:16" x14ac:dyDescent="0.3">
      <c r="A243" s="14" t="s">
        <v>480</v>
      </c>
      <c r="B243" s="14" t="s">
        <v>438</v>
      </c>
      <c r="C243">
        <v>20</v>
      </c>
      <c r="D243">
        <v>20</v>
      </c>
      <c r="E243">
        <v>2</v>
      </c>
      <c r="F243">
        <v>281</v>
      </c>
      <c r="G243">
        <v>52</v>
      </c>
      <c r="H243" s="14" t="s">
        <v>467</v>
      </c>
      <c r="I243">
        <v>15.61</v>
      </c>
      <c r="J243">
        <v>239</v>
      </c>
      <c r="K243">
        <v>117.57</v>
      </c>
      <c r="L243">
        <v>0</v>
      </c>
      <c r="M243">
        <v>1</v>
      </c>
      <c r="N243">
        <v>2</v>
      </c>
      <c r="O243">
        <v>25</v>
      </c>
      <c r="P243">
        <v>11</v>
      </c>
    </row>
    <row r="244" spans="1:16" x14ac:dyDescent="0.3">
      <c r="A244" s="14" t="s">
        <v>481</v>
      </c>
      <c r="B244" s="14" t="s">
        <v>232</v>
      </c>
      <c r="C244">
        <v>15</v>
      </c>
      <c r="D244">
        <v>15</v>
      </c>
      <c r="E244">
        <v>2</v>
      </c>
      <c r="F244">
        <v>279</v>
      </c>
      <c r="G244">
        <v>59</v>
      </c>
      <c r="H244" s="14" t="s">
        <v>482</v>
      </c>
      <c r="I244">
        <v>21.46</v>
      </c>
      <c r="J244">
        <v>222</v>
      </c>
      <c r="K244">
        <v>125.67</v>
      </c>
      <c r="L244">
        <v>0</v>
      </c>
      <c r="M244">
        <v>2</v>
      </c>
      <c r="N244">
        <v>0</v>
      </c>
      <c r="O244">
        <v>24</v>
      </c>
      <c r="P244">
        <v>7</v>
      </c>
    </row>
    <row r="245" spans="1:16" x14ac:dyDescent="0.3">
      <c r="A245" s="14" t="s">
        <v>483</v>
      </c>
      <c r="B245" s="14" t="s">
        <v>276</v>
      </c>
      <c r="C245">
        <v>20</v>
      </c>
      <c r="D245">
        <v>18</v>
      </c>
      <c r="E245">
        <v>1</v>
      </c>
      <c r="F245">
        <v>279</v>
      </c>
      <c r="G245">
        <v>56</v>
      </c>
      <c r="H245" s="14" t="s">
        <v>101</v>
      </c>
      <c r="I245">
        <v>16.41</v>
      </c>
      <c r="J245">
        <v>223</v>
      </c>
      <c r="K245">
        <v>125.11</v>
      </c>
      <c r="L245">
        <v>0</v>
      </c>
      <c r="M245">
        <v>1</v>
      </c>
      <c r="N245">
        <v>2</v>
      </c>
      <c r="O245">
        <v>19</v>
      </c>
      <c r="P245">
        <v>17</v>
      </c>
    </row>
    <row r="246" spans="1:16" x14ac:dyDescent="0.3">
      <c r="A246" s="14" t="s">
        <v>484</v>
      </c>
      <c r="B246" s="14" t="s">
        <v>438</v>
      </c>
      <c r="C246">
        <v>22</v>
      </c>
      <c r="D246">
        <v>19</v>
      </c>
      <c r="E246">
        <v>3</v>
      </c>
      <c r="F246">
        <v>275</v>
      </c>
      <c r="G246">
        <v>42</v>
      </c>
      <c r="H246" s="14" t="s">
        <v>485</v>
      </c>
      <c r="I246">
        <v>17.18</v>
      </c>
      <c r="J246">
        <v>208</v>
      </c>
      <c r="K246">
        <v>132.21</v>
      </c>
      <c r="L246">
        <v>0</v>
      </c>
      <c r="M246">
        <v>0</v>
      </c>
      <c r="N246">
        <v>4</v>
      </c>
      <c r="O246">
        <v>16</v>
      </c>
      <c r="P246">
        <v>12</v>
      </c>
    </row>
    <row r="247" spans="1:16" x14ac:dyDescent="0.3">
      <c r="A247" s="14" t="s">
        <v>486</v>
      </c>
      <c r="B247" s="14" t="s">
        <v>487</v>
      </c>
      <c r="C247">
        <v>13</v>
      </c>
      <c r="D247">
        <v>13</v>
      </c>
      <c r="E247">
        <v>1</v>
      </c>
      <c r="F247">
        <v>272</v>
      </c>
      <c r="G247">
        <v>48</v>
      </c>
      <c r="H247" s="14" t="s">
        <v>382</v>
      </c>
      <c r="I247">
        <v>22.66</v>
      </c>
      <c r="J247">
        <v>192</v>
      </c>
      <c r="K247">
        <v>141.66</v>
      </c>
      <c r="L247">
        <v>0</v>
      </c>
      <c r="M247">
        <v>0</v>
      </c>
      <c r="N247">
        <v>0</v>
      </c>
      <c r="O247">
        <v>27</v>
      </c>
      <c r="P247">
        <v>13</v>
      </c>
    </row>
    <row r="248" spans="1:16" x14ac:dyDescent="0.3">
      <c r="A248" s="14" t="s">
        <v>488</v>
      </c>
      <c r="B248" s="14" t="s">
        <v>296</v>
      </c>
      <c r="C248">
        <v>22</v>
      </c>
      <c r="D248">
        <v>18</v>
      </c>
      <c r="E248">
        <v>3</v>
      </c>
      <c r="F248">
        <v>271</v>
      </c>
      <c r="G248">
        <v>76</v>
      </c>
      <c r="H248" s="14" t="s">
        <v>277</v>
      </c>
      <c r="I248">
        <v>18.059999999999999</v>
      </c>
      <c r="J248">
        <v>242</v>
      </c>
      <c r="K248">
        <v>111.98</v>
      </c>
      <c r="L248">
        <v>0</v>
      </c>
      <c r="M248">
        <v>1</v>
      </c>
      <c r="N248">
        <v>1</v>
      </c>
      <c r="O248">
        <v>17</v>
      </c>
      <c r="P248">
        <v>15</v>
      </c>
    </row>
    <row r="249" spans="1:16" x14ac:dyDescent="0.3">
      <c r="A249" s="14" t="s">
        <v>489</v>
      </c>
      <c r="B249" s="14" t="s">
        <v>286</v>
      </c>
      <c r="C249">
        <v>25</v>
      </c>
      <c r="D249">
        <v>21</v>
      </c>
      <c r="E249">
        <v>6</v>
      </c>
      <c r="F249">
        <v>268</v>
      </c>
      <c r="G249">
        <v>36</v>
      </c>
      <c r="H249" s="14" t="s">
        <v>462</v>
      </c>
      <c r="I249">
        <v>17.86</v>
      </c>
      <c r="J249">
        <v>275</v>
      </c>
      <c r="K249">
        <v>97.45</v>
      </c>
      <c r="L249">
        <v>0</v>
      </c>
      <c r="M249">
        <v>0</v>
      </c>
      <c r="N249">
        <v>0</v>
      </c>
      <c r="O249">
        <v>22</v>
      </c>
      <c r="P249">
        <v>2</v>
      </c>
    </row>
    <row r="250" spans="1:16" x14ac:dyDescent="0.3">
      <c r="A250" s="14" t="s">
        <v>490</v>
      </c>
      <c r="B250" s="14" t="s">
        <v>359</v>
      </c>
      <c r="C250">
        <v>12</v>
      </c>
      <c r="D250">
        <v>10</v>
      </c>
      <c r="E250">
        <v>2</v>
      </c>
      <c r="F250">
        <v>266</v>
      </c>
      <c r="G250">
        <v>101</v>
      </c>
      <c r="H250" s="14" t="s">
        <v>108</v>
      </c>
      <c r="I250">
        <v>33.25</v>
      </c>
      <c r="J250">
        <v>177</v>
      </c>
      <c r="K250">
        <v>150.28</v>
      </c>
      <c r="L250">
        <v>1</v>
      </c>
      <c r="M250">
        <v>1</v>
      </c>
      <c r="N250">
        <v>1</v>
      </c>
      <c r="O250">
        <v>13</v>
      </c>
      <c r="P250">
        <v>19</v>
      </c>
    </row>
    <row r="251" spans="1:16" x14ac:dyDescent="0.3">
      <c r="A251" s="14" t="s">
        <v>491</v>
      </c>
      <c r="B251" s="14" t="s">
        <v>359</v>
      </c>
      <c r="C251">
        <v>10</v>
      </c>
      <c r="D251">
        <v>10</v>
      </c>
      <c r="E251">
        <v>0</v>
      </c>
      <c r="F251">
        <v>265</v>
      </c>
      <c r="G251">
        <v>103</v>
      </c>
      <c r="H251" s="14" t="s">
        <v>408</v>
      </c>
      <c r="I251">
        <v>26.5</v>
      </c>
      <c r="J251">
        <v>156</v>
      </c>
      <c r="K251">
        <v>169.87</v>
      </c>
      <c r="L251">
        <v>1</v>
      </c>
      <c r="M251">
        <v>1</v>
      </c>
      <c r="N251">
        <v>2</v>
      </c>
      <c r="O251">
        <v>19</v>
      </c>
      <c r="P251">
        <v>20</v>
      </c>
    </row>
    <row r="252" spans="1:16" x14ac:dyDescent="0.3">
      <c r="A252" s="14" t="s">
        <v>492</v>
      </c>
      <c r="B252" s="14" t="s">
        <v>359</v>
      </c>
      <c r="C252">
        <v>8</v>
      </c>
      <c r="D252">
        <v>8</v>
      </c>
      <c r="E252">
        <v>1</v>
      </c>
      <c r="F252">
        <v>265</v>
      </c>
      <c r="G252">
        <v>72</v>
      </c>
      <c r="H252" s="14" t="s">
        <v>174</v>
      </c>
      <c r="I252">
        <v>37.85</v>
      </c>
      <c r="J252">
        <v>207</v>
      </c>
      <c r="K252">
        <v>128.01</v>
      </c>
      <c r="L252">
        <v>0</v>
      </c>
      <c r="M252">
        <v>2</v>
      </c>
      <c r="N252">
        <v>1</v>
      </c>
      <c r="O252">
        <v>28</v>
      </c>
      <c r="P252">
        <v>10</v>
      </c>
    </row>
    <row r="253" spans="1:16" x14ac:dyDescent="0.3">
      <c r="A253" s="14" t="s">
        <v>493</v>
      </c>
      <c r="B253" s="14" t="s">
        <v>187</v>
      </c>
      <c r="C253">
        <v>39</v>
      </c>
      <c r="D253">
        <v>27</v>
      </c>
      <c r="E253">
        <v>10</v>
      </c>
      <c r="F253">
        <v>263</v>
      </c>
      <c r="G253">
        <v>37</v>
      </c>
      <c r="H253" s="14" t="s">
        <v>494</v>
      </c>
      <c r="I253">
        <v>15.47</v>
      </c>
      <c r="J253">
        <v>205</v>
      </c>
      <c r="K253">
        <v>128.29</v>
      </c>
      <c r="L253">
        <v>0</v>
      </c>
      <c r="M253">
        <v>0</v>
      </c>
      <c r="N253">
        <v>3</v>
      </c>
      <c r="O253">
        <v>22</v>
      </c>
      <c r="P253">
        <v>7</v>
      </c>
    </row>
    <row r="254" spans="1:16" x14ac:dyDescent="0.3">
      <c r="A254" s="14" t="s">
        <v>495</v>
      </c>
      <c r="B254" s="14" t="s">
        <v>187</v>
      </c>
      <c r="C254">
        <v>41</v>
      </c>
      <c r="D254">
        <v>29</v>
      </c>
      <c r="E254">
        <v>9</v>
      </c>
      <c r="F254">
        <v>261</v>
      </c>
      <c r="G254">
        <v>47</v>
      </c>
      <c r="H254" s="14" t="s">
        <v>335</v>
      </c>
      <c r="I254">
        <v>13.05</v>
      </c>
      <c r="J254">
        <v>180</v>
      </c>
      <c r="K254">
        <v>145</v>
      </c>
      <c r="L254">
        <v>0</v>
      </c>
      <c r="M254">
        <v>0</v>
      </c>
      <c r="N254">
        <v>6</v>
      </c>
      <c r="O254">
        <v>28</v>
      </c>
      <c r="P254">
        <v>7</v>
      </c>
    </row>
    <row r="255" spans="1:16" x14ac:dyDescent="0.3">
      <c r="A255" s="14" t="s">
        <v>496</v>
      </c>
      <c r="B255" s="14" t="s">
        <v>359</v>
      </c>
      <c r="C255">
        <v>11</v>
      </c>
      <c r="D255">
        <v>11</v>
      </c>
      <c r="E255">
        <v>0</v>
      </c>
      <c r="F255">
        <v>261</v>
      </c>
      <c r="G255">
        <v>63</v>
      </c>
      <c r="H255" s="14" t="s">
        <v>88</v>
      </c>
      <c r="I255">
        <v>23.72</v>
      </c>
      <c r="J255">
        <v>201</v>
      </c>
      <c r="K255">
        <v>129.85</v>
      </c>
      <c r="L255">
        <v>0</v>
      </c>
      <c r="M255">
        <v>1</v>
      </c>
      <c r="N255">
        <v>1</v>
      </c>
      <c r="O255">
        <v>23</v>
      </c>
      <c r="P255">
        <v>15</v>
      </c>
    </row>
    <row r="256" spans="1:16" x14ac:dyDescent="0.3">
      <c r="A256" s="14" t="s">
        <v>497</v>
      </c>
      <c r="B256" s="14" t="s">
        <v>359</v>
      </c>
      <c r="C256">
        <v>6</v>
      </c>
      <c r="D256">
        <v>6</v>
      </c>
      <c r="E256">
        <v>0</v>
      </c>
      <c r="F256">
        <v>259</v>
      </c>
      <c r="G256">
        <v>80</v>
      </c>
      <c r="H256" s="14" t="s">
        <v>199</v>
      </c>
      <c r="I256">
        <v>43.16</v>
      </c>
      <c r="J256">
        <v>157</v>
      </c>
      <c r="K256">
        <v>164.96</v>
      </c>
      <c r="L256">
        <v>0</v>
      </c>
      <c r="M256">
        <v>3</v>
      </c>
      <c r="N256">
        <v>0</v>
      </c>
      <c r="O256">
        <v>35</v>
      </c>
      <c r="P256">
        <v>9</v>
      </c>
    </row>
    <row r="257" spans="1:16" x14ac:dyDescent="0.3">
      <c r="A257" s="14" t="s">
        <v>498</v>
      </c>
      <c r="B257" s="14" t="s">
        <v>201</v>
      </c>
      <c r="C257">
        <v>17</v>
      </c>
      <c r="D257">
        <v>15</v>
      </c>
      <c r="E257">
        <v>6</v>
      </c>
      <c r="F257">
        <v>259</v>
      </c>
      <c r="G257">
        <v>45</v>
      </c>
      <c r="H257" s="14" t="s">
        <v>499</v>
      </c>
      <c r="I257">
        <v>28.77</v>
      </c>
      <c r="J257">
        <v>257</v>
      </c>
      <c r="K257">
        <v>100.77</v>
      </c>
      <c r="L257">
        <v>0</v>
      </c>
      <c r="M257">
        <v>0</v>
      </c>
      <c r="N257">
        <v>2</v>
      </c>
      <c r="O257">
        <v>19</v>
      </c>
      <c r="P257">
        <v>2</v>
      </c>
    </row>
    <row r="258" spans="1:16" x14ac:dyDescent="0.3">
      <c r="A258" s="14" t="s">
        <v>500</v>
      </c>
      <c r="B258" s="14" t="s">
        <v>501</v>
      </c>
      <c r="C258">
        <v>12</v>
      </c>
      <c r="D258">
        <v>11</v>
      </c>
      <c r="E258">
        <v>0</v>
      </c>
      <c r="F258">
        <v>258</v>
      </c>
      <c r="G258">
        <v>54</v>
      </c>
      <c r="H258" s="14" t="s">
        <v>351</v>
      </c>
      <c r="I258">
        <v>23.45</v>
      </c>
      <c r="J258">
        <v>218</v>
      </c>
      <c r="K258">
        <v>118.34</v>
      </c>
      <c r="L258">
        <v>0</v>
      </c>
      <c r="M258">
        <v>1</v>
      </c>
      <c r="N258">
        <v>0</v>
      </c>
      <c r="O258">
        <v>16</v>
      </c>
      <c r="P258">
        <v>8</v>
      </c>
    </row>
    <row r="259" spans="1:16" x14ac:dyDescent="0.3">
      <c r="A259" s="14" t="s">
        <v>502</v>
      </c>
      <c r="B259" s="14" t="s">
        <v>196</v>
      </c>
      <c r="C259">
        <v>12</v>
      </c>
      <c r="D259">
        <v>12</v>
      </c>
      <c r="E259">
        <v>0</v>
      </c>
      <c r="F259">
        <v>258</v>
      </c>
      <c r="G259">
        <v>90</v>
      </c>
      <c r="H259" s="14" t="s">
        <v>288</v>
      </c>
      <c r="I259">
        <v>21.5</v>
      </c>
      <c r="J259">
        <v>210</v>
      </c>
      <c r="K259">
        <v>122.85</v>
      </c>
      <c r="L259">
        <v>0</v>
      </c>
      <c r="M259">
        <v>1</v>
      </c>
      <c r="N259">
        <v>1</v>
      </c>
      <c r="O259">
        <v>21</v>
      </c>
      <c r="P259">
        <v>13</v>
      </c>
    </row>
    <row r="260" spans="1:16" x14ac:dyDescent="0.3">
      <c r="A260" s="14" t="s">
        <v>503</v>
      </c>
      <c r="B260" s="14" t="s">
        <v>187</v>
      </c>
      <c r="C260">
        <v>13</v>
      </c>
      <c r="D260">
        <v>13</v>
      </c>
      <c r="E260">
        <v>0</v>
      </c>
      <c r="F260">
        <v>257</v>
      </c>
      <c r="G260">
        <v>62</v>
      </c>
      <c r="H260" s="14" t="s">
        <v>165</v>
      </c>
      <c r="I260">
        <v>19.760000000000002</v>
      </c>
      <c r="J260">
        <v>252</v>
      </c>
      <c r="K260">
        <v>101.98</v>
      </c>
      <c r="L260">
        <v>0</v>
      </c>
      <c r="M260">
        <v>1</v>
      </c>
      <c r="N260">
        <v>0</v>
      </c>
      <c r="O260">
        <v>18</v>
      </c>
      <c r="P260">
        <v>4</v>
      </c>
    </row>
    <row r="261" spans="1:16" x14ac:dyDescent="0.3">
      <c r="A261" s="14" t="s">
        <v>504</v>
      </c>
      <c r="B261" s="14" t="s">
        <v>359</v>
      </c>
      <c r="C261">
        <v>12</v>
      </c>
      <c r="D261">
        <v>12</v>
      </c>
      <c r="E261">
        <v>1</v>
      </c>
      <c r="F261">
        <v>255</v>
      </c>
      <c r="G261">
        <v>42</v>
      </c>
      <c r="H261" s="14" t="s">
        <v>485</v>
      </c>
      <c r="I261">
        <v>23.18</v>
      </c>
      <c r="J261">
        <v>222</v>
      </c>
      <c r="K261">
        <v>114.86</v>
      </c>
      <c r="L261">
        <v>0</v>
      </c>
      <c r="M261">
        <v>0</v>
      </c>
      <c r="N261">
        <v>0</v>
      </c>
      <c r="O261">
        <v>15</v>
      </c>
      <c r="P261">
        <v>5</v>
      </c>
    </row>
    <row r="262" spans="1:16" x14ac:dyDescent="0.3">
      <c r="A262" s="14" t="s">
        <v>505</v>
      </c>
      <c r="B262" s="14" t="s">
        <v>333</v>
      </c>
      <c r="C262">
        <v>15</v>
      </c>
      <c r="D262">
        <v>15</v>
      </c>
      <c r="E262">
        <v>1</v>
      </c>
      <c r="F262">
        <v>255</v>
      </c>
      <c r="G262">
        <v>47</v>
      </c>
      <c r="H262" s="14" t="s">
        <v>476</v>
      </c>
      <c r="I262">
        <v>18.21</v>
      </c>
      <c r="J262">
        <v>248</v>
      </c>
      <c r="K262">
        <v>102.82</v>
      </c>
      <c r="L262">
        <v>0</v>
      </c>
      <c r="M262">
        <v>0</v>
      </c>
      <c r="N262">
        <v>2</v>
      </c>
      <c r="O262">
        <v>15</v>
      </c>
      <c r="P262">
        <v>10</v>
      </c>
    </row>
    <row r="263" spans="1:16" x14ac:dyDescent="0.3">
      <c r="A263" s="14" t="s">
        <v>506</v>
      </c>
      <c r="B263" s="14" t="s">
        <v>276</v>
      </c>
      <c r="C263">
        <v>16</v>
      </c>
      <c r="D263">
        <v>13</v>
      </c>
      <c r="E263">
        <v>3</v>
      </c>
      <c r="F263">
        <v>254</v>
      </c>
      <c r="G263">
        <v>57</v>
      </c>
      <c r="H263" s="14" t="s">
        <v>360</v>
      </c>
      <c r="I263">
        <v>25.4</v>
      </c>
      <c r="J263">
        <v>221</v>
      </c>
      <c r="K263">
        <v>114.93</v>
      </c>
      <c r="L263">
        <v>0</v>
      </c>
      <c r="M263">
        <v>1</v>
      </c>
      <c r="N263">
        <v>0</v>
      </c>
      <c r="O263">
        <v>16</v>
      </c>
      <c r="P263">
        <v>10</v>
      </c>
    </row>
    <row r="264" spans="1:16" x14ac:dyDescent="0.3">
      <c r="A264" s="14" t="s">
        <v>507</v>
      </c>
      <c r="B264" s="14" t="s">
        <v>276</v>
      </c>
      <c r="C264">
        <v>9</v>
      </c>
      <c r="D264">
        <v>8</v>
      </c>
      <c r="E264">
        <v>0</v>
      </c>
      <c r="F264">
        <v>254</v>
      </c>
      <c r="G264">
        <v>64</v>
      </c>
      <c r="H264" s="14" t="s">
        <v>508</v>
      </c>
      <c r="I264">
        <v>31.75</v>
      </c>
      <c r="J264">
        <v>192</v>
      </c>
      <c r="K264">
        <v>132.29</v>
      </c>
      <c r="L264">
        <v>0</v>
      </c>
      <c r="M264">
        <v>2</v>
      </c>
      <c r="N264">
        <v>1</v>
      </c>
      <c r="O264">
        <v>14</v>
      </c>
      <c r="P264">
        <v>12</v>
      </c>
    </row>
    <row r="265" spans="1:16" x14ac:dyDescent="0.3">
      <c r="A265" s="14" t="s">
        <v>509</v>
      </c>
      <c r="B265" s="14" t="s">
        <v>196</v>
      </c>
      <c r="C265">
        <v>22</v>
      </c>
      <c r="D265">
        <v>20</v>
      </c>
      <c r="E265">
        <v>2</v>
      </c>
      <c r="F265">
        <v>254</v>
      </c>
      <c r="G265">
        <v>37</v>
      </c>
      <c r="H265" s="14" t="s">
        <v>494</v>
      </c>
      <c r="I265">
        <v>14.11</v>
      </c>
      <c r="J265">
        <v>286</v>
      </c>
      <c r="K265">
        <v>88.81</v>
      </c>
      <c r="L265">
        <v>0</v>
      </c>
      <c r="M265">
        <v>0</v>
      </c>
      <c r="N265">
        <v>2</v>
      </c>
      <c r="O265">
        <v>20</v>
      </c>
      <c r="P265">
        <v>0</v>
      </c>
    </row>
    <row r="266" spans="1:16" x14ac:dyDescent="0.3">
      <c r="A266" s="14" t="s">
        <v>510</v>
      </c>
      <c r="B266" s="14" t="s">
        <v>276</v>
      </c>
      <c r="C266">
        <v>9</v>
      </c>
      <c r="D266">
        <v>8</v>
      </c>
      <c r="E266">
        <v>0</v>
      </c>
      <c r="F266">
        <v>253</v>
      </c>
      <c r="G266">
        <v>94</v>
      </c>
      <c r="H266" s="14" t="s">
        <v>90</v>
      </c>
      <c r="I266">
        <v>31.62</v>
      </c>
      <c r="J266">
        <v>196</v>
      </c>
      <c r="K266">
        <v>129.08000000000001</v>
      </c>
      <c r="L266">
        <v>0</v>
      </c>
      <c r="M266">
        <v>2</v>
      </c>
      <c r="N266">
        <v>0</v>
      </c>
      <c r="O266">
        <v>23</v>
      </c>
      <c r="P266">
        <v>13</v>
      </c>
    </row>
    <row r="267" spans="1:16" x14ac:dyDescent="0.3">
      <c r="A267" s="14" t="s">
        <v>511</v>
      </c>
      <c r="B267" s="14" t="s">
        <v>54</v>
      </c>
      <c r="C267">
        <v>73</v>
      </c>
      <c r="D267">
        <v>33</v>
      </c>
      <c r="E267">
        <v>14</v>
      </c>
      <c r="F267">
        <v>251</v>
      </c>
      <c r="G267">
        <v>34</v>
      </c>
      <c r="H267" s="14" t="s">
        <v>512</v>
      </c>
      <c r="I267">
        <v>13.21</v>
      </c>
      <c r="J267">
        <v>207</v>
      </c>
      <c r="K267">
        <v>121.25</v>
      </c>
      <c r="L267">
        <v>0</v>
      </c>
      <c r="M267">
        <v>0</v>
      </c>
      <c r="N267">
        <v>4</v>
      </c>
      <c r="O267">
        <v>14</v>
      </c>
      <c r="P267">
        <v>7</v>
      </c>
    </row>
    <row r="268" spans="1:16" x14ac:dyDescent="0.3">
      <c r="A268" s="14" t="s">
        <v>513</v>
      </c>
      <c r="B268" s="14" t="s">
        <v>479</v>
      </c>
      <c r="C268">
        <v>30</v>
      </c>
      <c r="D268">
        <v>19</v>
      </c>
      <c r="E268">
        <v>7</v>
      </c>
      <c r="F268">
        <v>249</v>
      </c>
      <c r="G268">
        <v>62</v>
      </c>
      <c r="H268" s="14" t="s">
        <v>165</v>
      </c>
      <c r="I268">
        <v>20.75</v>
      </c>
      <c r="J268">
        <v>184</v>
      </c>
      <c r="K268">
        <v>135.32</v>
      </c>
      <c r="L268">
        <v>0</v>
      </c>
      <c r="M268">
        <v>1</v>
      </c>
      <c r="N268">
        <v>1</v>
      </c>
      <c r="O268">
        <v>13</v>
      </c>
      <c r="P268">
        <v>11</v>
      </c>
    </row>
    <row r="269" spans="1:16" x14ac:dyDescent="0.3">
      <c r="A269" s="14" t="s">
        <v>514</v>
      </c>
      <c r="B269" s="14" t="s">
        <v>515</v>
      </c>
      <c r="C269">
        <v>13</v>
      </c>
      <c r="D269">
        <v>12</v>
      </c>
      <c r="E269">
        <v>2</v>
      </c>
      <c r="F269">
        <v>249</v>
      </c>
      <c r="G269">
        <v>50</v>
      </c>
      <c r="H269" s="14" t="s">
        <v>49</v>
      </c>
      <c r="I269">
        <v>24.9</v>
      </c>
      <c r="J269">
        <v>211</v>
      </c>
      <c r="K269">
        <v>118</v>
      </c>
      <c r="L269">
        <v>0</v>
      </c>
      <c r="M269">
        <v>1</v>
      </c>
      <c r="N269">
        <v>1</v>
      </c>
      <c r="O269">
        <v>26</v>
      </c>
      <c r="P269">
        <v>6</v>
      </c>
    </row>
    <row r="270" spans="1:16" x14ac:dyDescent="0.3">
      <c r="A270" s="14" t="s">
        <v>516</v>
      </c>
      <c r="B270" s="14" t="s">
        <v>359</v>
      </c>
      <c r="C270">
        <v>13</v>
      </c>
      <c r="D270">
        <v>12</v>
      </c>
      <c r="E270">
        <v>3</v>
      </c>
      <c r="F270">
        <v>249</v>
      </c>
      <c r="G270">
        <v>68</v>
      </c>
      <c r="H270" s="14" t="s">
        <v>271</v>
      </c>
      <c r="I270">
        <v>27.66</v>
      </c>
      <c r="J270">
        <v>210</v>
      </c>
      <c r="K270">
        <v>118.57</v>
      </c>
      <c r="L270">
        <v>0</v>
      </c>
      <c r="M270">
        <v>1</v>
      </c>
      <c r="N270">
        <v>1</v>
      </c>
      <c r="O270">
        <v>15</v>
      </c>
      <c r="P270">
        <v>10</v>
      </c>
    </row>
    <row r="271" spans="1:16" x14ac:dyDescent="0.3">
      <c r="A271" s="14" t="s">
        <v>517</v>
      </c>
      <c r="B271" s="14" t="s">
        <v>359</v>
      </c>
      <c r="C271">
        <v>12</v>
      </c>
      <c r="D271">
        <v>12</v>
      </c>
      <c r="E271">
        <v>1</v>
      </c>
      <c r="F271">
        <v>245</v>
      </c>
      <c r="G271">
        <v>101</v>
      </c>
      <c r="H271" s="14" t="s">
        <v>144</v>
      </c>
      <c r="I271">
        <v>22.27</v>
      </c>
      <c r="J271">
        <v>193</v>
      </c>
      <c r="K271">
        <v>126.94</v>
      </c>
      <c r="L271">
        <v>1</v>
      </c>
      <c r="M271">
        <v>0</v>
      </c>
      <c r="N271">
        <v>1</v>
      </c>
      <c r="O271">
        <v>21</v>
      </c>
      <c r="P271">
        <v>13</v>
      </c>
    </row>
    <row r="272" spans="1:16" x14ac:dyDescent="0.3">
      <c r="A272" s="14" t="s">
        <v>518</v>
      </c>
      <c r="B272" s="14" t="s">
        <v>359</v>
      </c>
      <c r="C272">
        <v>11</v>
      </c>
      <c r="D272">
        <v>10</v>
      </c>
      <c r="E272">
        <v>0</v>
      </c>
      <c r="F272">
        <v>245</v>
      </c>
      <c r="G272">
        <v>67</v>
      </c>
      <c r="H272" s="14" t="s">
        <v>263</v>
      </c>
      <c r="I272">
        <v>24.5</v>
      </c>
      <c r="J272">
        <v>245</v>
      </c>
      <c r="K272">
        <v>100</v>
      </c>
      <c r="L272">
        <v>0</v>
      </c>
      <c r="M272">
        <v>2</v>
      </c>
      <c r="N272">
        <v>0</v>
      </c>
      <c r="O272">
        <v>22</v>
      </c>
      <c r="P272">
        <v>10</v>
      </c>
    </row>
    <row r="273" spans="1:16" x14ac:dyDescent="0.3">
      <c r="A273" s="14" t="s">
        <v>519</v>
      </c>
      <c r="B273" s="14" t="s">
        <v>359</v>
      </c>
      <c r="C273">
        <v>11</v>
      </c>
      <c r="D273">
        <v>11</v>
      </c>
      <c r="E273">
        <v>3</v>
      </c>
      <c r="F273">
        <v>243</v>
      </c>
      <c r="G273">
        <v>43</v>
      </c>
      <c r="H273" s="14" t="s">
        <v>422</v>
      </c>
      <c r="I273">
        <v>30.37</v>
      </c>
      <c r="J273">
        <v>196</v>
      </c>
      <c r="K273">
        <v>123.97</v>
      </c>
      <c r="L273">
        <v>0</v>
      </c>
      <c r="M273">
        <v>0</v>
      </c>
      <c r="N273">
        <v>0</v>
      </c>
      <c r="O273">
        <v>18</v>
      </c>
      <c r="P273">
        <v>5</v>
      </c>
    </row>
    <row r="274" spans="1:16" x14ac:dyDescent="0.3">
      <c r="A274" s="14" t="s">
        <v>520</v>
      </c>
      <c r="B274" s="14" t="s">
        <v>359</v>
      </c>
      <c r="C274">
        <v>10</v>
      </c>
      <c r="D274">
        <v>9</v>
      </c>
      <c r="E274">
        <v>4</v>
      </c>
      <c r="F274">
        <v>242</v>
      </c>
      <c r="G274">
        <v>53</v>
      </c>
      <c r="H274" s="14" t="s">
        <v>521</v>
      </c>
      <c r="I274">
        <v>48.4</v>
      </c>
      <c r="J274">
        <v>215</v>
      </c>
      <c r="K274">
        <v>112.55</v>
      </c>
      <c r="L274">
        <v>0</v>
      </c>
      <c r="M274">
        <v>2</v>
      </c>
      <c r="N274">
        <v>0</v>
      </c>
      <c r="O274">
        <v>14</v>
      </c>
      <c r="P274">
        <v>13</v>
      </c>
    </row>
    <row r="275" spans="1:16" x14ac:dyDescent="0.3">
      <c r="A275" s="14" t="s">
        <v>522</v>
      </c>
      <c r="B275" s="14" t="s">
        <v>523</v>
      </c>
      <c r="C275">
        <v>9</v>
      </c>
      <c r="D275">
        <v>9</v>
      </c>
      <c r="E275">
        <v>0</v>
      </c>
      <c r="F275">
        <v>241</v>
      </c>
      <c r="G275">
        <v>58</v>
      </c>
      <c r="H275" s="14" t="s">
        <v>217</v>
      </c>
      <c r="I275">
        <v>26.77</v>
      </c>
      <c r="J275">
        <v>182</v>
      </c>
      <c r="K275">
        <v>132.41</v>
      </c>
      <c r="L275">
        <v>0</v>
      </c>
      <c r="M275">
        <v>1</v>
      </c>
      <c r="N275">
        <v>0</v>
      </c>
      <c r="O275">
        <v>31</v>
      </c>
      <c r="P275">
        <v>5</v>
      </c>
    </row>
    <row r="276" spans="1:16" x14ac:dyDescent="0.3">
      <c r="A276" s="14" t="s">
        <v>524</v>
      </c>
      <c r="B276" s="14" t="s">
        <v>161</v>
      </c>
      <c r="C276">
        <v>31</v>
      </c>
      <c r="D276">
        <v>22</v>
      </c>
      <c r="E276">
        <v>2</v>
      </c>
      <c r="F276">
        <v>240</v>
      </c>
      <c r="G276">
        <v>58</v>
      </c>
      <c r="H276" s="14" t="s">
        <v>217</v>
      </c>
      <c r="I276">
        <v>12</v>
      </c>
      <c r="J276">
        <v>199</v>
      </c>
      <c r="K276">
        <v>120.6</v>
      </c>
      <c r="L276">
        <v>0</v>
      </c>
      <c r="M276">
        <v>1</v>
      </c>
      <c r="N276">
        <v>2</v>
      </c>
      <c r="O276">
        <v>16</v>
      </c>
      <c r="P276">
        <v>12</v>
      </c>
    </row>
    <row r="277" spans="1:16" x14ac:dyDescent="0.3">
      <c r="A277" s="14" t="s">
        <v>525</v>
      </c>
      <c r="B277" s="14" t="s">
        <v>187</v>
      </c>
      <c r="C277">
        <v>25</v>
      </c>
      <c r="D277">
        <v>21</v>
      </c>
      <c r="E277">
        <v>6</v>
      </c>
      <c r="F277">
        <v>240</v>
      </c>
      <c r="G277">
        <v>39</v>
      </c>
      <c r="H277" s="14" t="s">
        <v>465</v>
      </c>
      <c r="I277">
        <v>16</v>
      </c>
      <c r="J277">
        <v>213</v>
      </c>
      <c r="K277">
        <v>112.67</v>
      </c>
      <c r="L277">
        <v>0</v>
      </c>
      <c r="M277">
        <v>0</v>
      </c>
      <c r="N277">
        <v>0</v>
      </c>
      <c r="O277">
        <v>22</v>
      </c>
      <c r="P277">
        <v>6</v>
      </c>
    </row>
    <row r="278" spans="1:16" x14ac:dyDescent="0.3">
      <c r="A278" s="14" t="s">
        <v>526</v>
      </c>
      <c r="B278" s="14" t="s">
        <v>196</v>
      </c>
      <c r="C278">
        <v>30</v>
      </c>
      <c r="D278">
        <v>27</v>
      </c>
      <c r="E278">
        <v>7</v>
      </c>
      <c r="F278">
        <v>239</v>
      </c>
      <c r="G278">
        <v>31</v>
      </c>
      <c r="H278" s="14" t="s">
        <v>527</v>
      </c>
      <c r="I278">
        <v>11.95</v>
      </c>
      <c r="J278">
        <v>234</v>
      </c>
      <c r="K278">
        <v>102.13</v>
      </c>
      <c r="L278">
        <v>0</v>
      </c>
      <c r="M278">
        <v>0</v>
      </c>
      <c r="N278">
        <v>4</v>
      </c>
      <c r="O278">
        <v>19</v>
      </c>
      <c r="P278">
        <v>4</v>
      </c>
    </row>
    <row r="279" spans="1:16" x14ac:dyDescent="0.3">
      <c r="A279" s="14" t="s">
        <v>528</v>
      </c>
      <c r="B279" s="14" t="s">
        <v>242</v>
      </c>
      <c r="C279">
        <v>26</v>
      </c>
      <c r="D279">
        <v>17</v>
      </c>
      <c r="E279">
        <v>5</v>
      </c>
      <c r="F279">
        <v>239</v>
      </c>
      <c r="G279">
        <v>72</v>
      </c>
      <c r="H279" s="14" t="s">
        <v>174</v>
      </c>
      <c r="I279">
        <v>19.91</v>
      </c>
      <c r="J279">
        <v>218</v>
      </c>
      <c r="K279">
        <v>109.63</v>
      </c>
      <c r="L279">
        <v>0</v>
      </c>
      <c r="M279">
        <v>1</v>
      </c>
      <c r="N279">
        <v>0</v>
      </c>
      <c r="O279">
        <v>11</v>
      </c>
      <c r="P279">
        <v>9</v>
      </c>
    </row>
    <row r="280" spans="1:16" x14ac:dyDescent="0.3">
      <c r="A280" s="14" t="s">
        <v>529</v>
      </c>
      <c r="B280" s="14" t="s">
        <v>276</v>
      </c>
      <c r="C280">
        <v>12</v>
      </c>
      <c r="D280">
        <v>12</v>
      </c>
      <c r="E280">
        <v>0</v>
      </c>
      <c r="F280">
        <v>238</v>
      </c>
      <c r="G280">
        <v>75</v>
      </c>
      <c r="H280" s="14" t="s">
        <v>64</v>
      </c>
      <c r="I280">
        <v>19.829999999999998</v>
      </c>
      <c r="J280">
        <v>185</v>
      </c>
      <c r="K280">
        <v>128.63999999999999</v>
      </c>
      <c r="L280">
        <v>0</v>
      </c>
      <c r="M280">
        <v>3</v>
      </c>
      <c r="N280">
        <v>2</v>
      </c>
      <c r="O280">
        <v>32</v>
      </c>
      <c r="P280">
        <v>6</v>
      </c>
    </row>
    <row r="281" spans="1:16" x14ac:dyDescent="0.3">
      <c r="A281" s="14" t="s">
        <v>530</v>
      </c>
      <c r="B281" s="14" t="s">
        <v>232</v>
      </c>
      <c r="C281">
        <v>13</v>
      </c>
      <c r="D281">
        <v>11</v>
      </c>
      <c r="E281">
        <v>0</v>
      </c>
      <c r="F281">
        <v>238</v>
      </c>
      <c r="G281">
        <v>55</v>
      </c>
      <c r="H281" s="14" t="s">
        <v>304</v>
      </c>
      <c r="I281">
        <v>21.63</v>
      </c>
      <c r="J281">
        <v>175</v>
      </c>
      <c r="K281">
        <v>136</v>
      </c>
      <c r="L281">
        <v>0</v>
      </c>
      <c r="M281">
        <v>2</v>
      </c>
      <c r="N281">
        <v>1</v>
      </c>
      <c r="O281">
        <v>24</v>
      </c>
      <c r="P281">
        <v>10</v>
      </c>
    </row>
    <row r="282" spans="1:16" x14ac:dyDescent="0.3">
      <c r="A282" s="14" t="s">
        <v>531</v>
      </c>
      <c r="B282" s="14" t="s">
        <v>417</v>
      </c>
      <c r="C282">
        <v>16</v>
      </c>
      <c r="D282">
        <v>15</v>
      </c>
      <c r="E282">
        <v>4</v>
      </c>
      <c r="F282">
        <v>238</v>
      </c>
      <c r="G282">
        <v>46</v>
      </c>
      <c r="H282" s="14" t="s">
        <v>386</v>
      </c>
      <c r="I282">
        <v>21.63</v>
      </c>
      <c r="J282">
        <v>188</v>
      </c>
      <c r="K282">
        <v>126.59</v>
      </c>
      <c r="L282">
        <v>0</v>
      </c>
      <c r="M282">
        <v>0</v>
      </c>
      <c r="N282">
        <v>2</v>
      </c>
      <c r="O282">
        <v>21</v>
      </c>
      <c r="P282">
        <v>8</v>
      </c>
    </row>
    <row r="283" spans="1:16" x14ac:dyDescent="0.3">
      <c r="A283" s="14" t="s">
        <v>532</v>
      </c>
      <c r="B283" s="14" t="s">
        <v>333</v>
      </c>
      <c r="C283">
        <v>13</v>
      </c>
      <c r="D283">
        <v>13</v>
      </c>
      <c r="E283">
        <v>2</v>
      </c>
      <c r="F283">
        <v>237</v>
      </c>
      <c r="G283">
        <v>59</v>
      </c>
      <c r="H283" s="14" t="s">
        <v>482</v>
      </c>
      <c r="I283">
        <v>21.54</v>
      </c>
      <c r="J283">
        <v>229</v>
      </c>
      <c r="K283">
        <v>103.49</v>
      </c>
      <c r="L283">
        <v>0</v>
      </c>
      <c r="M283">
        <v>1</v>
      </c>
      <c r="N283">
        <v>1</v>
      </c>
      <c r="O283">
        <v>25</v>
      </c>
      <c r="P283">
        <v>6</v>
      </c>
    </row>
    <row r="284" spans="1:16" x14ac:dyDescent="0.3">
      <c r="A284" s="14" t="s">
        <v>533</v>
      </c>
      <c r="B284" s="14" t="s">
        <v>534</v>
      </c>
      <c r="C284">
        <v>13</v>
      </c>
      <c r="D284">
        <v>13</v>
      </c>
      <c r="E284">
        <v>2</v>
      </c>
      <c r="F284">
        <v>236</v>
      </c>
      <c r="G284">
        <v>117</v>
      </c>
      <c r="H284" s="14" t="s">
        <v>197</v>
      </c>
      <c r="I284">
        <v>21.45</v>
      </c>
      <c r="J284">
        <v>167</v>
      </c>
      <c r="K284">
        <v>141.31</v>
      </c>
      <c r="L284">
        <v>1</v>
      </c>
      <c r="M284">
        <v>1</v>
      </c>
      <c r="N284">
        <v>3</v>
      </c>
      <c r="O284">
        <v>20</v>
      </c>
      <c r="P284">
        <v>15</v>
      </c>
    </row>
    <row r="285" spans="1:16" x14ac:dyDescent="0.3">
      <c r="A285" s="14" t="s">
        <v>535</v>
      </c>
      <c r="B285" s="14" t="s">
        <v>201</v>
      </c>
      <c r="C285">
        <v>22</v>
      </c>
      <c r="D285">
        <v>18</v>
      </c>
      <c r="E285">
        <v>5</v>
      </c>
      <c r="F285">
        <v>236</v>
      </c>
      <c r="G285">
        <v>37</v>
      </c>
      <c r="H285" s="14" t="s">
        <v>452</v>
      </c>
      <c r="I285">
        <v>18.149999999999999</v>
      </c>
      <c r="J285">
        <v>161</v>
      </c>
      <c r="K285">
        <v>146.58000000000001</v>
      </c>
      <c r="L285">
        <v>0</v>
      </c>
      <c r="M285">
        <v>0</v>
      </c>
      <c r="N285">
        <v>3</v>
      </c>
      <c r="O285">
        <v>11</v>
      </c>
      <c r="P285">
        <v>17</v>
      </c>
    </row>
    <row r="286" spans="1:16" x14ac:dyDescent="0.3">
      <c r="A286" s="14" t="s">
        <v>536</v>
      </c>
      <c r="B286" s="14" t="s">
        <v>238</v>
      </c>
      <c r="C286">
        <v>25</v>
      </c>
      <c r="D286">
        <v>22</v>
      </c>
      <c r="E286">
        <v>6</v>
      </c>
      <c r="F286">
        <v>235</v>
      </c>
      <c r="G286">
        <v>72</v>
      </c>
      <c r="H286" s="14" t="s">
        <v>148</v>
      </c>
      <c r="I286">
        <v>14.68</v>
      </c>
      <c r="J286">
        <v>198</v>
      </c>
      <c r="K286">
        <v>118.68</v>
      </c>
      <c r="L286">
        <v>0</v>
      </c>
      <c r="M286">
        <v>1</v>
      </c>
      <c r="N286">
        <v>6</v>
      </c>
      <c r="O286">
        <v>21</v>
      </c>
      <c r="P286">
        <v>9</v>
      </c>
    </row>
    <row r="287" spans="1:16" x14ac:dyDescent="0.3">
      <c r="A287" s="14" t="s">
        <v>537</v>
      </c>
      <c r="B287" s="14" t="s">
        <v>359</v>
      </c>
      <c r="C287">
        <v>7</v>
      </c>
      <c r="D287">
        <v>7</v>
      </c>
      <c r="E287">
        <v>1</v>
      </c>
      <c r="F287">
        <v>233</v>
      </c>
      <c r="G287">
        <v>71</v>
      </c>
      <c r="H287" s="14" t="s">
        <v>240</v>
      </c>
      <c r="I287">
        <v>38.83</v>
      </c>
      <c r="J287">
        <v>179</v>
      </c>
      <c r="K287">
        <v>130.16</v>
      </c>
      <c r="L287">
        <v>0</v>
      </c>
      <c r="M287">
        <v>1</v>
      </c>
      <c r="N287">
        <v>0</v>
      </c>
      <c r="O287">
        <v>16</v>
      </c>
      <c r="P287">
        <v>14</v>
      </c>
    </row>
    <row r="288" spans="1:16" x14ac:dyDescent="0.3">
      <c r="A288" s="14" t="s">
        <v>538</v>
      </c>
      <c r="B288" s="14" t="s">
        <v>479</v>
      </c>
      <c r="C288">
        <v>14</v>
      </c>
      <c r="D288">
        <v>12</v>
      </c>
      <c r="E288">
        <v>1</v>
      </c>
      <c r="F288">
        <v>233</v>
      </c>
      <c r="G288">
        <v>45</v>
      </c>
      <c r="H288" s="14" t="s">
        <v>539</v>
      </c>
      <c r="I288">
        <v>21.18</v>
      </c>
      <c r="J288">
        <v>243</v>
      </c>
      <c r="K288">
        <v>95.88</v>
      </c>
      <c r="L288">
        <v>0</v>
      </c>
      <c r="M288">
        <v>0</v>
      </c>
      <c r="N288">
        <v>0</v>
      </c>
      <c r="O288">
        <v>22</v>
      </c>
      <c r="P288">
        <v>2</v>
      </c>
    </row>
    <row r="289" spans="1:16" x14ac:dyDescent="0.3">
      <c r="A289" s="14" t="s">
        <v>540</v>
      </c>
      <c r="B289" s="14" t="s">
        <v>359</v>
      </c>
      <c r="C289">
        <v>14</v>
      </c>
      <c r="D289">
        <v>12</v>
      </c>
      <c r="E289">
        <v>3</v>
      </c>
      <c r="F289">
        <v>233</v>
      </c>
      <c r="G289">
        <v>60</v>
      </c>
      <c r="H289" s="14" t="s">
        <v>339</v>
      </c>
      <c r="I289">
        <v>25.88</v>
      </c>
      <c r="J289">
        <v>176</v>
      </c>
      <c r="K289">
        <v>132.38</v>
      </c>
      <c r="L289">
        <v>0</v>
      </c>
      <c r="M289">
        <v>1</v>
      </c>
      <c r="N289">
        <v>0</v>
      </c>
      <c r="O289">
        <v>20</v>
      </c>
      <c r="P289">
        <v>5</v>
      </c>
    </row>
    <row r="290" spans="1:16" x14ac:dyDescent="0.3">
      <c r="A290" s="14" t="s">
        <v>541</v>
      </c>
      <c r="B290" s="14" t="s">
        <v>150</v>
      </c>
      <c r="C290">
        <v>23</v>
      </c>
      <c r="D290">
        <v>20</v>
      </c>
      <c r="E290">
        <v>5</v>
      </c>
      <c r="F290">
        <v>232</v>
      </c>
      <c r="G290">
        <v>38</v>
      </c>
      <c r="H290" s="14" t="s">
        <v>542</v>
      </c>
      <c r="I290">
        <v>15.46</v>
      </c>
      <c r="J290">
        <v>178</v>
      </c>
      <c r="K290">
        <v>130.33000000000001</v>
      </c>
      <c r="L290">
        <v>0</v>
      </c>
      <c r="M290">
        <v>0</v>
      </c>
      <c r="N290">
        <v>1</v>
      </c>
      <c r="O290">
        <v>20</v>
      </c>
      <c r="P290">
        <v>9</v>
      </c>
    </row>
    <row r="291" spans="1:16" x14ac:dyDescent="0.3">
      <c r="A291" s="14" t="s">
        <v>543</v>
      </c>
      <c r="B291" s="14" t="s">
        <v>359</v>
      </c>
      <c r="C291">
        <v>7</v>
      </c>
      <c r="D291">
        <v>7</v>
      </c>
      <c r="E291">
        <v>0</v>
      </c>
      <c r="F291">
        <v>231</v>
      </c>
      <c r="G291">
        <v>66</v>
      </c>
      <c r="H291" s="14" t="s">
        <v>212</v>
      </c>
      <c r="I291">
        <v>33</v>
      </c>
      <c r="J291">
        <v>176</v>
      </c>
      <c r="K291">
        <v>131.25</v>
      </c>
      <c r="L291">
        <v>0</v>
      </c>
      <c r="M291">
        <v>1</v>
      </c>
      <c r="N291">
        <v>0</v>
      </c>
      <c r="O291">
        <v>23</v>
      </c>
      <c r="P291">
        <v>12</v>
      </c>
    </row>
    <row r="292" spans="1:16" x14ac:dyDescent="0.3">
      <c r="A292" s="14" t="s">
        <v>544</v>
      </c>
      <c r="B292" s="14" t="s">
        <v>545</v>
      </c>
      <c r="C292">
        <v>27</v>
      </c>
      <c r="D292">
        <v>23</v>
      </c>
      <c r="E292">
        <v>9</v>
      </c>
      <c r="F292">
        <v>231</v>
      </c>
      <c r="G292">
        <v>31</v>
      </c>
      <c r="H292" s="14" t="s">
        <v>546</v>
      </c>
      <c r="I292">
        <v>16.5</v>
      </c>
      <c r="J292">
        <v>214</v>
      </c>
      <c r="K292">
        <v>107.94</v>
      </c>
      <c r="L292">
        <v>0</v>
      </c>
      <c r="M292">
        <v>0</v>
      </c>
      <c r="N292">
        <v>0</v>
      </c>
      <c r="O292">
        <v>25</v>
      </c>
      <c r="P292">
        <v>1</v>
      </c>
    </row>
    <row r="293" spans="1:16" x14ac:dyDescent="0.3">
      <c r="A293" s="14" t="s">
        <v>547</v>
      </c>
      <c r="B293" s="14" t="s">
        <v>548</v>
      </c>
      <c r="C293">
        <v>37</v>
      </c>
      <c r="D293">
        <v>21</v>
      </c>
      <c r="E293">
        <v>6</v>
      </c>
      <c r="F293">
        <v>229</v>
      </c>
      <c r="G293">
        <v>65</v>
      </c>
      <c r="H293" s="14" t="s">
        <v>349</v>
      </c>
      <c r="I293">
        <v>15.26</v>
      </c>
      <c r="J293">
        <v>177</v>
      </c>
      <c r="K293">
        <v>129.37</v>
      </c>
      <c r="L293">
        <v>0</v>
      </c>
      <c r="M293">
        <v>1</v>
      </c>
      <c r="N293">
        <v>1</v>
      </c>
      <c r="O293">
        <v>17</v>
      </c>
      <c r="P293">
        <v>6</v>
      </c>
    </row>
    <row r="294" spans="1:16" x14ac:dyDescent="0.3">
      <c r="A294" s="14" t="s">
        <v>549</v>
      </c>
      <c r="B294" s="14" t="s">
        <v>359</v>
      </c>
      <c r="C294">
        <v>15</v>
      </c>
      <c r="D294">
        <v>12</v>
      </c>
      <c r="E294">
        <v>5</v>
      </c>
      <c r="F294">
        <v>229</v>
      </c>
      <c r="G294">
        <v>38</v>
      </c>
      <c r="H294" s="14" t="s">
        <v>550</v>
      </c>
      <c r="I294">
        <v>32.71</v>
      </c>
      <c r="J294">
        <v>218</v>
      </c>
      <c r="K294">
        <v>105.04</v>
      </c>
      <c r="L294">
        <v>0</v>
      </c>
      <c r="M294">
        <v>0</v>
      </c>
      <c r="N294">
        <v>0</v>
      </c>
      <c r="O294">
        <v>14</v>
      </c>
      <c r="P294">
        <v>10</v>
      </c>
    </row>
    <row r="295" spans="1:16" x14ac:dyDescent="0.3">
      <c r="A295" s="14" t="s">
        <v>551</v>
      </c>
      <c r="B295" s="14" t="s">
        <v>354</v>
      </c>
      <c r="C295">
        <v>11</v>
      </c>
      <c r="D295">
        <v>11</v>
      </c>
      <c r="E295">
        <v>1</v>
      </c>
      <c r="F295">
        <v>228</v>
      </c>
      <c r="G295">
        <v>62</v>
      </c>
      <c r="H295" s="14" t="s">
        <v>552</v>
      </c>
      <c r="I295">
        <v>22.8</v>
      </c>
      <c r="J295">
        <v>178</v>
      </c>
      <c r="K295">
        <v>128.08000000000001</v>
      </c>
      <c r="L295">
        <v>0</v>
      </c>
      <c r="M295">
        <v>1</v>
      </c>
      <c r="N295">
        <v>0</v>
      </c>
      <c r="O295">
        <v>26</v>
      </c>
      <c r="P295">
        <v>6</v>
      </c>
    </row>
    <row r="296" spans="1:16" x14ac:dyDescent="0.3">
      <c r="A296" s="14" t="s">
        <v>553</v>
      </c>
      <c r="B296" s="14" t="s">
        <v>348</v>
      </c>
      <c r="C296">
        <v>15</v>
      </c>
      <c r="D296">
        <v>15</v>
      </c>
      <c r="E296">
        <v>0</v>
      </c>
      <c r="F296">
        <v>227</v>
      </c>
      <c r="G296">
        <v>38</v>
      </c>
      <c r="H296" s="14" t="s">
        <v>542</v>
      </c>
      <c r="I296">
        <v>15.13</v>
      </c>
      <c r="J296">
        <v>263</v>
      </c>
      <c r="K296">
        <v>86.31</v>
      </c>
      <c r="L296">
        <v>0</v>
      </c>
      <c r="M296">
        <v>0</v>
      </c>
      <c r="N296">
        <v>2</v>
      </c>
      <c r="O296">
        <v>15</v>
      </c>
      <c r="P296">
        <v>4</v>
      </c>
    </row>
    <row r="297" spans="1:16" x14ac:dyDescent="0.3">
      <c r="A297" s="14" t="s">
        <v>554</v>
      </c>
      <c r="B297" s="14" t="s">
        <v>359</v>
      </c>
      <c r="C297">
        <v>7</v>
      </c>
      <c r="D297">
        <v>7</v>
      </c>
      <c r="E297">
        <v>0</v>
      </c>
      <c r="F297">
        <v>227</v>
      </c>
      <c r="G297">
        <v>79</v>
      </c>
      <c r="H297" s="14" t="s">
        <v>159</v>
      </c>
      <c r="I297">
        <v>32.42</v>
      </c>
      <c r="J297">
        <v>164</v>
      </c>
      <c r="K297">
        <v>138.41</v>
      </c>
      <c r="L297">
        <v>0</v>
      </c>
      <c r="M297">
        <v>2</v>
      </c>
      <c r="N297">
        <v>2</v>
      </c>
      <c r="O297">
        <v>19</v>
      </c>
      <c r="P297">
        <v>13</v>
      </c>
    </row>
    <row r="298" spans="1:16" x14ac:dyDescent="0.3">
      <c r="A298" s="14" t="s">
        <v>555</v>
      </c>
      <c r="B298" s="14" t="s">
        <v>359</v>
      </c>
      <c r="C298">
        <v>14</v>
      </c>
      <c r="D298">
        <v>14</v>
      </c>
      <c r="E298">
        <v>2</v>
      </c>
      <c r="F298">
        <v>226</v>
      </c>
      <c r="G298">
        <v>54</v>
      </c>
      <c r="H298" s="14" t="s">
        <v>351</v>
      </c>
      <c r="I298">
        <v>18.829999999999998</v>
      </c>
      <c r="J298">
        <v>177</v>
      </c>
      <c r="K298">
        <v>127.68</v>
      </c>
      <c r="L298">
        <v>0</v>
      </c>
      <c r="M298">
        <v>1</v>
      </c>
      <c r="N298">
        <v>3</v>
      </c>
      <c r="O298">
        <v>24</v>
      </c>
      <c r="P298">
        <v>5</v>
      </c>
    </row>
    <row r="299" spans="1:16" x14ac:dyDescent="0.3">
      <c r="A299" s="14" t="s">
        <v>556</v>
      </c>
      <c r="B299" s="14" t="s">
        <v>232</v>
      </c>
      <c r="C299">
        <v>14</v>
      </c>
      <c r="D299">
        <v>13</v>
      </c>
      <c r="E299">
        <v>3</v>
      </c>
      <c r="F299">
        <v>226</v>
      </c>
      <c r="G299">
        <v>62</v>
      </c>
      <c r="H299" s="14" t="s">
        <v>165</v>
      </c>
      <c r="I299">
        <v>22.6</v>
      </c>
      <c r="J299">
        <v>178</v>
      </c>
      <c r="K299">
        <v>126.96</v>
      </c>
      <c r="L299">
        <v>0</v>
      </c>
      <c r="M299">
        <v>1</v>
      </c>
      <c r="N299">
        <v>1</v>
      </c>
      <c r="O299">
        <v>18</v>
      </c>
      <c r="P299">
        <v>9</v>
      </c>
    </row>
    <row r="300" spans="1:16" x14ac:dyDescent="0.3">
      <c r="A300" s="14" t="s">
        <v>557</v>
      </c>
      <c r="B300" s="14" t="s">
        <v>60</v>
      </c>
      <c r="C300">
        <v>27</v>
      </c>
      <c r="D300">
        <v>19</v>
      </c>
      <c r="E300">
        <v>9</v>
      </c>
      <c r="F300">
        <v>226</v>
      </c>
      <c r="G300">
        <v>84</v>
      </c>
      <c r="H300" s="14" t="s">
        <v>228</v>
      </c>
      <c r="I300">
        <v>22.6</v>
      </c>
      <c r="J300">
        <v>152</v>
      </c>
      <c r="K300">
        <v>148.68</v>
      </c>
      <c r="L300">
        <v>0</v>
      </c>
      <c r="M300">
        <v>1</v>
      </c>
      <c r="N300">
        <v>2</v>
      </c>
      <c r="O300">
        <v>15</v>
      </c>
      <c r="P300">
        <v>13</v>
      </c>
    </row>
    <row r="301" spans="1:16" x14ac:dyDescent="0.3">
      <c r="A301" s="14" t="s">
        <v>558</v>
      </c>
      <c r="B301" s="14" t="s">
        <v>559</v>
      </c>
      <c r="C301">
        <v>12</v>
      </c>
      <c r="D301">
        <v>12</v>
      </c>
      <c r="E301">
        <v>3</v>
      </c>
      <c r="F301">
        <v>225</v>
      </c>
      <c r="G301">
        <v>84</v>
      </c>
      <c r="H301" s="14" t="s">
        <v>228</v>
      </c>
      <c r="I301">
        <v>25</v>
      </c>
      <c r="J301">
        <v>178</v>
      </c>
      <c r="K301">
        <v>126.4</v>
      </c>
      <c r="L301">
        <v>0</v>
      </c>
      <c r="M301">
        <v>2</v>
      </c>
      <c r="N301">
        <v>2</v>
      </c>
      <c r="O301">
        <v>19</v>
      </c>
      <c r="P301">
        <v>6</v>
      </c>
    </row>
    <row r="302" spans="1:16" x14ac:dyDescent="0.3">
      <c r="A302" s="14" t="s">
        <v>560</v>
      </c>
      <c r="B302" s="14" t="s">
        <v>359</v>
      </c>
      <c r="C302">
        <v>11</v>
      </c>
      <c r="D302">
        <v>11</v>
      </c>
      <c r="E302">
        <v>2</v>
      </c>
      <c r="F302">
        <v>225</v>
      </c>
      <c r="G302">
        <v>73</v>
      </c>
      <c r="H302" s="14" t="s">
        <v>117</v>
      </c>
      <c r="I302">
        <v>25</v>
      </c>
      <c r="J302">
        <v>205</v>
      </c>
      <c r="K302">
        <v>109.75</v>
      </c>
      <c r="L302">
        <v>0</v>
      </c>
      <c r="M302">
        <v>1</v>
      </c>
      <c r="N302">
        <v>1</v>
      </c>
      <c r="O302">
        <v>28</v>
      </c>
      <c r="P302">
        <v>2</v>
      </c>
    </row>
    <row r="303" spans="1:16" x14ac:dyDescent="0.3">
      <c r="A303" s="14" t="s">
        <v>561</v>
      </c>
      <c r="B303" s="14" t="s">
        <v>187</v>
      </c>
      <c r="C303">
        <v>16</v>
      </c>
      <c r="D303">
        <v>14</v>
      </c>
      <c r="E303">
        <v>0</v>
      </c>
      <c r="F303">
        <v>225</v>
      </c>
      <c r="G303">
        <v>40</v>
      </c>
      <c r="H303" s="14" t="s">
        <v>456</v>
      </c>
      <c r="I303">
        <v>16.07</v>
      </c>
      <c r="J303">
        <v>203</v>
      </c>
      <c r="K303">
        <v>110.83</v>
      </c>
      <c r="L303">
        <v>0</v>
      </c>
      <c r="M303">
        <v>0</v>
      </c>
      <c r="N303">
        <v>0</v>
      </c>
      <c r="O303">
        <v>17</v>
      </c>
      <c r="P303">
        <v>8</v>
      </c>
    </row>
    <row r="304" spans="1:16" x14ac:dyDescent="0.3">
      <c r="A304" s="14" t="s">
        <v>562</v>
      </c>
      <c r="B304" s="14" t="s">
        <v>359</v>
      </c>
      <c r="C304">
        <v>10</v>
      </c>
      <c r="D304">
        <v>10</v>
      </c>
      <c r="E304">
        <v>0</v>
      </c>
      <c r="F304">
        <v>225</v>
      </c>
      <c r="G304">
        <v>53</v>
      </c>
      <c r="H304" s="14" t="s">
        <v>521</v>
      </c>
      <c r="I304">
        <v>22.5</v>
      </c>
      <c r="J304">
        <v>171</v>
      </c>
      <c r="K304">
        <v>131.57</v>
      </c>
      <c r="L304">
        <v>0</v>
      </c>
      <c r="M304">
        <v>1</v>
      </c>
      <c r="N304">
        <v>2</v>
      </c>
      <c r="O304">
        <v>32</v>
      </c>
      <c r="P304">
        <v>5</v>
      </c>
    </row>
    <row r="305" spans="1:16" x14ac:dyDescent="0.3">
      <c r="A305" s="14" t="s">
        <v>563</v>
      </c>
      <c r="B305" s="14" t="s">
        <v>515</v>
      </c>
      <c r="C305">
        <v>8</v>
      </c>
      <c r="D305">
        <v>7</v>
      </c>
      <c r="E305">
        <v>1</v>
      </c>
      <c r="F305">
        <v>225</v>
      </c>
      <c r="G305">
        <v>114</v>
      </c>
      <c r="H305" s="14" t="s">
        <v>564</v>
      </c>
      <c r="I305">
        <v>37.5</v>
      </c>
      <c r="J305">
        <v>157</v>
      </c>
      <c r="K305">
        <v>143.31</v>
      </c>
      <c r="L305">
        <v>1</v>
      </c>
      <c r="M305">
        <v>1</v>
      </c>
      <c r="N305">
        <v>0</v>
      </c>
      <c r="O305">
        <v>19</v>
      </c>
      <c r="P305">
        <v>14</v>
      </c>
    </row>
    <row r="306" spans="1:16" x14ac:dyDescent="0.3">
      <c r="A306" s="14" t="s">
        <v>565</v>
      </c>
      <c r="B306" s="14" t="s">
        <v>238</v>
      </c>
      <c r="C306">
        <v>19</v>
      </c>
      <c r="D306">
        <v>17</v>
      </c>
      <c r="E306">
        <v>0</v>
      </c>
      <c r="F306">
        <v>225</v>
      </c>
      <c r="G306">
        <v>40</v>
      </c>
      <c r="H306" s="14" t="s">
        <v>456</v>
      </c>
      <c r="I306">
        <v>13.23</v>
      </c>
      <c r="J306">
        <v>203</v>
      </c>
      <c r="K306">
        <v>110.83</v>
      </c>
      <c r="L306">
        <v>0</v>
      </c>
      <c r="M306">
        <v>0</v>
      </c>
      <c r="N306">
        <v>5</v>
      </c>
      <c r="O306">
        <v>23</v>
      </c>
      <c r="P306">
        <v>11</v>
      </c>
    </row>
    <row r="307" spans="1:16" x14ac:dyDescent="0.3">
      <c r="A307" s="14" t="s">
        <v>566</v>
      </c>
      <c r="B307" s="14" t="s">
        <v>359</v>
      </c>
      <c r="C307">
        <v>17</v>
      </c>
      <c r="D307">
        <v>15</v>
      </c>
      <c r="E307">
        <v>6</v>
      </c>
      <c r="F307">
        <v>221</v>
      </c>
      <c r="G307">
        <v>43</v>
      </c>
      <c r="H307" s="14" t="s">
        <v>422</v>
      </c>
      <c r="I307">
        <v>24.55</v>
      </c>
      <c r="J307">
        <v>222</v>
      </c>
      <c r="K307">
        <v>99.54</v>
      </c>
      <c r="L307">
        <v>0</v>
      </c>
      <c r="M307">
        <v>0</v>
      </c>
      <c r="N307">
        <v>1</v>
      </c>
      <c r="O307">
        <v>14</v>
      </c>
      <c r="P307">
        <v>0</v>
      </c>
    </row>
    <row r="308" spans="1:16" x14ac:dyDescent="0.3">
      <c r="A308" s="14" t="s">
        <v>567</v>
      </c>
      <c r="B308" s="14" t="s">
        <v>369</v>
      </c>
      <c r="C308">
        <v>20</v>
      </c>
      <c r="D308">
        <v>18</v>
      </c>
      <c r="E308">
        <v>2</v>
      </c>
      <c r="F308">
        <v>221</v>
      </c>
      <c r="G308">
        <v>37</v>
      </c>
      <c r="H308" s="14" t="s">
        <v>494</v>
      </c>
      <c r="I308">
        <v>13.81</v>
      </c>
      <c r="J308">
        <v>201</v>
      </c>
      <c r="K308">
        <v>109.95</v>
      </c>
      <c r="L308">
        <v>0</v>
      </c>
      <c r="M308">
        <v>0</v>
      </c>
      <c r="N308">
        <v>2</v>
      </c>
      <c r="O308">
        <v>15</v>
      </c>
      <c r="P308">
        <v>8</v>
      </c>
    </row>
    <row r="309" spans="1:16" x14ac:dyDescent="0.3">
      <c r="A309" s="14" t="s">
        <v>568</v>
      </c>
      <c r="B309" s="14" t="s">
        <v>432</v>
      </c>
      <c r="C309">
        <v>11</v>
      </c>
      <c r="D309">
        <v>11</v>
      </c>
      <c r="E309">
        <v>1</v>
      </c>
      <c r="F309">
        <v>220</v>
      </c>
      <c r="G309">
        <v>88</v>
      </c>
      <c r="H309" s="14" t="s">
        <v>235</v>
      </c>
      <c r="I309">
        <v>22</v>
      </c>
      <c r="J309">
        <v>218</v>
      </c>
      <c r="K309">
        <v>100.91</v>
      </c>
      <c r="L309">
        <v>0</v>
      </c>
      <c r="M309">
        <v>1</v>
      </c>
      <c r="N309">
        <v>2</v>
      </c>
      <c r="O309">
        <v>19</v>
      </c>
      <c r="P309">
        <v>2</v>
      </c>
    </row>
    <row r="310" spans="1:16" x14ac:dyDescent="0.3">
      <c r="A310" s="14" t="s">
        <v>569</v>
      </c>
      <c r="B310" s="14" t="s">
        <v>121</v>
      </c>
      <c r="C310">
        <v>66</v>
      </c>
      <c r="D310">
        <v>30</v>
      </c>
      <c r="E310">
        <v>12</v>
      </c>
      <c r="F310">
        <v>220</v>
      </c>
      <c r="G310">
        <v>39</v>
      </c>
      <c r="H310" s="14" t="s">
        <v>465</v>
      </c>
      <c r="I310">
        <v>12.22</v>
      </c>
      <c r="J310">
        <v>150</v>
      </c>
      <c r="K310">
        <v>146.66</v>
      </c>
      <c r="L310">
        <v>0</v>
      </c>
      <c r="M310">
        <v>0</v>
      </c>
      <c r="N310">
        <v>4</v>
      </c>
      <c r="O310">
        <v>14</v>
      </c>
      <c r="P310">
        <v>15</v>
      </c>
    </row>
    <row r="311" spans="1:16" x14ac:dyDescent="0.3">
      <c r="A311" s="14" t="s">
        <v>570</v>
      </c>
      <c r="B311" s="14" t="s">
        <v>265</v>
      </c>
      <c r="C311">
        <v>19</v>
      </c>
      <c r="D311">
        <v>14</v>
      </c>
      <c r="E311">
        <v>3</v>
      </c>
      <c r="F311">
        <v>219</v>
      </c>
      <c r="G311">
        <v>57</v>
      </c>
      <c r="H311" s="14" t="s">
        <v>256</v>
      </c>
      <c r="I311">
        <v>19.899999999999999</v>
      </c>
      <c r="J311">
        <v>184</v>
      </c>
      <c r="K311">
        <v>119.02</v>
      </c>
      <c r="L311">
        <v>0</v>
      </c>
      <c r="M311">
        <v>1</v>
      </c>
      <c r="N311">
        <v>1</v>
      </c>
      <c r="O311">
        <v>21</v>
      </c>
      <c r="P311">
        <v>8</v>
      </c>
    </row>
    <row r="312" spans="1:16" x14ac:dyDescent="0.3">
      <c r="A312" s="14" t="s">
        <v>571</v>
      </c>
      <c r="B312" s="14" t="s">
        <v>434</v>
      </c>
      <c r="C312">
        <v>21</v>
      </c>
      <c r="D312">
        <v>18</v>
      </c>
      <c r="E312">
        <v>2</v>
      </c>
      <c r="F312">
        <v>219</v>
      </c>
      <c r="G312">
        <v>56</v>
      </c>
      <c r="H312" s="14" t="s">
        <v>101</v>
      </c>
      <c r="I312">
        <v>13.68</v>
      </c>
      <c r="J312">
        <v>173</v>
      </c>
      <c r="K312">
        <v>126.58</v>
      </c>
      <c r="L312">
        <v>0</v>
      </c>
      <c r="M312">
        <v>1</v>
      </c>
      <c r="N312">
        <v>4</v>
      </c>
      <c r="O312">
        <v>9</v>
      </c>
      <c r="P312">
        <v>15</v>
      </c>
    </row>
    <row r="313" spans="1:16" x14ac:dyDescent="0.3">
      <c r="A313" s="14" t="s">
        <v>572</v>
      </c>
      <c r="B313" s="14" t="s">
        <v>124</v>
      </c>
      <c r="C313">
        <v>34</v>
      </c>
      <c r="D313">
        <v>22</v>
      </c>
      <c r="E313">
        <v>9</v>
      </c>
      <c r="F313">
        <v>216</v>
      </c>
      <c r="G313">
        <v>47</v>
      </c>
      <c r="H313" s="14" t="s">
        <v>476</v>
      </c>
      <c r="I313">
        <v>16.61</v>
      </c>
      <c r="J313">
        <v>170</v>
      </c>
      <c r="K313">
        <v>127.05</v>
      </c>
      <c r="L313">
        <v>0</v>
      </c>
      <c r="M313">
        <v>0</v>
      </c>
      <c r="N313">
        <v>3</v>
      </c>
      <c r="O313">
        <v>16</v>
      </c>
      <c r="P313">
        <v>6</v>
      </c>
    </row>
    <row r="314" spans="1:16" x14ac:dyDescent="0.3">
      <c r="A314" s="14" t="s">
        <v>573</v>
      </c>
      <c r="B314" s="14" t="s">
        <v>196</v>
      </c>
      <c r="C314">
        <v>43</v>
      </c>
      <c r="D314">
        <v>25</v>
      </c>
      <c r="E314">
        <v>11</v>
      </c>
      <c r="F314">
        <v>216</v>
      </c>
      <c r="G314">
        <v>36</v>
      </c>
      <c r="H314" s="14" t="s">
        <v>392</v>
      </c>
      <c r="I314">
        <v>15.42</v>
      </c>
      <c r="J314">
        <v>166</v>
      </c>
      <c r="K314">
        <v>130.12</v>
      </c>
      <c r="L314">
        <v>0</v>
      </c>
      <c r="M314">
        <v>0</v>
      </c>
      <c r="N314">
        <v>2</v>
      </c>
      <c r="O314">
        <v>16</v>
      </c>
      <c r="P314">
        <v>11</v>
      </c>
    </row>
    <row r="315" spans="1:16" x14ac:dyDescent="0.3">
      <c r="A315" s="14" t="s">
        <v>574</v>
      </c>
      <c r="B315" s="14" t="s">
        <v>201</v>
      </c>
      <c r="C315">
        <v>10</v>
      </c>
      <c r="D315">
        <v>10</v>
      </c>
      <c r="E315">
        <v>2</v>
      </c>
      <c r="F315">
        <v>216</v>
      </c>
      <c r="G315">
        <v>65</v>
      </c>
      <c r="H315" s="14" t="s">
        <v>153</v>
      </c>
      <c r="I315">
        <v>27</v>
      </c>
      <c r="J315">
        <v>228</v>
      </c>
      <c r="K315">
        <v>94.73</v>
      </c>
      <c r="L315">
        <v>0</v>
      </c>
      <c r="M315">
        <v>2</v>
      </c>
      <c r="N315">
        <v>1</v>
      </c>
      <c r="O315">
        <v>22</v>
      </c>
      <c r="P315">
        <v>4</v>
      </c>
    </row>
    <row r="316" spans="1:16" x14ac:dyDescent="0.3">
      <c r="A316" s="14" t="s">
        <v>575</v>
      </c>
      <c r="B316" s="14" t="s">
        <v>576</v>
      </c>
      <c r="C316">
        <v>18</v>
      </c>
      <c r="D316">
        <v>11</v>
      </c>
      <c r="E316">
        <v>4</v>
      </c>
      <c r="F316">
        <v>216</v>
      </c>
      <c r="G316">
        <v>42</v>
      </c>
      <c r="H316" s="14" t="s">
        <v>485</v>
      </c>
      <c r="I316">
        <v>30.85</v>
      </c>
      <c r="J316">
        <v>192</v>
      </c>
      <c r="K316">
        <v>112.5</v>
      </c>
      <c r="L316">
        <v>0</v>
      </c>
      <c r="M316">
        <v>0</v>
      </c>
      <c r="N316">
        <v>2</v>
      </c>
      <c r="O316">
        <v>15</v>
      </c>
      <c r="P316">
        <v>3</v>
      </c>
    </row>
    <row r="317" spans="1:16" x14ac:dyDescent="0.3">
      <c r="A317" s="14" t="s">
        <v>577</v>
      </c>
      <c r="B317" s="14" t="s">
        <v>255</v>
      </c>
      <c r="C317">
        <v>58</v>
      </c>
      <c r="D317">
        <v>30</v>
      </c>
      <c r="E317">
        <v>9</v>
      </c>
      <c r="F317">
        <v>215</v>
      </c>
      <c r="G317">
        <v>31</v>
      </c>
      <c r="H317" s="14" t="s">
        <v>527</v>
      </c>
      <c r="I317">
        <v>10.23</v>
      </c>
      <c r="J317">
        <v>184</v>
      </c>
      <c r="K317">
        <v>116.84</v>
      </c>
      <c r="L317">
        <v>0</v>
      </c>
      <c r="M317">
        <v>0</v>
      </c>
      <c r="N317">
        <v>4</v>
      </c>
      <c r="O317">
        <v>14</v>
      </c>
      <c r="P317">
        <v>7</v>
      </c>
    </row>
    <row r="318" spans="1:16" x14ac:dyDescent="0.3">
      <c r="A318" s="14" t="s">
        <v>578</v>
      </c>
      <c r="B318" s="14" t="s">
        <v>328</v>
      </c>
      <c r="C318">
        <v>13</v>
      </c>
      <c r="D318">
        <v>13</v>
      </c>
      <c r="E318">
        <v>1</v>
      </c>
      <c r="F318">
        <v>215</v>
      </c>
      <c r="G318">
        <v>53</v>
      </c>
      <c r="H318" s="14" t="s">
        <v>521</v>
      </c>
      <c r="I318">
        <v>17.91</v>
      </c>
      <c r="J318">
        <v>164</v>
      </c>
      <c r="K318">
        <v>131.09</v>
      </c>
      <c r="L318">
        <v>0</v>
      </c>
      <c r="M318">
        <v>1</v>
      </c>
      <c r="N318">
        <v>1</v>
      </c>
      <c r="O318">
        <v>25</v>
      </c>
      <c r="P318">
        <v>7</v>
      </c>
    </row>
    <row r="319" spans="1:16" x14ac:dyDescent="0.3">
      <c r="A319" s="14" t="s">
        <v>579</v>
      </c>
      <c r="B319" s="14" t="s">
        <v>359</v>
      </c>
      <c r="C319">
        <v>13</v>
      </c>
      <c r="D319">
        <v>12</v>
      </c>
      <c r="E319">
        <v>3</v>
      </c>
      <c r="F319">
        <v>215</v>
      </c>
      <c r="G319">
        <v>58</v>
      </c>
      <c r="H319" s="14" t="s">
        <v>470</v>
      </c>
      <c r="I319">
        <v>23.88</v>
      </c>
      <c r="J319">
        <v>160</v>
      </c>
      <c r="K319">
        <v>134.37</v>
      </c>
      <c r="L319">
        <v>0</v>
      </c>
      <c r="M319">
        <v>1</v>
      </c>
      <c r="N319">
        <v>1</v>
      </c>
      <c r="O319">
        <v>8</v>
      </c>
      <c r="P319">
        <v>15</v>
      </c>
    </row>
    <row r="320" spans="1:16" x14ac:dyDescent="0.3">
      <c r="A320" s="14" t="s">
        <v>580</v>
      </c>
      <c r="B320" s="14" t="s">
        <v>581</v>
      </c>
      <c r="C320">
        <v>20</v>
      </c>
      <c r="D320">
        <v>20</v>
      </c>
      <c r="E320">
        <v>6</v>
      </c>
      <c r="F320">
        <v>214</v>
      </c>
      <c r="G320">
        <v>37</v>
      </c>
      <c r="H320" s="14" t="s">
        <v>452</v>
      </c>
      <c r="I320">
        <v>15.28</v>
      </c>
      <c r="J320">
        <v>161</v>
      </c>
      <c r="K320">
        <v>132.91</v>
      </c>
      <c r="L320">
        <v>0</v>
      </c>
      <c r="M320">
        <v>0</v>
      </c>
      <c r="N320">
        <v>0</v>
      </c>
      <c r="O320">
        <v>13</v>
      </c>
      <c r="P320">
        <v>13</v>
      </c>
    </row>
    <row r="321" spans="1:16" x14ac:dyDescent="0.3">
      <c r="A321" s="14" t="s">
        <v>582</v>
      </c>
      <c r="B321" s="14" t="s">
        <v>359</v>
      </c>
      <c r="C321">
        <v>5</v>
      </c>
      <c r="D321">
        <v>5</v>
      </c>
      <c r="E321">
        <v>2</v>
      </c>
      <c r="F321">
        <v>214</v>
      </c>
      <c r="G321">
        <v>104</v>
      </c>
      <c r="H321" s="14" t="s">
        <v>83</v>
      </c>
      <c r="I321">
        <v>71.33</v>
      </c>
      <c r="J321">
        <v>104</v>
      </c>
      <c r="K321">
        <v>205.76</v>
      </c>
      <c r="L321">
        <v>1</v>
      </c>
      <c r="M321">
        <v>1</v>
      </c>
      <c r="N321">
        <v>0</v>
      </c>
      <c r="O321">
        <v>17</v>
      </c>
      <c r="P321">
        <v>19</v>
      </c>
    </row>
    <row r="322" spans="1:16" x14ac:dyDescent="0.3">
      <c r="A322" s="14" t="s">
        <v>583</v>
      </c>
      <c r="B322" s="14" t="s">
        <v>479</v>
      </c>
      <c r="C322">
        <v>20</v>
      </c>
      <c r="D322">
        <v>18</v>
      </c>
      <c r="E322">
        <v>2</v>
      </c>
      <c r="F322">
        <v>213</v>
      </c>
      <c r="G322">
        <v>52</v>
      </c>
      <c r="H322" s="14" t="s">
        <v>584</v>
      </c>
      <c r="I322">
        <v>13.31</v>
      </c>
      <c r="J322">
        <v>196</v>
      </c>
      <c r="K322">
        <v>108.67</v>
      </c>
      <c r="L322">
        <v>0</v>
      </c>
      <c r="M322">
        <v>1</v>
      </c>
      <c r="N322">
        <v>0</v>
      </c>
      <c r="O322">
        <v>15</v>
      </c>
      <c r="P322">
        <v>5</v>
      </c>
    </row>
    <row r="323" spans="1:16" x14ac:dyDescent="0.3">
      <c r="A323" s="14" t="s">
        <v>585</v>
      </c>
      <c r="B323" s="14" t="s">
        <v>359</v>
      </c>
      <c r="C323">
        <v>10</v>
      </c>
      <c r="D323">
        <v>10</v>
      </c>
      <c r="E323">
        <v>3</v>
      </c>
      <c r="F323">
        <v>211</v>
      </c>
      <c r="G323">
        <v>68</v>
      </c>
      <c r="H323" s="14" t="s">
        <v>176</v>
      </c>
      <c r="I323">
        <v>30.14</v>
      </c>
      <c r="J323">
        <v>154</v>
      </c>
      <c r="K323">
        <v>137.01</v>
      </c>
      <c r="L323">
        <v>0</v>
      </c>
      <c r="M323">
        <v>1</v>
      </c>
      <c r="N323">
        <v>0</v>
      </c>
      <c r="O323">
        <v>15</v>
      </c>
      <c r="P323">
        <v>7</v>
      </c>
    </row>
    <row r="324" spans="1:16" x14ac:dyDescent="0.3">
      <c r="A324" s="14" t="s">
        <v>586</v>
      </c>
      <c r="B324" s="14" t="s">
        <v>161</v>
      </c>
      <c r="C324">
        <v>14</v>
      </c>
      <c r="D324">
        <v>13</v>
      </c>
      <c r="E324">
        <v>2</v>
      </c>
      <c r="F324">
        <v>210</v>
      </c>
      <c r="G324">
        <v>52</v>
      </c>
      <c r="H324" s="14" t="s">
        <v>467</v>
      </c>
      <c r="I324">
        <v>19.09</v>
      </c>
      <c r="J324">
        <v>204</v>
      </c>
      <c r="K324">
        <v>102.94</v>
      </c>
      <c r="L324">
        <v>0</v>
      </c>
      <c r="M324">
        <v>2</v>
      </c>
      <c r="N324">
        <v>1</v>
      </c>
      <c r="O324">
        <v>16</v>
      </c>
      <c r="P324">
        <v>3</v>
      </c>
    </row>
    <row r="325" spans="1:16" x14ac:dyDescent="0.3">
      <c r="A325" s="14" t="s">
        <v>587</v>
      </c>
      <c r="B325" s="14" t="s">
        <v>302</v>
      </c>
      <c r="C325">
        <v>9</v>
      </c>
      <c r="D325">
        <v>9</v>
      </c>
      <c r="E325">
        <v>1</v>
      </c>
      <c r="F325">
        <v>210</v>
      </c>
      <c r="G325">
        <v>78</v>
      </c>
      <c r="H325" s="14" t="s">
        <v>139</v>
      </c>
      <c r="I325">
        <v>26.25</v>
      </c>
      <c r="J325">
        <v>162</v>
      </c>
      <c r="K325">
        <v>129.62</v>
      </c>
      <c r="L325">
        <v>0</v>
      </c>
      <c r="M325">
        <v>1</v>
      </c>
      <c r="N325">
        <v>1</v>
      </c>
      <c r="O325">
        <v>23</v>
      </c>
      <c r="P325">
        <v>7</v>
      </c>
    </row>
    <row r="326" spans="1:16" x14ac:dyDescent="0.3">
      <c r="A326" s="14" t="s">
        <v>588</v>
      </c>
      <c r="B326" s="14" t="s">
        <v>232</v>
      </c>
      <c r="C326">
        <v>18</v>
      </c>
      <c r="D326">
        <v>13</v>
      </c>
      <c r="E326">
        <v>3</v>
      </c>
      <c r="F326">
        <v>210</v>
      </c>
      <c r="G326">
        <v>58</v>
      </c>
      <c r="H326" s="14" t="s">
        <v>217</v>
      </c>
      <c r="I326">
        <v>21</v>
      </c>
      <c r="J326">
        <v>179</v>
      </c>
      <c r="K326">
        <v>117.31</v>
      </c>
      <c r="L326">
        <v>0</v>
      </c>
      <c r="M326">
        <v>1</v>
      </c>
      <c r="N326">
        <v>0</v>
      </c>
      <c r="O326">
        <v>11</v>
      </c>
      <c r="P326">
        <v>10</v>
      </c>
    </row>
    <row r="327" spans="1:16" x14ac:dyDescent="0.3">
      <c r="A327" s="14" t="s">
        <v>589</v>
      </c>
      <c r="B327" s="14" t="s">
        <v>359</v>
      </c>
      <c r="C327">
        <v>5</v>
      </c>
      <c r="D327">
        <v>4</v>
      </c>
      <c r="E327">
        <v>1</v>
      </c>
      <c r="F327">
        <v>208</v>
      </c>
      <c r="G327">
        <v>111</v>
      </c>
      <c r="H327" s="14" t="s">
        <v>126</v>
      </c>
      <c r="I327">
        <v>69.33</v>
      </c>
      <c r="J327">
        <v>109</v>
      </c>
      <c r="K327">
        <v>190.82</v>
      </c>
      <c r="L327">
        <v>1</v>
      </c>
      <c r="M327">
        <v>0</v>
      </c>
      <c r="N327">
        <v>0</v>
      </c>
      <c r="O327">
        <v>16</v>
      </c>
      <c r="P327">
        <v>16</v>
      </c>
    </row>
    <row r="328" spans="1:16" x14ac:dyDescent="0.3">
      <c r="A328" s="14" t="s">
        <v>590</v>
      </c>
      <c r="B328" s="14" t="s">
        <v>134</v>
      </c>
      <c r="C328">
        <v>17</v>
      </c>
      <c r="D328">
        <v>14</v>
      </c>
      <c r="E328">
        <v>3</v>
      </c>
      <c r="F328">
        <v>208</v>
      </c>
      <c r="G328">
        <v>58</v>
      </c>
      <c r="H328" s="14" t="s">
        <v>470</v>
      </c>
      <c r="I328">
        <v>18.899999999999999</v>
      </c>
      <c r="J328">
        <v>182</v>
      </c>
      <c r="K328">
        <v>114.28</v>
      </c>
      <c r="L328">
        <v>0</v>
      </c>
      <c r="M328">
        <v>1</v>
      </c>
      <c r="N328">
        <v>0</v>
      </c>
      <c r="O328">
        <v>24</v>
      </c>
      <c r="P328">
        <v>4</v>
      </c>
    </row>
    <row r="329" spans="1:16" x14ac:dyDescent="0.3">
      <c r="A329" s="14" t="s">
        <v>591</v>
      </c>
      <c r="B329" s="14" t="s">
        <v>359</v>
      </c>
      <c r="C329">
        <v>8</v>
      </c>
      <c r="D329">
        <v>7</v>
      </c>
      <c r="E329">
        <v>1</v>
      </c>
      <c r="F329">
        <v>208</v>
      </c>
      <c r="G329">
        <v>67</v>
      </c>
      <c r="H329" s="14" t="s">
        <v>263</v>
      </c>
      <c r="I329">
        <v>34.659999999999997</v>
      </c>
      <c r="J329">
        <v>144</v>
      </c>
      <c r="K329">
        <v>144.44</v>
      </c>
      <c r="L329">
        <v>0</v>
      </c>
      <c r="M329">
        <v>1</v>
      </c>
      <c r="N329">
        <v>0</v>
      </c>
      <c r="O329">
        <v>23</v>
      </c>
      <c r="P329">
        <v>8</v>
      </c>
    </row>
    <row r="330" spans="1:16" x14ac:dyDescent="0.3">
      <c r="A330" s="14" t="s">
        <v>592</v>
      </c>
      <c r="B330" s="14" t="s">
        <v>150</v>
      </c>
      <c r="C330">
        <v>22</v>
      </c>
      <c r="D330">
        <v>15</v>
      </c>
      <c r="E330">
        <v>4</v>
      </c>
      <c r="F330">
        <v>207</v>
      </c>
      <c r="G330">
        <v>43</v>
      </c>
      <c r="H330" s="14" t="s">
        <v>422</v>
      </c>
      <c r="I330">
        <v>18.809999999999999</v>
      </c>
      <c r="J330">
        <v>174</v>
      </c>
      <c r="K330">
        <v>118.96</v>
      </c>
      <c r="L330">
        <v>0</v>
      </c>
      <c r="M330">
        <v>0</v>
      </c>
      <c r="N330">
        <v>1</v>
      </c>
      <c r="O330">
        <v>18</v>
      </c>
      <c r="P330">
        <v>6</v>
      </c>
    </row>
    <row r="331" spans="1:16" x14ac:dyDescent="0.3">
      <c r="A331" s="14" t="s">
        <v>593</v>
      </c>
      <c r="B331" s="14" t="s">
        <v>359</v>
      </c>
      <c r="C331">
        <v>12</v>
      </c>
      <c r="D331">
        <v>10</v>
      </c>
      <c r="E331">
        <v>2</v>
      </c>
      <c r="F331">
        <v>206</v>
      </c>
      <c r="G331">
        <v>59</v>
      </c>
      <c r="H331" s="14" t="s">
        <v>300</v>
      </c>
      <c r="I331">
        <v>25.75</v>
      </c>
      <c r="J331">
        <v>128</v>
      </c>
      <c r="K331">
        <v>160.93</v>
      </c>
      <c r="L331">
        <v>0</v>
      </c>
      <c r="M331">
        <v>1</v>
      </c>
      <c r="N331">
        <v>0</v>
      </c>
      <c r="O331">
        <v>10</v>
      </c>
      <c r="P331">
        <v>14</v>
      </c>
    </row>
    <row r="332" spans="1:16" x14ac:dyDescent="0.3">
      <c r="A332" s="14" t="s">
        <v>594</v>
      </c>
      <c r="B332" s="14" t="s">
        <v>191</v>
      </c>
      <c r="C332">
        <v>34</v>
      </c>
      <c r="D332">
        <v>22</v>
      </c>
      <c r="E332">
        <v>6</v>
      </c>
      <c r="F332">
        <v>205</v>
      </c>
      <c r="G332">
        <v>38</v>
      </c>
      <c r="H332" s="14" t="s">
        <v>542</v>
      </c>
      <c r="I332">
        <v>12.81</v>
      </c>
      <c r="J332">
        <v>190</v>
      </c>
      <c r="K332">
        <v>107.89</v>
      </c>
      <c r="L332">
        <v>0</v>
      </c>
      <c r="M332">
        <v>0</v>
      </c>
      <c r="N332">
        <v>3</v>
      </c>
      <c r="O332">
        <v>14</v>
      </c>
      <c r="P332">
        <v>2</v>
      </c>
    </row>
    <row r="333" spans="1:16" x14ac:dyDescent="0.3">
      <c r="A333" s="14" t="s">
        <v>595</v>
      </c>
      <c r="B333" s="14" t="s">
        <v>458</v>
      </c>
      <c r="C333">
        <v>8</v>
      </c>
      <c r="D333">
        <v>7</v>
      </c>
      <c r="E333">
        <v>3</v>
      </c>
      <c r="F333">
        <v>203</v>
      </c>
      <c r="G333">
        <v>89</v>
      </c>
      <c r="H333" s="14" t="s">
        <v>106</v>
      </c>
      <c r="I333">
        <v>50.75</v>
      </c>
      <c r="J333">
        <v>160</v>
      </c>
      <c r="K333">
        <v>126.87</v>
      </c>
      <c r="L333">
        <v>0</v>
      </c>
      <c r="M333">
        <v>1</v>
      </c>
      <c r="N333">
        <v>0</v>
      </c>
      <c r="O333">
        <v>17</v>
      </c>
      <c r="P333">
        <v>10</v>
      </c>
    </row>
    <row r="334" spans="1:16" x14ac:dyDescent="0.3">
      <c r="A334" s="14" t="s">
        <v>596</v>
      </c>
      <c r="B334" s="14" t="s">
        <v>417</v>
      </c>
      <c r="C334">
        <v>6</v>
      </c>
      <c r="D334">
        <v>6</v>
      </c>
      <c r="E334">
        <v>0</v>
      </c>
      <c r="F334">
        <v>203</v>
      </c>
      <c r="G334">
        <v>61</v>
      </c>
      <c r="H334" s="14" t="s">
        <v>163</v>
      </c>
      <c r="I334">
        <v>33.83</v>
      </c>
      <c r="J334">
        <v>161</v>
      </c>
      <c r="K334">
        <v>126.08</v>
      </c>
      <c r="L334">
        <v>0</v>
      </c>
      <c r="M334">
        <v>2</v>
      </c>
      <c r="N334">
        <v>0</v>
      </c>
      <c r="O334">
        <v>22</v>
      </c>
      <c r="P334">
        <v>5</v>
      </c>
    </row>
    <row r="335" spans="1:16" x14ac:dyDescent="0.3">
      <c r="A335" s="14" t="s">
        <v>597</v>
      </c>
      <c r="B335" s="14" t="s">
        <v>359</v>
      </c>
      <c r="C335">
        <v>10</v>
      </c>
      <c r="D335">
        <v>10</v>
      </c>
      <c r="E335">
        <v>1</v>
      </c>
      <c r="F335">
        <v>202</v>
      </c>
      <c r="G335">
        <v>45</v>
      </c>
      <c r="H335" s="14" t="s">
        <v>539</v>
      </c>
      <c r="I335">
        <v>22.44</v>
      </c>
      <c r="J335">
        <v>179</v>
      </c>
      <c r="K335">
        <v>112.84</v>
      </c>
      <c r="L335">
        <v>0</v>
      </c>
      <c r="M335">
        <v>0</v>
      </c>
      <c r="N335">
        <v>0</v>
      </c>
      <c r="O335">
        <v>14</v>
      </c>
      <c r="P335">
        <v>6</v>
      </c>
    </row>
    <row r="336" spans="1:16" x14ac:dyDescent="0.3">
      <c r="A336" s="14" t="s">
        <v>598</v>
      </c>
      <c r="B336" s="14" t="s">
        <v>434</v>
      </c>
      <c r="C336">
        <v>13</v>
      </c>
      <c r="D336">
        <v>12</v>
      </c>
      <c r="E336">
        <v>0</v>
      </c>
      <c r="F336">
        <v>202</v>
      </c>
      <c r="G336">
        <v>53</v>
      </c>
      <c r="H336" s="14" t="s">
        <v>521</v>
      </c>
      <c r="I336">
        <v>16.829999999999998</v>
      </c>
      <c r="J336">
        <v>187</v>
      </c>
      <c r="K336">
        <v>108.02</v>
      </c>
      <c r="L336">
        <v>0</v>
      </c>
      <c r="M336">
        <v>1</v>
      </c>
      <c r="N336">
        <v>3</v>
      </c>
      <c r="O336">
        <v>22</v>
      </c>
      <c r="P336">
        <v>6</v>
      </c>
    </row>
    <row r="337" spans="1:16" x14ac:dyDescent="0.3">
      <c r="A337" s="14" t="s">
        <v>599</v>
      </c>
      <c r="B337" s="14" t="s">
        <v>403</v>
      </c>
      <c r="C337">
        <v>8</v>
      </c>
      <c r="D337">
        <v>8</v>
      </c>
      <c r="E337">
        <v>0</v>
      </c>
      <c r="F337">
        <v>202</v>
      </c>
      <c r="G337">
        <v>65</v>
      </c>
      <c r="H337" s="14" t="s">
        <v>349</v>
      </c>
      <c r="I337">
        <v>25.25</v>
      </c>
      <c r="J337">
        <v>188</v>
      </c>
      <c r="K337">
        <v>107.44</v>
      </c>
      <c r="L337">
        <v>0</v>
      </c>
      <c r="M337">
        <v>1</v>
      </c>
      <c r="N337">
        <v>0</v>
      </c>
      <c r="O337">
        <v>23</v>
      </c>
      <c r="P337">
        <v>4</v>
      </c>
    </row>
    <row r="338" spans="1:16" x14ac:dyDescent="0.3">
      <c r="A338" s="14" t="s">
        <v>600</v>
      </c>
      <c r="B338" s="14" t="s">
        <v>384</v>
      </c>
      <c r="C338">
        <v>40</v>
      </c>
      <c r="D338">
        <v>20</v>
      </c>
      <c r="E338">
        <v>9</v>
      </c>
      <c r="F338">
        <v>201</v>
      </c>
      <c r="G338">
        <v>34</v>
      </c>
      <c r="H338" s="14" t="s">
        <v>601</v>
      </c>
      <c r="I338">
        <v>18.27</v>
      </c>
      <c r="J338">
        <v>165</v>
      </c>
      <c r="K338">
        <v>121.81</v>
      </c>
      <c r="L338">
        <v>0</v>
      </c>
      <c r="M338">
        <v>0</v>
      </c>
      <c r="N338">
        <v>1</v>
      </c>
      <c r="O338">
        <v>15</v>
      </c>
      <c r="P338">
        <v>9</v>
      </c>
    </row>
    <row r="339" spans="1:16" x14ac:dyDescent="0.3">
      <c r="A339" s="14" t="s">
        <v>602</v>
      </c>
      <c r="B339" s="14" t="s">
        <v>359</v>
      </c>
      <c r="C339">
        <v>9</v>
      </c>
      <c r="D339">
        <v>8</v>
      </c>
      <c r="E339">
        <v>1</v>
      </c>
      <c r="F339">
        <v>201</v>
      </c>
      <c r="G339">
        <v>65</v>
      </c>
      <c r="H339" s="14" t="s">
        <v>153</v>
      </c>
      <c r="I339">
        <v>28.71</v>
      </c>
      <c r="J339">
        <v>214</v>
      </c>
      <c r="K339">
        <v>93.92</v>
      </c>
      <c r="L339">
        <v>0</v>
      </c>
      <c r="M339">
        <v>1</v>
      </c>
      <c r="N339">
        <v>0</v>
      </c>
      <c r="O339">
        <v>20</v>
      </c>
      <c r="P339">
        <v>1</v>
      </c>
    </row>
    <row r="340" spans="1:16" x14ac:dyDescent="0.3">
      <c r="A340" s="14" t="s">
        <v>603</v>
      </c>
      <c r="B340" s="14" t="s">
        <v>359</v>
      </c>
      <c r="C340">
        <v>12</v>
      </c>
      <c r="D340">
        <v>12</v>
      </c>
      <c r="E340">
        <v>2</v>
      </c>
      <c r="F340">
        <v>201</v>
      </c>
      <c r="G340">
        <v>43</v>
      </c>
      <c r="H340" s="14" t="s">
        <v>422</v>
      </c>
      <c r="I340">
        <v>20.100000000000001</v>
      </c>
      <c r="J340">
        <v>165</v>
      </c>
      <c r="K340">
        <v>121.81</v>
      </c>
      <c r="L340">
        <v>0</v>
      </c>
      <c r="M340">
        <v>0</v>
      </c>
      <c r="N340">
        <v>3</v>
      </c>
      <c r="O340">
        <v>16</v>
      </c>
      <c r="P340">
        <v>11</v>
      </c>
    </row>
    <row r="341" spans="1:16" x14ac:dyDescent="0.3">
      <c r="A341" s="14" t="s">
        <v>604</v>
      </c>
      <c r="B341" s="14" t="s">
        <v>161</v>
      </c>
      <c r="C341">
        <v>11</v>
      </c>
      <c r="D341">
        <v>9</v>
      </c>
      <c r="E341">
        <v>2</v>
      </c>
      <c r="F341">
        <v>199</v>
      </c>
      <c r="G341">
        <v>85</v>
      </c>
      <c r="H341" s="14" t="s">
        <v>192</v>
      </c>
      <c r="I341">
        <v>28.42</v>
      </c>
      <c r="J341">
        <v>157</v>
      </c>
      <c r="K341">
        <v>126.75</v>
      </c>
      <c r="L341">
        <v>0</v>
      </c>
      <c r="M341">
        <v>1</v>
      </c>
      <c r="N341">
        <v>0</v>
      </c>
      <c r="O341">
        <v>12</v>
      </c>
      <c r="P341">
        <v>6</v>
      </c>
    </row>
    <row r="342" spans="1:16" x14ac:dyDescent="0.3">
      <c r="A342" s="14" t="s">
        <v>605</v>
      </c>
      <c r="B342" s="14" t="s">
        <v>359</v>
      </c>
      <c r="C342">
        <v>9</v>
      </c>
      <c r="D342">
        <v>8</v>
      </c>
      <c r="E342">
        <v>3</v>
      </c>
      <c r="F342">
        <v>199</v>
      </c>
      <c r="G342">
        <v>71</v>
      </c>
      <c r="H342" s="14" t="s">
        <v>240</v>
      </c>
      <c r="I342">
        <v>39.799999999999997</v>
      </c>
      <c r="J342">
        <v>185</v>
      </c>
      <c r="K342">
        <v>107.56</v>
      </c>
      <c r="L342">
        <v>0</v>
      </c>
      <c r="M342">
        <v>1</v>
      </c>
      <c r="N342">
        <v>0</v>
      </c>
      <c r="O342">
        <v>9</v>
      </c>
      <c r="P342">
        <v>7</v>
      </c>
    </row>
    <row r="343" spans="1:16" x14ac:dyDescent="0.3">
      <c r="A343" s="14" t="s">
        <v>606</v>
      </c>
      <c r="B343" s="14" t="s">
        <v>196</v>
      </c>
      <c r="C343">
        <v>28</v>
      </c>
      <c r="D343">
        <v>19</v>
      </c>
      <c r="E343">
        <v>6</v>
      </c>
      <c r="F343">
        <v>198</v>
      </c>
      <c r="G343">
        <v>40</v>
      </c>
      <c r="H343" s="14" t="s">
        <v>456</v>
      </c>
      <c r="I343">
        <v>15.23</v>
      </c>
      <c r="J343">
        <v>176</v>
      </c>
      <c r="K343">
        <v>112.5</v>
      </c>
      <c r="L343">
        <v>0</v>
      </c>
      <c r="M343">
        <v>0</v>
      </c>
      <c r="N343">
        <v>1</v>
      </c>
      <c r="O343">
        <v>15</v>
      </c>
      <c r="P343">
        <v>7</v>
      </c>
    </row>
    <row r="344" spans="1:16" x14ac:dyDescent="0.3">
      <c r="A344" s="14" t="s">
        <v>607</v>
      </c>
      <c r="B344" s="14" t="s">
        <v>155</v>
      </c>
      <c r="C344">
        <v>57</v>
      </c>
      <c r="D344">
        <v>25</v>
      </c>
      <c r="E344">
        <v>8</v>
      </c>
      <c r="F344">
        <v>196</v>
      </c>
      <c r="G344">
        <v>41</v>
      </c>
      <c r="H344" s="14" t="s">
        <v>420</v>
      </c>
      <c r="I344">
        <v>11.52</v>
      </c>
      <c r="J344">
        <v>164</v>
      </c>
      <c r="K344">
        <v>119.51</v>
      </c>
      <c r="L344">
        <v>0</v>
      </c>
      <c r="M344">
        <v>0</v>
      </c>
      <c r="N344">
        <v>2</v>
      </c>
      <c r="O344">
        <v>16</v>
      </c>
      <c r="P344">
        <v>9</v>
      </c>
    </row>
    <row r="345" spans="1:16" x14ac:dyDescent="0.3">
      <c r="A345" s="14" t="s">
        <v>608</v>
      </c>
      <c r="B345" s="14" t="s">
        <v>359</v>
      </c>
      <c r="C345">
        <v>9</v>
      </c>
      <c r="D345">
        <v>9</v>
      </c>
      <c r="E345">
        <v>3</v>
      </c>
      <c r="F345">
        <v>196</v>
      </c>
      <c r="G345">
        <v>57</v>
      </c>
      <c r="H345" s="14" t="s">
        <v>256</v>
      </c>
      <c r="I345">
        <v>32.659999999999997</v>
      </c>
      <c r="J345">
        <v>183</v>
      </c>
      <c r="K345">
        <v>107.1</v>
      </c>
      <c r="L345">
        <v>0</v>
      </c>
      <c r="M345">
        <v>1</v>
      </c>
      <c r="N345">
        <v>1</v>
      </c>
      <c r="O345">
        <v>11</v>
      </c>
      <c r="P345">
        <v>9</v>
      </c>
    </row>
    <row r="346" spans="1:16" x14ac:dyDescent="0.3">
      <c r="A346" s="14" t="s">
        <v>609</v>
      </c>
      <c r="B346" s="14" t="s">
        <v>276</v>
      </c>
      <c r="C346">
        <v>11</v>
      </c>
      <c r="D346">
        <v>10</v>
      </c>
      <c r="E346">
        <v>2</v>
      </c>
      <c r="F346">
        <v>194</v>
      </c>
      <c r="G346">
        <v>39</v>
      </c>
      <c r="H346" s="14" t="s">
        <v>610</v>
      </c>
      <c r="I346">
        <v>24.25</v>
      </c>
      <c r="J346">
        <v>181</v>
      </c>
      <c r="K346">
        <v>107.18</v>
      </c>
      <c r="L346">
        <v>0</v>
      </c>
      <c r="M346">
        <v>0</v>
      </c>
      <c r="N346">
        <v>0</v>
      </c>
      <c r="O346">
        <v>18</v>
      </c>
      <c r="P346">
        <v>4</v>
      </c>
    </row>
    <row r="347" spans="1:16" x14ac:dyDescent="0.3">
      <c r="A347" s="14" t="s">
        <v>611</v>
      </c>
      <c r="B347" s="14" t="s">
        <v>273</v>
      </c>
      <c r="C347">
        <v>24</v>
      </c>
      <c r="D347">
        <v>17</v>
      </c>
      <c r="E347">
        <v>6</v>
      </c>
      <c r="F347">
        <v>194</v>
      </c>
      <c r="G347">
        <v>28</v>
      </c>
      <c r="H347" s="14" t="s">
        <v>612</v>
      </c>
      <c r="I347">
        <v>17.63</v>
      </c>
      <c r="J347">
        <v>169</v>
      </c>
      <c r="K347">
        <v>114.79</v>
      </c>
      <c r="L347">
        <v>0</v>
      </c>
      <c r="M347">
        <v>0</v>
      </c>
      <c r="N347">
        <v>1</v>
      </c>
      <c r="O347">
        <v>7</v>
      </c>
      <c r="P347">
        <v>7</v>
      </c>
    </row>
    <row r="348" spans="1:16" x14ac:dyDescent="0.3">
      <c r="A348" s="14" t="s">
        <v>613</v>
      </c>
      <c r="B348" s="14" t="s">
        <v>302</v>
      </c>
      <c r="C348">
        <v>10</v>
      </c>
      <c r="D348">
        <v>10</v>
      </c>
      <c r="E348">
        <v>0</v>
      </c>
      <c r="F348">
        <v>192</v>
      </c>
      <c r="G348">
        <v>38</v>
      </c>
      <c r="H348" s="14" t="s">
        <v>542</v>
      </c>
      <c r="I348">
        <v>19.2</v>
      </c>
      <c r="J348">
        <v>185</v>
      </c>
      <c r="K348">
        <v>103.78</v>
      </c>
      <c r="L348">
        <v>0</v>
      </c>
      <c r="M348">
        <v>0</v>
      </c>
      <c r="N348">
        <v>0</v>
      </c>
      <c r="O348">
        <v>19</v>
      </c>
      <c r="P348">
        <v>2</v>
      </c>
    </row>
    <row r="349" spans="1:16" x14ac:dyDescent="0.3">
      <c r="A349" s="14" t="s">
        <v>614</v>
      </c>
      <c r="B349" s="14" t="s">
        <v>359</v>
      </c>
      <c r="C349">
        <v>2</v>
      </c>
      <c r="D349">
        <v>2</v>
      </c>
      <c r="E349">
        <v>0</v>
      </c>
      <c r="F349">
        <v>192</v>
      </c>
      <c r="G349">
        <v>101</v>
      </c>
      <c r="H349" s="14" t="s">
        <v>108</v>
      </c>
      <c r="I349">
        <v>96</v>
      </c>
      <c r="J349">
        <v>133</v>
      </c>
      <c r="K349">
        <v>144.36000000000001</v>
      </c>
      <c r="L349">
        <v>1</v>
      </c>
      <c r="M349">
        <v>1</v>
      </c>
      <c r="N349">
        <v>0</v>
      </c>
      <c r="O349">
        <v>14</v>
      </c>
      <c r="P349">
        <v>10</v>
      </c>
    </row>
    <row r="350" spans="1:16" x14ac:dyDescent="0.3">
      <c r="A350" s="14" t="s">
        <v>615</v>
      </c>
      <c r="B350" s="14" t="s">
        <v>616</v>
      </c>
      <c r="C350">
        <v>6</v>
      </c>
      <c r="D350">
        <v>6</v>
      </c>
      <c r="E350">
        <v>0</v>
      </c>
      <c r="F350">
        <v>192</v>
      </c>
      <c r="G350">
        <v>83</v>
      </c>
      <c r="H350" s="14" t="s">
        <v>222</v>
      </c>
      <c r="I350">
        <v>32</v>
      </c>
      <c r="J350">
        <v>134</v>
      </c>
      <c r="K350">
        <v>143.28</v>
      </c>
      <c r="L350">
        <v>0</v>
      </c>
      <c r="M350">
        <v>2</v>
      </c>
      <c r="N350">
        <v>0</v>
      </c>
      <c r="O350">
        <v>23</v>
      </c>
      <c r="P350">
        <v>5</v>
      </c>
    </row>
    <row r="351" spans="1:16" x14ac:dyDescent="0.3">
      <c r="A351" s="14" t="s">
        <v>617</v>
      </c>
      <c r="B351" s="14" t="s">
        <v>359</v>
      </c>
      <c r="C351">
        <v>10</v>
      </c>
      <c r="D351">
        <v>10</v>
      </c>
      <c r="E351">
        <v>0</v>
      </c>
      <c r="F351">
        <v>191</v>
      </c>
      <c r="G351">
        <v>49</v>
      </c>
      <c r="H351" s="14" t="s">
        <v>618</v>
      </c>
      <c r="I351">
        <v>19.100000000000001</v>
      </c>
      <c r="J351">
        <v>156</v>
      </c>
      <c r="K351">
        <v>122.43</v>
      </c>
      <c r="L351">
        <v>0</v>
      </c>
      <c r="M351">
        <v>0</v>
      </c>
      <c r="N351">
        <v>1</v>
      </c>
      <c r="O351">
        <v>23</v>
      </c>
      <c r="P351">
        <v>6</v>
      </c>
    </row>
    <row r="352" spans="1:16" x14ac:dyDescent="0.3">
      <c r="A352" s="14" t="s">
        <v>619</v>
      </c>
      <c r="B352" s="14" t="s">
        <v>359</v>
      </c>
      <c r="C352">
        <v>11</v>
      </c>
      <c r="D352">
        <v>10</v>
      </c>
      <c r="E352">
        <v>0</v>
      </c>
      <c r="F352">
        <v>189</v>
      </c>
      <c r="G352">
        <v>53</v>
      </c>
      <c r="H352" s="14" t="s">
        <v>521</v>
      </c>
      <c r="I352">
        <v>18.899999999999999</v>
      </c>
      <c r="J352">
        <v>192</v>
      </c>
      <c r="K352">
        <v>98.43</v>
      </c>
      <c r="L352">
        <v>0</v>
      </c>
      <c r="M352">
        <v>1</v>
      </c>
      <c r="N352">
        <v>0</v>
      </c>
      <c r="O352">
        <v>18</v>
      </c>
      <c r="P352">
        <v>2</v>
      </c>
    </row>
    <row r="353" spans="1:16" x14ac:dyDescent="0.3">
      <c r="A353" s="14" t="s">
        <v>620</v>
      </c>
      <c r="B353" s="14" t="s">
        <v>621</v>
      </c>
      <c r="C353">
        <v>18</v>
      </c>
      <c r="D353">
        <v>14</v>
      </c>
      <c r="E353">
        <v>2</v>
      </c>
      <c r="F353">
        <v>189</v>
      </c>
      <c r="G353">
        <v>67</v>
      </c>
      <c r="H353" s="14" t="s">
        <v>263</v>
      </c>
      <c r="I353">
        <v>15.75</v>
      </c>
      <c r="J353">
        <v>173</v>
      </c>
      <c r="K353">
        <v>109.24</v>
      </c>
      <c r="L353">
        <v>0</v>
      </c>
      <c r="M353">
        <v>1</v>
      </c>
      <c r="N353">
        <v>2</v>
      </c>
      <c r="O353">
        <v>17</v>
      </c>
      <c r="P353">
        <v>5</v>
      </c>
    </row>
    <row r="354" spans="1:16" x14ac:dyDescent="0.3">
      <c r="A354" s="14" t="s">
        <v>622</v>
      </c>
      <c r="B354" s="14" t="s">
        <v>124</v>
      </c>
      <c r="C354">
        <v>8</v>
      </c>
      <c r="D354">
        <v>8</v>
      </c>
      <c r="E354">
        <v>1</v>
      </c>
      <c r="F354">
        <v>188</v>
      </c>
      <c r="G354">
        <v>60</v>
      </c>
      <c r="H354" s="14" t="s">
        <v>245</v>
      </c>
      <c r="I354">
        <v>26.85</v>
      </c>
      <c r="J354">
        <v>163</v>
      </c>
      <c r="K354">
        <v>115.33</v>
      </c>
      <c r="L354">
        <v>0</v>
      </c>
      <c r="M354">
        <v>1</v>
      </c>
      <c r="N354">
        <v>0</v>
      </c>
      <c r="O354">
        <v>23</v>
      </c>
      <c r="P354">
        <v>2</v>
      </c>
    </row>
    <row r="355" spans="1:16" x14ac:dyDescent="0.3">
      <c r="A355" s="14" t="s">
        <v>623</v>
      </c>
      <c r="B355" s="14" t="s">
        <v>458</v>
      </c>
      <c r="C355">
        <v>8</v>
      </c>
      <c r="D355">
        <v>7</v>
      </c>
      <c r="E355">
        <v>1</v>
      </c>
      <c r="F355">
        <v>187</v>
      </c>
      <c r="G355">
        <v>57</v>
      </c>
      <c r="H355" s="14" t="s">
        <v>256</v>
      </c>
      <c r="I355">
        <v>31.16</v>
      </c>
      <c r="J355">
        <v>117</v>
      </c>
      <c r="K355">
        <v>159.82</v>
      </c>
      <c r="L355">
        <v>0</v>
      </c>
      <c r="M355">
        <v>1</v>
      </c>
      <c r="N355">
        <v>0</v>
      </c>
      <c r="O355">
        <v>8</v>
      </c>
      <c r="P355">
        <v>14</v>
      </c>
    </row>
    <row r="356" spans="1:16" x14ac:dyDescent="0.3">
      <c r="A356" s="14" t="s">
        <v>624</v>
      </c>
      <c r="B356" s="14" t="s">
        <v>434</v>
      </c>
      <c r="C356">
        <v>18</v>
      </c>
      <c r="D356">
        <v>13</v>
      </c>
      <c r="E356">
        <v>0</v>
      </c>
      <c r="F356">
        <v>187</v>
      </c>
      <c r="G356">
        <v>37</v>
      </c>
      <c r="H356" s="14" t="s">
        <v>494</v>
      </c>
      <c r="I356">
        <v>14.38</v>
      </c>
      <c r="J356">
        <v>218</v>
      </c>
      <c r="K356">
        <v>85.77</v>
      </c>
      <c r="L356">
        <v>0</v>
      </c>
      <c r="M356">
        <v>0</v>
      </c>
      <c r="N356">
        <v>3</v>
      </c>
      <c r="O356">
        <v>16</v>
      </c>
      <c r="P356">
        <v>4</v>
      </c>
    </row>
    <row r="357" spans="1:16" x14ac:dyDescent="0.3">
      <c r="A357" s="14" t="s">
        <v>625</v>
      </c>
      <c r="B357" s="14" t="s">
        <v>110</v>
      </c>
      <c r="C357">
        <v>18</v>
      </c>
      <c r="D357">
        <v>15</v>
      </c>
      <c r="E357">
        <v>4</v>
      </c>
      <c r="F357">
        <v>185</v>
      </c>
      <c r="G357">
        <v>42</v>
      </c>
      <c r="H357" s="14" t="s">
        <v>485</v>
      </c>
      <c r="I357">
        <v>16.809999999999999</v>
      </c>
      <c r="J357">
        <v>131</v>
      </c>
      <c r="K357">
        <v>141.22</v>
      </c>
      <c r="L357">
        <v>0</v>
      </c>
      <c r="M357">
        <v>0</v>
      </c>
      <c r="N357">
        <v>1</v>
      </c>
      <c r="O357">
        <v>19</v>
      </c>
      <c r="P357">
        <v>8</v>
      </c>
    </row>
    <row r="358" spans="1:16" x14ac:dyDescent="0.3">
      <c r="A358" s="14" t="s">
        <v>626</v>
      </c>
      <c r="B358" s="14" t="s">
        <v>359</v>
      </c>
      <c r="C358">
        <v>11</v>
      </c>
      <c r="D358">
        <v>10</v>
      </c>
      <c r="E358">
        <v>1</v>
      </c>
      <c r="F358">
        <v>185</v>
      </c>
      <c r="G358">
        <v>53</v>
      </c>
      <c r="H358" s="14" t="s">
        <v>521</v>
      </c>
      <c r="I358">
        <v>20.55</v>
      </c>
      <c r="J358">
        <v>149</v>
      </c>
      <c r="K358">
        <v>124.16</v>
      </c>
      <c r="L358">
        <v>0</v>
      </c>
      <c r="M358">
        <v>1</v>
      </c>
      <c r="N358">
        <v>1</v>
      </c>
      <c r="O358">
        <v>19</v>
      </c>
      <c r="P358">
        <v>6</v>
      </c>
    </row>
    <row r="359" spans="1:16" x14ac:dyDescent="0.3">
      <c r="A359" s="14" t="s">
        <v>627</v>
      </c>
      <c r="B359" s="14" t="s">
        <v>191</v>
      </c>
      <c r="C359">
        <v>15</v>
      </c>
      <c r="D359">
        <v>11</v>
      </c>
      <c r="E359">
        <v>4</v>
      </c>
      <c r="F359">
        <v>183</v>
      </c>
      <c r="G359">
        <v>36</v>
      </c>
      <c r="H359" s="14" t="s">
        <v>392</v>
      </c>
      <c r="I359">
        <v>26.14</v>
      </c>
      <c r="J359">
        <v>144</v>
      </c>
      <c r="K359">
        <v>127.08</v>
      </c>
      <c r="L359">
        <v>0</v>
      </c>
      <c r="M359">
        <v>0</v>
      </c>
      <c r="N359">
        <v>0</v>
      </c>
      <c r="O359">
        <v>9</v>
      </c>
      <c r="P359">
        <v>7</v>
      </c>
    </row>
    <row r="360" spans="1:16" x14ac:dyDescent="0.3">
      <c r="A360" s="14" t="s">
        <v>628</v>
      </c>
      <c r="B360" s="14" t="s">
        <v>121</v>
      </c>
      <c r="C360">
        <v>13</v>
      </c>
      <c r="D360">
        <v>13</v>
      </c>
      <c r="E360">
        <v>0</v>
      </c>
      <c r="F360">
        <v>183</v>
      </c>
      <c r="G360">
        <v>36</v>
      </c>
      <c r="H360" s="14" t="s">
        <v>392</v>
      </c>
      <c r="I360">
        <v>14.07</v>
      </c>
      <c r="J360">
        <v>185</v>
      </c>
      <c r="K360">
        <v>98.91</v>
      </c>
      <c r="L360">
        <v>0</v>
      </c>
      <c r="M360">
        <v>0</v>
      </c>
      <c r="N360">
        <v>2</v>
      </c>
      <c r="O360">
        <v>13</v>
      </c>
      <c r="P360">
        <v>6</v>
      </c>
    </row>
    <row r="361" spans="1:16" x14ac:dyDescent="0.3">
      <c r="A361" s="14" t="s">
        <v>629</v>
      </c>
      <c r="B361" s="14" t="s">
        <v>134</v>
      </c>
      <c r="C361">
        <v>14</v>
      </c>
      <c r="D361">
        <v>13</v>
      </c>
      <c r="E361">
        <v>4</v>
      </c>
      <c r="F361">
        <v>183</v>
      </c>
      <c r="G361">
        <v>34</v>
      </c>
      <c r="H361" s="14" t="s">
        <v>512</v>
      </c>
      <c r="I361">
        <v>20.329999999999998</v>
      </c>
      <c r="J361">
        <v>173</v>
      </c>
      <c r="K361">
        <v>105.78</v>
      </c>
      <c r="L361">
        <v>0</v>
      </c>
      <c r="M361">
        <v>0</v>
      </c>
      <c r="N361">
        <v>1</v>
      </c>
      <c r="O361">
        <v>10</v>
      </c>
      <c r="P361">
        <v>5</v>
      </c>
    </row>
    <row r="362" spans="1:16" x14ac:dyDescent="0.3">
      <c r="A362" s="14" t="s">
        <v>630</v>
      </c>
      <c r="B362" s="14" t="s">
        <v>187</v>
      </c>
      <c r="C362">
        <v>16</v>
      </c>
      <c r="D362">
        <v>13</v>
      </c>
      <c r="E362">
        <v>2</v>
      </c>
      <c r="F362">
        <v>180</v>
      </c>
      <c r="G362">
        <v>33</v>
      </c>
      <c r="H362" s="14" t="s">
        <v>454</v>
      </c>
      <c r="I362">
        <v>16.36</v>
      </c>
      <c r="J362">
        <v>184</v>
      </c>
      <c r="K362">
        <v>97.82</v>
      </c>
      <c r="L362">
        <v>0</v>
      </c>
      <c r="M362">
        <v>0</v>
      </c>
      <c r="N362">
        <v>1</v>
      </c>
      <c r="O362">
        <v>14</v>
      </c>
      <c r="P362">
        <v>2</v>
      </c>
    </row>
    <row r="363" spans="1:16" x14ac:dyDescent="0.3">
      <c r="A363" s="14" t="s">
        <v>631</v>
      </c>
      <c r="B363" s="14" t="s">
        <v>359</v>
      </c>
      <c r="C363">
        <v>12</v>
      </c>
      <c r="D363">
        <v>11</v>
      </c>
      <c r="E363">
        <v>0</v>
      </c>
      <c r="F363">
        <v>180</v>
      </c>
      <c r="G363">
        <v>47</v>
      </c>
      <c r="H363" s="14" t="s">
        <v>335</v>
      </c>
      <c r="I363">
        <v>16.36</v>
      </c>
      <c r="J363">
        <v>191</v>
      </c>
      <c r="K363">
        <v>94.24</v>
      </c>
      <c r="L363">
        <v>0</v>
      </c>
      <c r="M363">
        <v>0</v>
      </c>
      <c r="N363">
        <v>2</v>
      </c>
      <c r="O363">
        <v>6</v>
      </c>
      <c r="P363">
        <v>8</v>
      </c>
    </row>
    <row r="364" spans="1:16" x14ac:dyDescent="0.3">
      <c r="A364" s="14" t="s">
        <v>632</v>
      </c>
      <c r="B364" s="14" t="s">
        <v>359</v>
      </c>
      <c r="C364">
        <v>5</v>
      </c>
      <c r="D364">
        <v>5</v>
      </c>
      <c r="E364">
        <v>1</v>
      </c>
      <c r="F364">
        <v>179</v>
      </c>
      <c r="G364">
        <v>67</v>
      </c>
      <c r="H364" s="14" t="s">
        <v>263</v>
      </c>
      <c r="I364">
        <v>44.75</v>
      </c>
      <c r="J364">
        <v>115</v>
      </c>
      <c r="K364">
        <v>155.65</v>
      </c>
      <c r="L364">
        <v>0</v>
      </c>
      <c r="M364">
        <v>1</v>
      </c>
      <c r="N364">
        <v>1</v>
      </c>
      <c r="O364">
        <v>9</v>
      </c>
      <c r="P364">
        <v>14</v>
      </c>
    </row>
    <row r="365" spans="1:16" x14ac:dyDescent="0.3">
      <c r="A365" s="14" t="s">
        <v>633</v>
      </c>
      <c r="B365" s="14" t="s">
        <v>634</v>
      </c>
      <c r="C365">
        <v>7</v>
      </c>
      <c r="D365">
        <v>7</v>
      </c>
      <c r="E365">
        <v>0</v>
      </c>
      <c r="F365">
        <v>178</v>
      </c>
      <c r="G365">
        <v>81</v>
      </c>
      <c r="H365" s="14" t="s">
        <v>635</v>
      </c>
      <c r="I365">
        <v>25.42</v>
      </c>
      <c r="J365">
        <v>158</v>
      </c>
      <c r="K365">
        <v>112.65</v>
      </c>
      <c r="L365">
        <v>0</v>
      </c>
      <c r="M365">
        <v>1</v>
      </c>
      <c r="N365">
        <v>2</v>
      </c>
      <c r="O365">
        <v>13</v>
      </c>
      <c r="P365">
        <v>10</v>
      </c>
    </row>
    <row r="366" spans="1:16" x14ac:dyDescent="0.3">
      <c r="A366" s="14" t="s">
        <v>636</v>
      </c>
      <c r="B366" s="14" t="s">
        <v>359</v>
      </c>
      <c r="C366">
        <v>7</v>
      </c>
      <c r="D366">
        <v>7</v>
      </c>
      <c r="E366">
        <v>1</v>
      </c>
      <c r="F366">
        <v>176</v>
      </c>
      <c r="G366">
        <v>72</v>
      </c>
      <c r="H366" s="14" t="s">
        <v>148</v>
      </c>
      <c r="I366">
        <v>29.33</v>
      </c>
      <c r="J366">
        <v>170</v>
      </c>
      <c r="K366">
        <v>103.52</v>
      </c>
      <c r="L366">
        <v>0</v>
      </c>
      <c r="M366">
        <v>1</v>
      </c>
      <c r="N366">
        <v>1</v>
      </c>
      <c r="O366">
        <v>21</v>
      </c>
      <c r="P366">
        <v>4</v>
      </c>
    </row>
    <row r="367" spans="1:16" x14ac:dyDescent="0.3">
      <c r="A367" s="14" t="s">
        <v>637</v>
      </c>
      <c r="B367" s="14" t="s">
        <v>187</v>
      </c>
      <c r="C367">
        <v>31</v>
      </c>
      <c r="D367">
        <v>24</v>
      </c>
      <c r="E367">
        <v>10</v>
      </c>
      <c r="F367">
        <v>176</v>
      </c>
      <c r="G367">
        <v>27</v>
      </c>
      <c r="H367" s="14" t="s">
        <v>638</v>
      </c>
      <c r="I367">
        <v>12.57</v>
      </c>
      <c r="J367">
        <v>147</v>
      </c>
      <c r="K367">
        <v>119.72</v>
      </c>
      <c r="L367">
        <v>0</v>
      </c>
      <c r="M367">
        <v>0</v>
      </c>
      <c r="N367">
        <v>3</v>
      </c>
      <c r="O367">
        <v>17</v>
      </c>
      <c r="P367">
        <v>8</v>
      </c>
    </row>
    <row r="368" spans="1:16" x14ac:dyDescent="0.3">
      <c r="A368" s="14" t="s">
        <v>639</v>
      </c>
      <c r="B368" s="14" t="s">
        <v>150</v>
      </c>
      <c r="C368">
        <v>11</v>
      </c>
      <c r="D368">
        <v>11</v>
      </c>
      <c r="E368">
        <v>3</v>
      </c>
      <c r="F368">
        <v>175</v>
      </c>
      <c r="G368">
        <v>36</v>
      </c>
      <c r="H368" s="14" t="s">
        <v>392</v>
      </c>
      <c r="I368">
        <v>21.87</v>
      </c>
      <c r="J368">
        <v>151</v>
      </c>
      <c r="K368">
        <v>115.89</v>
      </c>
      <c r="L368">
        <v>0</v>
      </c>
      <c r="M368">
        <v>0</v>
      </c>
      <c r="N368">
        <v>0</v>
      </c>
      <c r="O368">
        <v>7</v>
      </c>
      <c r="P368">
        <v>9</v>
      </c>
    </row>
    <row r="369" spans="1:16" x14ac:dyDescent="0.3">
      <c r="A369" s="14" t="s">
        <v>640</v>
      </c>
      <c r="B369" s="14" t="s">
        <v>260</v>
      </c>
      <c r="C369">
        <v>16</v>
      </c>
      <c r="D369">
        <v>15</v>
      </c>
      <c r="E369">
        <v>2</v>
      </c>
      <c r="F369">
        <v>175</v>
      </c>
      <c r="G369">
        <v>38</v>
      </c>
      <c r="H369" s="14" t="s">
        <v>542</v>
      </c>
      <c r="I369">
        <v>13.46</v>
      </c>
      <c r="J369">
        <v>177</v>
      </c>
      <c r="K369">
        <v>98.87</v>
      </c>
      <c r="L369">
        <v>0</v>
      </c>
      <c r="M369">
        <v>0</v>
      </c>
      <c r="N369">
        <v>0</v>
      </c>
      <c r="O369">
        <v>19</v>
      </c>
      <c r="P369">
        <v>3</v>
      </c>
    </row>
    <row r="370" spans="1:16" x14ac:dyDescent="0.3">
      <c r="A370" s="14" t="s">
        <v>641</v>
      </c>
      <c r="B370" s="14" t="s">
        <v>348</v>
      </c>
      <c r="C370">
        <v>24</v>
      </c>
      <c r="D370">
        <v>20</v>
      </c>
      <c r="E370">
        <v>2</v>
      </c>
      <c r="F370">
        <v>174</v>
      </c>
      <c r="G370">
        <v>41</v>
      </c>
      <c r="H370" s="14" t="s">
        <v>420</v>
      </c>
      <c r="I370">
        <v>9.66</v>
      </c>
      <c r="J370">
        <v>177</v>
      </c>
      <c r="K370">
        <v>98.3</v>
      </c>
      <c r="L370">
        <v>0</v>
      </c>
      <c r="M370">
        <v>0</v>
      </c>
      <c r="N370">
        <v>3</v>
      </c>
      <c r="O370">
        <v>17</v>
      </c>
      <c r="P370">
        <v>4</v>
      </c>
    </row>
    <row r="371" spans="1:16" x14ac:dyDescent="0.3">
      <c r="A371" s="14" t="s">
        <v>642</v>
      </c>
      <c r="B371" s="14" t="s">
        <v>643</v>
      </c>
      <c r="C371">
        <v>9</v>
      </c>
      <c r="D371">
        <v>9</v>
      </c>
      <c r="E371">
        <v>0</v>
      </c>
      <c r="F371">
        <v>174</v>
      </c>
      <c r="G371">
        <v>42</v>
      </c>
      <c r="H371" s="14" t="s">
        <v>485</v>
      </c>
      <c r="I371">
        <v>19.329999999999998</v>
      </c>
      <c r="J371">
        <v>174</v>
      </c>
      <c r="K371">
        <v>100</v>
      </c>
      <c r="L371">
        <v>0</v>
      </c>
      <c r="M371">
        <v>0</v>
      </c>
      <c r="N371">
        <v>1</v>
      </c>
      <c r="O371">
        <v>17</v>
      </c>
      <c r="P371">
        <v>3</v>
      </c>
    </row>
    <row r="372" spans="1:16" x14ac:dyDescent="0.3">
      <c r="A372" s="14" t="s">
        <v>644</v>
      </c>
      <c r="B372" s="14" t="s">
        <v>187</v>
      </c>
      <c r="C372">
        <v>25</v>
      </c>
      <c r="D372">
        <v>16</v>
      </c>
      <c r="E372">
        <v>5</v>
      </c>
      <c r="F372">
        <v>173</v>
      </c>
      <c r="G372">
        <v>40</v>
      </c>
      <c r="H372" s="14" t="s">
        <v>410</v>
      </c>
      <c r="I372">
        <v>15.72</v>
      </c>
      <c r="J372">
        <v>126</v>
      </c>
      <c r="K372">
        <v>137.30000000000001</v>
      </c>
      <c r="L372">
        <v>0</v>
      </c>
      <c r="M372">
        <v>0</v>
      </c>
      <c r="N372">
        <v>2</v>
      </c>
      <c r="O372">
        <v>9</v>
      </c>
      <c r="P372">
        <v>12</v>
      </c>
    </row>
    <row r="373" spans="1:16" x14ac:dyDescent="0.3">
      <c r="A373" s="14" t="s">
        <v>645</v>
      </c>
      <c r="B373" s="14" t="s">
        <v>359</v>
      </c>
      <c r="C373">
        <v>14</v>
      </c>
      <c r="D373">
        <v>9</v>
      </c>
      <c r="E373">
        <v>6</v>
      </c>
      <c r="F373">
        <v>172</v>
      </c>
      <c r="G373">
        <v>47</v>
      </c>
      <c r="H373" s="14" t="s">
        <v>476</v>
      </c>
      <c r="I373">
        <v>57.33</v>
      </c>
      <c r="J373">
        <v>128</v>
      </c>
      <c r="K373">
        <v>134.37</v>
      </c>
      <c r="L373">
        <v>0</v>
      </c>
      <c r="M373">
        <v>0</v>
      </c>
      <c r="N373">
        <v>1</v>
      </c>
      <c r="O373">
        <v>16</v>
      </c>
      <c r="P373">
        <v>6</v>
      </c>
    </row>
    <row r="374" spans="1:16" x14ac:dyDescent="0.3">
      <c r="A374" s="14" t="s">
        <v>646</v>
      </c>
      <c r="B374" s="14" t="s">
        <v>384</v>
      </c>
      <c r="C374">
        <v>24</v>
      </c>
      <c r="D374">
        <v>14</v>
      </c>
      <c r="E374">
        <v>7</v>
      </c>
      <c r="F374">
        <v>172</v>
      </c>
      <c r="G374">
        <v>33</v>
      </c>
      <c r="H374" s="14" t="s">
        <v>454</v>
      </c>
      <c r="I374">
        <v>24.57</v>
      </c>
      <c r="J374">
        <v>144</v>
      </c>
      <c r="K374">
        <v>119.44</v>
      </c>
      <c r="L374">
        <v>0</v>
      </c>
      <c r="M374">
        <v>0</v>
      </c>
      <c r="N374">
        <v>0</v>
      </c>
      <c r="O374">
        <v>9</v>
      </c>
      <c r="P374">
        <v>7</v>
      </c>
    </row>
    <row r="375" spans="1:16" x14ac:dyDescent="0.3">
      <c r="A375" s="14" t="s">
        <v>647</v>
      </c>
      <c r="B375" s="14" t="s">
        <v>359</v>
      </c>
      <c r="C375">
        <v>9</v>
      </c>
      <c r="D375">
        <v>8</v>
      </c>
      <c r="E375">
        <v>0</v>
      </c>
      <c r="F375">
        <v>172</v>
      </c>
      <c r="G375">
        <v>40</v>
      </c>
      <c r="H375" s="14" t="s">
        <v>456</v>
      </c>
      <c r="I375">
        <v>21.5</v>
      </c>
      <c r="J375">
        <v>168</v>
      </c>
      <c r="K375">
        <v>102.38</v>
      </c>
      <c r="L375">
        <v>0</v>
      </c>
      <c r="M375">
        <v>0</v>
      </c>
      <c r="N375">
        <v>0</v>
      </c>
      <c r="O375">
        <v>18</v>
      </c>
      <c r="P375">
        <v>2</v>
      </c>
    </row>
    <row r="376" spans="1:16" x14ac:dyDescent="0.3">
      <c r="A376" s="14" t="s">
        <v>648</v>
      </c>
      <c r="B376" s="14" t="s">
        <v>649</v>
      </c>
      <c r="C376">
        <v>17</v>
      </c>
      <c r="D376">
        <v>15</v>
      </c>
      <c r="E376">
        <v>4</v>
      </c>
      <c r="F376">
        <v>171</v>
      </c>
      <c r="G376">
        <v>27</v>
      </c>
      <c r="H376" s="14" t="s">
        <v>650</v>
      </c>
      <c r="I376">
        <v>15.54</v>
      </c>
      <c r="J376">
        <v>157</v>
      </c>
      <c r="K376">
        <v>108.91</v>
      </c>
      <c r="L376">
        <v>0</v>
      </c>
      <c r="M376">
        <v>0</v>
      </c>
      <c r="N376">
        <v>0</v>
      </c>
      <c r="O376">
        <v>12</v>
      </c>
      <c r="P376">
        <v>2</v>
      </c>
    </row>
    <row r="377" spans="1:16" x14ac:dyDescent="0.3">
      <c r="A377" s="14" t="s">
        <v>651</v>
      </c>
      <c r="B377" s="14" t="s">
        <v>276</v>
      </c>
      <c r="C377">
        <v>18</v>
      </c>
      <c r="D377">
        <v>17</v>
      </c>
      <c r="E377">
        <v>2</v>
      </c>
      <c r="F377">
        <v>169</v>
      </c>
      <c r="G377">
        <v>57</v>
      </c>
      <c r="H377" s="14" t="s">
        <v>360</v>
      </c>
      <c r="I377">
        <v>11.26</v>
      </c>
      <c r="J377">
        <v>144</v>
      </c>
      <c r="K377">
        <v>117.36</v>
      </c>
      <c r="L377">
        <v>0</v>
      </c>
      <c r="M377">
        <v>1</v>
      </c>
      <c r="N377">
        <v>5</v>
      </c>
      <c r="O377">
        <v>12</v>
      </c>
      <c r="P377">
        <v>6</v>
      </c>
    </row>
    <row r="378" spans="1:16" x14ac:dyDescent="0.3">
      <c r="A378" s="14" t="s">
        <v>652</v>
      </c>
      <c r="B378" s="14" t="s">
        <v>653</v>
      </c>
      <c r="C378">
        <v>9</v>
      </c>
      <c r="D378">
        <v>9</v>
      </c>
      <c r="E378">
        <v>0</v>
      </c>
      <c r="F378">
        <v>169</v>
      </c>
      <c r="G378">
        <v>48</v>
      </c>
      <c r="H378" s="14" t="s">
        <v>382</v>
      </c>
      <c r="I378">
        <v>18.77</v>
      </c>
      <c r="J378">
        <v>154</v>
      </c>
      <c r="K378">
        <v>109.74</v>
      </c>
      <c r="L378">
        <v>0</v>
      </c>
      <c r="M378">
        <v>0</v>
      </c>
      <c r="N378">
        <v>1</v>
      </c>
      <c r="O378">
        <v>13</v>
      </c>
      <c r="P378">
        <v>8</v>
      </c>
    </row>
    <row r="379" spans="1:16" x14ac:dyDescent="0.3">
      <c r="A379" s="14" t="s">
        <v>654</v>
      </c>
      <c r="B379" s="14" t="s">
        <v>655</v>
      </c>
      <c r="C379">
        <v>3</v>
      </c>
      <c r="D379">
        <v>3</v>
      </c>
      <c r="E379">
        <v>0</v>
      </c>
      <c r="F379">
        <v>166</v>
      </c>
      <c r="G379">
        <v>72</v>
      </c>
      <c r="H379" s="14" t="s">
        <v>174</v>
      </c>
      <c r="I379">
        <v>55.33</v>
      </c>
      <c r="J379">
        <v>131</v>
      </c>
      <c r="K379">
        <v>126.71</v>
      </c>
      <c r="L379">
        <v>0</v>
      </c>
      <c r="M379">
        <v>2</v>
      </c>
      <c r="N379">
        <v>0</v>
      </c>
      <c r="O379">
        <v>23</v>
      </c>
      <c r="P379">
        <v>1</v>
      </c>
    </row>
    <row r="380" spans="1:16" x14ac:dyDescent="0.3">
      <c r="A380" s="14" t="s">
        <v>656</v>
      </c>
      <c r="B380" s="14" t="s">
        <v>187</v>
      </c>
      <c r="C380">
        <v>28</v>
      </c>
      <c r="D380">
        <v>19</v>
      </c>
      <c r="E380">
        <v>7</v>
      </c>
      <c r="F380">
        <v>166</v>
      </c>
      <c r="G380">
        <v>29</v>
      </c>
      <c r="H380" s="14" t="s">
        <v>657</v>
      </c>
      <c r="I380">
        <v>13.83</v>
      </c>
      <c r="J380">
        <v>126</v>
      </c>
      <c r="K380">
        <v>131.74</v>
      </c>
      <c r="L380">
        <v>0</v>
      </c>
      <c r="M380">
        <v>0</v>
      </c>
      <c r="N380">
        <v>1</v>
      </c>
      <c r="O380">
        <v>8</v>
      </c>
      <c r="P380">
        <v>10</v>
      </c>
    </row>
    <row r="381" spans="1:16" x14ac:dyDescent="0.3">
      <c r="A381" s="14" t="s">
        <v>658</v>
      </c>
      <c r="B381" s="14" t="s">
        <v>310</v>
      </c>
      <c r="C381">
        <v>60</v>
      </c>
      <c r="D381">
        <v>27</v>
      </c>
      <c r="E381">
        <v>9</v>
      </c>
      <c r="F381">
        <v>165</v>
      </c>
      <c r="G381">
        <v>32</v>
      </c>
      <c r="H381" s="14" t="s">
        <v>659</v>
      </c>
      <c r="I381">
        <v>9.16</v>
      </c>
      <c r="J381">
        <v>156</v>
      </c>
      <c r="K381">
        <v>105.76</v>
      </c>
      <c r="L381">
        <v>0</v>
      </c>
      <c r="M381">
        <v>0</v>
      </c>
      <c r="N381">
        <v>6</v>
      </c>
      <c r="O381">
        <v>11</v>
      </c>
      <c r="P381">
        <v>10</v>
      </c>
    </row>
    <row r="382" spans="1:16" x14ac:dyDescent="0.3">
      <c r="A382" s="14" t="s">
        <v>660</v>
      </c>
      <c r="B382" s="14" t="s">
        <v>359</v>
      </c>
      <c r="C382">
        <v>8</v>
      </c>
      <c r="D382">
        <v>8</v>
      </c>
      <c r="E382">
        <v>1</v>
      </c>
      <c r="F382">
        <v>164</v>
      </c>
      <c r="G382">
        <v>49</v>
      </c>
      <c r="H382" s="14" t="s">
        <v>661</v>
      </c>
      <c r="I382">
        <v>23.42</v>
      </c>
      <c r="J382">
        <v>160</v>
      </c>
      <c r="K382">
        <v>102.5</v>
      </c>
      <c r="L382">
        <v>0</v>
      </c>
      <c r="M382">
        <v>0</v>
      </c>
      <c r="N382">
        <v>1</v>
      </c>
      <c r="O382">
        <v>12</v>
      </c>
      <c r="P382">
        <v>6</v>
      </c>
    </row>
    <row r="383" spans="1:16" x14ac:dyDescent="0.3">
      <c r="A383" s="14" t="s">
        <v>662</v>
      </c>
      <c r="B383" s="14" t="s">
        <v>479</v>
      </c>
      <c r="C383">
        <v>15</v>
      </c>
      <c r="D383">
        <v>13</v>
      </c>
      <c r="E383">
        <v>5</v>
      </c>
      <c r="F383">
        <v>163</v>
      </c>
      <c r="G383">
        <v>49</v>
      </c>
      <c r="H383" s="14" t="s">
        <v>618</v>
      </c>
      <c r="I383">
        <v>20.37</v>
      </c>
      <c r="J383">
        <v>155</v>
      </c>
      <c r="K383">
        <v>105.16</v>
      </c>
      <c r="L383">
        <v>0</v>
      </c>
      <c r="M383">
        <v>0</v>
      </c>
      <c r="N383">
        <v>0</v>
      </c>
      <c r="O383">
        <v>16</v>
      </c>
      <c r="P383">
        <v>1</v>
      </c>
    </row>
    <row r="384" spans="1:16" x14ac:dyDescent="0.3">
      <c r="A384" s="14" t="s">
        <v>663</v>
      </c>
      <c r="B384" s="14" t="s">
        <v>60</v>
      </c>
      <c r="C384">
        <v>46</v>
      </c>
      <c r="D384">
        <v>22</v>
      </c>
      <c r="E384">
        <v>8</v>
      </c>
      <c r="F384">
        <v>163</v>
      </c>
      <c r="G384">
        <v>25</v>
      </c>
      <c r="H384" s="14" t="s">
        <v>664</v>
      </c>
      <c r="I384">
        <v>11.64</v>
      </c>
      <c r="J384">
        <v>165</v>
      </c>
      <c r="K384">
        <v>98.78</v>
      </c>
      <c r="L384">
        <v>0</v>
      </c>
      <c r="M384">
        <v>0</v>
      </c>
      <c r="N384">
        <v>2</v>
      </c>
      <c r="O384">
        <v>7</v>
      </c>
      <c r="P384">
        <v>4</v>
      </c>
    </row>
    <row r="385" spans="1:16" x14ac:dyDescent="0.3">
      <c r="A385" s="14" t="s">
        <v>665</v>
      </c>
      <c r="B385" s="14" t="s">
        <v>328</v>
      </c>
      <c r="C385">
        <v>13</v>
      </c>
      <c r="D385">
        <v>10</v>
      </c>
      <c r="E385">
        <v>0</v>
      </c>
      <c r="F385">
        <v>163</v>
      </c>
      <c r="G385">
        <v>39</v>
      </c>
      <c r="H385" s="14" t="s">
        <v>465</v>
      </c>
      <c r="I385">
        <v>16.3</v>
      </c>
      <c r="J385">
        <v>157</v>
      </c>
      <c r="K385">
        <v>103.82</v>
      </c>
      <c r="L385">
        <v>0</v>
      </c>
      <c r="M385">
        <v>0</v>
      </c>
      <c r="N385">
        <v>0</v>
      </c>
      <c r="O385">
        <v>12</v>
      </c>
      <c r="P385">
        <v>2</v>
      </c>
    </row>
    <row r="386" spans="1:16" x14ac:dyDescent="0.3">
      <c r="A386" s="14" t="s">
        <v>666</v>
      </c>
      <c r="B386" s="14" t="s">
        <v>359</v>
      </c>
      <c r="C386">
        <v>8</v>
      </c>
      <c r="D386">
        <v>7</v>
      </c>
      <c r="E386">
        <v>0</v>
      </c>
      <c r="F386">
        <v>162</v>
      </c>
      <c r="G386">
        <v>71</v>
      </c>
      <c r="H386" s="14" t="s">
        <v>399</v>
      </c>
      <c r="I386">
        <v>23.14</v>
      </c>
      <c r="J386">
        <v>132</v>
      </c>
      <c r="K386">
        <v>122.72</v>
      </c>
      <c r="L386">
        <v>0</v>
      </c>
      <c r="M386">
        <v>1</v>
      </c>
      <c r="N386">
        <v>1</v>
      </c>
      <c r="O386">
        <v>11</v>
      </c>
      <c r="P386">
        <v>7</v>
      </c>
    </row>
    <row r="387" spans="1:16" x14ac:dyDescent="0.3">
      <c r="A387" s="14" t="s">
        <v>667</v>
      </c>
      <c r="B387" s="14" t="s">
        <v>403</v>
      </c>
      <c r="C387">
        <v>9</v>
      </c>
      <c r="D387">
        <v>9</v>
      </c>
      <c r="E387">
        <v>0</v>
      </c>
      <c r="F387">
        <v>161</v>
      </c>
      <c r="G387">
        <v>68</v>
      </c>
      <c r="H387" s="14" t="s">
        <v>176</v>
      </c>
      <c r="I387">
        <v>17.88</v>
      </c>
      <c r="J387">
        <v>134</v>
      </c>
      <c r="K387">
        <v>120.14</v>
      </c>
      <c r="L387">
        <v>0</v>
      </c>
      <c r="M387">
        <v>2</v>
      </c>
      <c r="N387">
        <v>2</v>
      </c>
      <c r="O387">
        <v>18</v>
      </c>
      <c r="P387">
        <v>4</v>
      </c>
    </row>
    <row r="388" spans="1:16" x14ac:dyDescent="0.3">
      <c r="A388" s="14" t="s">
        <v>668</v>
      </c>
      <c r="B388" s="14" t="s">
        <v>359</v>
      </c>
      <c r="C388">
        <v>8</v>
      </c>
      <c r="D388">
        <v>7</v>
      </c>
      <c r="E388">
        <v>2</v>
      </c>
      <c r="F388">
        <v>160</v>
      </c>
      <c r="G388">
        <v>72</v>
      </c>
      <c r="H388" s="14" t="s">
        <v>148</v>
      </c>
      <c r="I388">
        <v>32</v>
      </c>
      <c r="J388">
        <v>118</v>
      </c>
      <c r="K388">
        <v>135.59</v>
      </c>
      <c r="L388">
        <v>0</v>
      </c>
      <c r="M388">
        <v>1</v>
      </c>
      <c r="N388">
        <v>0</v>
      </c>
      <c r="O388">
        <v>12</v>
      </c>
      <c r="P388">
        <v>6</v>
      </c>
    </row>
    <row r="389" spans="1:16" x14ac:dyDescent="0.3">
      <c r="A389" s="14" t="s">
        <v>669</v>
      </c>
      <c r="B389" s="14" t="s">
        <v>121</v>
      </c>
      <c r="C389">
        <v>12</v>
      </c>
      <c r="D389">
        <v>12</v>
      </c>
      <c r="E389">
        <v>1</v>
      </c>
      <c r="F389">
        <v>159</v>
      </c>
      <c r="G389">
        <v>48</v>
      </c>
      <c r="H389" s="14" t="s">
        <v>382</v>
      </c>
      <c r="I389">
        <v>14.45</v>
      </c>
      <c r="J389">
        <v>134</v>
      </c>
      <c r="K389">
        <v>118.65</v>
      </c>
      <c r="L389">
        <v>0</v>
      </c>
      <c r="M389">
        <v>0</v>
      </c>
      <c r="N389">
        <v>4</v>
      </c>
      <c r="O389">
        <v>12</v>
      </c>
      <c r="P389">
        <v>7</v>
      </c>
    </row>
    <row r="390" spans="1:16" x14ac:dyDescent="0.3">
      <c r="A390" s="14" t="s">
        <v>670</v>
      </c>
      <c r="B390" s="14" t="s">
        <v>328</v>
      </c>
      <c r="C390">
        <v>24</v>
      </c>
      <c r="D390">
        <v>18</v>
      </c>
      <c r="E390">
        <v>7</v>
      </c>
      <c r="F390">
        <v>159</v>
      </c>
      <c r="G390">
        <v>41</v>
      </c>
      <c r="H390" s="14" t="s">
        <v>428</v>
      </c>
      <c r="I390">
        <v>14.45</v>
      </c>
      <c r="J390">
        <v>138</v>
      </c>
      <c r="K390">
        <v>115.21</v>
      </c>
      <c r="L390">
        <v>0</v>
      </c>
      <c r="M390">
        <v>0</v>
      </c>
      <c r="N390">
        <v>0</v>
      </c>
      <c r="O390">
        <v>7</v>
      </c>
      <c r="P390">
        <v>5</v>
      </c>
    </row>
    <row r="391" spans="1:16" x14ac:dyDescent="0.3">
      <c r="A391" s="14" t="s">
        <v>671</v>
      </c>
      <c r="B391" s="14" t="s">
        <v>649</v>
      </c>
      <c r="C391">
        <v>11</v>
      </c>
      <c r="D391">
        <v>8</v>
      </c>
      <c r="E391">
        <v>3</v>
      </c>
      <c r="F391">
        <v>159</v>
      </c>
      <c r="G391">
        <v>62</v>
      </c>
      <c r="H391" s="14" t="s">
        <v>552</v>
      </c>
      <c r="I391">
        <v>31.8</v>
      </c>
      <c r="J391">
        <v>122</v>
      </c>
      <c r="K391">
        <v>130.32</v>
      </c>
      <c r="L391">
        <v>0</v>
      </c>
      <c r="M391">
        <v>2</v>
      </c>
      <c r="N391">
        <v>0</v>
      </c>
      <c r="O391">
        <v>8</v>
      </c>
      <c r="P391">
        <v>7</v>
      </c>
    </row>
    <row r="392" spans="1:16" x14ac:dyDescent="0.3">
      <c r="A392" s="14" t="s">
        <v>672</v>
      </c>
      <c r="B392" s="14" t="s">
        <v>201</v>
      </c>
      <c r="C392">
        <v>7</v>
      </c>
      <c r="D392">
        <v>7</v>
      </c>
      <c r="E392">
        <v>0</v>
      </c>
      <c r="F392">
        <v>159</v>
      </c>
      <c r="G392">
        <v>71</v>
      </c>
      <c r="H392" s="14" t="s">
        <v>399</v>
      </c>
      <c r="I392">
        <v>22.71</v>
      </c>
      <c r="J392">
        <v>108</v>
      </c>
      <c r="K392">
        <v>147.22</v>
      </c>
      <c r="L392">
        <v>0</v>
      </c>
      <c r="M392">
        <v>1</v>
      </c>
      <c r="N392">
        <v>1</v>
      </c>
      <c r="O392">
        <v>16</v>
      </c>
      <c r="P392">
        <v>7</v>
      </c>
    </row>
    <row r="393" spans="1:16" x14ac:dyDescent="0.3">
      <c r="A393" s="14" t="s">
        <v>673</v>
      </c>
      <c r="B393" s="14" t="s">
        <v>359</v>
      </c>
      <c r="C393">
        <v>14</v>
      </c>
      <c r="D393">
        <v>14</v>
      </c>
      <c r="E393">
        <v>0</v>
      </c>
      <c r="F393">
        <v>159</v>
      </c>
      <c r="G393">
        <v>38</v>
      </c>
      <c r="H393" s="14" t="s">
        <v>542</v>
      </c>
      <c r="I393">
        <v>11.35</v>
      </c>
      <c r="J393">
        <v>151</v>
      </c>
      <c r="K393">
        <v>105.29</v>
      </c>
      <c r="L393">
        <v>0</v>
      </c>
      <c r="M393">
        <v>0</v>
      </c>
      <c r="N393">
        <v>4</v>
      </c>
      <c r="O393">
        <v>14</v>
      </c>
      <c r="P393">
        <v>5</v>
      </c>
    </row>
    <row r="394" spans="1:16" x14ac:dyDescent="0.3">
      <c r="A394" s="14" t="s">
        <v>674</v>
      </c>
      <c r="B394" s="14" t="s">
        <v>359</v>
      </c>
      <c r="C394">
        <v>5</v>
      </c>
      <c r="D394">
        <v>5</v>
      </c>
      <c r="E394">
        <v>1</v>
      </c>
      <c r="F394">
        <v>159</v>
      </c>
      <c r="G394">
        <v>52</v>
      </c>
      <c r="H394" s="14" t="s">
        <v>584</v>
      </c>
      <c r="I394">
        <v>39.75</v>
      </c>
      <c r="J394">
        <v>114</v>
      </c>
      <c r="K394">
        <v>139.47</v>
      </c>
      <c r="L394">
        <v>0</v>
      </c>
      <c r="M394">
        <v>1</v>
      </c>
      <c r="N394">
        <v>0</v>
      </c>
      <c r="O394">
        <v>18</v>
      </c>
      <c r="P394">
        <v>4</v>
      </c>
    </row>
    <row r="395" spans="1:16" x14ac:dyDescent="0.3">
      <c r="A395" s="14" t="s">
        <v>675</v>
      </c>
      <c r="B395" s="14" t="s">
        <v>273</v>
      </c>
      <c r="C395">
        <v>10</v>
      </c>
      <c r="D395">
        <v>9</v>
      </c>
      <c r="E395">
        <v>0</v>
      </c>
      <c r="F395">
        <v>159</v>
      </c>
      <c r="G395">
        <v>54</v>
      </c>
      <c r="H395" s="14" t="s">
        <v>351</v>
      </c>
      <c r="I395">
        <v>17.66</v>
      </c>
      <c r="J395">
        <v>141</v>
      </c>
      <c r="K395">
        <v>112.76</v>
      </c>
      <c r="L395">
        <v>0</v>
      </c>
      <c r="M395">
        <v>1</v>
      </c>
      <c r="N395">
        <v>1</v>
      </c>
      <c r="O395">
        <v>22</v>
      </c>
      <c r="P395">
        <v>1</v>
      </c>
    </row>
    <row r="396" spans="1:16" x14ac:dyDescent="0.3">
      <c r="A396" s="14" t="s">
        <v>676</v>
      </c>
      <c r="B396" s="14" t="s">
        <v>548</v>
      </c>
      <c r="C396">
        <v>14</v>
      </c>
      <c r="D396">
        <v>10</v>
      </c>
      <c r="E396">
        <v>0</v>
      </c>
      <c r="F396">
        <v>158</v>
      </c>
      <c r="G396">
        <v>48</v>
      </c>
      <c r="H396" s="14" t="s">
        <v>382</v>
      </c>
      <c r="I396">
        <v>15.8</v>
      </c>
      <c r="J396">
        <v>109</v>
      </c>
      <c r="K396">
        <v>144.94999999999999</v>
      </c>
      <c r="L396">
        <v>0</v>
      </c>
      <c r="M396">
        <v>0</v>
      </c>
      <c r="N396">
        <v>1</v>
      </c>
      <c r="O396">
        <v>6</v>
      </c>
      <c r="P396">
        <v>11</v>
      </c>
    </row>
    <row r="397" spans="1:16" x14ac:dyDescent="0.3">
      <c r="A397" s="14" t="s">
        <v>677</v>
      </c>
      <c r="B397" s="14" t="s">
        <v>333</v>
      </c>
      <c r="C397">
        <v>38</v>
      </c>
      <c r="D397">
        <v>26</v>
      </c>
      <c r="E397">
        <v>8</v>
      </c>
      <c r="F397">
        <v>157</v>
      </c>
      <c r="G397">
        <v>28</v>
      </c>
      <c r="H397" s="14" t="s">
        <v>678</v>
      </c>
      <c r="I397">
        <v>8.7200000000000006</v>
      </c>
      <c r="J397">
        <v>152</v>
      </c>
      <c r="K397">
        <v>103.28</v>
      </c>
      <c r="L397">
        <v>0</v>
      </c>
      <c r="M397">
        <v>0</v>
      </c>
      <c r="N397">
        <v>1</v>
      </c>
      <c r="O397">
        <v>10</v>
      </c>
      <c r="P397">
        <v>4</v>
      </c>
    </row>
    <row r="398" spans="1:16" x14ac:dyDescent="0.3">
      <c r="A398" s="14" t="s">
        <v>679</v>
      </c>
      <c r="B398" s="14" t="s">
        <v>359</v>
      </c>
      <c r="C398">
        <v>9</v>
      </c>
      <c r="D398">
        <v>8</v>
      </c>
      <c r="E398">
        <v>0</v>
      </c>
      <c r="F398">
        <v>156</v>
      </c>
      <c r="G398">
        <v>50</v>
      </c>
      <c r="H398" s="14" t="s">
        <v>49</v>
      </c>
      <c r="I398">
        <v>19.5</v>
      </c>
      <c r="J398">
        <v>131</v>
      </c>
      <c r="K398">
        <v>119.08</v>
      </c>
      <c r="L398">
        <v>0</v>
      </c>
      <c r="M398">
        <v>1</v>
      </c>
      <c r="N398">
        <v>1</v>
      </c>
      <c r="O398">
        <v>21</v>
      </c>
      <c r="P398">
        <v>3</v>
      </c>
    </row>
    <row r="399" spans="1:16" x14ac:dyDescent="0.3">
      <c r="A399" s="14" t="s">
        <v>680</v>
      </c>
      <c r="B399" s="14" t="s">
        <v>276</v>
      </c>
      <c r="C399">
        <v>9</v>
      </c>
      <c r="D399">
        <v>9</v>
      </c>
      <c r="E399">
        <v>2</v>
      </c>
      <c r="F399">
        <v>156</v>
      </c>
      <c r="G399">
        <v>69</v>
      </c>
      <c r="H399" s="14" t="s">
        <v>207</v>
      </c>
      <c r="I399">
        <v>22.28</v>
      </c>
      <c r="J399">
        <v>107</v>
      </c>
      <c r="K399">
        <v>145.79</v>
      </c>
      <c r="L399">
        <v>0</v>
      </c>
      <c r="M399">
        <v>1</v>
      </c>
      <c r="N399">
        <v>0</v>
      </c>
      <c r="O399">
        <v>8</v>
      </c>
      <c r="P399">
        <v>11</v>
      </c>
    </row>
    <row r="400" spans="1:16" x14ac:dyDescent="0.3">
      <c r="A400" s="14" t="s">
        <v>681</v>
      </c>
      <c r="B400" s="14" t="s">
        <v>110</v>
      </c>
      <c r="C400">
        <v>51</v>
      </c>
      <c r="D400">
        <v>23</v>
      </c>
      <c r="E400">
        <v>8</v>
      </c>
      <c r="F400">
        <v>155</v>
      </c>
      <c r="G400">
        <v>30</v>
      </c>
      <c r="H400" s="14" t="s">
        <v>682</v>
      </c>
      <c r="I400">
        <v>10.33</v>
      </c>
      <c r="J400">
        <v>138</v>
      </c>
      <c r="K400">
        <v>112.31</v>
      </c>
      <c r="L400">
        <v>0</v>
      </c>
      <c r="M400">
        <v>0</v>
      </c>
      <c r="N400">
        <v>2</v>
      </c>
      <c r="O400">
        <v>13</v>
      </c>
      <c r="P400">
        <v>5</v>
      </c>
    </row>
    <row r="401" spans="1:16" x14ac:dyDescent="0.3">
      <c r="A401" s="14" t="s">
        <v>683</v>
      </c>
      <c r="B401" s="14" t="s">
        <v>359</v>
      </c>
      <c r="C401">
        <v>8</v>
      </c>
      <c r="D401">
        <v>8</v>
      </c>
      <c r="E401">
        <v>0</v>
      </c>
      <c r="F401">
        <v>154</v>
      </c>
      <c r="G401">
        <v>43</v>
      </c>
      <c r="H401" s="14" t="s">
        <v>291</v>
      </c>
      <c r="I401">
        <v>19.25</v>
      </c>
      <c r="J401">
        <v>128</v>
      </c>
      <c r="K401">
        <v>120.31</v>
      </c>
      <c r="L401">
        <v>0</v>
      </c>
      <c r="M401">
        <v>0</v>
      </c>
      <c r="N401">
        <v>1</v>
      </c>
      <c r="O401">
        <v>15</v>
      </c>
      <c r="P401">
        <v>2</v>
      </c>
    </row>
    <row r="402" spans="1:16" x14ac:dyDescent="0.3">
      <c r="A402" s="14" t="s">
        <v>684</v>
      </c>
      <c r="B402" s="14" t="s">
        <v>359</v>
      </c>
      <c r="C402">
        <v>17</v>
      </c>
      <c r="D402">
        <v>14</v>
      </c>
      <c r="E402">
        <v>4</v>
      </c>
      <c r="F402">
        <v>152</v>
      </c>
      <c r="G402">
        <v>38</v>
      </c>
      <c r="H402" s="14" t="s">
        <v>542</v>
      </c>
      <c r="I402">
        <v>15.2</v>
      </c>
      <c r="J402">
        <v>118</v>
      </c>
      <c r="K402">
        <v>128.81</v>
      </c>
      <c r="L402">
        <v>0</v>
      </c>
      <c r="M402">
        <v>0</v>
      </c>
      <c r="N402">
        <v>1</v>
      </c>
      <c r="O402">
        <v>8</v>
      </c>
      <c r="P402">
        <v>7</v>
      </c>
    </row>
    <row r="403" spans="1:16" x14ac:dyDescent="0.3">
      <c r="A403" s="14" t="s">
        <v>685</v>
      </c>
      <c r="B403" s="14" t="s">
        <v>359</v>
      </c>
      <c r="C403">
        <v>5</v>
      </c>
      <c r="D403">
        <v>5</v>
      </c>
      <c r="E403">
        <v>0</v>
      </c>
      <c r="F403">
        <v>151</v>
      </c>
      <c r="G403">
        <v>56</v>
      </c>
      <c r="H403" s="14" t="s">
        <v>101</v>
      </c>
      <c r="I403">
        <v>30.2</v>
      </c>
      <c r="J403">
        <v>164</v>
      </c>
      <c r="K403">
        <v>92.07</v>
      </c>
      <c r="L403">
        <v>0</v>
      </c>
      <c r="M403">
        <v>2</v>
      </c>
      <c r="N403">
        <v>0</v>
      </c>
      <c r="O403">
        <v>10</v>
      </c>
      <c r="P403">
        <v>0</v>
      </c>
    </row>
    <row r="404" spans="1:16" x14ac:dyDescent="0.3">
      <c r="A404" s="14" t="s">
        <v>686</v>
      </c>
      <c r="B404" s="14" t="s">
        <v>161</v>
      </c>
      <c r="C404">
        <v>8</v>
      </c>
      <c r="D404">
        <v>7</v>
      </c>
      <c r="E404">
        <v>0</v>
      </c>
      <c r="F404">
        <v>151</v>
      </c>
      <c r="G404">
        <v>62</v>
      </c>
      <c r="H404" s="14" t="s">
        <v>165</v>
      </c>
      <c r="I404">
        <v>21.57</v>
      </c>
      <c r="J404">
        <v>105</v>
      </c>
      <c r="K404">
        <v>143.80000000000001</v>
      </c>
      <c r="L404">
        <v>0</v>
      </c>
      <c r="M404">
        <v>1</v>
      </c>
      <c r="N404">
        <v>1</v>
      </c>
      <c r="O404">
        <v>12</v>
      </c>
      <c r="P404">
        <v>9</v>
      </c>
    </row>
    <row r="405" spans="1:16" x14ac:dyDescent="0.3">
      <c r="A405" s="14" t="s">
        <v>687</v>
      </c>
      <c r="B405" s="14" t="s">
        <v>161</v>
      </c>
      <c r="C405">
        <v>28</v>
      </c>
      <c r="D405">
        <v>15</v>
      </c>
      <c r="E405">
        <v>4</v>
      </c>
      <c r="F405">
        <v>150</v>
      </c>
      <c r="G405">
        <v>34</v>
      </c>
      <c r="H405" s="14" t="s">
        <v>601</v>
      </c>
      <c r="I405">
        <v>13.63</v>
      </c>
      <c r="J405">
        <v>120</v>
      </c>
      <c r="K405">
        <v>125</v>
      </c>
      <c r="L405">
        <v>0</v>
      </c>
      <c r="M405">
        <v>0</v>
      </c>
      <c r="N405">
        <v>3</v>
      </c>
      <c r="O405">
        <v>10</v>
      </c>
      <c r="P405">
        <v>10</v>
      </c>
    </row>
    <row r="406" spans="1:16" x14ac:dyDescent="0.3">
      <c r="A406" s="14" t="s">
        <v>688</v>
      </c>
      <c r="B406" s="14" t="s">
        <v>134</v>
      </c>
      <c r="C406">
        <v>6</v>
      </c>
      <c r="D406">
        <v>6</v>
      </c>
      <c r="E406">
        <v>4</v>
      </c>
      <c r="F406">
        <v>150</v>
      </c>
      <c r="G406">
        <v>62</v>
      </c>
      <c r="H406" s="14" t="s">
        <v>552</v>
      </c>
      <c r="I406">
        <v>75</v>
      </c>
      <c r="J406">
        <v>104</v>
      </c>
      <c r="K406">
        <v>144.22999999999999</v>
      </c>
      <c r="L406">
        <v>0</v>
      </c>
      <c r="M406">
        <v>1</v>
      </c>
      <c r="N406">
        <v>0</v>
      </c>
      <c r="O406">
        <v>14</v>
      </c>
      <c r="P406">
        <v>4</v>
      </c>
    </row>
    <row r="407" spans="1:16" x14ac:dyDescent="0.3">
      <c r="A407" s="14" t="s">
        <v>689</v>
      </c>
      <c r="B407" s="14" t="s">
        <v>187</v>
      </c>
      <c r="C407">
        <v>45</v>
      </c>
      <c r="D407">
        <v>22</v>
      </c>
      <c r="E407">
        <v>11</v>
      </c>
      <c r="F407">
        <v>149</v>
      </c>
      <c r="G407">
        <v>33</v>
      </c>
      <c r="H407" s="14" t="s">
        <v>690</v>
      </c>
      <c r="I407">
        <v>13.54</v>
      </c>
      <c r="J407">
        <v>124</v>
      </c>
      <c r="K407">
        <v>120.16</v>
      </c>
      <c r="L407">
        <v>0</v>
      </c>
      <c r="M407">
        <v>0</v>
      </c>
      <c r="N407">
        <v>4</v>
      </c>
      <c r="O407">
        <v>9</v>
      </c>
      <c r="P407">
        <v>9</v>
      </c>
    </row>
    <row r="408" spans="1:16" x14ac:dyDescent="0.3">
      <c r="A408" s="14" t="s">
        <v>691</v>
      </c>
      <c r="B408" s="14" t="s">
        <v>359</v>
      </c>
      <c r="C408">
        <v>7</v>
      </c>
      <c r="D408">
        <v>7</v>
      </c>
      <c r="E408">
        <v>1</v>
      </c>
      <c r="F408">
        <v>148</v>
      </c>
      <c r="G408">
        <v>70</v>
      </c>
      <c r="H408" s="14" t="s">
        <v>692</v>
      </c>
      <c r="I408">
        <v>24.66</v>
      </c>
      <c r="J408">
        <v>167</v>
      </c>
      <c r="K408">
        <v>88.62</v>
      </c>
      <c r="L408">
        <v>0</v>
      </c>
      <c r="M408">
        <v>1</v>
      </c>
      <c r="N408">
        <v>0</v>
      </c>
      <c r="O408">
        <v>10</v>
      </c>
      <c r="P408">
        <v>2</v>
      </c>
    </row>
    <row r="409" spans="1:16" x14ac:dyDescent="0.3">
      <c r="A409" s="14" t="s">
        <v>693</v>
      </c>
      <c r="B409" s="14" t="s">
        <v>359</v>
      </c>
      <c r="C409">
        <v>10</v>
      </c>
      <c r="D409">
        <v>10</v>
      </c>
      <c r="E409">
        <v>0</v>
      </c>
      <c r="F409">
        <v>148</v>
      </c>
      <c r="G409">
        <v>37</v>
      </c>
      <c r="H409" s="14" t="s">
        <v>494</v>
      </c>
      <c r="I409">
        <v>14.8</v>
      </c>
      <c r="J409">
        <v>156</v>
      </c>
      <c r="K409">
        <v>94.87</v>
      </c>
      <c r="L409">
        <v>0</v>
      </c>
      <c r="M409">
        <v>0</v>
      </c>
      <c r="N409">
        <v>1</v>
      </c>
      <c r="O409">
        <v>9</v>
      </c>
      <c r="P409">
        <v>3</v>
      </c>
    </row>
    <row r="410" spans="1:16" x14ac:dyDescent="0.3">
      <c r="A410" s="14" t="s">
        <v>694</v>
      </c>
      <c r="B410" s="14" t="s">
        <v>359</v>
      </c>
      <c r="C410">
        <v>11</v>
      </c>
      <c r="D410">
        <v>11</v>
      </c>
      <c r="E410">
        <v>0</v>
      </c>
      <c r="F410">
        <v>147</v>
      </c>
      <c r="G410">
        <v>37</v>
      </c>
      <c r="H410" s="14" t="s">
        <v>494</v>
      </c>
      <c r="I410">
        <v>13.36</v>
      </c>
      <c r="J410">
        <v>147</v>
      </c>
      <c r="K410">
        <v>100</v>
      </c>
      <c r="L410">
        <v>0</v>
      </c>
      <c r="M410">
        <v>0</v>
      </c>
      <c r="N410">
        <v>1</v>
      </c>
      <c r="O410">
        <v>12</v>
      </c>
      <c r="P410">
        <v>8</v>
      </c>
    </row>
    <row r="411" spans="1:16" x14ac:dyDescent="0.3">
      <c r="A411" s="14" t="s">
        <v>695</v>
      </c>
      <c r="B411" s="14" t="s">
        <v>110</v>
      </c>
      <c r="C411">
        <v>19</v>
      </c>
      <c r="D411">
        <v>14</v>
      </c>
      <c r="E411">
        <v>6</v>
      </c>
      <c r="F411">
        <v>146</v>
      </c>
      <c r="G411">
        <v>27</v>
      </c>
      <c r="H411" s="14" t="s">
        <v>650</v>
      </c>
      <c r="I411">
        <v>18.25</v>
      </c>
      <c r="J411">
        <v>122</v>
      </c>
      <c r="K411">
        <v>119.67</v>
      </c>
      <c r="L411">
        <v>0</v>
      </c>
      <c r="M411">
        <v>0</v>
      </c>
      <c r="N411">
        <v>1</v>
      </c>
      <c r="O411">
        <v>14</v>
      </c>
      <c r="P411">
        <v>2</v>
      </c>
    </row>
    <row r="412" spans="1:16" x14ac:dyDescent="0.3">
      <c r="A412" s="14" t="s">
        <v>696</v>
      </c>
      <c r="B412" s="14" t="s">
        <v>134</v>
      </c>
      <c r="C412">
        <v>21</v>
      </c>
      <c r="D412">
        <v>13</v>
      </c>
      <c r="E412">
        <v>2</v>
      </c>
      <c r="F412">
        <v>145</v>
      </c>
      <c r="G412">
        <v>26</v>
      </c>
      <c r="H412" s="14" t="s">
        <v>697</v>
      </c>
      <c r="I412">
        <v>13.18</v>
      </c>
      <c r="J412">
        <v>140</v>
      </c>
      <c r="K412">
        <v>103.57</v>
      </c>
      <c r="L412">
        <v>0</v>
      </c>
      <c r="M412">
        <v>0</v>
      </c>
      <c r="N412">
        <v>2</v>
      </c>
      <c r="O412">
        <v>11</v>
      </c>
      <c r="P412">
        <v>6</v>
      </c>
    </row>
    <row r="413" spans="1:16" x14ac:dyDescent="0.3">
      <c r="A413" s="14" t="s">
        <v>698</v>
      </c>
      <c r="B413" s="14" t="s">
        <v>121</v>
      </c>
      <c r="C413">
        <v>31</v>
      </c>
      <c r="D413">
        <v>17</v>
      </c>
      <c r="E413">
        <v>6</v>
      </c>
      <c r="F413">
        <v>145</v>
      </c>
      <c r="G413">
        <v>30</v>
      </c>
      <c r="H413" s="14" t="s">
        <v>699</v>
      </c>
      <c r="I413">
        <v>13.18</v>
      </c>
      <c r="J413">
        <v>118</v>
      </c>
      <c r="K413">
        <v>122.88</v>
      </c>
      <c r="L413">
        <v>0</v>
      </c>
      <c r="M413">
        <v>0</v>
      </c>
      <c r="N413">
        <v>2</v>
      </c>
      <c r="O413">
        <v>10</v>
      </c>
      <c r="P413">
        <v>6</v>
      </c>
    </row>
    <row r="414" spans="1:16" x14ac:dyDescent="0.3">
      <c r="A414" s="14" t="s">
        <v>700</v>
      </c>
      <c r="B414" s="14" t="s">
        <v>701</v>
      </c>
      <c r="C414">
        <v>3</v>
      </c>
      <c r="D414">
        <v>3</v>
      </c>
      <c r="E414">
        <v>0</v>
      </c>
      <c r="F414">
        <v>143</v>
      </c>
      <c r="G414">
        <v>62</v>
      </c>
      <c r="H414" s="14" t="s">
        <v>165</v>
      </c>
      <c r="I414">
        <v>47.66</v>
      </c>
      <c r="J414">
        <v>112</v>
      </c>
      <c r="K414">
        <v>127.67</v>
      </c>
      <c r="L414">
        <v>0</v>
      </c>
      <c r="M414">
        <v>1</v>
      </c>
      <c r="N414">
        <v>0</v>
      </c>
      <c r="O414">
        <v>12</v>
      </c>
      <c r="P414">
        <v>2</v>
      </c>
    </row>
    <row r="415" spans="1:16" x14ac:dyDescent="0.3">
      <c r="A415" s="14" t="s">
        <v>702</v>
      </c>
      <c r="B415" s="14" t="s">
        <v>359</v>
      </c>
      <c r="C415">
        <v>3</v>
      </c>
      <c r="D415">
        <v>3</v>
      </c>
      <c r="E415">
        <v>0</v>
      </c>
      <c r="F415">
        <v>143</v>
      </c>
      <c r="G415">
        <v>81</v>
      </c>
      <c r="H415" s="14" t="s">
        <v>635</v>
      </c>
      <c r="I415">
        <v>47.66</v>
      </c>
      <c r="J415">
        <v>107</v>
      </c>
      <c r="K415">
        <v>133.63999999999999</v>
      </c>
      <c r="L415">
        <v>0</v>
      </c>
      <c r="M415">
        <v>1</v>
      </c>
      <c r="N415">
        <v>0</v>
      </c>
      <c r="O415">
        <v>17</v>
      </c>
      <c r="P415">
        <v>3</v>
      </c>
    </row>
    <row r="416" spans="1:16" x14ac:dyDescent="0.3">
      <c r="A416" s="14" t="s">
        <v>703</v>
      </c>
      <c r="B416" s="14" t="s">
        <v>134</v>
      </c>
      <c r="C416">
        <v>15</v>
      </c>
      <c r="D416">
        <v>10</v>
      </c>
      <c r="E416">
        <v>6</v>
      </c>
      <c r="F416">
        <v>142</v>
      </c>
      <c r="G416">
        <v>42</v>
      </c>
      <c r="H416" s="14" t="s">
        <v>280</v>
      </c>
      <c r="I416">
        <v>35.5</v>
      </c>
      <c r="J416">
        <v>128</v>
      </c>
      <c r="K416">
        <v>110.93</v>
      </c>
      <c r="L416">
        <v>0</v>
      </c>
      <c r="M416">
        <v>0</v>
      </c>
      <c r="N416">
        <v>0</v>
      </c>
      <c r="O416">
        <v>9</v>
      </c>
      <c r="P416">
        <v>7</v>
      </c>
    </row>
    <row r="417" spans="1:16" x14ac:dyDescent="0.3">
      <c r="A417" s="14" t="s">
        <v>704</v>
      </c>
      <c r="B417" s="14" t="s">
        <v>276</v>
      </c>
      <c r="C417">
        <v>18</v>
      </c>
      <c r="D417">
        <v>12</v>
      </c>
      <c r="E417">
        <v>5</v>
      </c>
      <c r="F417">
        <v>142</v>
      </c>
      <c r="G417">
        <v>29</v>
      </c>
      <c r="H417" s="14" t="s">
        <v>705</v>
      </c>
      <c r="I417">
        <v>20.28</v>
      </c>
      <c r="J417">
        <v>123</v>
      </c>
      <c r="K417">
        <v>115.44</v>
      </c>
      <c r="L417">
        <v>0</v>
      </c>
      <c r="M417">
        <v>0</v>
      </c>
      <c r="N417">
        <v>0</v>
      </c>
      <c r="O417">
        <v>8</v>
      </c>
      <c r="P417">
        <v>8</v>
      </c>
    </row>
    <row r="418" spans="1:16" x14ac:dyDescent="0.3">
      <c r="A418" s="14" t="s">
        <v>706</v>
      </c>
      <c r="B418" s="14" t="s">
        <v>576</v>
      </c>
      <c r="C418">
        <v>14</v>
      </c>
      <c r="D418">
        <v>9</v>
      </c>
      <c r="E418">
        <v>0</v>
      </c>
      <c r="F418">
        <v>142</v>
      </c>
      <c r="G418">
        <v>47</v>
      </c>
      <c r="H418" s="14" t="s">
        <v>335</v>
      </c>
      <c r="I418">
        <v>15.77</v>
      </c>
      <c r="J418">
        <v>123</v>
      </c>
      <c r="K418">
        <v>115.44</v>
      </c>
      <c r="L418">
        <v>0</v>
      </c>
      <c r="M418">
        <v>0</v>
      </c>
      <c r="N418">
        <v>3</v>
      </c>
      <c r="O418">
        <v>15</v>
      </c>
      <c r="P418">
        <v>4</v>
      </c>
    </row>
    <row r="419" spans="1:16" x14ac:dyDescent="0.3">
      <c r="A419" s="14" t="s">
        <v>707</v>
      </c>
      <c r="B419" s="14" t="s">
        <v>359</v>
      </c>
      <c r="C419">
        <v>9</v>
      </c>
      <c r="D419">
        <v>8</v>
      </c>
      <c r="E419">
        <v>1</v>
      </c>
      <c r="F419">
        <v>141</v>
      </c>
      <c r="G419">
        <v>59</v>
      </c>
      <c r="H419" s="14" t="s">
        <v>482</v>
      </c>
      <c r="I419">
        <v>20.14</v>
      </c>
      <c r="J419">
        <v>140</v>
      </c>
      <c r="K419">
        <v>100.71</v>
      </c>
      <c r="L419">
        <v>0</v>
      </c>
      <c r="M419">
        <v>1</v>
      </c>
      <c r="N419">
        <v>0</v>
      </c>
      <c r="O419">
        <v>11</v>
      </c>
      <c r="P419">
        <v>6</v>
      </c>
    </row>
    <row r="420" spans="1:16" x14ac:dyDescent="0.3">
      <c r="A420" s="14" t="s">
        <v>708</v>
      </c>
      <c r="B420" s="14" t="s">
        <v>359</v>
      </c>
      <c r="C420">
        <v>4</v>
      </c>
      <c r="D420">
        <v>4</v>
      </c>
      <c r="E420">
        <v>0</v>
      </c>
      <c r="F420">
        <v>141</v>
      </c>
      <c r="G420">
        <v>59</v>
      </c>
      <c r="H420" s="14" t="s">
        <v>300</v>
      </c>
      <c r="I420">
        <v>35.25</v>
      </c>
      <c r="J420">
        <v>87</v>
      </c>
      <c r="K420">
        <v>162.06</v>
      </c>
      <c r="L420">
        <v>0</v>
      </c>
      <c r="M420">
        <v>1</v>
      </c>
      <c r="N420">
        <v>0</v>
      </c>
      <c r="O420">
        <v>17</v>
      </c>
      <c r="P420">
        <v>8</v>
      </c>
    </row>
    <row r="421" spans="1:16" x14ac:dyDescent="0.3">
      <c r="A421" s="14" t="s">
        <v>709</v>
      </c>
      <c r="B421" s="14" t="s">
        <v>359</v>
      </c>
      <c r="C421">
        <v>4</v>
      </c>
      <c r="D421">
        <v>4</v>
      </c>
      <c r="E421">
        <v>2</v>
      </c>
      <c r="F421">
        <v>140</v>
      </c>
      <c r="G421">
        <v>105</v>
      </c>
      <c r="H421" s="14" t="s">
        <v>710</v>
      </c>
      <c r="I421">
        <v>70</v>
      </c>
      <c r="J421">
        <v>91</v>
      </c>
      <c r="K421">
        <v>153.84</v>
      </c>
      <c r="L421">
        <v>1</v>
      </c>
      <c r="M421">
        <v>0</v>
      </c>
      <c r="N421">
        <v>1</v>
      </c>
      <c r="O421">
        <v>15</v>
      </c>
      <c r="P421">
        <v>6</v>
      </c>
    </row>
    <row r="422" spans="1:16" x14ac:dyDescent="0.3">
      <c r="A422" s="14" t="s">
        <v>711</v>
      </c>
      <c r="B422" s="14" t="s">
        <v>712</v>
      </c>
      <c r="C422">
        <v>11</v>
      </c>
      <c r="D422">
        <v>10</v>
      </c>
      <c r="E422">
        <v>1</v>
      </c>
      <c r="F422">
        <v>140</v>
      </c>
      <c r="G422">
        <v>56</v>
      </c>
      <c r="H422" s="14" t="s">
        <v>101</v>
      </c>
      <c r="I422">
        <v>15.55</v>
      </c>
      <c r="J422">
        <v>140</v>
      </c>
      <c r="K422">
        <v>100</v>
      </c>
      <c r="L422">
        <v>0</v>
      </c>
      <c r="M422">
        <v>1</v>
      </c>
      <c r="N422">
        <v>0</v>
      </c>
      <c r="O422">
        <v>9</v>
      </c>
      <c r="P422">
        <v>5</v>
      </c>
    </row>
    <row r="423" spans="1:16" x14ac:dyDescent="0.3">
      <c r="A423" s="14" t="s">
        <v>713</v>
      </c>
      <c r="B423" s="14" t="s">
        <v>359</v>
      </c>
      <c r="C423">
        <v>5</v>
      </c>
      <c r="D423">
        <v>4</v>
      </c>
      <c r="E423">
        <v>0</v>
      </c>
      <c r="F423">
        <v>140</v>
      </c>
      <c r="G423">
        <v>79</v>
      </c>
      <c r="H423" s="14" t="s">
        <v>159</v>
      </c>
      <c r="I423">
        <v>35</v>
      </c>
      <c r="J423">
        <v>131</v>
      </c>
      <c r="K423">
        <v>106.87</v>
      </c>
      <c r="L423">
        <v>0</v>
      </c>
      <c r="M423">
        <v>1</v>
      </c>
      <c r="N423">
        <v>0</v>
      </c>
      <c r="O423">
        <v>23</v>
      </c>
      <c r="P423">
        <v>2</v>
      </c>
    </row>
    <row r="424" spans="1:16" x14ac:dyDescent="0.3">
      <c r="A424" s="14" t="s">
        <v>714</v>
      </c>
      <c r="B424" s="14" t="s">
        <v>359</v>
      </c>
      <c r="C424">
        <v>4</v>
      </c>
      <c r="D424">
        <v>4</v>
      </c>
      <c r="E424">
        <v>2</v>
      </c>
      <c r="F424">
        <v>140</v>
      </c>
      <c r="G424">
        <v>53</v>
      </c>
      <c r="H424" s="14" t="s">
        <v>715</v>
      </c>
      <c r="I424">
        <v>70</v>
      </c>
      <c r="J424">
        <v>108</v>
      </c>
      <c r="K424">
        <v>129.62</v>
      </c>
      <c r="L424">
        <v>0</v>
      </c>
      <c r="M424">
        <v>1</v>
      </c>
      <c r="N424">
        <v>0</v>
      </c>
      <c r="O424">
        <v>8</v>
      </c>
      <c r="P424">
        <v>8</v>
      </c>
    </row>
    <row r="425" spans="1:16" x14ac:dyDescent="0.3">
      <c r="A425" s="14" t="s">
        <v>716</v>
      </c>
      <c r="B425" s="14" t="s">
        <v>348</v>
      </c>
      <c r="C425">
        <v>7</v>
      </c>
      <c r="D425">
        <v>5</v>
      </c>
      <c r="E425">
        <v>2</v>
      </c>
      <c r="F425">
        <v>139</v>
      </c>
      <c r="G425">
        <v>51</v>
      </c>
      <c r="H425" s="14" t="s">
        <v>220</v>
      </c>
      <c r="I425">
        <v>46.33</v>
      </c>
      <c r="J425">
        <v>114</v>
      </c>
      <c r="K425">
        <v>121.92</v>
      </c>
      <c r="L425">
        <v>0</v>
      </c>
      <c r="M425">
        <v>1</v>
      </c>
      <c r="N425">
        <v>0</v>
      </c>
      <c r="O425">
        <v>8</v>
      </c>
      <c r="P425">
        <v>2</v>
      </c>
    </row>
    <row r="426" spans="1:16" x14ac:dyDescent="0.3">
      <c r="A426" s="14" t="s">
        <v>717</v>
      </c>
      <c r="B426" s="14" t="s">
        <v>359</v>
      </c>
      <c r="C426">
        <v>10</v>
      </c>
      <c r="D426">
        <v>9</v>
      </c>
      <c r="E426">
        <v>1</v>
      </c>
      <c r="F426">
        <v>138</v>
      </c>
      <c r="G426">
        <v>47</v>
      </c>
      <c r="H426" s="14" t="s">
        <v>476</v>
      </c>
      <c r="I426">
        <v>17.25</v>
      </c>
      <c r="J426">
        <v>131</v>
      </c>
      <c r="K426">
        <v>105.34</v>
      </c>
      <c r="L426">
        <v>0</v>
      </c>
      <c r="M426">
        <v>0</v>
      </c>
      <c r="N426">
        <v>0</v>
      </c>
      <c r="O426">
        <v>10</v>
      </c>
      <c r="P426">
        <v>8</v>
      </c>
    </row>
    <row r="427" spans="1:16" x14ac:dyDescent="0.3">
      <c r="A427" s="14" t="s">
        <v>718</v>
      </c>
      <c r="B427" s="14" t="s">
        <v>359</v>
      </c>
      <c r="C427">
        <v>9</v>
      </c>
      <c r="D427">
        <v>8</v>
      </c>
      <c r="E427">
        <v>0</v>
      </c>
      <c r="F427">
        <v>138</v>
      </c>
      <c r="G427">
        <v>55</v>
      </c>
      <c r="H427" s="14" t="s">
        <v>304</v>
      </c>
      <c r="I427">
        <v>17.25</v>
      </c>
      <c r="J427">
        <v>142</v>
      </c>
      <c r="K427">
        <v>97.18</v>
      </c>
      <c r="L427">
        <v>0</v>
      </c>
      <c r="M427">
        <v>1</v>
      </c>
      <c r="N427">
        <v>0</v>
      </c>
      <c r="O427">
        <v>6</v>
      </c>
      <c r="P427">
        <v>3</v>
      </c>
    </row>
    <row r="428" spans="1:16" x14ac:dyDescent="0.3">
      <c r="A428" s="14" t="s">
        <v>719</v>
      </c>
      <c r="B428" s="14" t="s">
        <v>273</v>
      </c>
      <c r="C428">
        <v>7</v>
      </c>
      <c r="D428">
        <v>7</v>
      </c>
      <c r="E428">
        <v>1</v>
      </c>
      <c r="F428">
        <v>138</v>
      </c>
      <c r="G428">
        <v>51</v>
      </c>
      <c r="H428" s="14" t="s">
        <v>220</v>
      </c>
      <c r="I428">
        <v>23</v>
      </c>
      <c r="J428">
        <v>144</v>
      </c>
      <c r="K428">
        <v>95.83</v>
      </c>
      <c r="L428">
        <v>0</v>
      </c>
      <c r="M428">
        <v>1</v>
      </c>
      <c r="N428">
        <v>0</v>
      </c>
      <c r="O428">
        <v>9</v>
      </c>
      <c r="P428">
        <v>3</v>
      </c>
    </row>
    <row r="429" spans="1:16" x14ac:dyDescent="0.3">
      <c r="A429" s="14" t="s">
        <v>720</v>
      </c>
      <c r="B429" s="14" t="s">
        <v>721</v>
      </c>
      <c r="C429">
        <v>42</v>
      </c>
      <c r="D429">
        <v>19</v>
      </c>
      <c r="E429">
        <v>7</v>
      </c>
      <c r="F429">
        <v>137</v>
      </c>
      <c r="G429">
        <v>33</v>
      </c>
      <c r="H429" s="14" t="s">
        <v>454</v>
      </c>
      <c r="I429">
        <v>11.41</v>
      </c>
      <c r="J429">
        <v>123</v>
      </c>
      <c r="K429">
        <v>111.38</v>
      </c>
      <c r="L429">
        <v>0</v>
      </c>
      <c r="M429">
        <v>0</v>
      </c>
      <c r="N429">
        <v>4</v>
      </c>
      <c r="O429">
        <v>11</v>
      </c>
      <c r="P429">
        <v>5</v>
      </c>
    </row>
    <row r="430" spans="1:16" x14ac:dyDescent="0.3">
      <c r="A430" s="14" t="s">
        <v>722</v>
      </c>
      <c r="B430" s="14" t="s">
        <v>359</v>
      </c>
      <c r="C430">
        <v>7</v>
      </c>
      <c r="D430">
        <v>6</v>
      </c>
      <c r="E430">
        <v>1</v>
      </c>
      <c r="F430">
        <v>137</v>
      </c>
      <c r="G430">
        <v>44</v>
      </c>
      <c r="H430" s="14" t="s">
        <v>723</v>
      </c>
      <c r="I430">
        <v>27.4</v>
      </c>
      <c r="J430">
        <v>104</v>
      </c>
      <c r="K430">
        <v>131.72999999999999</v>
      </c>
      <c r="L430">
        <v>0</v>
      </c>
      <c r="M430">
        <v>0</v>
      </c>
      <c r="N430">
        <v>0</v>
      </c>
      <c r="O430">
        <v>17</v>
      </c>
      <c r="P430">
        <v>3</v>
      </c>
    </row>
    <row r="431" spans="1:16" x14ac:dyDescent="0.3">
      <c r="A431" s="14" t="s">
        <v>724</v>
      </c>
      <c r="B431" s="14" t="s">
        <v>359</v>
      </c>
      <c r="C431">
        <v>14</v>
      </c>
      <c r="D431">
        <v>14</v>
      </c>
      <c r="E431">
        <v>5</v>
      </c>
      <c r="F431">
        <v>137</v>
      </c>
      <c r="G431">
        <v>28</v>
      </c>
      <c r="H431" s="14" t="s">
        <v>612</v>
      </c>
      <c r="I431">
        <v>15.22</v>
      </c>
      <c r="J431">
        <v>117</v>
      </c>
      <c r="K431">
        <v>117.09</v>
      </c>
      <c r="L431">
        <v>0</v>
      </c>
      <c r="M431">
        <v>0</v>
      </c>
      <c r="N431">
        <v>2</v>
      </c>
      <c r="O431">
        <v>6</v>
      </c>
      <c r="P431">
        <v>5</v>
      </c>
    </row>
    <row r="432" spans="1:16" x14ac:dyDescent="0.3">
      <c r="A432" s="14" t="s">
        <v>725</v>
      </c>
      <c r="B432" s="14" t="s">
        <v>201</v>
      </c>
      <c r="C432">
        <v>11</v>
      </c>
      <c r="D432">
        <v>9</v>
      </c>
      <c r="E432">
        <v>0</v>
      </c>
      <c r="F432">
        <v>137</v>
      </c>
      <c r="G432">
        <v>46</v>
      </c>
      <c r="H432" s="14" t="s">
        <v>726</v>
      </c>
      <c r="I432">
        <v>15.22</v>
      </c>
      <c r="J432">
        <v>127</v>
      </c>
      <c r="K432">
        <v>107.87</v>
      </c>
      <c r="L432">
        <v>0</v>
      </c>
      <c r="M432">
        <v>0</v>
      </c>
      <c r="N432">
        <v>2</v>
      </c>
      <c r="O432">
        <v>13</v>
      </c>
      <c r="P432">
        <v>3</v>
      </c>
    </row>
    <row r="433" spans="1:16" x14ac:dyDescent="0.3">
      <c r="A433" s="14" t="s">
        <v>727</v>
      </c>
      <c r="B433" s="14" t="s">
        <v>234</v>
      </c>
      <c r="C433">
        <v>18</v>
      </c>
      <c r="D433">
        <v>12</v>
      </c>
      <c r="E433">
        <v>6</v>
      </c>
      <c r="F433">
        <v>137</v>
      </c>
      <c r="G433">
        <v>29</v>
      </c>
      <c r="H433" s="14" t="s">
        <v>705</v>
      </c>
      <c r="I433">
        <v>22.83</v>
      </c>
      <c r="J433">
        <v>128</v>
      </c>
      <c r="K433">
        <v>107.03</v>
      </c>
      <c r="L433">
        <v>0</v>
      </c>
      <c r="M433">
        <v>0</v>
      </c>
      <c r="N433">
        <v>0</v>
      </c>
      <c r="O433">
        <v>12</v>
      </c>
      <c r="P433">
        <v>2</v>
      </c>
    </row>
    <row r="434" spans="1:16" x14ac:dyDescent="0.3">
      <c r="A434" s="14" t="s">
        <v>728</v>
      </c>
      <c r="B434" s="14" t="s">
        <v>359</v>
      </c>
      <c r="C434">
        <v>3</v>
      </c>
      <c r="D434">
        <v>3</v>
      </c>
      <c r="E434">
        <v>1</v>
      </c>
      <c r="F434">
        <v>137</v>
      </c>
      <c r="G434">
        <v>72</v>
      </c>
      <c r="H434" s="14" t="s">
        <v>174</v>
      </c>
      <c r="I434">
        <v>68.5</v>
      </c>
      <c r="J434">
        <v>97</v>
      </c>
      <c r="K434">
        <v>141.22999999999999</v>
      </c>
      <c r="L434">
        <v>0</v>
      </c>
      <c r="M434">
        <v>1</v>
      </c>
      <c r="N434">
        <v>0</v>
      </c>
      <c r="O434">
        <v>14</v>
      </c>
      <c r="P434">
        <v>5</v>
      </c>
    </row>
    <row r="435" spans="1:16" x14ac:dyDescent="0.3">
      <c r="A435" s="14" t="s">
        <v>729</v>
      </c>
      <c r="B435" s="14" t="s">
        <v>187</v>
      </c>
      <c r="C435">
        <v>19</v>
      </c>
      <c r="D435">
        <v>14</v>
      </c>
      <c r="E435">
        <v>5</v>
      </c>
      <c r="F435">
        <v>136</v>
      </c>
      <c r="G435">
        <v>33</v>
      </c>
      <c r="H435" s="14" t="s">
        <v>454</v>
      </c>
      <c r="I435">
        <v>15.11</v>
      </c>
      <c r="J435">
        <v>117</v>
      </c>
      <c r="K435">
        <v>116.23</v>
      </c>
      <c r="L435">
        <v>0</v>
      </c>
      <c r="M435">
        <v>0</v>
      </c>
      <c r="N435">
        <v>1</v>
      </c>
      <c r="O435">
        <v>14</v>
      </c>
      <c r="P435">
        <v>2</v>
      </c>
    </row>
    <row r="436" spans="1:16" x14ac:dyDescent="0.3">
      <c r="A436" s="14" t="s">
        <v>730</v>
      </c>
      <c r="B436" s="14" t="s">
        <v>359</v>
      </c>
      <c r="C436">
        <v>4</v>
      </c>
      <c r="D436">
        <v>4</v>
      </c>
      <c r="E436">
        <v>1</v>
      </c>
      <c r="F436">
        <v>134</v>
      </c>
      <c r="G436">
        <v>83</v>
      </c>
      <c r="H436" s="14" t="s">
        <v>731</v>
      </c>
      <c r="I436">
        <v>44.66</v>
      </c>
      <c r="J436">
        <v>56</v>
      </c>
      <c r="K436">
        <v>239.28</v>
      </c>
      <c r="L436">
        <v>0</v>
      </c>
      <c r="M436">
        <v>1</v>
      </c>
      <c r="N436">
        <v>1</v>
      </c>
      <c r="O436">
        <v>13</v>
      </c>
      <c r="P436">
        <v>10</v>
      </c>
    </row>
    <row r="437" spans="1:16" x14ac:dyDescent="0.3">
      <c r="A437" s="14" t="s">
        <v>732</v>
      </c>
      <c r="B437" s="14" t="s">
        <v>359</v>
      </c>
      <c r="C437">
        <v>4</v>
      </c>
      <c r="D437">
        <v>4</v>
      </c>
      <c r="E437">
        <v>1</v>
      </c>
      <c r="F437">
        <v>134</v>
      </c>
      <c r="G437">
        <v>54</v>
      </c>
      <c r="H437" s="14" t="s">
        <v>132</v>
      </c>
      <c r="I437">
        <v>44.66</v>
      </c>
      <c r="J437">
        <v>106</v>
      </c>
      <c r="K437">
        <v>126.41</v>
      </c>
      <c r="L437">
        <v>0</v>
      </c>
      <c r="M437">
        <v>1</v>
      </c>
      <c r="N437">
        <v>0</v>
      </c>
      <c r="O437">
        <v>8</v>
      </c>
      <c r="P437">
        <v>7</v>
      </c>
    </row>
    <row r="438" spans="1:16" x14ac:dyDescent="0.3">
      <c r="A438" s="14" t="s">
        <v>733</v>
      </c>
      <c r="B438" s="14" t="s">
        <v>232</v>
      </c>
      <c r="C438">
        <v>27</v>
      </c>
      <c r="D438">
        <v>18</v>
      </c>
      <c r="E438">
        <v>6</v>
      </c>
      <c r="F438">
        <v>133</v>
      </c>
      <c r="G438">
        <v>21</v>
      </c>
      <c r="H438" s="14" t="s">
        <v>734</v>
      </c>
      <c r="I438">
        <v>11.08</v>
      </c>
      <c r="J438">
        <v>110</v>
      </c>
      <c r="K438">
        <v>120.9</v>
      </c>
      <c r="L438">
        <v>0</v>
      </c>
      <c r="M438">
        <v>0</v>
      </c>
      <c r="N438">
        <v>4</v>
      </c>
      <c r="O438">
        <v>7</v>
      </c>
      <c r="P438">
        <v>8</v>
      </c>
    </row>
    <row r="439" spans="1:16" x14ac:dyDescent="0.3">
      <c r="A439" s="14" t="s">
        <v>735</v>
      </c>
      <c r="B439" s="14" t="s">
        <v>110</v>
      </c>
      <c r="C439">
        <v>23</v>
      </c>
      <c r="D439">
        <v>13</v>
      </c>
      <c r="E439">
        <v>4</v>
      </c>
      <c r="F439">
        <v>133</v>
      </c>
      <c r="G439">
        <v>55</v>
      </c>
      <c r="H439" s="14" t="s">
        <v>258</v>
      </c>
      <c r="I439">
        <v>14.77</v>
      </c>
      <c r="J439">
        <v>102</v>
      </c>
      <c r="K439">
        <v>130.38999999999999</v>
      </c>
      <c r="L439">
        <v>0</v>
      </c>
      <c r="M439">
        <v>1</v>
      </c>
      <c r="N439">
        <v>3</v>
      </c>
      <c r="O439">
        <v>12</v>
      </c>
      <c r="P439">
        <v>5</v>
      </c>
    </row>
    <row r="440" spans="1:16" x14ac:dyDescent="0.3">
      <c r="A440" s="14" t="s">
        <v>736</v>
      </c>
      <c r="B440" s="14" t="s">
        <v>359</v>
      </c>
      <c r="C440">
        <v>9</v>
      </c>
      <c r="D440">
        <v>4</v>
      </c>
      <c r="E440">
        <v>2</v>
      </c>
      <c r="F440">
        <v>131</v>
      </c>
      <c r="G440">
        <v>102</v>
      </c>
      <c r="H440" s="14" t="s">
        <v>737</v>
      </c>
      <c r="I440">
        <v>65.5</v>
      </c>
      <c r="J440">
        <v>101</v>
      </c>
      <c r="K440">
        <v>129.69999999999999</v>
      </c>
      <c r="L440">
        <v>1</v>
      </c>
      <c r="M440">
        <v>0</v>
      </c>
      <c r="N440">
        <v>0</v>
      </c>
      <c r="O440">
        <v>6</v>
      </c>
      <c r="P440">
        <v>6</v>
      </c>
    </row>
    <row r="441" spans="1:16" x14ac:dyDescent="0.3">
      <c r="A441" s="14" t="s">
        <v>738</v>
      </c>
      <c r="B441" s="14" t="s">
        <v>739</v>
      </c>
      <c r="C441">
        <v>5</v>
      </c>
      <c r="D441">
        <v>5</v>
      </c>
      <c r="E441">
        <v>1</v>
      </c>
      <c r="F441">
        <v>131</v>
      </c>
      <c r="G441">
        <v>36</v>
      </c>
      <c r="H441" s="14" t="s">
        <v>392</v>
      </c>
      <c r="I441">
        <v>32.75</v>
      </c>
      <c r="J441">
        <v>136</v>
      </c>
      <c r="K441">
        <v>96.32</v>
      </c>
      <c r="L441">
        <v>0</v>
      </c>
      <c r="M441">
        <v>0</v>
      </c>
      <c r="N441">
        <v>0</v>
      </c>
      <c r="O441">
        <v>16</v>
      </c>
      <c r="P441">
        <v>0</v>
      </c>
    </row>
    <row r="442" spans="1:16" x14ac:dyDescent="0.3">
      <c r="A442" s="14" t="s">
        <v>740</v>
      </c>
      <c r="B442" s="14" t="s">
        <v>359</v>
      </c>
      <c r="C442">
        <v>5</v>
      </c>
      <c r="D442">
        <v>5</v>
      </c>
      <c r="E442">
        <v>1</v>
      </c>
      <c r="F442">
        <v>131</v>
      </c>
      <c r="G442">
        <v>77</v>
      </c>
      <c r="H442" s="14" t="s">
        <v>268</v>
      </c>
      <c r="I442">
        <v>32.75</v>
      </c>
      <c r="J442">
        <v>95</v>
      </c>
      <c r="K442">
        <v>137.88999999999999</v>
      </c>
      <c r="L442">
        <v>0</v>
      </c>
      <c r="M442">
        <v>1</v>
      </c>
      <c r="N442">
        <v>0</v>
      </c>
      <c r="O442">
        <v>7</v>
      </c>
      <c r="P442">
        <v>9</v>
      </c>
    </row>
    <row r="443" spans="1:16" x14ac:dyDescent="0.3">
      <c r="A443" s="14" t="s">
        <v>741</v>
      </c>
      <c r="B443" s="14" t="s">
        <v>739</v>
      </c>
      <c r="C443">
        <v>14</v>
      </c>
      <c r="D443">
        <v>11</v>
      </c>
      <c r="E443">
        <v>1</v>
      </c>
      <c r="F443">
        <v>130</v>
      </c>
      <c r="G443">
        <v>38</v>
      </c>
      <c r="H443" s="14" t="s">
        <v>542</v>
      </c>
      <c r="I443">
        <v>13</v>
      </c>
      <c r="J443">
        <v>141</v>
      </c>
      <c r="K443">
        <v>92.19</v>
      </c>
      <c r="L443">
        <v>0</v>
      </c>
      <c r="M443">
        <v>0</v>
      </c>
      <c r="N443">
        <v>2</v>
      </c>
      <c r="O443">
        <v>12</v>
      </c>
      <c r="P443">
        <v>1</v>
      </c>
    </row>
    <row r="444" spans="1:16" x14ac:dyDescent="0.3">
      <c r="A444" s="14" t="s">
        <v>742</v>
      </c>
      <c r="B444" s="14" t="s">
        <v>359</v>
      </c>
      <c r="C444">
        <v>10</v>
      </c>
      <c r="D444">
        <v>8</v>
      </c>
      <c r="E444">
        <v>4</v>
      </c>
      <c r="F444">
        <v>130</v>
      </c>
      <c r="G444">
        <v>29</v>
      </c>
      <c r="H444" s="14" t="s">
        <v>705</v>
      </c>
      <c r="I444">
        <v>32.5</v>
      </c>
      <c r="J444">
        <v>146</v>
      </c>
      <c r="K444">
        <v>89.04</v>
      </c>
      <c r="L444">
        <v>0</v>
      </c>
      <c r="M444">
        <v>0</v>
      </c>
      <c r="N444">
        <v>1</v>
      </c>
      <c r="O444">
        <v>9</v>
      </c>
      <c r="P444">
        <v>0</v>
      </c>
    </row>
    <row r="445" spans="1:16" x14ac:dyDescent="0.3">
      <c r="A445" s="14" t="s">
        <v>743</v>
      </c>
      <c r="B445" s="14" t="s">
        <v>359</v>
      </c>
      <c r="C445">
        <v>10</v>
      </c>
      <c r="D445">
        <v>10</v>
      </c>
      <c r="E445">
        <v>3</v>
      </c>
      <c r="F445">
        <v>130</v>
      </c>
      <c r="G445">
        <v>44</v>
      </c>
      <c r="H445" s="14" t="s">
        <v>439</v>
      </c>
      <c r="I445">
        <v>18.57</v>
      </c>
      <c r="J445">
        <v>137</v>
      </c>
      <c r="K445">
        <v>94.89</v>
      </c>
      <c r="L445">
        <v>0</v>
      </c>
      <c r="M445">
        <v>0</v>
      </c>
      <c r="N445">
        <v>1</v>
      </c>
      <c r="O445">
        <v>9</v>
      </c>
      <c r="P445">
        <v>1</v>
      </c>
    </row>
    <row r="446" spans="1:16" x14ac:dyDescent="0.3">
      <c r="A446" s="14" t="s">
        <v>744</v>
      </c>
      <c r="B446" s="14" t="s">
        <v>479</v>
      </c>
      <c r="C446">
        <v>10</v>
      </c>
      <c r="D446">
        <v>10</v>
      </c>
      <c r="E446">
        <v>1</v>
      </c>
      <c r="F446">
        <v>130</v>
      </c>
      <c r="G446">
        <v>28</v>
      </c>
      <c r="H446" s="14" t="s">
        <v>612</v>
      </c>
      <c r="I446">
        <v>14.44</v>
      </c>
      <c r="J446">
        <v>114</v>
      </c>
      <c r="K446">
        <v>114.03</v>
      </c>
      <c r="L446">
        <v>0</v>
      </c>
      <c r="M446">
        <v>0</v>
      </c>
      <c r="N446">
        <v>0</v>
      </c>
      <c r="O446">
        <v>8</v>
      </c>
      <c r="P446">
        <v>7</v>
      </c>
    </row>
    <row r="447" spans="1:16" x14ac:dyDescent="0.3">
      <c r="A447" s="14" t="s">
        <v>745</v>
      </c>
      <c r="B447" s="14" t="s">
        <v>161</v>
      </c>
      <c r="C447">
        <v>13</v>
      </c>
      <c r="D447">
        <v>12</v>
      </c>
      <c r="E447">
        <v>3</v>
      </c>
      <c r="F447">
        <v>129</v>
      </c>
      <c r="G447">
        <v>32</v>
      </c>
      <c r="H447" s="14" t="s">
        <v>659</v>
      </c>
      <c r="I447">
        <v>14.33</v>
      </c>
      <c r="J447">
        <v>133</v>
      </c>
      <c r="K447">
        <v>96.99</v>
      </c>
      <c r="L447">
        <v>0</v>
      </c>
      <c r="M447">
        <v>0</v>
      </c>
      <c r="N447">
        <v>2</v>
      </c>
      <c r="O447">
        <v>9</v>
      </c>
      <c r="P447">
        <v>2</v>
      </c>
    </row>
    <row r="448" spans="1:16" x14ac:dyDescent="0.3">
      <c r="A448" s="14" t="s">
        <v>746</v>
      </c>
      <c r="B448" s="14" t="s">
        <v>63</v>
      </c>
      <c r="C448">
        <v>79</v>
      </c>
      <c r="D448">
        <v>30</v>
      </c>
      <c r="E448">
        <v>12</v>
      </c>
      <c r="F448">
        <v>128</v>
      </c>
      <c r="G448">
        <v>27</v>
      </c>
      <c r="H448" s="14" t="s">
        <v>650</v>
      </c>
      <c r="I448">
        <v>7.11</v>
      </c>
      <c r="J448">
        <v>153</v>
      </c>
      <c r="K448">
        <v>83.66</v>
      </c>
      <c r="L448">
        <v>0</v>
      </c>
      <c r="M448">
        <v>0</v>
      </c>
      <c r="N448">
        <v>6</v>
      </c>
      <c r="O448">
        <v>9</v>
      </c>
      <c r="P448">
        <v>4</v>
      </c>
    </row>
    <row r="449" spans="1:16" x14ac:dyDescent="0.3">
      <c r="A449" s="14" t="s">
        <v>747</v>
      </c>
      <c r="B449" s="14" t="s">
        <v>748</v>
      </c>
      <c r="C449">
        <v>25</v>
      </c>
      <c r="D449">
        <v>19</v>
      </c>
      <c r="E449">
        <v>8</v>
      </c>
      <c r="F449">
        <v>128</v>
      </c>
      <c r="G449">
        <v>28</v>
      </c>
      <c r="H449" s="14" t="s">
        <v>678</v>
      </c>
      <c r="I449">
        <v>11.63</v>
      </c>
      <c r="J449">
        <v>115</v>
      </c>
      <c r="K449">
        <v>111.3</v>
      </c>
      <c r="L449">
        <v>0</v>
      </c>
      <c r="M449">
        <v>0</v>
      </c>
      <c r="N449">
        <v>2</v>
      </c>
      <c r="O449">
        <v>5</v>
      </c>
      <c r="P449">
        <v>8</v>
      </c>
    </row>
    <row r="450" spans="1:16" x14ac:dyDescent="0.3">
      <c r="A450" s="14" t="s">
        <v>749</v>
      </c>
      <c r="B450" s="14" t="s">
        <v>359</v>
      </c>
      <c r="C450">
        <v>13</v>
      </c>
      <c r="D450">
        <v>9</v>
      </c>
      <c r="E450">
        <v>1</v>
      </c>
      <c r="F450">
        <v>128</v>
      </c>
      <c r="G450">
        <v>28</v>
      </c>
      <c r="H450" s="14" t="s">
        <v>612</v>
      </c>
      <c r="I450">
        <v>16</v>
      </c>
      <c r="J450">
        <v>129</v>
      </c>
      <c r="K450">
        <v>99.22</v>
      </c>
      <c r="L450">
        <v>0</v>
      </c>
      <c r="M450">
        <v>0</v>
      </c>
      <c r="N450">
        <v>0</v>
      </c>
      <c r="O450">
        <v>8</v>
      </c>
      <c r="P450">
        <v>3</v>
      </c>
    </row>
    <row r="451" spans="1:16" x14ac:dyDescent="0.3">
      <c r="A451" s="14" t="s">
        <v>750</v>
      </c>
      <c r="B451" s="14" t="s">
        <v>653</v>
      </c>
      <c r="C451">
        <v>13</v>
      </c>
      <c r="D451">
        <v>12</v>
      </c>
      <c r="E451">
        <v>2</v>
      </c>
      <c r="F451">
        <v>127</v>
      </c>
      <c r="G451">
        <v>30</v>
      </c>
      <c r="H451" s="14" t="s">
        <v>682</v>
      </c>
      <c r="I451">
        <v>12.7</v>
      </c>
      <c r="J451">
        <v>90</v>
      </c>
      <c r="K451">
        <v>141.11000000000001</v>
      </c>
      <c r="L451">
        <v>0</v>
      </c>
      <c r="M451">
        <v>0</v>
      </c>
      <c r="N451">
        <v>2</v>
      </c>
      <c r="O451">
        <v>14</v>
      </c>
      <c r="P451">
        <v>6</v>
      </c>
    </row>
    <row r="452" spans="1:16" x14ac:dyDescent="0.3">
      <c r="A452" s="14" t="s">
        <v>751</v>
      </c>
      <c r="B452" s="14" t="s">
        <v>384</v>
      </c>
      <c r="C452">
        <v>12</v>
      </c>
      <c r="D452">
        <v>12</v>
      </c>
      <c r="E452">
        <v>1</v>
      </c>
      <c r="F452">
        <v>127</v>
      </c>
      <c r="G452">
        <v>25</v>
      </c>
      <c r="H452" s="14" t="s">
        <v>664</v>
      </c>
      <c r="I452">
        <v>11.54</v>
      </c>
      <c r="J452">
        <v>140</v>
      </c>
      <c r="K452">
        <v>90.71</v>
      </c>
      <c r="L452">
        <v>0</v>
      </c>
      <c r="M452">
        <v>0</v>
      </c>
      <c r="N452">
        <v>2</v>
      </c>
      <c r="O452">
        <v>7</v>
      </c>
      <c r="P452">
        <v>6</v>
      </c>
    </row>
    <row r="453" spans="1:16" x14ac:dyDescent="0.3">
      <c r="A453" s="14" t="s">
        <v>752</v>
      </c>
      <c r="B453" s="14" t="s">
        <v>348</v>
      </c>
      <c r="C453">
        <v>22</v>
      </c>
      <c r="D453">
        <v>19</v>
      </c>
      <c r="E453">
        <v>1</v>
      </c>
      <c r="F453">
        <v>127</v>
      </c>
      <c r="G453">
        <v>19</v>
      </c>
      <c r="H453" s="14" t="s">
        <v>753</v>
      </c>
      <c r="I453">
        <v>7.05</v>
      </c>
      <c r="J453">
        <v>160</v>
      </c>
      <c r="K453">
        <v>79.37</v>
      </c>
      <c r="L453">
        <v>0</v>
      </c>
      <c r="M453">
        <v>0</v>
      </c>
      <c r="N453">
        <v>3</v>
      </c>
      <c r="O453">
        <v>15</v>
      </c>
      <c r="P453">
        <v>1</v>
      </c>
    </row>
    <row r="454" spans="1:16" x14ac:dyDescent="0.3">
      <c r="A454" s="14" t="s">
        <v>754</v>
      </c>
      <c r="B454" s="14" t="s">
        <v>273</v>
      </c>
      <c r="C454">
        <v>10</v>
      </c>
      <c r="D454">
        <v>8</v>
      </c>
      <c r="E454">
        <v>2</v>
      </c>
      <c r="F454">
        <v>127</v>
      </c>
      <c r="G454">
        <v>32</v>
      </c>
      <c r="H454" s="14" t="s">
        <v>659</v>
      </c>
      <c r="I454">
        <v>21.16</v>
      </c>
      <c r="J454">
        <v>100</v>
      </c>
      <c r="K454">
        <v>127</v>
      </c>
      <c r="L454">
        <v>0</v>
      </c>
      <c r="M454">
        <v>0</v>
      </c>
      <c r="N454">
        <v>1</v>
      </c>
      <c r="O454">
        <v>11</v>
      </c>
      <c r="P454">
        <v>5</v>
      </c>
    </row>
    <row r="455" spans="1:16" x14ac:dyDescent="0.3">
      <c r="A455" s="14" t="s">
        <v>755</v>
      </c>
      <c r="B455" s="14" t="s">
        <v>359</v>
      </c>
      <c r="C455">
        <v>9</v>
      </c>
      <c r="D455">
        <v>7</v>
      </c>
      <c r="E455">
        <v>0</v>
      </c>
      <c r="F455">
        <v>127</v>
      </c>
      <c r="G455">
        <v>29</v>
      </c>
      <c r="H455" s="14" t="s">
        <v>705</v>
      </c>
      <c r="I455">
        <v>18.14</v>
      </c>
      <c r="J455">
        <v>152</v>
      </c>
      <c r="K455">
        <v>83.55</v>
      </c>
      <c r="L455">
        <v>0</v>
      </c>
      <c r="M455">
        <v>0</v>
      </c>
      <c r="N455">
        <v>0</v>
      </c>
      <c r="O455">
        <v>10</v>
      </c>
      <c r="P455">
        <v>0</v>
      </c>
    </row>
    <row r="456" spans="1:16" x14ac:dyDescent="0.3">
      <c r="A456" s="14" t="s">
        <v>756</v>
      </c>
      <c r="B456" s="14" t="s">
        <v>359</v>
      </c>
      <c r="C456">
        <v>4</v>
      </c>
      <c r="D456">
        <v>3</v>
      </c>
      <c r="E456">
        <v>2</v>
      </c>
      <c r="F456">
        <v>126</v>
      </c>
      <c r="G456">
        <v>53</v>
      </c>
      <c r="H456" s="14" t="s">
        <v>715</v>
      </c>
      <c r="I456">
        <v>126</v>
      </c>
      <c r="J456">
        <v>97</v>
      </c>
      <c r="K456">
        <v>129.88999999999999</v>
      </c>
      <c r="L456">
        <v>0</v>
      </c>
      <c r="M456">
        <v>1</v>
      </c>
      <c r="N456">
        <v>0</v>
      </c>
      <c r="O456">
        <v>4</v>
      </c>
      <c r="P456">
        <v>10</v>
      </c>
    </row>
    <row r="457" spans="1:16" x14ac:dyDescent="0.3">
      <c r="A457" s="14" t="s">
        <v>757</v>
      </c>
      <c r="B457" s="14" t="s">
        <v>758</v>
      </c>
      <c r="C457">
        <v>7</v>
      </c>
      <c r="D457">
        <v>6</v>
      </c>
      <c r="E457">
        <v>0</v>
      </c>
      <c r="F457">
        <v>126</v>
      </c>
      <c r="G457">
        <v>63</v>
      </c>
      <c r="H457" s="14" t="s">
        <v>88</v>
      </c>
      <c r="I457">
        <v>21</v>
      </c>
      <c r="J457">
        <v>84</v>
      </c>
      <c r="K457">
        <v>150</v>
      </c>
      <c r="L457">
        <v>0</v>
      </c>
      <c r="M457">
        <v>1</v>
      </c>
      <c r="N457">
        <v>0</v>
      </c>
      <c r="O457">
        <v>19</v>
      </c>
      <c r="P457">
        <v>2</v>
      </c>
    </row>
    <row r="458" spans="1:16" x14ac:dyDescent="0.3">
      <c r="A458" s="14" t="s">
        <v>759</v>
      </c>
      <c r="B458" s="14" t="s">
        <v>712</v>
      </c>
      <c r="C458">
        <v>8</v>
      </c>
      <c r="D458">
        <v>8</v>
      </c>
      <c r="E458">
        <v>0</v>
      </c>
      <c r="F458">
        <v>126</v>
      </c>
      <c r="G458">
        <v>45</v>
      </c>
      <c r="H458" s="14" t="s">
        <v>539</v>
      </c>
      <c r="I458">
        <v>15.75</v>
      </c>
      <c r="J458">
        <v>114</v>
      </c>
      <c r="K458">
        <v>110.52</v>
      </c>
      <c r="L458">
        <v>0</v>
      </c>
      <c r="M458">
        <v>0</v>
      </c>
      <c r="N458">
        <v>1</v>
      </c>
      <c r="O458">
        <v>14</v>
      </c>
      <c r="P458">
        <v>5</v>
      </c>
    </row>
    <row r="459" spans="1:16" x14ac:dyDescent="0.3">
      <c r="A459" s="14" t="s">
        <v>760</v>
      </c>
      <c r="B459" s="14" t="s">
        <v>276</v>
      </c>
      <c r="C459">
        <v>25</v>
      </c>
      <c r="D459">
        <v>13</v>
      </c>
      <c r="E459">
        <v>4</v>
      </c>
      <c r="F459">
        <v>125</v>
      </c>
      <c r="G459">
        <v>37</v>
      </c>
      <c r="H459" s="14" t="s">
        <v>452</v>
      </c>
      <c r="I459">
        <v>13.88</v>
      </c>
      <c r="J459">
        <v>101</v>
      </c>
      <c r="K459">
        <v>123.76</v>
      </c>
      <c r="L459">
        <v>0</v>
      </c>
      <c r="M459">
        <v>0</v>
      </c>
      <c r="N459">
        <v>0</v>
      </c>
      <c r="O459">
        <v>10</v>
      </c>
      <c r="P459">
        <v>4</v>
      </c>
    </row>
    <row r="460" spans="1:16" x14ac:dyDescent="0.3">
      <c r="A460" s="14" t="s">
        <v>761</v>
      </c>
      <c r="B460" s="14" t="s">
        <v>359</v>
      </c>
      <c r="C460">
        <v>9</v>
      </c>
      <c r="D460">
        <v>9</v>
      </c>
      <c r="E460">
        <v>3</v>
      </c>
      <c r="F460">
        <v>124</v>
      </c>
      <c r="G460">
        <v>40</v>
      </c>
      <c r="H460" s="14" t="s">
        <v>456</v>
      </c>
      <c r="I460">
        <v>20.66</v>
      </c>
      <c r="J460">
        <v>78</v>
      </c>
      <c r="K460">
        <v>158.97</v>
      </c>
      <c r="L460">
        <v>0</v>
      </c>
      <c r="M460">
        <v>0</v>
      </c>
      <c r="N460">
        <v>0</v>
      </c>
      <c r="O460">
        <v>10</v>
      </c>
      <c r="P460">
        <v>8</v>
      </c>
    </row>
    <row r="461" spans="1:16" x14ac:dyDescent="0.3">
      <c r="A461" s="14" t="s">
        <v>762</v>
      </c>
      <c r="B461" s="14" t="s">
        <v>359</v>
      </c>
      <c r="C461">
        <v>4</v>
      </c>
      <c r="D461">
        <v>4</v>
      </c>
      <c r="E461">
        <v>0</v>
      </c>
      <c r="F461">
        <v>124</v>
      </c>
      <c r="G461">
        <v>45</v>
      </c>
      <c r="H461" s="14" t="s">
        <v>539</v>
      </c>
      <c r="I461">
        <v>31</v>
      </c>
      <c r="J461">
        <v>91</v>
      </c>
      <c r="K461">
        <v>136.26</v>
      </c>
      <c r="L461">
        <v>0</v>
      </c>
      <c r="M461">
        <v>0</v>
      </c>
      <c r="N461">
        <v>0</v>
      </c>
      <c r="O461">
        <v>13</v>
      </c>
      <c r="P461">
        <v>5</v>
      </c>
    </row>
    <row r="462" spans="1:16" x14ac:dyDescent="0.3">
      <c r="A462" s="14" t="s">
        <v>763</v>
      </c>
      <c r="B462" s="14" t="s">
        <v>359</v>
      </c>
      <c r="C462">
        <v>15</v>
      </c>
      <c r="D462">
        <v>13</v>
      </c>
      <c r="E462">
        <v>4</v>
      </c>
      <c r="F462">
        <v>124</v>
      </c>
      <c r="G462">
        <v>27</v>
      </c>
      <c r="H462" s="14" t="s">
        <v>650</v>
      </c>
      <c r="I462">
        <v>13.77</v>
      </c>
      <c r="J462">
        <v>103</v>
      </c>
      <c r="K462">
        <v>120.38</v>
      </c>
      <c r="L462">
        <v>0</v>
      </c>
      <c r="M462">
        <v>0</v>
      </c>
      <c r="N462">
        <v>2</v>
      </c>
      <c r="O462">
        <v>7</v>
      </c>
      <c r="P462">
        <v>7</v>
      </c>
    </row>
    <row r="463" spans="1:16" x14ac:dyDescent="0.3">
      <c r="A463" s="14" t="s">
        <v>764</v>
      </c>
      <c r="B463" s="14" t="s">
        <v>359</v>
      </c>
      <c r="C463">
        <v>4</v>
      </c>
      <c r="D463">
        <v>4</v>
      </c>
      <c r="E463">
        <v>0</v>
      </c>
      <c r="F463">
        <v>124</v>
      </c>
      <c r="G463">
        <v>52</v>
      </c>
      <c r="H463" s="14" t="s">
        <v>467</v>
      </c>
      <c r="I463">
        <v>31</v>
      </c>
      <c r="J463">
        <v>141</v>
      </c>
      <c r="K463">
        <v>87.94</v>
      </c>
      <c r="L463">
        <v>0</v>
      </c>
      <c r="M463">
        <v>1</v>
      </c>
      <c r="N463">
        <v>0</v>
      </c>
      <c r="O463">
        <v>6</v>
      </c>
      <c r="P463">
        <v>1</v>
      </c>
    </row>
    <row r="464" spans="1:16" x14ac:dyDescent="0.3">
      <c r="A464" s="14" t="s">
        <v>765</v>
      </c>
      <c r="B464" s="14" t="s">
        <v>124</v>
      </c>
      <c r="C464">
        <v>21</v>
      </c>
      <c r="D464">
        <v>12</v>
      </c>
      <c r="E464">
        <v>4</v>
      </c>
      <c r="F464">
        <v>124</v>
      </c>
      <c r="G464">
        <v>34</v>
      </c>
      <c r="H464" s="14" t="s">
        <v>601</v>
      </c>
      <c r="I464">
        <v>15.5</v>
      </c>
      <c r="J464">
        <v>113</v>
      </c>
      <c r="K464">
        <v>109.73</v>
      </c>
      <c r="L464">
        <v>0</v>
      </c>
      <c r="M464">
        <v>0</v>
      </c>
      <c r="N464">
        <v>1</v>
      </c>
      <c r="O464">
        <v>13</v>
      </c>
      <c r="P464">
        <v>2</v>
      </c>
    </row>
    <row r="465" spans="1:16" x14ac:dyDescent="0.3">
      <c r="A465" s="14" t="s">
        <v>766</v>
      </c>
      <c r="B465" s="14" t="s">
        <v>312</v>
      </c>
      <c r="C465">
        <v>46</v>
      </c>
      <c r="D465">
        <v>11</v>
      </c>
      <c r="E465">
        <v>7</v>
      </c>
      <c r="F465">
        <v>123</v>
      </c>
      <c r="G465">
        <v>31</v>
      </c>
      <c r="H465" s="14" t="s">
        <v>546</v>
      </c>
      <c r="I465">
        <v>30.75</v>
      </c>
      <c r="J465">
        <v>115</v>
      </c>
      <c r="K465">
        <v>106.95</v>
      </c>
      <c r="L465">
        <v>0</v>
      </c>
      <c r="M465">
        <v>0</v>
      </c>
      <c r="N465">
        <v>0</v>
      </c>
      <c r="O465">
        <v>14</v>
      </c>
      <c r="P465">
        <v>1</v>
      </c>
    </row>
    <row r="466" spans="1:16" x14ac:dyDescent="0.3">
      <c r="A466" s="14" t="s">
        <v>767</v>
      </c>
      <c r="B466" s="14" t="s">
        <v>417</v>
      </c>
      <c r="C466">
        <v>14</v>
      </c>
      <c r="D466">
        <v>13</v>
      </c>
      <c r="E466">
        <v>5</v>
      </c>
      <c r="F466">
        <v>123</v>
      </c>
      <c r="G466">
        <v>31</v>
      </c>
      <c r="H466" s="14" t="s">
        <v>527</v>
      </c>
      <c r="I466">
        <v>15.37</v>
      </c>
      <c r="J466">
        <v>100</v>
      </c>
      <c r="K466">
        <v>123</v>
      </c>
      <c r="L466">
        <v>0</v>
      </c>
      <c r="M466">
        <v>0</v>
      </c>
      <c r="N466">
        <v>3</v>
      </c>
      <c r="O466">
        <v>8</v>
      </c>
      <c r="P466">
        <v>5</v>
      </c>
    </row>
    <row r="467" spans="1:16" x14ac:dyDescent="0.3">
      <c r="A467" s="14" t="s">
        <v>768</v>
      </c>
      <c r="B467" s="14" t="s">
        <v>110</v>
      </c>
      <c r="C467">
        <v>42</v>
      </c>
      <c r="D467">
        <v>18</v>
      </c>
      <c r="E467">
        <v>9</v>
      </c>
      <c r="F467">
        <v>123</v>
      </c>
      <c r="G467">
        <v>26</v>
      </c>
      <c r="H467" s="14" t="s">
        <v>697</v>
      </c>
      <c r="I467">
        <v>13.66</v>
      </c>
      <c r="J467">
        <v>100</v>
      </c>
      <c r="K467">
        <v>123</v>
      </c>
      <c r="L467">
        <v>0</v>
      </c>
      <c r="M467">
        <v>0</v>
      </c>
      <c r="N467">
        <v>2</v>
      </c>
      <c r="O467">
        <v>8</v>
      </c>
      <c r="P467">
        <v>3</v>
      </c>
    </row>
    <row r="468" spans="1:16" x14ac:dyDescent="0.3">
      <c r="A468" s="14" t="s">
        <v>769</v>
      </c>
      <c r="B468" s="14" t="s">
        <v>359</v>
      </c>
      <c r="C468">
        <v>16</v>
      </c>
      <c r="D468">
        <v>13</v>
      </c>
      <c r="E468">
        <v>5</v>
      </c>
      <c r="F468">
        <v>122</v>
      </c>
      <c r="G468">
        <v>27</v>
      </c>
      <c r="H468" s="14" t="s">
        <v>638</v>
      </c>
      <c r="I468">
        <v>15.25</v>
      </c>
      <c r="J468">
        <v>136</v>
      </c>
      <c r="K468">
        <v>89.7</v>
      </c>
      <c r="L468">
        <v>0</v>
      </c>
      <c r="M468">
        <v>0</v>
      </c>
      <c r="N468">
        <v>1</v>
      </c>
      <c r="O468">
        <v>8</v>
      </c>
      <c r="P468">
        <v>0</v>
      </c>
    </row>
    <row r="469" spans="1:16" x14ac:dyDescent="0.3">
      <c r="A469" s="14" t="s">
        <v>770</v>
      </c>
      <c r="B469" s="14" t="s">
        <v>438</v>
      </c>
      <c r="C469">
        <v>9</v>
      </c>
      <c r="D469">
        <v>6</v>
      </c>
      <c r="E469">
        <v>0</v>
      </c>
      <c r="F469">
        <v>122</v>
      </c>
      <c r="G469">
        <v>58</v>
      </c>
      <c r="H469" s="14" t="s">
        <v>217</v>
      </c>
      <c r="I469">
        <v>20.329999999999998</v>
      </c>
      <c r="J469">
        <v>99</v>
      </c>
      <c r="K469">
        <v>123.23</v>
      </c>
      <c r="L469">
        <v>0</v>
      </c>
      <c r="M469">
        <v>1</v>
      </c>
      <c r="N469">
        <v>0</v>
      </c>
      <c r="O469">
        <v>12</v>
      </c>
      <c r="P469">
        <v>3</v>
      </c>
    </row>
    <row r="470" spans="1:16" x14ac:dyDescent="0.3">
      <c r="A470" s="14" t="s">
        <v>771</v>
      </c>
      <c r="B470" s="14" t="s">
        <v>359</v>
      </c>
      <c r="C470">
        <v>10</v>
      </c>
      <c r="D470">
        <v>9</v>
      </c>
      <c r="E470">
        <v>3</v>
      </c>
      <c r="F470">
        <v>122</v>
      </c>
      <c r="G470">
        <v>41</v>
      </c>
      <c r="H470" s="14" t="s">
        <v>428</v>
      </c>
      <c r="I470">
        <v>20.329999999999998</v>
      </c>
      <c r="J470">
        <v>102</v>
      </c>
      <c r="K470">
        <v>119.6</v>
      </c>
      <c r="L470">
        <v>0</v>
      </c>
      <c r="M470">
        <v>0</v>
      </c>
      <c r="N470">
        <v>0</v>
      </c>
      <c r="O470">
        <v>9</v>
      </c>
      <c r="P470">
        <v>6</v>
      </c>
    </row>
    <row r="471" spans="1:16" x14ac:dyDescent="0.3">
      <c r="A471" s="14" t="s">
        <v>772</v>
      </c>
      <c r="B471" s="14" t="s">
        <v>359</v>
      </c>
      <c r="C471">
        <v>9</v>
      </c>
      <c r="D471">
        <v>9</v>
      </c>
      <c r="E471">
        <v>1</v>
      </c>
      <c r="F471">
        <v>122</v>
      </c>
      <c r="G471">
        <v>46</v>
      </c>
      <c r="H471" s="14" t="s">
        <v>386</v>
      </c>
      <c r="I471">
        <v>15.25</v>
      </c>
      <c r="J471">
        <v>126</v>
      </c>
      <c r="K471">
        <v>96.82</v>
      </c>
      <c r="L471">
        <v>0</v>
      </c>
      <c r="M471">
        <v>0</v>
      </c>
      <c r="N471">
        <v>2</v>
      </c>
      <c r="O471">
        <v>5</v>
      </c>
      <c r="P471">
        <v>5</v>
      </c>
    </row>
    <row r="472" spans="1:16" x14ac:dyDescent="0.3">
      <c r="A472" s="14" t="s">
        <v>773</v>
      </c>
      <c r="B472" s="14" t="s">
        <v>232</v>
      </c>
      <c r="C472">
        <v>38</v>
      </c>
      <c r="D472">
        <v>14</v>
      </c>
      <c r="E472">
        <v>5</v>
      </c>
      <c r="F472">
        <v>122</v>
      </c>
      <c r="G472">
        <v>29</v>
      </c>
      <c r="H472" s="14" t="s">
        <v>705</v>
      </c>
      <c r="I472">
        <v>13.55</v>
      </c>
      <c r="J472">
        <v>96</v>
      </c>
      <c r="K472">
        <v>127.08</v>
      </c>
      <c r="L472">
        <v>0</v>
      </c>
      <c r="M472">
        <v>0</v>
      </c>
      <c r="N472">
        <v>2</v>
      </c>
      <c r="O472">
        <v>6</v>
      </c>
      <c r="P472">
        <v>6</v>
      </c>
    </row>
    <row r="473" spans="1:16" x14ac:dyDescent="0.3">
      <c r="A473" s="14" t="s">
        <v>774</v>
      </c>
      <c r="B473" s="14" t="s">
        <v>85</v>
      </c>
      <c r="C473">
        <v>18</v>
      </c>
      <c r="D473">
        <v>10</v>
      </c>
      <c r="E473">
        <v>5</v>
      </c>
      <c r="F473">
        <v>121</v>
      </c>
      <c r="G473">
        <v>44</v>
      </c>
      <c r="H473" s="14" t="s">
        <v>439</v>
      </c>
      <c r="I473">
        <v>24.2</v>
      </c>
      <c r="J473">
        <v>83</v>
      </c>
      <c r="K473">
        <v>145.78</v>
      </c>
      <c r="L473">
        <v>0</v>
      </c>
      <c r="M473">
        <v>0</v>
      </c>
      <c r="N473">
        <v>2</v>
      </c>
      <c r="O473">
        <v>6</v>
      </c>
      <c r="P473">
        <v>9</v>
      </c>
    </row>
    <row r="474" spans="1:16" x14ac:dyDescent="0.3">
      <c r="A474" s="14" t="s">
        <v>775</v>
      </c>
      <c r="B474" s="14" t="s">
        <v>276</v>
      </c>
      <c r="C474">
        <v>18</v>
      </c>
      <c r="D474">
        <v>9</v>
      </c>
      <c r="E474">
        <v>4</v>
      </c>
      <c r="F474">
        <v>121</v>
      </c>
      <c r="G474">
        <v>26</v>
      </c>
      <c r="H474" s="14" t="s">
        <v>776</v>
      </c>
      <c r="I474">
        <v>24.2</v>
      </c>
      <c r="J474">
        <v>92</v>
      </c>
      <c r="K474">
        <v>131.52000000000001</v>
      </c>
      <c r="L474">
        <v>0</v>
      </c>
      <c r="M474">
        <v>0</v>
      </c>
      <c r="N474">
        <v>0</v>
      </c>
      <c r="O474">
        <v>8</v>
      </c>
      <c r="P474">
        <v>6</v>
      </c>
    </row>
    <row r="475" spans="1:16" x14ac:dyDescent="0.3">
      <c r="A475" s="14" t="s">
        <v>777</v>
      </c>
      <c r="B475" s="14" t="s">
        <v>655</v>
      </c>
      <c r="C475">
        <v>4</v>
      </c>
      <c r="D475">
        <v>4</v>
      </c>
      <c r="E475">
        <v>0</v>
      </c>
      <c r="F475">
        <v>120</v>
      </c>
      <c r="G475">
        <v>96</v>
      </c>
      <c r="H475" s="14" t="s">
        <v>778</v>
      </c>
      <c r="I475">
        <v>30</v>
      </c>
      <c r="J475">
        <v>74</v>
      </c>
      <c r="K475">
        <v>162.16</v>
      </c>
      <c r="L475">
        <v>0</v>
      </c>
      <c r="M475">
        <v>1</v>
      </c>
      <c r="N475">
        <v>0</v>
      </c>
      <c r="O475">
        <v>11</v>
      </c>
      <c r="P475">
        <v>5</v>
      </c>
    </row>
    <row r="476" spans="1:16" x14ac:dyDescent="0.3">
      <c r="A476" s="14" t="s">
        <v>779</v>
      </c>
      <c r="B476" s="14" t="s">
        <v>312</v>
      </c>
      <c r="C476">
        <v>14</v>
      </c>
      <c r="D476">
        <v>13</v>
      </c>
      <c r="E476">
        <v>0</v>
      </c>
      <c r="F476">
        <v>119</v>
      </c>
      <c r="G476">
        <v>36</v>
      </c>
      <c r="H476" s="14" t="s">
        <v>392</v>
      </c>
      <c r="I476">
        <v>9.15</v>
      </c>
      <c r="J476">
        <v>134</v>
      </c>
      <c r="K476">
        <v>88.8</v>
      </c>
      <c r="L476">
        <v>0</v>
      </c>
      <c r="M476">
        <v>0</v>
      </c>
      <c r="N476">
        <v>4</v>
      </c>
      <c r="O476">
        <v>14</v>
      </c>
      <c r="P476">
        <v>3</v>
      </c>
    </row>
    <row r="477" spans="1:16" x14ac:dyDescent="0.3">
      <c r="A477" s="14" t="s">
        <v>780</v>
      </c>
      <c r="B477" s="14" t="s">
        <v>359</v>
      </c>
      <c r="C477">
        <v>9</v>
      </c>
      <c r="D477">
        <v>8</v>
      </c>
      <c r="E477">
        <v>0</v>
      </c>
      <c r="F477">
        <v>119</v>
      </c>
      <c r="G477">
        <v>49</v>
      </c>
      <c r="H477" s="14" t="s">
        <v>618</v>
      </c>
      <c r="I477">
        <v>14.87</v>
      </c>
      <c r="J477">
        <v>144</v>
      </c>
      <c r="K477">
        <v>82.63</v>
      </c>
      <c r="L477">
        <v>0</v>
      </c>
      <c r="M477">
        <v>0</v>
      </c>
      <c r="N477">
        <v>1</v>
      </c>
      <c r="O477">
        <v>8</v>
      </c>
      <c r="P477">
        <v>4</v>
      </c>
    </row>
    <row r="478" spans="1:16" x14ac:dyDescent="0.3">
      <c r="A478" s="14" t="s">
        <v>781</v>
      </c>
      <c r="B478" s="14" t="s">
        <v>124</v>
      </c>
      <c r="C478">
        <v>56</v>
      </c>
      <c r="D478">
        <v>26</v>
      </c>
      <c r="E478">
        <v>10</v>
      </c>
      <c r="F478">
        <v>118</v>
      </c>
      <c r="G478">
        <v>18</v>
      </c>
      <c r="H478" s="14" t="s">
        <v>782</v>
      </c>
      <c r="I478">
        <v>7.37</v>
      </c>
      <c r="J478">
        <v>118</v>
      </c>
      <c r="K478">
        <v>100</v>
      </c>
      <c r="L478">
        <v>0</v>
      </c>
      <c r="M478">
        <v>0</v>
      </c>
      <c r="N478">
        <v>2</v>
      </c>
      <c r="O478">
        <v>7</v>
      </c>
      <c r="P478">
        <v>3</v>
      </c>
    </row>
    <row r="479" spans="1:16" x14ac:dyDescent="0.3">
      <c r="A479" s="14" t="s">
        <v>783</v>
      </c>
      <c r="B479" s="14" t="s">
        <v>359</v>
      </c>
      <c r="C479">
        <v>5</v>
      </c>
      <c r="D479">
        <v>5</v>
      </c>
      <c r="E479">
        <v>0</v>
      </c>
      <c r="F479">
        <v>118</v>
      </c>
      <c r="G479">
        <v>47</v>
      </c>
      <c r="H479" s="14" t="s">
        <v>335</v>
      </c>
      <c r="I479">
        <v>23.6</v>
      </c>
      <c r="J479">
        <v>97</v>
      </c>
      <c r="K479">
        <v>121.64</v>
      </c>
      <c r="L479">
        <v>0</v>
      </c>
      <c r="M479">
        <v>0</v>
      </c>
      <c r="N479">
        <v>0</v>
      </c>
      <c r="O479">
        <v>12</v>
      </c>
      <c r="P479">
        <v>5</v>
      </c>
    </row>
    <row r="480" spans="1:16" x14ac:dyDescent="0.3">
      <c r="A480" s="14" t="s">
        <v>784</v>
      </c>
      <c r="B480" s="14" t="s">
        <v>79</v>
      </c>
      <c r="C480">
        <v>30</v>
      </c>
      <c r="D480">
        <v>15</v>
      </c>
      <c r="E480">
        <v>6</v>
      </c>
      <c r="F480">
        <v>118</v>
      </c>
      <c r="G480">
        <v>21</v>
      </c>
      <c r="H480" s="14" t="s">
        <v>734</v>
      </c>
      <c r="I480">
        <v>13.11</v>
      </c>
      <c r="J480">
        <v>92</v>
      </c>
      <c r="K480">
        <v>128.26</v>
      </c>
      <c r="L480">
        <v>0</v>
      </c>
      <c r="M480">
        <v>0</v>
      </c>
      <c r="N480">
        <v>1</v>
      </c>
      <c r="O480">
        <v>10</v>
      </c>
      <c r="P480">
        <v>6</v>
      </c>
    </row>
    <row r="481" spans="1:16" x14ac:dyDescent="0.3">
      <c r="A481" s="14" t="s">
        <v>785</v>
      </c>
      <c r="B481" s="14" t="s">
        <v>187</v>
      </c>
      <c r="C481">
        <v>19</v>
      </c>
      <c r="D481">
        <v>13</v>
      </c>
      <c r="E481">
        <v>2</v>
      </c>
      <c r="F481">
        <v>117</v>
      </c>
      <c r="G481">
        <v>29</v>
      </c>
      <c r="H481" s="14" t="s">
        <v>705</v>
      </c>
      <c r="I481">
        <v>10.63</v>
      </c>
      <c r="J481">
        <v>106</v>
      </c>
      <c r="K481">
        <v>110.37</v>
      </c>
      <c r="L481">
        <v>0</v>
      </c>
      <c r="M481">
        <v>0</v>
      </c>
      <c r="N481">
        <v>1</v>
      </c>
      <c r="O481">
        <v>7</v>
      </c>
      <c r="P481">
        <v>5</v>
      </c>
    </row>
    <row r="482" spans="1:16" x14ac:dyDescent="0.3">
      <c r="A482" s="14" t="s">
        <v>786</v>
      </c>
      <c r="B482" s="14" t="s">
        <v>196</v>
      </c>
      <c r="C482">
        <v>14</v>
      </c>
      <c r="D482">
        <v>10</v>
      </c>
      <c r="E482">
        <v>0</v>
      </c>
      <c r="F482">
        <v>117</v>
      </c>
      <c r="G482">
        <v>47</v>
      </c>
      <c r="H482" s="14" t="s">
        <v>335</v>
      </c>
      <c r="I482">
        <v>11.7</v>
      </c>
      <c r="J482">
        <v>125</v>
      </c>
      <c r="K482">
        <v>93.6</v>
      </c>
      <c r="L482">
        <v>0</v>
      </c>
      <c r="M482">
        <v>0</v>
      </c>
      <c r="N482">
        <v>2</v>
      </c>
      <c r="O482">
        <v>9</v>
      </c>
      <c r="P482">
        <v>4</v>
      </c>
    </row>
    <row r="483" spans="1:16" x14ac:dyDescent="0.3">
      <c r="A483" s="14" t="s">
        <v>787</v>
      </c>
      <c r="B483" s="14" t="s">
        <v>232</v>
      </c>
      <c r="C483">
        <v>10</v>
      </c>
      <c r="D483">
        <v>8</v>
      </c>
      <c r="E483">
        <v>2</v>
      </c>
      <c r="F483">
        <v>117</v>
      </c>
      <c r="G483">
        <v>29</v>
      </c>
      <c r="H483" s="14" t="s">
        <v>705</v>
      </c>
      <c r="I483">
        <v>19.5</v>
      </c>
      <c r="J483">
        <v>77</v>
      </c>
      <c r="K483">
        <v>151.94</v>
      </c>
      <c r="L483">
        <v>0</v>
      </c>
      <c r="M483">
        <v>0</v>
      </c>
      <c r="N483">
        <v>2</v>
      </c>
      <c r="O483">
        <v>6</v>
      </c>
      <c r="P483">
        <v>8</v>
      </c>
    </row>
    <row r="484" spans="1:16" x14ac:dyDescent="0.3">
      <c r="A484" s="14" t="s">
        <v>788</v>
      </c>
      <c r="B484" s="14" t="s">
        <v>359</v>
      </c>
      <c r="C484">
        <v>7</v>
      </c>
      <c r="D484">
        <v>6</v>
      </c>
      <c r="E484">
        <v>3</v>
      </c>
      <c r="F484">
        <v>117</v>
      </c>
      <c r="G484">
        <v>44</v>
      </c>
      <c r="H484" s="14" t="s">
        <v>723</v>
      </c>
      <c r="I484">
        <v>39</v>
      </c>
      <c r="J484">
        <v>102</v>
      </c>
      <c r="K484">
        <v>114.7</v>
      </c>
      <c r="L484">
        <v>0</v>
      </c>
      <c r="M484">
        <v>0</v>
      </c>
      <c r="N484">
        <v>0</v>
      </c>
      <c r="O484">
        <v>6</v>
      </c>
      <c r="P484">
        <v>3</v>
      </c>
    </row>
    <row r="485" spans="1:16" x14ac:dyDescent="0.3">
      <c r="A485" s="14" t="s">
        <v>789</v>
      </c>
      <c r="B485" s="14" t="s">
        <v>790</v>
      </c>
      <c r="C485">
        <v>14</v>
      </c>
      <c r="D485">
        <v>12</v>
      </c>
      <c r="E485">
        <v>3</v>
      </c>
      <c r="F485">
        <v>117</v>
      </c>
      <c r="G485">
        <v>40</v>
      </c>
      <c r="H485" s="14" t="s">
        <v>410</v>
      </c>
      <c r="I485">
        <v>13</v>
      </c>
      <c r="J485">
        <v>91</v>
      </c>
      <c r="K485">
        <v>128.57</v>
      </c>
      <c r="L485">
        <v>0</v>
      </c>
      <c r="M485">
        <v>0</v>
      </c>
      <c r="N485">
        <v>3</v>
      </c>
      <c r="O485">
        <v>3</v>
      </c>
      <c r="P485">
        <v>10</v>
      </c>
    </row>
    <row r="486" spans="1:16" x14ac:dyDescent="0.3">
      <c r="A486" s="14" t="s">
        <v>791</v>
      </c>
      <c r="B486" s="14" t="s">
        <v>359</v>
      </c>
      <c r="C486">
        <v>8</v>
      </c>
      <c r="D486">
        <v>8</v>
      </c>
      <c r="E486">
        <v>0</v>
      </c>
      <c r="F486">
        <v>116</v>
      </c>
      <c r="G486">
        <v>33</v>
      </c>
      <c r="H486" s="14" t="s">
        <v>690</v>
      </c>
      <c r="I486">
        <v>14.5</v>
      </c>
      <c r="J486">
        <v>114</v>
      </c>
      <c r="K486">
        <v>101.75</v>
      </c>
      <c r="L486">
        <v>0</v>
      </c>
      <c r="M486">
        <v>0</v>
      </c>
      <c r="N486">
        <v>0</v>
      </c>
      <c r="O486">
        <v>8</v>
      </c>
      <c r="P486">
        <v>5</v>
      </c>
    </row>
    <row r="487" spans="1:16" x14ac:dyDescent="0.3">
      <c r="A487" s="14" t="s">
        <v>792</v>
      </c>
      <c r="B487" s="14" t="s">
        <v>758</v>
      </c>
      <c r="C487">
        <v>10</v>
      </c>
      <c r="D487">
        <v>10</v>
      </c>
      <c r="E487">
        <v>0</v>
      </c>
      <c r="F487">
        <v>116</v>
      </c>
      <c r="G487">
        <v>35</v>
      </c>
      <c r="H487" s="14" t="s">
        <v>793</v>
      </c>
      <c r="I487">
        <v>11.6</v>
      </c>
      <c r="J487">
        <v>130</v>
      </c>
      <c r="K487">
        <v>89.23</v>
      </c>
      <c r="L487">
        <v>0</v>
      </c>
      <c r="M487">
        <v>0</v>
      </c>
      <c r="N487">
        <v>3</v>
      </c>
      <c r="O487">
        <v>13</v>
      </c>
      <c r="P487">
        <v>3</v>
      </c>
    </row>
    <row r="488" spans="1:16" x14ac:dyDescent="0.3">
      <c r="A488" s="14" t="s">
        <v>794</v>
      </c>
      <c r="B488" s="14" t="s">
        <v>359</v>
      </c>
      <c r="C488">
        <v>7</v>
      </c>
      <c r="D488">
        <v>7</v>
      </c>
      <c r="E488">
        <v>0</v>
      </c>
      <c r="F488">
        <v>115</v>
      </c>
      <c r="G488">
        <v>59</v>
      </c>
      <c r="H488" s="14" t="s">
        <v>300</v>
      </c>
      <c r="I488">
        <v>16.420000000000002</v>
      </c>
      <c r="J488">
        <v>123</v>
      </c>
      <c r="K488">
        <v>93.49</v>
      </c>
      <c r="L488">
        <v>0</v>
      </c>
      <c r="M488">
        <v>1</v>
      </c>
      <c r="N488">
        <v>0</v>
      </c>
      <c r="O488">
        <v>11</v>
      </c>
      <c r="P488">
        <v>2</v>
      </c>
    </row>
    <row r="489" spans="1:16" x14ac:dyDescent="0.3">
      <c r="A489" s="14" t="s">
        <v>795</v>
      </c>
      <c r="B489" s="14" t="s">
        <v>359</v>
      </c>
      <c r="C489">
        <v>7</v>
      </c>
      <c r="D489">
        <v>5</v>
      </c>
      <c r="E489">
        <v>4</v>
      </c>
      <c r="F489">
        <v>115</v>
      </c>
      <c r="G489">
        <v>33</v>
      </c>
      <c r="H489" s="14" t="s">
        <v>454</v>
      </c>
      <c r="I489">
        <v>115</v>
      </c>
      <c r="J489">
        <v>97</v>
      </c>
      <c r="K489">
        <v>118.55</v>
      </c>
      <c r="L489">
        <v>0</v>
      </c>
      <c r="M489">
        <v>0</v>
      </c>
      <c r="N489">
        <v>0</v>
      </c>
      <c r="O489">
        <v>10</v>
      </c>
      <c r="P489">
        <v>2</v>
      </c>
    </row>
    <row r="490" spans="1:16" x14ac:dyDescent="0.3">
      <c r="A490" s="14" t="s">
        <v>796</v>
      </c>
      <c r="B490" s="14" t="s">
        <v>359</v>
      </c>
      <c r="C490">
        <v>3</v>
      </c>
      <c r="D490">
        <v>3</v>
      </c>
      <c r="E490">
        <v>0</v>
      </c>
      <c r="F490">
        <v>114</v>
      </c>
      <c r="G490">
        <v>74</v>
      </c>
      <c r="H490" s="14" t="s">
        <v>180</v>
      </c>
      <c r="I490">
        <v>38</v>
      </c>
      <c r="J490">
        <v>108</v>
      </c>
      <c r="K490">
        <v>105.55</v>
      </c>
      <c r="L490">
        <v>0</v>
      </c>
      <c r="M490">
        <v>1</v>
      </c>
      <c r="N490">
        <v>0</v>
      </c>
      <c r="O490">
        <v>10</v>
      </c>
      <c r="P490">
        <v>2</v>
      </c>
    </row>
    <row r="491" spans="1:16" x14ac:dyDescent="0.3">
      <c r="A491" s="14" t="s">
        <v>797</v>
      </c>
      <c r="B491" s="14" t="s">
        <v>359</v>
      </c>
      <c r="C491">
        <v>7</v>
      </c>
      <c r="D491">
        <v>6</v>
      </c>
      <c r="E491">
        <v>1</v>
      </c>
      <c r="F491">
        <v>114</v>
      </c>
      <c r="G491">
        <v>43</v>
      </c>
      <c r="H491" s="14" t="s">
        <v>291</v>
      </c>
      <c r="I491">
        <v>22.8</v>
      </c>
      <c r="J491">
        <v>146</v>
      </c>
      <c r="K491">
        <v>78.08</v>
      </c>
      <c r="L491">
        <v>0</v>
      </c>
      <c r="M491">
        <v>0</v>
      </c>
      <c r="N491">
        <v>0</v>
      </c>
      <c r="O491">
        <v>9</v>
      </c>
      <c r="P491">
        <v>1</v>
      </c>
    </row>
    <row r="492" spans="1:16" x14ac:dyDescent="0.3">
      <c r="A492" s="14" t="s">
        <v>798</v>
      </c>
      <c r="B492" s="14" t="s">
        <v>649</v>
      </c>
      <c r="C492">
        <v>40</v>
      </c>
      <c r="D492">
        <v>13</v>
      </c>
      <c r="E492">
        <v>9</v>
      </c>
      <c r="F492">
        <v>114</v>
      </c>
      <c r="G492">
        <v>29</v>
      </c>
      <c r="H492" s="14" t="s">
        <v>657</v>
      </c>
      <c r="I492">
        <v>28.5</v>
      </c>
      <c r="J492">
        <v>96</v>
      </c>
      <c r="K492">
        <v>118.75</v>
      </c>
      <c r="L492">
        <v>0</v>
      </c>
      <c r="M492">
        <v>0</v>
      </c>
      <c r="N492">
        <v>0</v>
      </c>
      <c r="O492">
        <v>10</v>
      </c>
      <c r="P492">
        <v>3</v>
      </c>
    </row>
    <row r="493" spans="1:16" x14ac:dyDescent="0.3">
      <c r="A493" s="14" t="s">
        <v>799</v>
      </c>
      <c r="B493" s="14" t="s">
        <v>276</v>
      </c>
      <c r="C493">
        <v>7</v>
      </c>
      <c r="D493">
        <v>7</v>
      </c>
      <c r="E493">
        <v>1</v>
      </c>
      <c r="F493">
        <v>113</v>
      </c>
      <c r="G493">
        <v>44</v>
      </c>
      <c r="H493" s="14" t="s">
        <v>723</v>
      </c>
      <c r="I493">
        <v>18.829999999999998</v>
      </c>
      <c r="J493">
        <v>121</v>
      </c>
      <c r="K493">
        <v>93.38</v>
      </c>
      <c r="L493">
        <v>0</v>
      </c>
      <c r="M493">
        <v>0</v>
      </c>
      <c r="N493">
        <v>0</v>
      </c>
      <c r="O493">
        <v>10</v>
      </c>
      <c r="P493">
        <v>2</v>
      </c>
    </row>
    <row r="494" spans="1:16" x14ac:dyDescent="0.3">
      <c r="A494" s="14" t="s">
        <v>800</v>
      </c>
      <c r="B494" s="14" t="s">
        <v>801</v>
      </c>
      <c r="C494">
        <v>4</v>
      </c>
      <c r="D494">
        <v>4</v>
      </c>
      <c r="E494">
        <v>0</v>
      </c>
      <c r="F494">
        <v>113</v>
      </c>
      <c r="G494">
        <v>50</v>
      </c>
      <c r="H494" s="14" t="s">
        <v>49</v>
      </c>
      <c r="I494">
        <v>28.25</v>
      </c>
      <c r="J494">
        <v>80</v>
      </c>
      <c r="K494">
        <v>141.25</v>
      </c>
      <c r="L494">
        <v>0</v>
      </c>
      <c r="M494">
        <v>1</v>
      </c>
      <c r="N494">
        <v>0</v>
      </c>
      <c r="O494">
        <v>12</v>
      </c>
      <c r="P494">
        <v>3</v>
      </c>
    </row>
    <row r="495" spans="1:16" x14ac:dyDescent="0.3">
      <c r="A495" s="14" t="s">
        <v>802</v>
      </c>
      <c r="B495" s="14" t="s">
        <v>359</v>
      </c>
      <c r="C495">
        <v>5</v>
      </c>
      <c r="D495">
        <v>5</v>
      </c>
      <c r="E495">
        <v>2</v>
      </c>
      <c r="F495">
        <v>112</v>
      </c>
      <c r="G495">
        <v>42</v>
      </c>
      <c r="H495" s="14" t="s">
        <v>280</v>
      </c>
      <c r="I495">
        <v>37.33</v>
      </c>
      <c r="J495">
        <v>100</v>
      </c>
      <c r="K495">
        <v>112</v>
      </c>
      <c r="L495">
        <v>0</v>
      </c>
      <c r="M495">
        <v>0</v>
      </c>
      <c r="N495">
        <v>0</v>
      </c>
      <c r="O495">
        <v>11</v>
      </c>
      <c r="P495">
        <v>2</v>
      </c>
    </row>
    <row r="496" spans="1:16" x14ac:dyDescent="0.3">
      <c r="A496" s="14" t="s">
        <v>803</v>
      </c>
      <c r="B496" s="14" t="s">
        <v>359</v>
      </c>
      <c r="C496">
        <v>4</v>
      </c>
      <c r="D496">
        <v>4</v>
      </c>
      <c r="E496">
        <v>2</v>
      </c>
      <c r="F496">
        <v>112</v>
      </c>
      <c r="G496">
        <v>62</v>
      </c>
      <c r="H496" s="14" t="s">
        <v>552</v>
      </c>
      <c r="I496">
        <v>56</v>
      </c>
      <c r="J496">
        <v>72</v>
      </c>
      <c r="K496">
        <v>155.55000000000001</v>
      </c>
      <c r="L496">
        <v>0</v>
      </c>
      <c r="M496">
        <v>1</v>
      </c>
      <c r="N496">
        <v>1</v>
      </c>
      <c r="O496">
        <v>6</v>
      </c>
      <c r="P496">
        <v>8</v>
      </c>
    </row>
    <row r="497" spans="1:16" x14ac:dyDescent="0.3">
      <c r="A497" s="14" t="s">
        <v>804</v>
      </c>
      <c r="B497" s="14" t="s">
        <v>805</v>
      </c>
      <c r="C497">
        <v>8</v>
      </c>
      <c r="D497">
        <v>8</v>
      </c>
      <c r="E497">
        <v>0</v>
      </c>
      <c r="F497">
        <v>112</v>
      </c>
      <c r="G497">
        <v>56</v>
      </c>
      <c r="H497" s="14" t="s">
        <v>101</v>
      </c>
      <c r="I497">
        <v>14</v>
      </c>
      <c r="J497">
        <v>139</v>
      </c>
      <c r="K497">
        <v>80.569999999999993</v>
      </c>
      <c r="L497">
        <v>0</v>
      </c>
      <c r="M497">
        <v>1</v>
      </c>
      <c r="N497">
        <v>0</v>
      </c>
      <c r="O497">
        <v>10</v>
      </c>
      <c r="P497">
        <v>1</v>
      </c>
    </row>
    <row r="498" spans="1:16" x14ac:dyDescent="0.3">
      <c r="A498" s="14" t="s">
        <v>806</v>
      </c>
      <c r="B498" s="14" t="s">
        <v>359</v>
      </c>
      <c r="C498">
        <v>6</v>
      </c>
      <c r="D498">
        <v>6</v>
      </c>
      <c r="E498">
        <v>0</v>
      </c>
      <c r="F498">
        <v>112</v>
      </c>
      <c r="G498">
        <v>38</v>
      </c>
      <c r="H498" s="14" t="s">
        <v>542</v>
      </c>
      <c r="I498">
        <v>18.66</v>
      </c>
      <c r="J498">
        <v>104</v>
      </c>
      <c r="K498">
        <v>107.69</v>
      </c>
      <c r="L498">
        <v>0</v>
      </c>
      <c r="M498">
        <v>0</v>
      </c>
      <c r="N498">
        <v>0</v>
      </c>
      <c r="O498">
        <v>12</v>
      </c>
      <c r="P498">
        <v>2</v>
      </c>
    </row>
    <row r="499" spans="1:16" x14ac:dyDescent="0.3">
      <c r="A499" s="14" t="s">
        <v>807</v>
      </c>
      <c r="B499" s="14" t="s">
        <v>359</v>
      </c>
      <c r="C499">
        <v>16</v>
      </c>
      <c r="D499">
        <v>12</v>
      </c>
      <c r="E499">
        <v>4</v>
      </c>
      <c r="F499">
        <v>112</v>
      </c>
      <c r="G499">
        <v>20</v>
      </c>
      <c r="H499" s="14" t="s">
        <v>808</v>
      </c>
      <c r="I499">
        <v>14</v>
      </c>
      <c r="J499">
        <v>100</v>
      </c>
      <c r="K499">
        <v>112</v>
      </c>
      <c r="L499">
        <v>0</v>
      </c>
      <c r="M499">
        <v>0</v>
      </c>
      <c r="N499">
        <v>1</v>
      </c>
      <c r="O499">
        <v>7</v>
      </c>
      <c r="P499">
        <v>5</v>
      </c>
    </row>
    <row r="500" spans="1:16" x14ac:dyDescent="0.3">
      <c r="A500" s="14" t="s">
        <v>809</v>
      </c>
      <c r="B500" s="14" t="s">
        <v>359</v>
      </c>
      <c r="C500">
        <v>7</v>
      </c>
      <c r="D500">
        <v>7</v>
      </c>
      <c r="E500">
        <v>0</v>
      </c>
      <c r="F500">
        <v>112</v>
      </c>
      <c r="G500">
        <v>30</v>
      </c>
      <c r="H500" s="14" t="s">
        <v>682</v>
      </c>
      <c r="I500">
        <v>16</v>
      </c>
      <c r="J500">
        <v>135</v>
      </c>
      <c r="K500">
        <v>82.96</v>
      </c>
      <c r="L500">
        <v>0</v>
      </c>
      <c r="M500">
        <v>0</v>
      </c>
      <c r="N500">
        <v>0</v>
      </c>
      <c r="O500">
        <v>5</v>
      </c>
      <c r="P500">
        <v>3</v>
      </c>
    </row>
    <row r="501" spans="1:16" x14ac:dyDescent="0.3">
      <c r="A501" s="14" t="s">
        <v>810</v>
      </c>
      <c r="B501" s="14" t="s">
        <v>811</v>
      </c>
      <c r="C501">
        <v>4</v>
      </c>
      <c r="D501">
        <v>4</v>
      </c>
      <c r="E501">
        <v>0</v>
      </c>
      <c r="F501">
        <v>111</v>
      </c>
      <c r="G501">
        <v>59</v>
      </c>
      <c r="H501" s="14" t="s">
        <v>300</v>
      </c>
      <c r="I501">
        <v>27.75</v>
      </c>
      <c r="J501">
        <v>79</v>
      </c>
      <c r="K501">
        <v>140.5</v>
      </c>
      <c r="L501">
        <v>0</v>
      </c>
      <c r="M501">
        <v>1</v>
      </c>
      <c r="N501">
        <v>0</v>
      </c>
      <c r="O501">
        <v>17</v>
      </c>
      <c r="P501">
        <v>2</v>
      </c>
    </row>
    <row r="502" spans="1:16" x14ac:dyDescent="0.3">
      <c r="A502" s="14" t="s">
        <v>812</v>
      </c>
      <c r="B502" s="14" t="s">
        <v>196</v>
      </c>
      <c r="C502">
        <v>17</v>
      </c>
      <c r="D502">
        <v>11</v>
      </c>
      <c r="E502">
        <v>2</v>
      </c>
      <c r="F502">
        <v>111</v>
      </c>
      <c r="G502">
        <v>26</v>
      </c>
      <c r="H502" s="14" t="s">
        <v>776</v>
      </c>
      <c r="I502">
        <v>12.33</v>
      </c>
      <c r="J502">
        <v>84</v>
      </c>
      <c r="K502">
        <v>132.13999999999999</v>
      </c>
      <c r="L502">
        <v>0</v>
      </c>
      <c r="M502">
        <v>0</v>
      </c>
      <c r="N502">
        <v>2</v>
      </c>
      <c r="O502">
        <v>10</v>
      </c>
      <c r="P502">
        <v>4</v>
      </c>
    </row>
    <row r="503" spans="1:16" x14ac:dyDescent="0.3">
      <c r="A503" s="14" t="s">
        <v>813</v>
      </c>
      <c r="B503" s="14" t="s">
        <v>359</v>
      </c>
      <c r="C503">
        <v>4</v>
      </c>
      <c r="D503">
        <v>4</v>
      </c>
      <c r="E503">
        <v>0</v>
      </c>
      <c r="F503">
        <v>111</v>
      </c>
      <c r="G503">
        <v>58</v>
      </c>
      <c r="H503" s="14" t="s">
        <v>217</v>
      </c>
      <c r="I503">
        <v>27.75</v>
      </c>
      <c r="J503">
        <v>101</v>
      </c>
      <c r="K503">
        <v>109.9</v>
      </c>
      <c r="L503">
        <v>0</v>
      </c>
      <c r="M503">
        <v>2</v>
      </c>
      <c r="N503">
        <v>2</v>
      </c>
      <c r="O503">
        <v>5</v>
      </c>
      <c r="P503">
        <v>6</v>
      </c>
    </row>
    <row r="504" spans="1:16" x14ac:dyDescent="0.3">
      <c r="A504" s="14" t="s">
        <v>814</v>
      </c>
      <c r="B504" s="14" t="s">
        <v>576</v>
      </c>
      <c r="C504">
        <v>8</v>
      </c>
      <c r="D504">
        <v>8</v>
      </c>
      <c r="E504">
        <v>0</v>
      </c>
      <c r="F504">
        <v>111</v>
      </c>
      <c r="G504">
        <v>60</v>
      </c>
      <c r="H504" s="14" t="s">
        <v>339</v>
      </c>
      <c r="I504">
        <v>13.87</v>
      </c>
      <c r="J504">
        <v>84</v>
      </c>
      <c r="K504">
        <v>132.13999999999999</v>
      </c>
      <c r="L504">
        <v>0</v>
      </c>
      <c r="M504">
        <v>1</v>
      </c>
      <c r="N504">
        <v>1</v>
      </c>
      <c r="O504">
        <v>12</v>
      </c>
      <c r="P504">
        <v>5</v>
      </c>
    </row>
    <row r="505" spans="1:16" x14ac:dyDescent="0.3">
      <c r="A505" s="14" t="s">
        <v>815</v>
      </c>
      <c r="B505" s="14" t="s">
        <v>655</v>
      </c>
      <c r="C505">
        <v>5</v>
      </c>
      <c r="D505">
        <v>5</v>
      </c>
      <c r="E505">
        <v>0</v>
      </c>
      <c r="F505">
        <v>110</v>
      </c>
      <c r="G505">
        <v>38</v>
      </c>
      <c r="H505" s="14" t="s">
        <v>542</v>
      </c>
      <c r="I505">
        <v>22</v>
      </c>
      <c r="J505">
        <v>85</v>
      </c>
      <c r="K505">
        <v>129.41</v>
      </c>
      <c r="L505">
        <v>0</v>
      </c>
      <c r="M505">
        <v>0</v>
      </c>
      <c r="N505">
        <v>0</v>
      </c>
      <c r="O505">
        <v>20</v>
      </c>
      <c r="P505">
        <v>0</v>
      </c>
    </row>
    <row r="506" spans="1:16" x14ac:dyDescent="0.3">
      <c r="A506" s="14" t="s">
        <v>816</v>
      </c>
      <c r="B506" s="14" t="s">
        <v>359</v>
      </c>
      <c r="C506">
        <v>5</v>
      </c>
      <c r="D506">
        <v>4</v>
      </c>
      <c r="E506">
        <v>0</v>
      </c>
      <c r="F506">
        <v>110</v>
      </c>
      <c r="G506">
        <v>43</v>
      </c>
      <c r="H506" s="14" t="s">
        <v>291</v>
      </c>
      <c r="I506">
        <v>27.5</v>
      </c>
      <c r="J506">
        <v>121</v>
      </c>
      <c r="K506">
        <v>90.9</v>
      </c>
      <c r="L506">
        <v>0</v>
      </c>
      <c r="M506">
        <v>0</v>
      </c>
      <c r="N506">
        <v>1</v>
      </c>
      <c r="O506">
        <v>15</v>
      </c>
      <c r="P506">
        <v>0</v>
      </c>
    </row>
    <row r="507" spans="1:16" x14ac:dyDescent="0.3">
      <c r="A507" s="14" t="s">
        <v>817</v>
      </c>
      <c r="B507" s="14" t="s">
        <v>333</v>
      </c>
      <c r="C507">
        <v>16</v>
      </c>
      <c r="D507">
        <v>11</v>
      </c>
      <c r="E507">
        <v>4</v>
      </c>
      <c r="F507">
        <v>109</v>
      </c>
      <c r="G507">
        <v>46</v>
      </c>
      <c r="H507" s="14" t="s">
        <v>726</v>
      </c>
      <c r="I507">
        <v>15.57</v>
      </c>
      <c r="J507">
        <v>77</v>
      </c>
      <c r="K507">
        <v>141.55000000000001</v>
      </c>
      <c r="L507">
        <v>0</v>
      </c>
      <c r="M507">
        <v>0</v>
      </c>
      <c r="N507">
        <v>0</v>
      </c>
      <c r="O507">
        <v>6</v>
      </c>
      <c r="P507">
        <v>6</v>
      </c>
    </row>
    <row r="508" spans="1:16" x14ac:dyDescent="0.3">
      <c r="A508" s="14" t="s">
        <v>818</v>
      </c>
      <c r="B508" s="14" t="s">
        <v>348</v>
      </c>
      <c r="C508">
        <v>30</v>
      </c>
      <c r="D508">
        <v>17</v>
      </c>
      <c r="E508">
        <v>7</v>
      </c>
      <c r="F508">
        <v>109</v>
      </c>
      <c r="G508">
        <v>28</v>
      </c>
      <c r="H508" s="14" t="s">
        <v>678</v>
      </c>
      <c r="I508">
        <v>10.9</v>
      </c>
      <c r="J508">
        <v>95</v>
      </c>
      <c r="K508">
        <v>114.73</v>
      </c>
      <c r="L508">
        <v>0</v>
      </c>
      <c r="M508">
        <v>0</v>
      </c>
      <c r="N508">
        <v>2</v>
      </c>
      <c r="O508">
        <v>8</v>
      </c>
      <c r="P508">
        <v>3</v>
      </c>
    </row>
    <row r="509" spans="1:16" x14ac:dyDescent="0.3">
      <c r="A509" s="14" t="s">
        <v>819</v>
      </c>
      <c r="B509" s="14" t="s">
        <v>110</v>
      </c>
      <c r="C509">
        <v>39</v>
      </c>
      <c r="D509">
        <v>11</v>
      </c>
      <c r="E509">
        <v>4</v>
      </c>
      <c r="F509">
        <v>109</v>
      </c>
      <c r="G509">
        <v>40</v>
      </c>
      <c r="H509" s="14" t="s">
        <v>410</v>
      </c>
      <c r="I509">
        <v>15.57</v>
      </c>
      <c r="J509">
        <v>81</v>
      </c>
      <c r="K509">
        <v>134.56</v>
      </c>
      <c r="L509">
        <v>0</v>
      </c>
      <c r="M509">
        <v>0</v>
      </c>
      <c r="N509">
        <v>1</v>
      </c>
      <c r="O509">
        <v>4</v>
      </c>
      <c r="P509">
        <v>6</v>
      </c>
    </row>
    <row r="510" spans="1:16" x14ac:dyDescent="0.3">
      <c r="A510" s="14" t="s">
        <v>820</v>
      </c>
      <c r="B510" s="14" t="s">
        <v>82</v>
      </c>
      <c r="C510">
        <v>28</v>
      </c>
      <c r="D510">
        <v>13</v>
      </c>
      <c r="E510">
        <v>5</v>
      </c>
      <c r="F510">
        <v>108</v>
      </c>
      <c r="G510">
        <v>21</v>
      </c>
      <c r="H510" s="14" t="s">
        <v>734</v>
      </c>
      <c r="I510">
        <v>13.5</v>
      </c>
      <c r="J510">
        <v>87</v>
      </c>
      <c r="K510">
        <v>124.13</v>
      </c>
      <c r="L510">
        <v>0</v>
      </c>
      <c r="M510">
        <v>0</v>
      </c>
      <c r="N510">
        <v>1</v>
      </c>
      <c r="O510">
        <v>11</v>
      </c>
      <c r="P510">
        <v>4</v>
      </c>
    </row>
    <row r="511" spans="1:16" x14ac:dyDescent="0.3">
      <c r="A511" s="14" t="s">
        <v>821</v>
      </c>
      <c r="B511" s="14" t="s">
        <v>232</v>
      </c>
      <c r="C511">
        <v>13</v>
      </c>
      <c r="D511">
        <v>9</v>
      </c>
      <c r="E511">
        <v>3</v>
      </c>
      <c r="F511">
        <v>108</v>
      </c>
      <c r="G511">
        <v>39</v>
      </c>
      <c r="H511" s="14" t="s">
        <v>610</v>
      </c>
      <c r="I511">
        <v>18</v>
      </c>
      <c r="J511">
        <v>95</v>
      </c>
      <c r="K511">
        <v>113.68</v>
      </c>
      <c r="L511">
        <v>0</v>
      </c>
      <c r="M511">
        <v>0</v>
      </c>
      <c r="N511">
        <v>0</v>
      </c>
      <c r="O511">
        <v>9</v>
      </c>
      <c r="P511">
        <v>3</v>
      </c>
    </row>
    <row r="512" spans="1:16" x14ac:dyDescent="0.3">
      <c r="A512" s="14" t="s">
        <v>822</v>
      </c>
      <c r="B512" s="14" t="s">
        <v>758</v>
      </c>
      <c r="C512">
        <v>6</v>
      </c>
      <c r="D512">
        <v>6</v>
      </c>
      <c r="E512">
        <v>1</v>
      </c>
      <c r="F512">
        <v>108</v>
      </c>
      <c r="G512">
        <v>43</v>
      </c>
      <c r="H512" s="14" t="s">
        <v>422</v>
      </c>
      <c r="I512">
        <v>21.6</v>
      </c>
      <c r="J512">
        <v>124</v>
      </c>
      <c r="K512">
        <v>87.09</v>
      </c>
      <c r="L512">
        <v>0</v>
      </c>
      <c r="M512">
        <v>0</v>
      </c>
      <c r="N512">
        <v>0</v>
      </c>
      <c r="O512">
        <v>8</v>
      </c>
      <c r="P512">
        <v>1</v>
      </c>
    </row>
    <row r="513" spans="1:16" x14ac:dyDescent="0.3">
      <c r="A513" s="14" t="s">
        <v>823</v>
      </c>
      <c r="B513" s="14" t="s">
        <v>359</v>
      </c>
      <c r="C513">
        <v>11</v>
      </c>
      <c r="D513">
        <v>11</v>
      </c>
      <c r="E513">
        <v>1</v>
      </c>
      <c r="F513">
        <v>107</v>
      </c>
      <c r="G513">
        <v>22</v>
      </c>
      <c r="H513" s="14" t="s">
        <v>824</v>
      </c>
      <c r="I513">
        <v>10.7</v>
      </c>
      <c r="J513">
        <v>117</v>
      </c>
      <c r="K513">
        <v>91.45</v>
      </c>
      <c r="L513">
        <v>0</v>
      </c>
      <c r="M513">
        <v>0</v>
      </c>
      <c r="N513">
        <v>0</v>
      </c>
      <c r="O513">
        <v>12</v>
      </c>
      <c r="P513">
        <v>3</v>
      </c>
    </row>
    <row r="514" spans="1:16" x14ac:dyDescent="0.3">
      <c r="A514" s="14" t="s">
        <v>825</v>
      </c>
      <c r="B514" s="14" t="s">
        <v>54</v>
      </c>
      <c r="C514">
        <v>28</v>
      </c>
      <c r="D514">
        <v>18</v>
      </c>
      <c r="E514">
        <v>5</v>
      </c>
      <c r="F514">
        <v>107</v>
      </c>
      <c r="G514">
        <v>38</v>
      </c>
      <c r="H514" s="14" t="s">
        <v>542</v>
      </c>
      <c r="I514">
        <v>8.23</v>
      </c>
      <c r="J514">
        <v>118</v>
      </c>
      <c r="K514">
        <v>90.67</v>
      </c>
      <c r="L514">
        <v>0</v>
      </c>
      <c r="M514">
        <v>0</v>
      </c>
      <c r="N514">
        <v>2</v>
      </c>
      <c r="O514">
        <v>5</v>
      </c>
      <c r="P514">
        <v>4</v>
      </c>
    </row>
    <row r="515" spans="1:16" x14ac:dyDescent="0.3">
      <c r="A515" s="14" t="s">
        <v>826</v>
      </c>
      <c r="B515" s="14" t="s">
        <v>134</v>
      </c>
      <c r="C515">
        <v>10</v>
      </c>
      <c r="D515">
        <v>8</v>
      </c>
      <c r="E515">
        <v>1</v>
      </c>
      <c r="F515">
        <v>107</v>
      </c>
      <c r="G515">
        <v>44</v>
      </c>
      <c r="H515" s="14" t="s">
        <v>439</v>
      </c>
      <c r="I515">
        <v>15.28</v>
      </c>
      <c r="J515">
        <v>108</v>
      </c>
      <c r="K515">
        <v>99.07</v>
      </c>
      <c r="L515">
        <v>0</v>
      </c>
      <c r="M515">
        <v>0</v>
      </c>
      <c r="N515">
        <v>2</v>
      </c>
      <c r="O515">
        <v>14</v>
      </c>
      <c r="P515">
        <v>1</v>
      </c>
    </row>
    <row r="516" spans="1:16" x14ac:dyDescent="0.3">
      <c r="A516" s="14" t="s">
        <v>827</v>
      </c>
      <c r="B516" s="14" t="s">
        <v>359</v>
      </c>
      <c r="C516">
        <v>4</v>
      </c>
      <c r="D516">
        <v>4</v>
      </c>
      <c r="E516">
        <v>2</v>
      </c>
      <c r="F516">
        <v>107</v>
      </c>
      <c r="G516">
        <v>64</v>
      </c>
      <c r="H516" s="14" t="s">
        <v>130</v>
      </c>
      <c r="I516">
        <v>53.5</v>
      </c>
      <c r="J516">
        <v>119</v>
      </c>
      <c r="K516">
        <v>89.91</v>
      </c>
      <c r="L516">
        <v>0</v>
      </c>
      <c r="M516">
        <v>1</v>
      </c>
      <c r="N516">
        <v>0</v>
      </c>
      <c r="O516">
        <v>13</v>
      </c>
      <c r="P516">
        <v>1</v>
      </c>
    </row>
    <row r="517" spans="1:16" x14ac:dyDescent="0.3">
      <c r="A517" s="14" t="s">
        <v>828</v>
      </c>
      <c r="B517" s="14" t="s">
        <v>359</v>
      </c>
      <c r="C517">
        <v>17</v>
      </c>
      <c r="D517">
        <v>11</v>
      </c>
      <c r="E517">
        <v>1</v>
      </c>
      <c r="F517">
        <v>106</v>
      </c>
      <c r="G517">
        <v>43</v>
      </c>
      <c r="H517" s="14" t="s">
        <v>422</v>
      </c>
      <c r="I517">
        <v>10.6</v>
      </c>
      <c r="J517">
        <v>103</v>
      </c>
      <c r="K517">
        <v>102.91</v>
      </c>
      <c r="L517">
        <v>0</v>
      </c>
      <c r="M517">
        <v>0</v>
      </c>
      <c r="N517">
        <v>0</v>
      </c>
      <c r="O517">
        <v>3</v>
      </c>
      <c r="P517">
        <v>3</v>
      </c>
    </row>
    <row r="518" spans="1:16" x14ac:dyDescent="0.3">
      <c r="A518" s="14" t="s">
        <v>829</v>
      </c>
      <c r="B518" s="14" t="s">
        <v>359</v>
      </c>
      <c r="C518">
        <v>8</v>
      </c>
      <c r="D518">
        <v>7</v>
      </c>
      <c r="E518">
        <v>1</v>
      </c>
      <c r="F518">
        <v>106</v>
      </c>
      <c r="G518">
        <v>39</v>
      </c>
      <c r="H518" s="14" t="s">
        <v>610</v>
      </c>
      <c r="I518">
        <v>17.66</v>
      </c>
      <c r="J518">
        <v>104</v>
      </c>
      <c r="K518">
        <v>101.92</v>
      </c>
      <c r="L518">
        <v>0</v>
      </c>
      <c r="M518">
        <v>0</v>
      </c>
      <c r="N518">
        <v>0</v>
      </c>
      <c r="O518">
        <v>11</v>
      </c>
      <c r="P518">
        <v>2</v>
      </c>
    </row>
    <row r="519" spans="1:16" x14ac:dyDescent="0.3">
      <c r="A519" s="14" t="s">
        <v>830</v>
      </c>
      <c r="B519" s="14" t="s">
        <v>438</v>
      </c>
      <c r="C519">
        <v>9</v>
      </c>
      <c r="D519">
        <v>8</v>
      </c>
      <c r="E519">
        <v>0</v>
      </c>
      <c r="F519">
        <v>105</v>
      </c>
      <c r="G519">
        <v>31</v>
      </c>
      <c r="H519" s="14" t="s">
        <v>527</v>
      </c>
      <c r="I519">
        <v>13.12</v>
      </c>
      <c r="J519">
        <v>128</v>
      </c>
      <c r="K519">
        <v>82.03</v>
      </c>
      <c r="L519">
        <v>0</v>
      </c>
      <c r="M519">
        <v>0</v>
      </c>
      <c r="N519">
        <v>0</v>
      </c>
      <c r="O519">
        <v>4</v>
      </c>
      <c r="P519">
        <v>0</v>
      </c>
    </row>
    <row r="520" spans="1:16" x14ac:dyDescent="0.3">
      <c r="A520" s="14" t="s">
        <v>831</v>
      </c>
      <c r="B520" s="14" t="s">
        <v>359</v>
      </c>
      <c r="C520">
        <v>8</v>
      </c>
      <c r="D520">
        <v>8</v>
      </c>
      <c r="E520">
        <v>1</v>
      </c>
      <c r="F520">
        <v>105</v>
      </c>
      <c r="G520">
        <v>26</v>
      </c>
      <c r="H520" s="14" t="s">
        <v>697</v>
      </c>
      <c r="I520">
        <v>15</v>
      </c>
      <c r="J520">
        <v>64</v>
      </c>
      <c r="K520">
        <v>164.06</v>
      </c>
      <c r="L520">
        <v>0</v>
      </c>
      <c r="M520">
        <v>0</v>
      </c>
      <c r="N520">
        <v>2</v>
      </c>
      <c r="O520">
        <v>4</v>
      </c>
      <c r="P520">
        <v>10</v>
      </c>
    </row>
    <row r="521" spans="1:16" x14ac:dyDescent="0.3">
      <c r="A521" s="14" t="s">
        <v>832</v>
      </c>
      <c r="B521" s="14" t="s">
        <v>286</v>
      </c>
      <c r="C521">
        <v>12</v>
      </c>
      <c r="D521">
        <v>7</v>
      </c>
      <c r="E521">
        <v>2</v>
      </c>
      <c r="F521">
        <v>105</v>
      </c>
      <c r="G521">
        <v>30</v>
      </c>
      <c r="H521" s="14" t="s">
        <v>682</v>
      </c>
      <c r="I521">
        <v>21</v>
      </c>
      <c r="J521">
        <v>98</v>
      </c>
      <c r="K521">
        <v>107.14</v>
      </c>
      <c r="L521">
        <v>0</v>
      </c>
      <c r="M521">
        <v>0</v>
      </c>
      <c r="N521">
        <v>0</v>
      </c>
      <c r="O521">
        <v>7</v>
      </c>
      <c r="P521">
        <v>1</v>
      </c>
    </row>
    <row r="522" spans="1:16" x14ac:dyDescent="0.3">
      <c r="A522" s="14" t="s">
        <v>833</v>
      </c>
      <c r="B522" s="14" t="s">
        <v>359</v>
      </c>
      <c r="C522">
        <v>9</v>
      </c>
      <c r="D522">
        <v>8</v>
      </c>
      <c r="E522">
        <v>1</v>
      </c>
      <c r="F522">
        <v>105</v>
      </c>
      <c r="G522">
        <v>39</v>
      </c>
      <c r="H522" s="14" t="s">
        <v>465</v>
      </c>
      <c r="I522">
        <v>15</v>
      </c>
      <c r="J522">
        <v>96</v>
      </c>
      <c r="K522">
        <v>109.37</v>
      </c>
      <c r="L522">
        <v>0</v>
      </c>
      <c r="M522">
        <v>0</v>
      </c>
      <c r="N522">
        <v>0</v>
      </c>
      <c r="O522">
        <v>11</v>
      </c>
      <c r="P522">
        <v>2</v>
      </c>
    </row>
    <row r="523" spans="1:16" x14ac:dyDescent="0.3">
      <c r="A523" s="14" t="s">
        <v>834</v>
      </c>
      <c r="B523" s="14" t="s">
        <v>701</v>
      </c>
      <c r="C523">
        <v>7</v>
      </c>
      <c r="D523">
        <v>6</v>
      </c>
      <c r="E523">
        <v>1</v>
      </c>
      <c r="F523">
        <v>105</v>
      </c>
      <c r="G523">
        <v>36</v>
      </c>
      <c r="H523" s="14" t="s">
        <v>392</v>
      </c>
      <c r="I523">
        <v>21</v>
      </c>
      <c r="J523">
        <v>65</v>
      </c>
      <c r="K523">
        <v>161.53</v>
      </c>
      <c r="L523">
        <v>0</v>
      </c>
      <c r="M523">
        <v>0</v>
      </c>
      <c r="N523">
        <v>0</v>
      </c>
      <c r="O523">
        <v>6</v>
      </c>
      <c r="P523">
        <v>9</v>
      </c>
    </row>
    <row r="524" spans="1:16" x14ac:dyDescent="0.3">
      <c r="A524" s="14" t="s">
        <v>835</v>
      </c>
      <c r="B524" s="14" t="s">
        <v>359</v>
      </c>
      <c r="C524">
        <v>9</v>
      </c>
      <c r="D524">
        <v>7</v>
      </c>
      <c r="E524">
        <v>1</v>
      </c>
      <c r="F524">
        <v>104</v>
      </c>
      <c r="G524">
        <v>38</v>
      </c>
      <c r="H524" s="14" t="s">
        <v>542</v>
      </c>
      <c r="I524">
        <v>17.329999999999998</v>
      </c>
      <c r="J524">
        <v>88</v>
      </c>
      <c r="K524">
        <v>118.18</v>
      </c>
      <c r="L524">
        <v>0</v>
      </c>
      <c r="M524">
        <v>0</v>
      </c>
      <c r="N524">
        <v>0</v>
      </c>
      <c r="O524">
        <v>10</v>
      </c>
      <c r="P524">
        <v>1</v>
      </c>
    </row>
    <row r="525" spans="1:16" x14ac:dyDescent="0.3">
      <c r="A525" s="14" t="s">
        <v>836</v>
      </c>
      <c r="B525" s="14" t="s">
        <v>359</v>
      </c>
      <c r="C525">
        <v>2</v>
      </c>
      <c r="D525">
        <v>2</v>
      </c>
      <c r="E525">
        <v>1</v>
      </c>
      <c r="F525">
        <v>104</v>
      </c>
      <c r="G525">
        <v>104</v>
      </c>
      <c r="H525" s="14" t="s">
        <v>83</v>
      </c>
      <c r="I525">
        <v>104</v>
      </c>
      <c r="J525">
        <v>62</v>
      </c>
      <c r="K525">
        <v>167.74</v>
      </c>
      <c r="L525">
        <v>1</v>
      </c>
      <c r="M525">
        <v>0</v>
      </c>
      <c r="N525">
        <v>1</v>
      </c>
      <c r="O525">
        <v>5</v>
      </c>
      <c r="P525">
        <v>10</v>
      </c>
    </row>
    <row r="526" spans="1:16" x14ac:dyDescent="0.3">
      <c r="A526" s="14" t="s">
        <v>837</v>
      </c>
      <c r="B526" s="14" t="s">
        <v>438</v>
      </c>
      <c r="C526">
        <v>17</v>
      </c>
      <c r="D526">
        <v>12</v>
      </c>
      <c r="E526">
        <v>3</v>
      </c>
      <c r="F526">
        <v>104</v>
      </c>
      <c r="G526">
        <v>37</v>
      </c>
      <c r="H526" s="14" t="s">
        <v>452</v>
      </c>
      <c r="I526">
        <v>11.55</v>
      </c>
      <c r="J526">
        <v>83</v>
      </c>
      <c r="K526">
        <v>125.3</v>
      </c>
      <c r="L526">
        <v>0</v>
      </c>
      <c r="M526">
        <v>0</v>
      </c>
      <c r="N526">
        <v>3</v>
      </c>
      <c r="O526">
        <v>14</v>
      </c>
      <c r="P526">
        <v>0</v>
      </c>
    </row>
    <row r="527" spans="1:16" x14ac:dyDescent="0.3">
      <c r="A527" s="14" t="s">
        <v>838</v>
      </c>
      <c r="B527" s="14" t="s">
        <v>234</v>
      </c>
      <c r="C527">
        <v>39</v>
      </c>
      <c r="D527">
        <v>16</v>
      </c>
      <c r="E527">
        <v>11</v>
      </c>
      <c r="F527">
        <v>104</v>
      </c>
      <c r="G527">
        <v>34</v>
      </c>
      <c r="H527" s="14" t="s">
        <v>601</v>
      </c>
      <c r="I527">
        <v>20.8</v>
      </c>
      <c r="J527">
        <v>89</v>
      </c>
      <c r="K527">
        <v>116.85</v>
      </c>
      <c r="L527">
        <v>0</v>
      </c>
      <c r="M527">
        <v>0</v>
      </c>
      <c r="N527">
        <v>2</v>
      </c>
      <c r="O527">
        <v>9</v>
      </c>
      <c r="P527">
        <v>1</v>
      </c>
    </row>
    <row r="528" spans="1:16" x14ac:dyDescent="0.3">
      <c r="A528" s="14" t="s">
        <v>839</v>
      </c>
      <c r="B528" s="14" t="s">
        <v>840</v>
      </c>
      <c r="C528">
        <v>5</v>
      </c>
      <c r="D528">
        <v>5</v>
      </c>
      <c r="E528">
        <v>0</v>
      </c>
      <c r="F528">
        <v>102</v>
      </c>
      <c r="G528">
        <v>33</v>
      </c>
      <c r="H528" s="14" t="s">
        <v>690</v>
      </c>
      <c r="I528">
        <v>20.399999999999999</v>
      </c>
      <c r="J528">
        <v>82</v>
      </c>
      <c r="K528">
        <v>124.39</v>
      </c>
      <c r="L528">
        <v>0</v>
      </c>
      <c r="M528">
        <v>0</v>
      </c>
      <c r="N528">
        <v>0</v>
      </c>
      <c r="O528">
        <v>12</v>
      </c>
      <c r="P528">
        <v>0</v>
      </c>
    </row>
    <row r="529" spans="1:16" x14ac:dyDescent="0.3">
      <c r="A529" s="14" t="s">
        <v>841</v>
      </c>
      <c r="B529" s="14" t="s">
        <v>359</v>
      </c>
      <c r="C529">
        <v>7</v>
      </c>
      <c r="D529">
        <v>5</v>
      </c>
      <c r="E529">
        <v>3</v>
      </c>
      <c r="F529">
        <v>102</v>
      </c>
      <c r="G529">
        <v>37</v>
      </c>
      <c r="H529" s="14" t="s">
        <v>452</v>
      </c>
      <c r="I529">
        <v>51</v>
      </c>
      <c r="J529">
        <v>103</v>
      </c>
      <c r="K529">
        <v>99.02</v>
      </c>
      <c r="L529">
        <v>0</v>
      </c>
      <c r="M529">
        <v>0</v>
      </c>
      <c r="N529">
        <v>0</v>
      </c>
      <c r="O529">
        <v>7</v>
      </c>
      <c r="P529">
        <v>3</v>
      </c>
    </row>
    <row r="530" spans="1:16" x14ac:dyDescent="0.3">
      <c r="A530" s="14" t="s">
        <v>842</v>
      </c>
      <c r="B530" s="14" t="s">
        <v>359</v>
      </c>
      <c r="C530">
        <v>13</v>
      </c>
      <c r="D530">
        <v>9</v>
      </c>
      <c r="E530">
        <v>2</v>
      </c>
      <c r="F530">
        <v>102</v>
      </c>
      <c r="G530">
        <v>42</v>
      </c>
      <c r="H530" s="14" t="s">
        <v>280</v>
      </c>
      <c r="I530">
        <v>14.57</v>
      </c>
      <c r="J530">
        <v>89</v>
      </c>
      <c r="K530">
        <v>114.6</v>
      </c>
      <c r="L530">
        <v>0</v>
      </c>
      <c r="M530">
        <v>0</v>
      </c>
      <c r="N530">
        <v>0</v>
      </c>
      <c r="O530">
        <v>9</v>
      </c>
      <c r="P530">
        <v>3</v>
      </c>
    </row>
    <row r="531" spans="1:16" x14ac:dyDescent="0.3">
      <c r="A531" s="14" t="s">
        <v>843</v>
      </c>
      <c r="B531" s="14" t="s">
        <v>134</v>
      </c>
      <c r="C531">
        <v>14</v>
      </c>
      <c r="D531">
        <v>11</v>
      </c>
      <c r="E531">
        <v>1</v>
      </c>
      <c r="F531">
        <v>102</v>
      </c>
      <c r="G531">
        <v>22</v>
      </c>
      <c r="H531" s="14" t="s">
        <v>844</v>
      </c>
      <c r="I531">
        <v>10.199999999999999</v>
      </c>
      <c r="J531">
        <v>99</v>
      </c>
      <c r="K531">
        <v>103.03</v>
      </c>
      <c r="L531">
        <v>0</v>
      </c>
      <c r="M531">
        <v>0</v>
      </c>
      <c r="N531">
        <v>1</v>
      </c>
      <c r="O531">
        <v>10</v>
      </c>
      <c r="P531">
        <v>1</v>
      </c>
    </row>
    <row r="532" spans="1:16" x14ac:dyDescent="0.3">
      <c r="A532" s="14" t="s">
        <v>845</v>
      </c>
      <c r="B532" s="14" t="s">
        <v>359</v>
      </c>
      <c r="C532">
        <v>4</v>
      </c>
      <c r="D532">
        <v>4</v>
      </c>
      <c r="E532">
        <v>1</v>
      </c>
      <c r="F532">
        <v>101</v>
      </c>
      <c r="G532">
        <v>40</v>
      </c>
      <c r="H532" s="14" t="s">
        <v>410</v>
      </c>
      <c r="I532">
        <v>33.659999999999997</v>
      </c>
      <c r="J532">
        <v>53</v>
      </c>
      <c r="K532">
        <v>190.56</v>
      </c>
      <c r="L532">
        <v>0</v>
      </c>
      <c r="M532">
        <v>0</v>
      </c>
      <c r="N532">
        <v>0</v>
      </c>
      <c r="O532">
        <v>11</v>
      </c>
      <c r="P532">
        <v>5</v>
      </c>
    </row>
    <row r="533" spans="1:16" x14ac:dyDescent="0.3">
      <c r="A533" s="14" t="s">
        <v>846</v>
      </c>
      <c r="B533" s="14" t="s">
        <v>359</v>
      </c>
      <c r="C533">
        <v>4</v>
      </c>
      <c r="D533">
        <v>3</v>
      </c>
      <c r="E533">
        <v>1</v>
      </c>
      <c r="F533">
        <v>101</v>
      </c>
      <c r="G533">
        <v>56</v>
      </c>
      <c r="H533" s="14" t="s">
        <v>331</v>
      </c>
      <c r="I533">
        <v>50.5</v>
      </c>
      <c r="J533">
        <v>77</v>
      </c>
      <c r="K533">
        <v>131.16</v>
      </c>
      <c r="L533">
        <v>0</v>
      </c>
      <c r="M533">
        <v>1</v>
      </c>
      <c r="N533">
        <v>0</v>
      </c>
      <c r="O533">
        <v>12</v>
      </c>
      <c r="P533">
        <v>3</v>
      </c>
    </row>
    <row r="534" spans="1:16" x14ac:dyDescent="0.3">
      <c r="A534" s="14" t="s">
        <v>847</v>
      </c>
      <c r="B534" s="14" t="s">
        <v>359</v>
      </c>
      <c r="C534">
        <v>6</v>
      </c>
      <c r="D534">
        <v>6</v>
      </c>
      <c r="E534">
        <v>1</v>
      </c>
      <c r="F534">
        <v>101</v>
      </c>
      <c r="G534">
        <v>53</v>
      </c>
      <c r="H534" s="14" t="s">
        <v>715</v>
      </c>
      <c r="I534">
        <v>20.2</v>
      </c>
      <c r="J534">
        <v>83</v>
      </c>
      <c r="K534">
        <v>121.68</v>
      </c>
      <c r="L534">
        <v>0</v>
      </c>
      <c r="M534">
        <v>1</v>
      </c>
      <c r="N534">
        <v>1</v>
      </c>
      <c r="O534">
        <v>5</v>
      </c>
      <c r="P534">
        <v>4</v>
      </c>
    </row>
    <row r="535" spans="1:16" x14ac:dyDescent="0.3">
      <c r="A535" s="14" t="s">
        <v>848</v>
      </c>
      <c r="B535" s="14" t="s">
        <v>187</v>
      </c>
      <c r="C535">
        <v>17</v>
      </c>
      <c r="D535">
        <v>10</v>
      </c>
      <c r="E535">
        <v>2</v>
      </c>
      <c r="F535">
        <v>101</v>
      </c>
      <c r="G535">
        <v>20</v>
      </c>
      <c r="H535" s="14" t="s">
        <v>849</v>
      </c>
      <c r="I535">
        <v>12.62</v>
      </c>
      <c r="J535">
        <v>82</v>
      </c>
      <c r="K535">
        <v>123.17</v>
      </c>
      <c r="L535">
        <v>0</v>
      </c>
      <c r="M535">
        <v>0</v>
      </c>
      <c r="N535">
        <v>0</v>
      </c>
      <c r="O535">
        <v>9</v>
      </c>
      <c r="P535">
        <v>4</v>
      </c>
    </row>
    <row r="536" spans="1:16" x14ac:dyDescent="0.3">
      <c r="A536" s="14" t="s">
        <v>850</v>
      </c>
      <c r="B536" s="14" t="s">
        <v>244</v>
      </c>
      <c r="C536">
        <v>25</v>
      </c>
      <c r="D536">
        <v>12</v>
      </c>
      <c r="E536">
        <v>6</v>
      </c>
      <c r="F536">
        <v>101</v>
      </c>
      <c r="G536">
        <v>43</v>
      </c>
      <c r="H536" s="14" t="s">
        <v>422</v>
      </c>
      <c r="I536">
        <v>16.829999999999998</v>
      </c>
      <c r="J536">
        <v>71</v>
      </c>
      <c r="K536">
        <v>142.25</v>
      </c>
      <c r="L536">
        <v>0</v>
      </c>
      <c r="M536">
        <v>0</v>
      </c>
      <c r="N536">
        <v>2</v>
      </c>
      <c r="O536">
        <v>9</v>
      </c>
      <c r="P536">
        <v>4</v>
      </c>
    </row>
    <row r="537" spans="1:16" x14ac:dyDescent="0.3">
      <c r="A537" s="14" t="s">
        <v>851</v>
      </c>
      <c r="B537" s="14" t="s">
        <v>359</v>
      </c>
      <c r="C537">
        <v>6</v>
      </c>
      <c r="D537">
        <v>5</v>
      </c>
      <c r="E537">
        <v>3</v>
      </c>
      <c r="F537">
        <v>101</v>
      </c>
      <c r="G537">
        <v>36</v>
      </c>
      <c r="H537" s="14" t="s">
        <v>392</v>
      </c>
      <c r="I537">
        <v>50.5</v>
      </c>
      <c r="J537">
        <v>59</v>
      </c>
      <c r="K537">
        <v>171.18</v>
      </c>
      <c r="L537">
        <v>0</v>
      </c>
      <c r="M537">
        <v>0</v>
      </c>
      <c r="N537">
        <v>0</v>
      </c>
      <c r="O537">
        <v>8</v>
      </c>
      <c r="P537">
        <v>6</v>
      </c>
    </row>
    <row r="538" spans="1:16" x14ac:dyDescent="0.3">
      <c r="A538" s="14" t="s">
        <v>852</v>
      </c>
      <c r="B538" s="14" t="s">
        <v>359</v>
      </c>
      <c r="C538">
        <v>6</v>
      </c>
      <c r="D538">
        <v>6</v>
      </c>
      <c r="E538">
        <v>0</v>
      </c>
      <c r="F538">
        <v>101</v>
      </c>
      <c r="G538">
        <v>30</v>
      </c>
      <c r="H538" s="14" t="s">
        <v>682</v>
      </c>
      <c r="I538">
        <v>16.829999999999998</v>
      </c>
      <c r="J538">
        <v>127</v>
      </c>
      <c r="K538">
        <v>79.52</v>
      </c>
      <c r="L538">
        <v>0</v>
      </c>
      <c r="M538">
        <v>0</v>
      </c>
      <c r="N538">
        <v>0</v>
      </c>
      <c r="O538">
        <v>16</v>
      </c>
      <c r="P538">
        <v>0</v>
      </c>
    </row>
    <row r="539" spans="1:16" x14ac:dyDescent="0.3">
      <c r="A539" s="14" t="s">
        <v>853</v>
      </c>
      <c r="B539" s="14" t="s">
        <v>276</v>
      </c>
      <c r="C539">
        <v>9</v>
      </c>
      <c r="D539">
        <v>4</v>
      </c>
      <c r="E539">
        <v>0</v>
      </c>
      <c r="F539">
        <v>101</v>
      </c>
      <c r="G539">
        <v>43</v>
      </c>
      <c r="H539" s="14" t="s">
        <v>291</v>
      </c>
      <c r="I539">
        <v>25.25</v>
      </c>
      <c r="J539">
        <v>73</v>
      </c>
      <c r="K539">
        <v>138.35</v>
      </c>
      <c r="L539">
        <v>0</v>
      </c>
      <c r="M539">
        <v>0</v>
      </c>
      <c r="N539">
        <v>0</v>
      </c>
      <c r="O539">
        <v>11</v>
      </c>
      <c r="P539">
        <v>5</v>
      </c>
    </row>
    <row r="540" spans="1:16" x14ac:dyDescent="0.3">
      <c r="A540" s="14" t="s">
        <v>854</v>
      </c>
      <c r="B540" s="14" t="s">
        <v>739</v>
      </c>
      <c r="C540">
        <v>11</v>
      </c>
      <c r="D540">
        <v>9</v>
      </c>
      <c r="E540">
        <v>0</v>
      </c>
      <c r="F540">
        <v>100</v>
      </c>
      <c r="G540">
        <v>26</v>
      </c>
      <c r="H540" s="14" t="s">
        <v>697</v>
      </c>
      <c r="I540">
        <v>11.11</v>
      </c>
      <c r="J540">
        <v>123</v>
      </c>
      <c r="K540">
        <v>81.3</v>
      </c>
      <c r="L540">
        <v>0</v>
      </c>
      <c r="M540">
        <v>0</v>
      </c>
      <c r="N540">
        <v>0</v>
      </c>
      <c r="O540">
        <v>6</v>
      </c>
      <c r="P540">
        <v>2</v>
      </c>
    </row>
    <row r="541" spans="1:16" x14ac:dyDescent="0.3">
      <c r="A541" s="14" t="s">
        <v>855</v>
      </c>
      <c r="B541" s="14" t="s">
        <v>161</v>
      </c>
      <c r="C541">
        <v>15</v>
      </c>
      <c r="D541">
        <v>11</v>
      </c>
      <c r="E541">
        <v>1</v>
      </c>
      <c r="F541">
        <v>100</v>
      </c>
      <c r="G541">
        <v>33</v>
      </c>
      <c r="H541" s="14" t="s">
        <v>690</v>
      </c>
      <c r="I541">
        <v>10</v>
      </c>
      <c r="J541">
        <v>82</v>
      </c>
      <c r="K541">
        <v>121.95</v>
      </c>
      <c r="L541">
        <v>0</v>
      </c>
      <c r="M541">
        <v>0</v>
      </c>
      <c r="N541">
        <v>2</v>
      </c>
      <c r="O541">
        <v>4</v>
      </c>
      <c r="P541">
        <v>5</v>
      </c>
    </row>
    <row r="542" spans="1:16" x14ac:dyDescent="0.3">
      <c r="A542" s="14" t="s">
        <v>856</v>
      </c>
      <c r="B542" s="14" t="s">
        <v>121</v>
      </c>
      <c r="C542">
        <v>13</v>
      </c>
      <c r="D542">
        <v>13</v>
      </c>
      <c r="E542">
        <v>4</v>
      </c>
      <c r="F542">
        <v>100</v>
      </c>
      <c r="G542">
        <v>23</v>
      </c>
      <c r="H542" s="14" t="s">
        <v>857</v>
      </c>
      <c r="I542">
        <v>11.11</v>
      </c>
      <c r="J542">
        <v>109</v>
      </c>
      <c r="K542">
        <v>91.74</v>
      </c>
      <c r="L542">
        <v>0</v>
      </c>
      <c r="M542">
        <v>0</v>
      </c>
      <c r="N542">
        <v>1</v>
      </c>
      <c r="O542">
        <v>6</v>
      </c>
      <c r="P542">
        <v>4</v>
      </c>
    </row>
    <row r="543" spans="1:16" x14ac:dyDescent="0.3">
      <c r="A543" s="14" t="s">
        <v>858</v>
      </c>
      <c r="B543" s="14" t="s">
        <v>359</v>
      </c>
      <c r="C543">
        <v>3</v>
      </c>
      <c r="D543">
        <v>3</v>
      </c>
      <c r="E543">
        <v>0</v>
      </c>
      <c r="F543">
        <v>100</v>
      </c>
      <c r="G543">
        <v>48</v>
      </c>
      <c r="H543" s="14" t="s">
        <v>382</v>
      </c>
      <c r="I543">
        <v>33.33</v>
      </c>
      <c r="J543">
        <v>72</v>
      </c>
      <c r="K543">
        <v>138.88</v>
      </c>
      <c r="L543">
        <v>0</v>
      </c>
      <c r="M543">
        <v>0</v>
      </c>
      <c r="N543">
        <v>0</v>
      </c>
      <c r="O543">
        <v>9</v>
      </c>
      <c r="P543">
        <v>7</v>
      </c>
    </row>
    <row r="544" spans="1:16" x14ac:dyDescent="0.3">
      <c r="A544" s="14" t="s">
        <v>859</v>
      </c>
      <c r="B544" s="14" t="s">
        <v>296</v>
      </c>
      <c r="C544">
        <v>5</v>
      </c>
      <c r="D544">
        <v>5</v>
      </c>
      <c r="E544">
        <v>0</v>
      </c>
      <c r="F544">
        <v>99</v>
      </c>
      <c r="G544">
        <v>32</v>
      </c>
      <c r="H544" s="14" t="s">
        <v>659</v>
      </c>
      <c r="I544">
        <v>19.8</v>
      </c>
      <c r="J544">
        <v>69</v>
      </c>
      <c r="K544">
        <v>143.47</v>
      </c>
      <c r="L544">
        <v>0</v>
      </c>
      <c r="M544">
        <v>0</v>
      </c>
      <c r="N544">
        <v>0</v>
      </c>
      <c r="O544">
        <v>8</v>
      </c>
      <c r="P544">
        <v>6</v>
      </c>
    </row>
    <row r="545" spans="1:16" x14ac:dyDescent="0.3">
      <c r="A545" s="14" t="s">
        <v>860</v>
      </c>
      <c r="B545" s="14" t="s">
        <v>276</v>
      </c>
      <c r="C545">
        <v>8</v>
      </c>
      <c r="D545">
        <v>7</v>
      </c>
      <c r="E545">
        <v>1</v>
      </c>
      <c r="F545">
        <v>98</v>
      </c>
      <c r="G545">
        <v>33</v>
      </c>
      <c r="H545" s="14" t="s">
        <v>690</v>
      </c>
      <c r="I545">
        <v>16.329999999999998</v>
      </c>
      <c r="J545">
        <v>114</v>
      </c>
      <c r="K545">
        <v>85.96</v>
      </c>
      <c r="L545">
        <v>0</v>
      </c>
      <c r="M545">
        <v>0</v>
      </c>
      <c r="N545">
        <v>0</v>
      </c>
      <c r="O545">
        <v>4</v>
      </c>
      <c r="P545">
        <v>2</v>
      </c>
    </row>
    <row r="546" spans="1:16" x14ac:dyDescent="0.3">
      <c r="A546" s="14" t="s">
        <v>861</v>
      </c>
      <c r="B546" s="14" t="s">
        <v>359</v>
      </c>
      <c r="C546">
        <v>4</v>
      </c>
      <c r="D546">
        <v>4</v>
      </c>
      <c r="E546">
        <v>0</v>
      </c>
      <c r="F546">
        <v>98</v>
      </c>
      <c r="G546">
        <v>52</v>
      </c>
      <c r="H546" s="14" t="s">
        <v>467</v>
      </c>
      <c r="I546">
        <v>24.5</v>
      </c>
      <c r="J546">
        <v>88</v>
      </c>
      <c r="K546">
        <v>111.36</v>
      </c>
      <c r="L546">
        <v>0</v>
      </c>
      <c r="M546">
        <v>1</v>
      </c>
      <c r="N546">
        <v>2</v>
      </c>
      <c r="O546">
        <v>13</v>
      </c>
      <c r="P546">
        <v>2</v>
      </c>
    </row>
    <row r="547" spans="1:16" x14ac:dyDescent="0.3">
      <c r="A547" s="14" t="s">
        <v>862</v>
      </c>
      <c r="B547" s="14" t="s">
        <v>359</v>
      </c>
      <c r="C547">
        <v>12</v>
      </c>
      <c r="D547">
        <v>11</v>
      </c>
      <c r="E547">
        <v>3</v>
      </c>
      <c r="F547">
        <v>98</v>
      </c>
      <c r="G547">
        <v>25</v>
      </c>
      <c r="H547" s="14" t="s">
        <v>863</v>
      </c>
      <c r="I547">
        <v>12.25</v>
      </c>
      <c r="J547">
        <v>78</v>
      </c>
      <c r="K547">
        <v>125.64</v>
      </c>
      <c r="L547">
        <v>0</v>
      </c>
      <c r="M547">
        <v>0</v>
      </c>
      <c r="N547">
        <v>2</v>
      </c>
      <c r="O547">
        <v>9</v>
      </c>
      <c r="P547">
        <v>3</v>
      </c>
    </row>
    <row r="548" spans="1:16" x14ac:dyDescent="0.3">
      <c r="A548" s="14" t="s">
        <v>864</v>
      </c>
      <c r="B548" s="14" t="s">
        <v>276</v>
      </c>
      <c r="C548">
        <v>12</v>
      </c>
      <c r="D548">
        <v>10</v>
      </c>
      <c r="E548">
        <v>3</v>
      </c>
      <c r="F548">
        <v>98</v>
      </c>
      <c r="G548">
        <v>32</v>
      </c>
      <c r="H548" s="14" t="s">
        <v>865</v>
      </c>
      <c r="I548">
        <v>14</v>
      </c>
      <c r="J548">
        <v>105</v>
      </c>
      <c r="K548">
        <v>93.33</v>
      </c>
      <c r="L548">
        <v>0</v>
      </c>
      <c r="M548">
        <v>0</v>
      </c>
      <c r="N548">
        <v>2</v>
      </c>
      <c r="O548">
        <v>6</v>
      </c>
      <c r="P548">
        <v>2</v>
      </c>
    </row>
    <row r="549" spans="1:16" x14ac:dyDescent="0.3">
      <c r="A549" s="14" t="s">
        <v>866</v>
      </c>
      <c r="B549" s="14" t="s">
        <v>867</v>
      </c>
      <c r="C549">
        <v>6</v>
      </c>
      <c r="D549">
        <v>6</v>
      </c>
      <c r="E549">
        <v>0</v>
      </c>
      <c r="F549">
        <v>98</v>
      </c>
      <c r="G549">
        <v>43</v>
      </c>
      <c r="H549" s="14" t="s">
        <v>291</v>
      </c>
      <c r="I549">
        <v>16.329999999999998</v>
      </c>
      <c r="J549">
        <v>80</v>
      </c>
      <c r="K549">
        <v>122.5</v>
      </c>
      <c r="L549">
        <v>0</v>
      </c>
      <c r="M549">
        <v>0</v>
      </c>
      <c r="N549">
        <v>2</v>
      </c>
      <c r="O549">
        <v>7</v>
      </c>
      <c r="P549">
        <v>2</v>
      </c>
    </row>
    <row r="550" spans="1:16" x14ac:dyDescent="0.3">
      <c r="A550" s="14" t="s">
        <v>868</v>
      </c>
      <c r="B550" s="14" t="s">
        <v>501</v>
      </c>
      <c r="C550">
        <v>10</v>
      </c>
      <c r="D550">
        <v>8</v>
      </c>
      <c r="E550">
        <v>3</v>
      </c>
      <c r="F550">
        <v>97</v>
      </c>
      <c r="G550">
        <v>32</v>
      </c>
      <c r="H550" s="14" t="s">
        <v>865</v>
      </c>
      <c r="I550">
        <v>19.399999999999999</v>
      </c>
      <c r="J550">
        <v>65</v>
      </c>
      <c r="K550">
        <v>149.22999999999999</v>
      </c>
      <c r="L550">
        <v>0</v>
      </c>
      <c r="M550">
        <v>0</v>
      </c>
      <c r="N550">
        <v>0</v>
      </c>
      <c r="O550">
        <v>11</v>
      </c>
      <c r="P550">
        <v>2</v>
      </c>
    </row>
    <row r="551" spans="1:16" x14ac:dyDescent="0.3">
      <c r="A551" s="14" t="s">
        <v>869</v>
      </c>
      <c r="B551" s="14" t="s">
        <v>359</v>
      </c>
      <c r="C551">
        <v>3</v>
      </c>
      <c r="D551">
        <v>3</v>
      </c>
      <c r="E551">
        <v>1</v>
      </c>
      <c r="F551">
        <v>97</v>
      </c>
      <c r="G551">
        <v>78</v>
      </c>
      <c r="H551" s="14" t="s">
        <v>374</v>
      </c>
      <c r="I551">
        <v>48.5</v>
      </c>
      <c r="J551">
        <v>73</v>
      </c>
      <c r="K551">
        <v>132.87</v>
      </c>
      <c r="L551">
        <v>0</v>
      </c>
      <c r="M551">
        <v>1</v>
      </c>
      <c r="N551">
        <v>0</v>
      </c>
      <c r="O551">
        <v>10</v>
      </c>
      <c r="P551">
        <v>3</v>
      </c>
    </row>
    <row r="552" spans="1:16" x14ac:dyDescent="0.3">
      <c r="A552" s="14" t="s">
        <v>870</v>
      </c>
      <c r="B552" s="14" t="s">
        <v>359</v>
      </c>
      <c r="C552">
        <v>9</v>
      </c>
      <c r="D552">
        <v>9</v>
      </c>
      <c r="E552">
        <v>3</v>
      </c>
      <c r="F552">
        <v>97</v>
      </c>
      <c r="G552">
        <v>30</v>
      </c>
      <c r="H552" s="14" t="s">
        <v>699</v>
      </c>
      <c r="I552">
        <v>16.16</v>
      </c>
      <c r="J552">
        <v>79</v>
      </c>
      <c r="K552">
        <v>122.78</v>
      </c>
      <c r="L552">
        <v>0</v>
      </c>
      <c r="M552">
        <v>0</v>
      </c>
      <c r="N552">
        <v>0</v>
      </c>
      <c r="O552">
        <v>5</v>
      </c>
      <c r="P552">
        <v>4</v>
      </c>
    </row>
    <row r="553" spans="1:16" x14ac:dyDescent="0.3">
      <c r="A553" s="14" t="s">
        <v>871</v>
      </c>
      <c r="B553" s="14" t="s">
        <v>523</v>
      </c>
      <c r="C553">
        <v>9</v>
      </c>
      <c r="D553">
        <v>9</v>
      </c>
      <c r="E553">
        <v>0</v>
      </c>
      <c r="F553">
        <v>97</v>
      </c>
      <c r="G553">
        <v>50</v>
      </c>
      <c r="H553" s="14" t="s">
        <v>49</v>
      </c>
      <c r="I553">
        <v>10.77</v>
      </c>
      <c r="J553">
        <v>116</v>
      </c>
      <c r="K553">
        <v>83.62</v>
      </c>
      <c r="L553">
        <v>0</v>
      </c>
      <c r="M553">
        <v>1</v>
      </c>
      <c r="N553">
        <v>1</v>
      </c>
      <c r="O553">
        <v>9</v>
      </c>
      <c r="P553">
        <v>3</v>
      </c>
    </row>
    <row r="554" spans="1:16" x14ac:dyDescent="0.3">
      <c r="A554" s="14" t="s">
        <v>872</v>
      </c>
      <c r="B554" s="14" t="s">
        <v>359</v>
      </c>
      <c r="C554">
        <v>10</v>
      </c>
      <c r="D554">
        <v>9</v>
      </c>
      <c r="E554">
        <v>2</v>
      </c>
      <c r="F554">
        <v>97</v>
      </c>
      <c r="G554">
        <v>33</v>
      </c>
      <c r="H554" s="14" t="s">
        <v>690</v>
      </c>
      <c r="I554">
        <v>13.85</v>
      </c>
      <c r="J554">
        <v>59</v>
      </c>
      <c r="K554">
        <v>164.4</v>
      </c>
      <c r="L554">
        <v>0</v>
      </c>
      <c r="M554">
        <v>0</v>
      </c>
      <c r="N554">
        <v>1</v>
      </c>
      <c r="O554">
        <v>3</v>
      </c>
      <c r="P554">
        <v>9</v>
      </c>
    </row>
    <row r="555" spans="1:16" x14ac:dyDescent="0.3">
      <c r="A555" s="14" t="s">
        <v>873</v>
      </c>
      <c r="B555" s="14" t="s">
        <v>739</v>
      </c>
      <c r="C555">
        <v>7</v>
      </c>
      <c r="D555">
        <v>6</v>
      </c>
      <c r="E555">
        <v>0</v>
      </c>
      <c r="F555">
        <v>97</v>
      </c>
      <c r="G555">
        <v>29</v>
      </c>
      <c r="H555" s="14" t="s">
        <v>705</v>
      </c>
      <c r="I555">
        <v>16.16</v>
      </c>
      <c r="J555">
        <v>88</v>
      </c>
      <c r="K555">
        <v>110.22</v>
      </c>
      <c r="L555">
        <v>0</v>
      </c>
      <c r="M555">
        <v>0</v>
      </c>
      <c r="N555">
        <v>1</v>
      </c>
      <c r="O555">
        <v>8</v>
      </c>
      <c r="P555">
        <v>4</v>
      </c>
    </row>
    <row r="556" spans="1:16" x14ac:dyDescent="0.3">
      <c r="A556" s="14" t="s">
        <v>874</v>
      </c>
      <c r="B556" s="14" t="s">
        <v>232</v>
      </c>
      <c r="C556">
        <v>7</v>
      </c>
      <c r="D556">
        <v>7</v>
      </c>
      <c r="E556">
        <v>0</v>
      </c>
      <c r="F556">
        <v>97</v>
      </c>
      <c r="G556">
        <v>32</v>
      </c>
      <c r="H556" s="14" t="s">
        <v>659</v>
      </c>
      <c r="I556">
        <v>13.85</v>
      </c>
      <c r="J556">
        <v>93</v>
      </c>
      <c r="K556">
        <v>104.3</v>
      </c>
      <c r="L556">
        <v>0</v>
      </c>
      <c r="M556">
        <v>0</v>
      </c>
      <c r="N556">
        <v>1</v>
      </c>
      <c r="O556">
        <v>9</v>
      </c>
      <c r="P556">
        <v>0</v>
      </c>
    </row>
    <row r="557" spans="1:16" x14ac:dyDescent="0.3">
      <c r="A557" s="14" t="s">
        <v>875</v>
      </c>
      <c r="B557" s="14" t="s">
        <v>359</v>
      </c>
      <c r="C557">
        <v>9</v>
      </c>
      <c r="D557">
        <v>8</v>
      </c>
      <c r="E557">
        <v>2</v>
      </c>
      <c r="F557">
        <v>97</v>
      </c>
      <c r="G557">
        <v>28</v>
      </c>
      <c r="H557" s="14" t="s">
        <v>678</v>
      </c>
      <c r="I557">
        <v>16.16</v>
      </c>
      <c r="J557">
        <v>79</v>
      </c>
      <c r="K557">
        <v>122.78</v>
      </c>
      <c r="L557">
        <v>0</v>
      </c>
      <c r="M557">
        <v>0</v>
      </c>
      <c r="N557">
        <v>2</v>
      </c>
      <c r="O557">
        <v>5</v>
      </c>
      <c r="P557">
        <v>5</v>
      </c>
    </row>
    <row r="558" spans="1:16" x14ac:dyDescent="0.3">
      <c r="A558" s="14" t="s">
        <v>876</v>
      </c>
      <c r="B558" s="14" t="s">
        <v>359</v>
      </c>
      <c r="C558">
        <v>6</v>
      </c>
      <c r="D558">
        <v>6</v>
      </c>
      <c r="E558">
        <v>0</v>
      </c>
      <c r="F558">
        <v>97</v>
      </c>
      <c r="G558">
        <v>49</v>
      </c>
      <c r="H558" s="14" t="s">
        <v>618</v>
      </c>
      <c r="I558">
        <v>16.16</v>
      </c>
      <c r="J558">
        <v>89</v>
      </c>
      <c r="K558">
        <v>108.98</v>
      </c>
      <c r="L558">
        <v>0</v>
      </c>
      <c r="M558">
        <v>0</v>
      </c>
      <c r="N558">
        <v>2</v>
      </c>
      <c r="O558">
        <v>6</v>
      </c>
      <c r="P558">
        <v>5</v>
      </c>
    </row>
    <row r="559" spans="1:16" x14ac:dyDescent="0.3">
      <c r="A559" s="14" t="s">
        <v>877</v>
      </c>
      <c r="B559" s="14" t="s">
        <v>359</v>
      </c>
      <c r="C559">
        <v>13</v>
      </c>
      <c r="D559">
        <v>11</v>
      </c>
      <c r="E559">
        <v>3</v>
      </c>
      <c r="F559">
        <v>97</v>
      </c>
      <c r="G559">
        <v>27</v>
      </c>
      <c r="H559" s="14" t="s">
        <v>638</v>
      </c>
      <c r="I559">
        <v>12.12</v>
      </c>
      <c r="J559">
        <v>89</v>
      </c>
      <c r="K559">
        <v>108.98</v>
      </c>
      <c r="L559">
        <v>0</v>
      </c>
      <c r="M559">
        <v>0</v>
      </c>
      <c r="N559">
        <v>2</v>
      </c>
      <c r="O559">
        <v>7</v>
      </c>
      <c r="P559">
        <v>5</v>
      </c>
    </row>
    <row r="560" spans="1:16" x14ac:dyDescent="0.3">
      <c r="A560" s="14" t="s">
        <v>878</v>
      </c>
      <c r="B560" s="14" t="s">
        <v>196</v>
      </c>
      <c r="C560">
        <v>36</v>
      </c>
      <c r="D560">
        <v>14</v>
      </c>
      <c r="E560">
        <v>7</v>
      </c>
      <c r="F560">
        <v>96</v>
      </c>
      <c r="G560">
        <v>22</v>
      </c>
      <c r="H560" s="14" t="s">
        <v>824</v>
      </c>
      <c r="I560">
        <v>13.71</v>
      </c>
      <c r="J560">
        <v>123</v>
      </c>
      <c r="K560">
        <v>78.040000000000006</v>
      </c>
      <c r="L560">
        <v>0</v>
      </c>
      <c r="M560">
        <v>0</v>
      </c>
      <c r="N560">
        <v>1</v>
      </c>
      <c r="O560">
        <v>2</v>
      </c>
      <c r="P560">
        <v>4</v>
      </c>
    </row>
    <row r="561" spans="1:16" x14ac:dyDescent="0.3">
      <c r="A561" s="14" t="s">
        <v>879</v>
      </c>
      <c r="B561" s="14" t="s">
        <v>354</v>
      </c>
      <c r="C561">
        <v>7</v>
      </c>
      <c r="D561">
        <v>7</v>
      </c>
      <c r="E561">
        <v>1</v>
      </c>
      <c r="F561">
        <v>96</v>
      </c>
      <c r="G561">
        <v>40</v>
      </c>
      <c r="H561" s="14" t="s">
        <v>456</v>
      </c>
      <c r="I561">
        <v>16</v>
      </c>
      <c r="J561">
        <v>103</v>
      </c>
      <c r="K561">
        <v>93.2</v>
      </c>
      <c r="L561">
        <v>0</v>
      </c>
      <c r="M561">
        <v>0</v>
      </c>
      <c r="N561">
        <v>1</v>
      </c>
      <c r="O561">
        <v>8</v>
      </c>
      <c r="P561">
        <v>2</v>
      </c>
    </row>
    <row r="562" spans="1:16" x14ac:dyDescent="0.3">
      <c r="A562" s="14" t="s">
        <v>880</v>
      </c>
      <c r="B562" s="14" t="s">
        <v>359</v>
      </c>
      <c r="C562">
        <v>4</v>
      </c>
      <c r="D562">
        <v>3</v>
      </c>
      <c r="E562">
        <v>0</v>
      </c>
      <c r="F562">
        <v>96</v>
      </c>
      <c r="G562">
        <v>53</v>
      </c>
      <c r="H562" s="14" t="s">
        <v>521</v>
      </c>
      <c r="I562">
        <v>32</v>
      </c>
      <c r="J562">
        <v>78</v>
      </c>
      <c r="K562">
        <v>123.07</v>
      </c>
      <c r="L562">
        <v>0</v>
      </c>
      <c r="M562">
        <v>1</v>
      </c>
      <c r="N562">
        <v>0</v>
      </c>
      <c r="O562">
        <v>3</v>
      </c>
      <c r="P562">
        <v>8</v>
      </c>
    </row>
    <row r="563" spans="1:16" x14ac:dyDescent="0.3">
      <c r="A563" s="14" t="s">
        <v>881</v>
      </c>
      <c r="B563" s="14" t="s">
        <v>255</v>
      </c>
      <c r="C563">
        <v>8</v>
      </c>
      <c r="D563">
        <v>8</v>
      </c>
      <c r="E563">
        <v>0</v>
      </c>
      <c r="F563">
        <v>96</v>
      </c>
      <c r="G563">
        <v>25</v>
      </c>
      <c r="H563" s="14" t="s">
        <v>664</v>
      </c>
      <c r="I563">
        <v>12</v>
      </c>
      <c r="J563">
        <v>87</v>
      </c>
      <c r="K563">
        <v>110.34</v>
      </c>
      <c r="L563">
        <v>0</v>
      </c>
      <c r="M563">
        <v>0</v>
      </c>
      <c r="N563">
        <v>2</v>
      </c>
      <c r="O563">
        <v>10</v>
      </c>
      <c r="P563">
        <v>2</v>
      </c>
    </row>
    <row r="564" spans="1:16" x14ac:dyDescent="0.3">
      <c r="A564" s="14" t="s">
        <v>882</v>
      </c>
      <c r="B564" s="14" t="s">
        <v>260</v>
      </c>
      <c r="C564">
        <v>14</v>
      </c>
      <c r="D564">
        <v>8</v>
      </c>
      <c r="E564">
        <v>5</v>
      </c>
      <c r="F564">
        <v>96</v>
      </c>
      <c r="G564">
        <v>35</v>
      </c>
      <c r="H564" s="14" t="s">
        <v>883</v>
      </c>
      <c r="I564">
        <v>32</v>
      </c>
      <c r="J564">
        <v>72</v>
      </c>
      <c r="K564">
        <v>133.33000000000001</v>
      </c>
      <c r="L564">
        <v>0</v>
      </c>
      <c r="M564">
        <v>0</v>
      </c>
      <c r="N564">
        <v>3</v>
      </c>
      <c r="O564">
        <v>9</v>
      </c>
      <c r="P564">
        <v>1</v>
      </c>
    </row>
    <row r="565" spans="1:16" x14ac:dyDescent="0.3">
      <c r="A565" s="14" t="s">
        <v>884</v>
      </c>
      <c r="B565" s="14" t="s">
        <v>348</v>
      </c>
      <c r="C565">
        <v>11</v>
      </c>
      <c r="D565">
        <v>10</v>
      </c>
      <c r="E565">
        <v>0</v>
      </c>
      <c r="F565">
        <v>95</v>
      </c>
      <c r="G565">
        <v>22</v>
      </c>
      <c r="H565" s="14" t="s">
        <v>824</v>
      </c>
      <c r="I565">
        <v>9.5</v>
      </c>
      <c r="J565">
        <v>119</v>
      </c>
      <c r="K565">
        <v>79.83</v>
      </c>
      <c r="L565">
        <v>0</v>
      </c>
      <c r="M565">
        <v>0</v>
      </c>
      <c r="N565">
        <v>1</v>
      </c>
      <c r="O565">
        <v>6</v>
      </c>
      <c r="P565">
        <v>2</v>
      </c>
    </row>
    <row r="566" spans="1:16" x14ac:dyDescent="0.3">
      <c r="A566" s="14" t="s">
        <v>885</v>
      </c>
      <c r="B566" s="14" t="s">
        <v>273</v>
      </c>
      <c r="C566">
        <v>8</v>
      </c>
      <c r="D566">
        <v>7</v>
      </c>
      <c r="E566">
        <v>2</v>
      </c>
      <c r="F566">
        <v>95</v>
      </c>
      <c r="G566">
        <v>38</v>
      </c>
      <c r="H566" s="14" t="s">
        <v>550</v>
      </c>
      <c r="I566">
        <v>19</v>
      </c>
      <c r="J566">
        <v>108</v>
      </c>
      <c r="K566">
        <v>87.96</v>
      </c>
      <c r="L566">
        <v>0</v>
      </c>
      <c r="M566">
        <v>0</v>
      </c>
      <c r="N566">
        <v>2</v>
      </c>
      <c r="O566">
        <v>3</v>
      </c>
      <c r="P566">
        <v>1</v>
      </c>
    </row>
    <row r="567" spans="1:16" x14ac:dyDescent="0.3">
      <c r="A567" s="14" t="s">
        <v>886</v>
      </c>
      <c r="B567" s="14" t="s">
        <v>359</v>
      </c>
      <c r="C567">
        <v>3</v>
      </c>
      <c r="D567">
        <v>3</v>
      </c>
      <c r="E567">
        <v>1</v>
      </c>
      <c r="F567">
        <v>95</v>
      </c>
      <c r="G567">
        <v>88</v>
      </c>
      <c r="H567" s="14" t="s">
        <v>235</v>
      </c>
      <c r="I567">
        <v>47.5</v>
      </c>
      <c r="J567">
        <v>53</v>
      </c>
      <c r="K567">
        <v>179.24</v>
      </c>
      <c r="L567">
        <v>0</v>
      </c>
      <c r="M567">
        <v>1</v>
      </c>
      <c r="N567">
        <v>1</v>
      </c>
      <c r="O567">
        <v>8</v>
      </c>
      <c r="P567">
        <v>7</v>
      </c>
    </row>
    <row r="568" spans="1:16" x14ac:dyDescent="0.3">
      <c r="A568" s="14" t="s">
        <v>887</v>
      </c>
      <c r="B568" s="14" t="s">
        <v>359</v>
      </c>
      <c r="C568">
        <v>4</v>
      </c>
      <c r="D568">
        <v>4</v>
      </c>
      <c r="E568">
        <v>1</v>
      </c>
      <c r="F568">
        <v>94</v>
      </c>
      <c r="G568">
        <v>37</v>
      </c>
      <c r="H568" s="14" t="s">
        <v>452</v>
      </c>
      <c r="I568">
        <v>31.33</v>
      </c>
      <c r="J568">
        <v>107</v>
      </c>
      <c r="K568">
        <v>87.85</v>
      </c>
      <c r="L568">
        <v>0</v>
      </c>
      <c r="M568">
        <v>0</v>
      </c>
      <c r="N568">
        <v>0</v>
      </c>
      <c r="O568">
        <v>8</v>
      </c>
      <c r="P568">
        <v>0</v>
      </c>
    </row>
    <row r="569" spans="1:16" x14ac:dyDescent="0.3">
      <c r="A569" s="14" t="s">
        <v>888</v>
      </c>
      <c r="B569" s="14" t="s">
        <v>712</v>
      </c>
      <c r="C569">
        <v>13</v>
      </c>
      <c r="D569">
        <v>11</v>
      </c>
      <c r="E569">
        <v>2</v>
      </c>
      <c r="F569">
        <v>94</v>
      </c>
      <c r="G569">
        <v>19</v>
      </c>
      <c r="H569" s="14" t="s">
        <v>889</v>
      </c>
      <c r="I569">
        <v>10.44</v>
      </c>
      <c r="J569">
        <v>80</v>
      </c>
      <c r="K569">
        <v>117.5</v>
      </c>
      <c r="L569">
        <v>0</v>
      </c>
      <c r="M569">
        <v>0</v>
      </c>
      <c r="N569">
        <v>2</v>
      </c>
      <c r="O569">
        <v>7</v>
      </c>
      <c r="P569">
        <v>4</v>
      </c>
    </row>
    <row r="570" spans="1:16" x14ac:dyDescent="0.3">
      <c r="A570" s="14" t="s">
        <v>890</v>
      </c>
      <c r="B570" s="14" t="s">
        <v>474</v>
      </c>
      <c r="C570">
        <v>11</v>
      </c>
      <c r="D570">
        <v>11</v>
      </c>
      <c r="E570">
        <v>2</v>
      </c>
      <c r="F570">
        <v>94</v>
      </c>
      <c r="G570">
        <v>45</v>
      </c>
      <c r="H570" s="14" t="s">
        <v>539</v>
      </c>
      <c r="I570">
        <v>10.44</v>
      </c>
      <c r="J570">
        <v>90</v>
      </c>
      <c r="K570">
        <v>104.44</v>
      </c>
      <c r="L570">
        <v>0</v>
      </c>
      <c r="M570">
        <v>0</v>
      </c>
      <c r="N570">
        <v>3</v>
      </c>
      <c r="O570">
        <v>6</v>
      </c>
      <c r="P570">
        <v>4</v>
      </c>
    </row>
    <row r="571" spans="1:16" x14ac:dyDescent="0.3">
      <c r="A571" s="14" t="s">
        <v>891</v>
      </c>
      <c r="B571" s="14" t="s">
        <v>359</v>
      </c>
      <c r="C571">
        <v>5</v>
      </c>
      <c r="D571">
        <v>5</v>
      </c>
      <c r="E571">
        <v>1</v>
      </c>
      <c r="F571">
        <v>94</v>
      </c>
      <c r="G571">
        <v>50</v>
      </c>
      <c r="H571" s="14" t="s">
        <v>397</v>
      </c>
      <c r="I571">
        <v>23.5</v>
      </c>
      <c r="J571">
        <v>97</v>
      </c>
      <c r="K571">
        <v>96.9</v>
      </c>
      <c r="L571">
        <v>0</v>
      </c>
      <c r="M571">
        <v>1</v>
      </c>
      <c r="N571">
        <v>0</v>
      </c>
      <c r="O571">
        <v>11</v>
      </c>
      <c r="P571">
        <v>1</v>
      </c>
    </row>
    <row r="572" spans="1:16" x14ac:dyDescent="0.3">
      <c r="A572" s="14" t="s">
        <v>892</v>
      </c>
      <c r="B572" s="14" t="s">
        <v>284</v>
      </c>
      <c r="C572">
        <v>35</v>
      </c>
      <c r="D572">
        <v>21</v>
      </c>
      <c r="E572">
        <v>9</v>
      </c>
      <c r="F572">
        <v>94</v>
      </c>
      <c r="G572">
        <v>13</v>
      </c>
      <c r="H572" s="14" t="s">
        <v>893</v>
      </c>
      <c r="I572">
        <v>7.83</v>
      </c>
      <c r="J572">
        <v>115</v>
      </c>
      <c r="K572">
        <v>81.73</v>
      </c>
      <c r="L572">
        <v>0</v>
      </c>
      <c r="M572">
        <v>0</v>
      </c>
      <c r="N572">
        <v>3</v>
      </c>
      <c r="O572">
        <v>6</v>
      </c>
      <c r="P572">
        <v>1</v>
      </c>
    </row>
    <row r="573" spans="1:16" x14ac:dyDescent="0.3">
      <c r="A573" s="14" t="s">
        <v>894</v>
      </c>
      <c r="B573" s="14" t="s">
        <v>359</v>
      </c>
      <c r="C573">
        <v>3</v>
      </c>
      <c r="D573">
        <v>3</v>
      </c>
      <c r="E573">
        <v>0</v>
      </c>
      <c r="F573">
        <v>93</v>
      </c>
      <c r="G573">
        <v>46</v>
      </c>
      <c r="H573" s="14" t="s">
        <v>726</v>
      </c>
      <c r="I573">
        <v>31</v>
      </c>
      <c r="J573">
        <v>98</v>
      </c>
      <c r="K573">
        <v>94.89</v>
      </c>
      <c r="L573">
        <v>0</v>
      </c>
      <c r="M573">
        <v>0</v>
      </c>
      <c r="N573">
        <v>0</v>
      </c>
      <c r="O573">
        <v>7</v>
      </c>
      <c r="P573">
        <v>4</v>
      </c>
    </row>
    <row r="574" spans="1:16" x14ac:dyDescent="0.3">
      <c r="A574" s="14" t="s">
        <v>895</v>
      </c>
      <c r="B574" s="14" t="s">
        <v>359</v>
      </c>
      <c r="C574">
        <v>4</v>
      </c>
      <c r="D574">
        <v>4</v>
      </c>
      <c r="E574">
        <v>1</v>
      </c>
      <c r="F574">
        <v>93</v>
      </c>
      <c r="G574">
        <v>44</v>
      </c>
      <c r="H574" s="14" t="s">
        <v>723</v>
      </c>
      <c r="I574">
        <v>31</v>
      </c>
      <c r="J574">
        <v>80</v>
      </c>
      <c r="K574">
        <v>116.25</v>
      </c>
      <c r="L574">
        <v>0</v>
      </c>
      <c r="M574">
        <v>0</v>
      </c>
      <c r="N574">
        <v>0</v>
      </c>
      <c r="O574">
        <v>10</v>
      </c>
      <c r="P574">
        <v>2</v>
      </c>
    </row>
    <row r="575" spans="1:16" x14ac:dyDescent="0.3">
      <c r="A575" s="14" t="s">
        <v>896</v>
      </c>
      <c r="B575" s="14" t="s">
        <v>60</v>
      </c>
      <c r="C575">
        <v>10</v>
      </c>
      <c r="D575">
        <v>9</v>
      </c>
      <c r="E575">
        <v>1</v>
      </c>
      <c r="F575">
        <v>92</v>
      </c>
      <c r="G575">
        <v>30</v>
      </c>
      <c r="H575" s="14" t="s">
        <v>682</v>
      </c>
      <c r="I575">
        <v>11.5</v>
      </c>
      <c r="J575">
        <v>93</v>
      </c>
      <c r="K575">
        <v>98.92</v>
      </c>
      <c r="L575">
        <v>0</v>
      </c>
      <c r="M575">
        <v>0</v>
      </c>
      <c r="N575">
        <v>2</v>
      </c>
      <c r="O575">
        <v>11</v>
      </c>
      <c r="P575">
        <v>1</v>
      </c>
    </row>
    <row r="576" spans="1:16" x14ac:dyDescent="0.3">
      <c r="A576" s="14" t="s">
        <v>897</v>
      </c>
      <c r="B576" s="14" t="s">
        <v>265</v>
      </c>
      <c r="C576">
        <v>26</v>
      </c>
      <c r="D576">
        <v>11</v>
      </c>
      <c r="E576">
        <v>6</v>
      </c>
      <c r="F576">
        <v>92</v>
      </c>
      <c r="G576">
        <v>26</v>
      </c>
      <c r="H576" s="14" t="s">
        <v>697</v>
      </c>
      <c r="I576">
        <v>18.399999999999999</v>
      </c>
      <c r="J576">
        <v>79</v>
      </c>
      <c r="K576">
        <v>116.45</v>
      </c>
      <c r="L576">
        <v>0</v>
      </c>
      <c r="M576">
        <v>0</v>
      </c>
      <c r="N576">
        <v>1</v>
      </c>
      <c r="O576">
        <v>4</v>
      </c>
      <c r="P576">
        <v>3</v>
      </c>
    </row>
    <row r="577" spans="1:16" x14ac:dyDescent="0.3">
      <c r="A577" s="14" t="s">
        <v>898</v>
      </c>
      <c r="B577" s="14" t="s">
        <v>369</v>
      </c>
      <c r="C577">
        <v>20</v>
      </c>
      <c r="D577">
        <v>11</v>
      </c>
      <c r="E577">
        <v>4</v>
      </c>
      <c r="F577">
        <v>92</v>
      </c>
      <c r="G577">
        <v>28</v>
      </c>
      <c r="H577" s="14" t="s">
        <v>612</v>
      </c>
      <c r="I577">
        <v>13.14</v>
      </c>
      <c r="J577">
        <v>75</v>
      </c>
      <c r="K577">
        <v>122.66</v>
      </c>
      <c r="L577">
        <v>0</v>
      </c>
      <c r="M577">
        <v>0</v>
      </c>
      <c r="N577">
        <v>1</v>
      </c>
      <c r="O577">
        <v>4</v>
      </c>
      <c r="P577">
        <v>3</v>
      </c>
    </row>
    <row r="578" spans="1:16" x14ac:dyDescent="0.3">
      <c r="A578" s="14" t="s">
        <v>899</v>
      </c>
      <c r="B578" s="14" t="s">
        <v>201</v>
      </c>
      <c r="C578">
        <v>13</v>
      </c>
      <c r="D578">
        <v>11</v>
      </c>
      <c r="E578">
        <v>4</v>
      </c>
      <c r="F578">
        <v>92</v>
      </c>
      <c r="G578">
        <v>17</v>
      </c>
      <c r="H578" s="14" t="s">
        <v>900</v>
      </c>
      <c r="I578">
        <v>13.14</v>
      </c>
      <c r="J578">
        <v>79</v>
      </c>
      <c r="K578">
        <v>116.45</v>
      </c>
      <c r="L578">
        <v>0</v>
      </c>
      <c r="M578">
        <v>0</v>
      </c>
      <c r="N578">
        <v>0</v>
      </c>
      <c r="O578">
        <v>8</v>
      </c>
      <c r="P578">
        <v>2</v>
      </c>
    </row>
    <row r="579" spans="1:16" x14ac:dyDescent="0.3">
      <c r="A579" s="14" t="s">
        <v>901</v>
      </c>
      <c r="B579" s="14" t="s">
        <v>359</v>
      </c>
      <c r="C579">
        <v>12</v>
      </c>
      <c r="D579">
        <v>12</v>
      </c>
      <c r="E579">
        <v>0</v>
      </c>
      <c r="F579">
        <v>91</v>
      </c>
      <c r="G579">
        <v>32</v>
      </c>
      <c r="H579" s="14" t="s">
        <v>659</v>
      </c>
      <c r="I579">
        <v>7.58</v>
      </c>
      <c r="J579">
        <v>98</v>
      </c>
      <c r="K579">
        <v>92.85</v>
      </c>
      <c r="L579">
        <v>0</v>
      </c>
      <c r="M579">
        <v>0</v>
      </c>
      <c r="N579">
        <v>3</v>
      </c>
      <c r="O579">
        <v>10</v>
      </c>
      <c r="P579">
        <v>2</v>
      </c>
    </row>
    <row r="580" spans="1:16" x14ac:dyDescent="0.3">
      <c r="A580" s="14" t="s">
        <v>902</v>
      </c>
      <c r="B580" s="14" t="s">
        <v>903</v>
      </c>
      <c r="C580">
        <v>8</v>
      </c>
      <c r="D580">
        <v>6</v>
      </c>
      <c r="E580">
        <v>3</v>
      </c>
      <c r="F580">
        <v>91</v>
      </c>
      <c r="G580">
        <v>33</v>
      </c>
      <c r="H580" s="14" t="s">
        <v>454</v>
      </c>
      <c r="I580">
        <v>30.33</v>
      </c>
      <c r="J580">
        <v>84</v>
      </c>
      <c r="K580">
        <v>108.33</v>
      </c>
      <c r="L580">
        <v>0</v>
      </c>
      <c r="M580">
        <v>0</v>
      </c>
      <c r="N580">
        <v>0</v>
      </c>
      <c r="O580">
        <v>5</v>
      </c>
      <c r="P580">
        <v>1</v>
      </c>
    </row>
    <row r="581" spans="1:16" x14ac:dyDescent="0.3">
      <c r="A581" s="14" t="s">
        <v>904</v>
      </c>
      <c r="B581" s="14" t="s">
        <v>545</v>
      </c>
      <c r="C581">
        <v>64</v>
      </c>
      <c r="D581">
        <v>23</v>
      </c>
      <c r="E581">
        <v>12</v>
      </c>
      <c r="F581">
        <v>91</v>
      </c>
      <c r="G581">
        <v>21</v>
      </c>
      <c r="H581" s="14" t="s">
        <v>905</v>
      </c>
      <c r="I581">
        <v>8.27</v>
      </c>
      <c r="J581">
        <v>86</v>
      </c>
      <c r="K581">
        <v>105.81</v>
      </c>
      <c r="L581">
        <v>0</v>
      </c>
      <c r="M581">
        <v>0</v>
      </c>
      <c r="N581">
        <v>3</v>
      </c>
      <c r="O581">
        <v>7</v>
      </c>
      <c r="P581">
        <v>2</v>
      </c>
    </row>
    <row r="582" spans="1:16" x14ac:dyDescent="0.3">
      <c r="A582" s="14" t="s">
        <v>906</v>
      </c>
      <c r="B582" s="14" t="s">
        <v>907</v>
      </c>
      <c r="C582">
        <v>8</v>
      </c>
      <c r="D582">
        <v>7</v>
      </c>
      <c r="E582">
        <v>4</v>
      </c>
      <c r="F582">
        <v>91</v>
      </c>
      <c r="G582">
        <v>37</v>
      </c>
      <c r="H582" s="14" t="s">
        <v>494</v>
      </c>
      <c r="I582">
        <v>30.33</v>
      </c>
      <c r="J582">
        <v>63</v>
      </c>
      <c r="K582">
        <v>144.44</v>
      </c>
      <c r="L582">
        <v>0</v>
      </c>
      <c r="M582">
        <v>0</v>
      </c>
      <c r="N582">
        <v>1</v>
      </c>
      <c r="O582">
        <v>4</v>
      </c>
      <c r="P582">
        <v>5</v>
      </c>
    </row>
    <row r="583" spans="1:16" x14ac:dyDescent="0.3">
      <c r="A583" s="14" t="s">
        <v>908</v>
      </c>
      <c r="B583" s="14" t="s">
        <v>273</v>
      </c>
      <c r="C583">
        <v>12</v>
      </c>
      <c r="D583">
        <v>8</v>
      </c>
      <c r="E583">
        <v>0</v>
      </c>
      <c r="F583">
        <v>90</v>
      </c>
      <c r="G583">
        <v>32</v>
      </c>
      <c r="H583" s="14" t="s">
        <v>659</v>
      </c>
      <c r="I583">
        <v>11.25</v>
      </c>
      <c r="J583">
        <v>110</v>
      </c>
      <c r="K583">
        <v>81.81</v>
      </c>
      <c r="L583">
        <v>0</v>
      </c>
      <c r="M583">
        <v>0</v>
      </c>
      <c r="N583">
        <v>0</v>
      </c>
      <c r="O583">
        <v>6</v>
      </c>
      <c r="P583">
        <v>1</v>
      </c>
    </row>
    <row r="584" spans="1:16" x14ac:dyDescent="0.3">
      <c r="A584" s="14" t="s">
        <v>909</v>
      </c>
      <c r="B584" s="14" t="s">
        <v>712</v>
      </c>
      <c r="C584">
        <v>9</v>
      </c>
      <c r="D584">
        <v>8</v>
      </c>
      <c r="E584">
        <v>3</v>
      </c>
      <c r="F584">
        <v>90</v>
      </c>
      <c r="G584">
        <v>23</v>
      </c>
      <c r="H584" s="14" t="s">
        <v>857</v>
      </c>
      <c r="I584">
        <v>18</v>
      </c>
      <c r="J584">
        <v>103</v>
      </c>
      <c r="K584">
        <v>87.37</v>
      </c>
      <c r="L584">
        <v>0</v>
      </c>
      <c r="M584">
        <v>0</v>
      </c>
      <c r="N584">
        <v>1</v>
      </c>
      <c r="O584">
        <v>9</v>
      </c>
      <c r="P584">
        <v>1</v>
      </c>
    </row>
    <row r="585" spans="1:16" x14ac:dyDescent="0.3">
      <c r="A585" s="14" t="s">
        <v>910</v>
      </c>
      <c r="B585" s="14" t="s">
        <v>359</v>
      </c>
      <c r="C585">
        <v>5</v>
      </c>
      <c r="D585">
        <v>4</v>
      </c>
      <c r="E585">
        <v>2</v>
      </c>
      <c r="F585">
        <v>90</v>
      </c>
      <c r="G585">
        <v>42</v>
      </c>
      <c r="H585" s="14" t="s">
        <v>485</v>
      </c>
      <c r="I585">
        <v>45</v>
      </c>
      <c r="J585">
        <v>91</v>
      </c>
      <c r="K585">
        <v>98.9</v>
      </c>
      <c r="L585">
        <v>0</v>
      </c>
      <c r="M585">
        <v>0</v>
      </c>
      <c r="N585">
        <v>1</v>
      </c>
      <c r="O585">
        <v>7</v>
      </c>
      <c r="P585">
        <v>1</v>
      </c>
    </row>
    <row r="586" spans="1:16" x14ac:dyDescent="0.3">
      <c r="A586" s="14" t="s">
        <v>911</v>
      </c>
      <c r="B586" s="14" t="s">
        <v>805</v>
      </c>
      <c r="C586">
        <v>9</v>
      </c>
      <c r="D586">
        <v>9</v>
      </c>
      <c r="E586">
        <v>0</v>
      </c>
      <c r="F586">
        <v>90</v>
      </c>
      <c r="G586">
        <v>20</v>
      </c>
      <c r="H586" s="14" t="s">
        <v>849</v>
      </c>
      <c r="I586">
        <v>10</v>
      </c>
      <c r="J586">
        <v>100</v>
      </c>
      <c r="K586">
        <v>90</v>
      </c>
      <c r="L586">
        <v>0</v>
      </c>
      <c r="M586">
        <v>0</v>
      </c>
      <c r="N586">
        <v>0</v>
      </c>
      <c r="O586">
        <v>13</v>
      </c>
      <c r="P586">
        <v>0</v>
      </c>
    </row>
    <row r="587" spans="1:16" x14ac:dyDescent="0.3">
      <c r="A587" s="14" t="s">
        <v>912</v>
      </c>
      <c r="B587" s="14" t="s">
        <v>479</v>
      </c>
      <c r="C587">
        <v>14</v>
      </c>
      <c r="D587">
        <v>12</v>
      </c>
      <c r="E587">
        <v>4</v>
      </c>
      <c r="F587">
        <v>90</v>
      </c>
      <c r="G587">
        <v>24</v>
      </c>
      <c r="H587" s="14" t="s">
        <v>913</v>
      </c>
      <c r="I587">
        <v>11.25</v>
      </c>
      <c r="J587">
        <v>104</v>
      </c>
      <c r="K587">
        <v>86.53</v>
      </c>
      <c r="L587">
        <v>0</v>
      </c>
      <c r="M587">
        <v>0</v>
      </c>
      <c r="N587">
        <v>2</v>
      </c>
      <c r="O587">
        <v>2</v>
      </c>
      <c r="P587">
        <v>3</v>
      </c>
    </row>
    <row r="588" spans="1:16" x14ac:dyDescent="0.3">
      <c r="A588" s="14" t="s">
        <v>914</v>
      </c>
      <c r="B588" s="14" t="s">
        <v>616</v>
      </c>
      <c r="C588">
        <v>2</v>
      </c>
      <c r="D588">
        <v>2</v>
      </c>
      <c r="E588">
        <v>0</v>
      </c>
      <c r="F588">
        <v>90</v>
      </c>
      <c r="G588">
        <v>62</v>
      </c>
      <c r="H588" s="14" t="s">
        <v>165</v>
      </c>
      <c r="I588">
        <v>45</v>
      </c>
      <c r="J588">
        <v>64</v>
      </c>
      <c r="K588">
        <v>140.62</v>
      </c>
      <c r="L588">
        <v>0</v>
      </c>
      <c r="M588">
        <v>1</v>
      </c>
      <c r="N588">
        <v>0</v>
      </c>
      <c r="O588">
        <v>6</v>
      </c>
      <c r="P588">
        <v>5</v>
      </c>
    </row>
    <row r="589" spans="1:16" x14ac:dyDescent="0.3">
      <c r="A589" s="14" t="s">
        <v>915</v>
      </c>
      <c r="B589" s="14" t="s">
        <v>359</v>
      </c>
      <c r="C589">
        <v>6</v>
      </c>
      <c r="D589">
        <v>6</v>
      </c>
      <c r="E589">
        <v>2</v>
      </c>
      <c r="F589">
        <v>89</v>
      </c>
      <c r="G589">
        <v>51</v>
      </c>
      <c r="H589" s="14" t="s">
        <v>317</v>
      </c>
      <c r="I589">
        <v>22.25</v>
      </c>
      <c r="J589">
        <v>114</v>
      </c>
      <c r="K589">
        <v>78.069999999999993</v>
      </c>
      <c r="L589">
        <v>0</v>
      </c>
      <c r="M589">
        <v>1</v>
      </c>
      <c r="N589">
        <v>1</v>
      </c>
      <c r="O589">
        <v>5</v>
      </c>
      <c r="P589">
        <v>2</v>
      </c>
    </row>
    <row r="590" spans="1:16" x14ac:dyDescent="0.3">
      <c r="A590" s="14" t="s">
        <v>916</v>
      </c>
      <c r="B590" s="14" t="s">
        <v>187</v>
      </c>
      <c r="C590">
        <v>22</v>
      </c>
      <c r="D590">
        <v>13</v>
      </c>
      <c r="E590">
        <v>3</v>
      </c>
      <c r="F590">
        <v>89</v>
      </c>
      <c r="G590">
        <v>29</v>
      </c>
      <c r="H590" s="14" t="s">
        <v>705</v>
      </c>
      <c r="I590">
        <v>8.9</v>
      </c>
      <c r="J590">
        <v>106</v>
      </c>
      <c r="K590">
        <v>83.96</v>
      </c>
      <c r="L590">
        <v>0</v>
      </c>
      <c r="M590">
        <v>0</v>
      </c>
      <c r="N590">
        <v>1</v>
      </c>
      <c r="O590">
        <v>7</v>
      </c>
      <c r="P590">
        <v>0</v>
      </c>
    </row>
    <row r="591" spans="1:16" x14ac:dyDescent="0.3">
      <c r="A591" s="14" t="s">
        <v>917</v>
      </c>
      <c r="B591" s="14" t="s">
        <v>359</v>
      </c>
      <c r="C591">
        <v>4</v>
      </c>
      <c r="D591">
        <v>4</v>
      </c>
      <c r="E591">
        <v>0</v>
      </c>
      <c r="F591">
        <v>89</v>
      </c>
      <c r="G591">
        <v>44</v>
      </c>
      <c r="H591" s="14" t="s">
        <v>439</v>
      </c>
      <c r="I591">
        <v>22.25</v>
      </c>
      <c r="J591">
        <v>78</v>
      </c>
      <c r="K591">
        <v>114.1</v>
      </c>
      <c r="L591">
        <v>0</v>
      </c>
      <c r="M591">
        <v>0</v>
      </c>
      <c r="N591">
        <v>0</v>
      </c>
      <c r="O591">
        <v>13</v>
      </c>
      <c r="P591">
        <v>1</v>
      </c>
    </row>
    <row r="592" spans="1:16" x14ac:dyDescent="0.3">
      <c r="A592" s="14" t="s">
        <v>918</v>
      </c>
      <c r="B592" s="14" t="s">
        <v>359</v>
      </c>
      <c r="C592">
        <v>5</v>
      </c>
      <c r="D592">
        <v>3</v>
      </c>
      <c r="E592">
        <v>1</v>
      </c>
      <c r="F592">
        <v>88</v>
      </c>
      <c r="G592">
        <v>51</v>
      </c>
      <c r="H592" s="14" t="s">
        <v>220</v>
      </c>
      <c r="I592">
        <v>44</v>
      </c>
      <c r="J592">
        <v>100</v>
      </c>
      <c r="K592">
        <v>88</v>
      </c>
      <c r="L592">
        <v>0</v>
      </c>
      <c r="M592">
        <v>1</v>
      </c>
      <c r="N592">
        <v>0</v>
      </c>
      <c r="O592">
        <v>5</v>
      </c>
      <c r="P592">
        <v>1</v>
      </c>
    </row>
    <row r="593" spans="1:16" x14ac:dyDescent="0.3">
      <c r="A593" s="14" t="s">
        <v>919</v>
      </c>
      <c r="B593" s="14" t="s">
        <v>187</v>
      </c>
      <c r="C593">
        <v>15</v>
      </c>
      <c r="D593">
        <v>10</v>
      </c>
      <c r="E593">
        <v>5</v>
      </c>
      <c r="F593">
        <v>88</v>
      </c>
      <c r="G593">
        <v>28</v>
      </c>
      <c r="H593" s="14" t="s">
        <v>678</v>
      </c>
      <c r="I593">
        <v>17.600000000000001</v>
      </c>
      <c r="J593">
        <v>80</v>
      </c>
      <c r="K593">
        <v>110</v>
      </c>
      <c r="L593">
        <v>0</v>
      </c>
      <c r="M593">
        <v>0</v>
      </c>
      <c r="N593">
        <v>1</v>
      </c>
      <c r="O593">
        <v>4</v>
      </c>
      <c r="P593">
        <v>5</v>
      </c>
    </row>
    <row r="594" spans="1:16" x14ac:dyDescent="0.3">
      <c r="A594" s="14" t="s">
        <v>920</v>
      </c>
      <c r="B594" s="14" t="s">
        <v>359</v>
      </c>
      <c r="C594">
        <v>4</v>
      </c>
      <c r="D594">
        <v>4</v>
      </c>
      <c r="E594">
        <v>0</v>
      </c>
      <c r="F594">
        <v>88</v>
      </c>
      <c r="G594">
        <v>38</v>
      </c>
      <c r="H594" s="14" t="s">
        <v>542</v>
      </c>
      <c r="I594">
        <v>22</v>
      </c>
      <c r="J594">
        <v>62</v>
      </c>
      <c r="K594">
        <v>141.93</v>
      </c>
      <c r="L594">
        <v>0</v>
      </c>
      <c r="M594">
        <v>0</v>
      </c>
      <c r="N594">
        <v>0</v>
      </c>
      <c r="O594">
        <v>5</v>
      </c>
      <c r="P594">
        <v>6</v>
      </c>
    </row>
    <row r="595" spans="1:16" x14ac:dyDescent="0.3">
      <c r="A595" s="14" t="s">
        <v>921</v>
      </c>
      <c r="B595" s="14" t="s">
        <v>359</v>
      </c>
      <c r="C595">
        <v>6</v>
      </c>
      <c r="D595">
        <v>5</v>
      </c>
      <c r="E595">
        <v>1</v>
      </c>
      <c r="F595">
        <v>88</v>
      </c>
      <c r="G595">
        <v>50</v>
      </c>
      <c r="H595" s="14" t="s">
        <v>49</v>
      </c>
      <c r="I595">
        <v>22</v>
      </c>
      <c r="J595">
        <v>87</v>
      </c>
      <c r="K595">
        <v>101.14</v>
      </c>
      <c r="L595">
        <v>0</v>
      </c>
      <c r="M595">
        <v>1</v>
      </c>
      <c r="N595">
        <v>0</v>
      </c>
      <c r="O595">
        <v>7</v>
      </c>
      <c r="P595">
        <v>1</v>
      </c>
    </row>
    <row r="596" spans="1:16" x14ac:dyDescent="0.3">
      <c r="A596" s="14" t="s">
        <v>922</v>
      </c>
      <c r="B596" s="14" t="s">
        <v>187</v>
      </c>
      <c r="C596">
        <v>11</v>
      </c>
      <c r="D596">
        <v>11</v>
      </c>
      <c r="E596">
        <v>0</v>
      </c>
      <c r="F596">
        <v>87</v>
      </c>
      <c r="G596">
        <v>29</v>
      </c>
      <c r="H596" s="14" t="s">
        <v>705</v>
      </c>
      <c r="I596">
        <v>7.9</v>
      </c>
      <c r="J596">
        <v>93</v>
      </c>
      <c r="K596">
        <v>93.54</v>
      </c>
      <c r="L596">
        <v>0</v>
      </c>
      <c r="M596">
        <v>0</v>
      </c>
      <c r="N596">
        <v>4</v>
      </c>
      <c r="O596">
        <v>10</v>
      </c>
      <c r="P596">
        <v>1</v>
      </c>
    </row>
    <row r="597" spans="1:16" x14ac:dyDescent="0.3">
      <c r="A597" s="14" t="s">
        <v>923</v>
      </c>
      <c r="B597" s="14" t="s">
        <v>359</v>
      </c>
      <c r="C597">
        <v>14</v>
      </c>
      <c r="D597">
        <v>12</v>
      </c>
      <c r="E597">
        <v>2</v>
      </c>
      <c r="F597">
        <v>87</v>
      </c>
      <c r="G597">
        <v>24</v>
      </c>
      <c r="H597" s="14" t="s">
        <v>913</v>
      </c>
      <c r="I597">
        <v>8.6999999999999993</v>
      </c>
      <c r="J597">
        <v>73</v>
      </c>
      <c r="K597">
        <v>119.17</v>
      </c>
      <c r="L597">
        <v>0</v>
      </c>
      <c r="M597">
        <v>0</v>
      </c>
      <c r="N597">
        <v>1</v>
      </c>
      <c r="O597">
        <v>4</v>
      </c>
      <c r="P597">
        <v>4</v>
      </c>
    </row>
    <row r="598" spans="1:16" x14ac:dyDescent="0.3">
      <c r="A598" s="14" t="s">
        <v>924</v>
      </c>
      <c r="B598" s="14" t="s">
        <v>523</v>
      </c>
      <c r="C598">
        <v>3</v>
      </c>
      <c r="D598">
        <v>3</v>
      </c>
      <c r="E598">
        <v>1</v>
      </c>
      <c r="F598">
        <v>87</v>
      </c>
      <c r="G598">
        <v>52</v>
      </c>
      <c r="H598" s="14" t="s">
        <v>584</v>
      </c>
      <c r="I598">
        <v>43.5</v>
      </c>
      <c r="J598">
        <v>73</v>
      </c>
      <c r="K598">
        <v>119.17</v>
      </c>
      <c r="L598">
        <v>0</v>
      </c>
      <c r="M598">
        <v>1</v>
      </c>
      <c r="N598">
        <v>0</v>
      </c>
      <c r="O598">
        <v>11</v>
      </c>
      <c r="P598">
        <v>1</v>
      </c>
    </row>
    <row r="599" spans="1:16" x14ac:dyDescent="0.3">
      <c r="A599" s="14" t="s">
        <v>925</v>
      </c>
      <c r="B599" s="14" t="s">
        <v>232</v>
      </c>
      <c r="C599">
        <v>6</v>
      </c>
      <c r="D599">
        <v>2</v>
      </c>
      <c r="E599">
        <v>2</v>
      </c>
      <c r="F599">
        <v>87</v>
      </c>
      <c r="G599">
        <v>77</v>
      </c>
      <c r="H599" s="14" t="s">
        <v>156</v>
      </c>
      <c r="J599">
        <v>49</v>
      </c>
      <c r="K599">
        <v>177.55</v>
      </c>
      <c r="L599">
        <v>0</v>
      </c>
      <c r="M599">
        <v>1</v>
      </c>
      <c r="N599">
        <v>0</v>
      </c>
      <c r="O599">
        <v>7</v>
      </c>
      <c r="P599">
        <v>4</v>
      </c>
    </row>
    <row r="600" spans="1:16" x14ac:dyDescent="0.3">
      <c r="A600" s="14" t="s">
        <v>926</v>
      </c>
      <c r="B600" s="14" t="s">
        <v>359</v>
      </c>
      <c r="C600">
        <v>5</v>
      </c>
      <c r="D600">
        <v>5</v>
      </c>
      <c r="E600">
        <v>0</v>
      </c>
      <c r="F600">
        <v>87</v>
      </c>
      <c r="G600">
        <v>39</v>
      </c>
      <c r="H600" s="14" t="s">
        <v>465</v>
      </c>
      <c r="I600">
        <v>17.399999999999999</v>
      </c>
      <c r="J600">
        <v>89</v>
      </c>
      <c r="K600">
        <v>97.75</v>
      </c>
      <c r="L600">
        <v>0</v>
      </c>
      <c r="M600">
        <v>0</v>
      </c>
      <c r="N600">
        <v>0</v>
      </c>
      <c r="O600">
        <v>13</v>
      </c>
      <c r="P600">
        <v>0</v>
      </c>
    </row>
    <row r="601" spans="1:16" x14ac:dyDescent="0.3">
      <c r="A601" s="14" t="s">
        <v>927</v>
      </c>
      <c r="B601" s="14" t="s">
        <v>403</v>
      </c>
      <c r="C601">
        <v>10</v>
      </c>
      <c r="D601">
        <v>10</v>
      </c>
      <c r="E601">
        <v>0</v>
      </c>
      <c r="F601">
        <v>86</v>
      </c>
      <c r="G601">
        <v>18</v>
      </c>
      <c r="H601" s="14" t="s">
        <v>928</v>
      </c>
      <c r="I601">
        <v>8.6</v>
      </c>
      <c r="J601">
        <v>135</v>
      </c>
      <c r="K601">
        <v>63.7</v>
      </c>
      <c r="L601">
        <v>0</v>
      </c>
      <c r="M601">
        <v>0</v>
      </c>
      <c r="N601">
        <v>0</v>
      </c>
      <c r="O601">
        <v>7</v>
      </c>
      <c r="P601">
        <v>0</v>
      </c>
    </row>
    <row r="602" spans="1:16" x14ac:dyDescent="0.3">
      <c r="A602" s="14" t="s">
        <v>929</v>
      </c>
      <c r="B602" s="14" t="s">
        <v>359</v>
      </c>
      <c r="C602">
        <v>3</v>
      </c>
      <c r="D602">
        <v>3</v>
      </c>
      <c r="E602">
        <v>1</v>
      </c>
      <c r="F602">
        <v>86</v>
      </c>
      <c r="G602">
        <v>50</v>
      </c>
      <c r="H602" s="14" t="s">
        <v>49</v>
      </c>
      <c r="I602">
        <v>43</v>
      </c>
      <c r="J602">
        <v>98</v>
      </c>
      <c r="K602">
        <v>87.75</v>
      </c>
      <c r="L602">
        <v>0</v>
      </c>
      <c r="M602">
        <v>1</v>
      </c>
      <c r="N602">
        <v>0</v>
      </c>
      <c r="O602">
        <v>5</v>
      </c>
      <c r="P602">
        <v>1</v>
      </c>
    </row>
    <row r="603" spans="1:16" x14ac:dyDescent="0.3">
      <c r="A603" s="14" t="s">
        <v>930</v>
      </c>
      <c r="B603" s="14" t="s">
        <v>273</v>
      </c>
      <c r="C603">
        <v>10</v>
      </c>
      <c r="D603">
        <v>8</v>
      </c>
      <c r="E603">
        <v>0</v>
      </c>
      <c r="F603">
        <v>86</v>
      </c>
      <c r="G603">
        <v>36</v>
      </c>
      <c r="H603" s="14" t="s">
        <v>392</v>
      </c>
      <c r="I603">
        <v>10.75</v>
      </c>
      <c r="J603">
        <v>71</v>
      </c>
      <c r="K603">
        <v>121.12</v>
      </c>
      <c r="L603">
        <v>0</v>
      </c>
      <c r="M603">
        <v>0</v>
      </c>
      <c r="N603">
        <v>0</v>
      </c>
      <c r="O603">
        <v>5</v>
      </c>
      <c r="P603">
        <v>5</v>
      </c>
    </row>
    <row r="604" spans="1:16" x14ac:dyDescent="0.3">
      <c r="A604" s="14" t="s">
        <v>931</v>
      </c>
      <c r="B604" s="14" t="s">
        <v>487</v>
      </c>
      <c r="C604">
        <v>12</v>
      </c>
      <c r="D604">
        <v>9</v>
      </c>
      <c r="E604">
        <v>2</v>
      </c>
      <c r="F604">
        <v>86</v>
      </c>
      <c r="G604">
        <v>36</v>
      </c>
      <c r="H604" s="14" t="s">
        <v>462</v>
      </c>
      <c r="I604">
        <v>12.28</v>
      </c>
      <c r="J604">
        <v>70</v>
      </c>
      <c r="K604">
        <v>122.85</v>
      </c>
      <c r="L604">
        <v>0</v>
      </c>
      <c r="M604">
        <v>0</v>
      </c>
      <c r="N604">
        <v>3</v>
      </c>
      <c r="O604">
        <v>4</v>
      </c>
      <c r="P604">
        <v>4</v>
      </c>
    </row>
    <row r="605" spans="1:16" x14ac:dyDescent="0.3">
      <c r="A605" s="14" t="s">
        <v>932</v>
      </c>
      <c r="B605" s="14" t="s">
        <v>811</v>
      </c>
      <c r="C605">
        <v>9</v>
      </c>
      <c r="D605">
        <v>8</v>
      </c>
      <c r="E605">
        <v>0</v>
      </c>
      <c r="F605">
        <v>86</v>
      </c>
      <c r="G605">
        <v>53</v>
      </c>
      <c r="H605" s="14" t="s">
        <v>521</v>
      </c>
      <c r="I605">
        <v>10.75</v>
      </c>
      <c r="J605">
        <v>85</v>
      </c>
      <c r="K605">
        <v>101.17</v>
      </c>
      <c r="L605">
        <v>0</v>
      </c>
      <c r="M605">
        <v>1</v>
      </c>
      <c r="N605">
        <v>2</v>
      </c>
      <c r="O605">
        <v>12</v>
      </c>
      <c r="P605">
        <v>1</v>
      </c>
    </row>
    <row r="606" spans="1:16" x14ac:dyDescent="0.3">
      <c r="A606" s="14" t="s">
        <v>933</v>
      </c>
      <c r="B606" s="14" t="s">
        <v>359</v>
      </c>
      <c r="C606">
        <v>4</v>
      </c>
      <c r="D606">
        <v>4</v>
      </c>
      <c r="E606">
        <v>1</v>
      </c>
      <c r="F606">
        <v>85</v>
      </c>
      <c r="G606">
        <v>55</v>
      </c>
      <c r="H606" s="14" t="s">
        <v>258</v>
      </c>
      <c r="I606">
        <v>28.33</v>
      </c>
      <c r="J606">
        <v>82</v>
      </c>
      <c r="K606">
        <v>103.65</v>
      </c>
      <c r="L606">
        <v>0</v>
      </c>
      <c r="M606">
        <v>1</v>
      </c>
      <c r="N606">
        <v>1</v>
      </c>
      <c r="O606">
        <v>1</v>
      </c>
      <c r="P606">
        <v>6</v>
      </c>
    </row>
    <row r="607" spans="1:16" x14ac:dyDescent="0.3">
      <c r="A607" s="14" t="s">
        <v>934</v>
      </c>
      <c r="B607" s="14" t="s">
        <v>85</v>
      </c>
      <c r="C607">
        <v>13</v>
      </c>
      <c r="D607">
        <v>8</v>
      </c>
      <c r="E607">
        <v>6</v>
      </c>
      <c r="F607">
        <v>85</v>
      </c>
      <c r="G607">
        <v>20</v>
      </c>
      <c r="H607" s="14" t="s">
        <v>808</v>
      </c>
      <c r="I607">
        <v>42.5</v>
      </c>
      <c r="J607">
        <v>71</v>
      </c>
      <c r="K607">
        <v>119.71</v>
      </c>
      <c r="L607">
        <v>0</v>
      </c>
      <c r="M607">
        <v>0</v>
      </c>
      <c r="N607">
        <v>0</v>
      </c>
      <c r="O607">
        <v>7</v>
      </c>
      <c r="P607">
        <v>3</v>
      </c>
    </row>
    <row r="608" spans="1:16" x14ac:dyDescent="0.3">
      <c r="A608" s="14" t="s">
        <v>935</v>
      </c>
      <c r="B608" s="14" t="s">
        <v>359</v>
      </c>
      <c r="C608">
        <v>8</v>
      </c>
      <c r="D608">
        <v>8</v>
      </c>
      <c r="E608">
        <v>1</v>
      </c>
      <c r="F608">
        <v>85</v>
      </c>
      <c r="G608">
        <v>26</v>
      </c>
      <c r="H608" s="14" t="s">
        <v>697</v>
      </c>
      <c r="I608">
        <v>12.14</v>
      </c>
      <c r="J608">
        <v>88</v>
      </c>
      <c r="K608">
        <v>96.59</v>
      </c>
      <c r="L608">
        <v>0</v>
      </c>
      <c r="M608">
        <v>0</v>
      </c>
      <c r="N608">
        <v>0</v>
      </c>
      <c r="O608">
        <v>6</v>
      </c>
      <c r="P608">
        <v>4</v>
      </c>
    </row>
    <row r="609" spans="1:16" x14ac:dyDescent="0.3">
      <c r="A609" s="14" t="s">
        <v>936</v>
      </c>
      <c r="B609" s="14" t="s">
        <v>369</v>
      </c>
      <c r="C609">
        <v>9</v>
      </c>
      <c r="D609">
        <v>6</v>
      </c>
      <c r="E609">
        <v>3</v>
      </c>
      <c r="F609">
        <v>85</v>
      </c>
      <c r="G609">
        <v>41</v>
      </c>
      <c r="H609" s="14" t="s">
        <v>428</v>
      </c>
      <c r="I609">
        <v>28.33</v>
      </c>
      <c r="J609">
        <v>58</v>
      </c>
      <c r="K609">
        <v>146.55000000000001</v>
      </c>
      <c r="L609">
        <v>0</v>
      </c>
      <c r="M609">
        <v>0</v>
      </c>
      <c r="N609">
        <v>0</v>
      </c>
      <c r="O609">
        <v>6</v>
      </c>
      <c r="P609">
        <v>4</v>
      </c>
    </row>
    <row r="610" spans="1:16" x14ac:dyDescent="0.3">
      <c r="A610" s="14" t="s">
        <v>937</v>
      </c>
      <c r="B610" s="14" t="s">
        <v>359</v>
      </c>
      <c r="C610">
        <v>4</v>
      </c>
      <c r="D610">
        <v>4</v>
      </c>
      <c r="E610">
        <v>0</v>
      </c>
      <c r="F610">
        <v>84</v>
      </c>
      <c r="G610">
        <v>27</v>
      </c>
      <c r="H610" s="14" t="s">
        <v>650</v>
      </c>
      <c r="I610">
        <v>21</v>
      </c>
      <c r="J610">
        <v>95</v>
      </c>
      <c r="K610">
        <v>88.42</v>
      </c>
      <c r="L610">
        <v>0</v>
      </c>
      <c r="M610">
        <v>0</v>
      </c>
      <c r="N610">
        <v>0</v>
      </c>
      <c r="O610">
        <v>3</v>
      </c>
      <c r="P610">
        <v>2</v>
      </c>
    </row>
    <row r="611" spans="1:16" x14ac:dyDescent="0.3">
      <c r="A611" s="14" t="s">
        <v>938</v>
      </c>
      <c r="B611" s="14" t="s">
        <v>359</v>
      </c>
      <c r="C611">
        <v>8</v>
      </c>
      <c r="D611">
        <v>8</v>
      </c>
      <c r="E611">
        <v>0</v>
      </c>
      <c r="F611">
        <v>84</v>
      </c>
      <c r="G611">
        <v>19</v>
      </c>
      <c r="H611" s="14" t="s">
        <v>753</v>
      </c>
      <c r="I611">
        <v>10.5</v>
      </c>
      <c r="J611">
        <v>109</v>
      </c>
      <c r="K611">
        <v>77.06</v>
      </c>
      <c r="L611">
        <v>0</v>
      </c>
      <c r="M611">
        <v>0</v>
      </c>
      <c r="N611">
        <v>0</v>
      </c>
      <c r="O611">
        <v>2</v>
      </c>
      <c r="P611">
        <v>2</v>
      </c>
    </row>
    <row r="612" spans="1:16" x14ac:dyDescent="0.3">
      <c r="A612" s="14" t="s">
        <v>939</v>
      </c>
      <c r="B612" s="14" t="s">
        <v>276</v>
      </c>
      <c r="C612">
        <v>8</v>
      </c>
      <c r="D612">
        <v>7</v>
      </c>
      <c r="E612">
        <v>0</v>
      </c>
      <c r="F612">
        <v>83</v>
      </c>
      <c r="G612">
        <v>52</v>
      </c>
      <c r="H612" s="14" t="s">
        <v>467</v>
      </c>
      <c r="I612">
        <v>11.85</v>
      </c>
      <c r="J612">
        <v>63</v>
      </c>
      <c r="K612">
        <v>131.74</v>
      </c>
      <c r="L612">
        <v>0</v>
      </c>
      <c r="M612">
        <v>1</v>
      </c>
      <c r="N612">
        <v>2</v>
      </c>
      <c r="O612">
        <v>10</v>
      </c>
      <c r="P612">
        <v>1</v>
      </c>
    </row>
    <row r="613" spans="1:16" x14ac:dyDescent="0.3">
      <c r="A613" s="14" t="s">
        <v>940</v>
      </c>
      <c r="B613" s="14" t="s">
        <v>110</v>
      </c>
      <c r="C613">
        <v>21</v>
      </c>
      <c r="D613">
        <v>10</v>
      </c>
      <c r="E613">
        <v>5</v>
      </c>
      <c r="F613">
        <v>83</v>
      </c>
      <c r="G613">
        <v>24</v>
      </c>
      <c r="H613" s="14" t="s">
        <v>913</v>
      </c>
      <c r="I613">
        <v>16.600000000000001</v>
      </c>
      <c r="J613">
        <v>63</v>
      </c>
      <c r="K613">
        <v>131.74</v>
      </c>
      <c r="L613">
        <v>0</v>
      </c>
      <c r="M613">
        <v>0</v>
      </c>
      <c r="N613">
        <v>0</v>
      </c>
      <c r="O613">
        <v>5</v>
      </c>
      <c r="P613">
        <v>3</v>
      </c>
    </row>
    <row r="614" spans="1:16" x14ac:dyDescent="0.3">
      <c r="A614" s="14" t="s">
        <v>941</v>
      </c>
      <c r="B614" s="14" t="s">
        <v>359</v>
      </c>
      <c r="C614">
        <v>3</v>
      </c>
      <c r="D614">
        <v>3</v>
      </c>
      <c r="E614">
        <v>0</v>
      </c>
      <c r="F614">
        <v>83</v>
      </c>
      <c r="G614">
        <v>36</v>
      </c>
      <c r="H614" s="14" t="s">
        <v>392</v>
      </c>
      <c r="I614">
        <v>27.66</v>
      </c>
      <c r="J614">
        <v>68</v>
      </c>
      <c r="K614">
        <v>122.05</v>
      </c>
      <c r="L614">
        <v>0</v>
      </c>
      <c r="M614">
        <v>0</v>
      </c>
      <c r="N614">
        <v>0</v>
      </c>
      <c r="O614">
        <v>4</v>
      </c>
      <c r="P614">
        <v>5</v>
      </c>
    </row>
    <row r="615" spans="1:16" x14ac:dyDescent="0.3">
      <c r="A615" s="14" t="s">
        <v>942</v>
      </c>
      <c r="B615" s="14" t="s">
        <v>273</v>
      </c>
      <c r="C615">
        <v>12</v>
      </c>
      <c r="D615">
        <v>9</v>
      </c>
      <c r="E615">
        <v>0</v>
      </c>
      <c r="F615">
        <v>83</v>
      </c>
      <c r="G615">
        <v>42</v>
      </c>
      <c r="H615" s="14" t="s">
        <v>485</v>
      </c>
      <c r="I615">
        <v>9.2200000000000006</v>
      </c>
      <c r="J615">
        <v>92</v>
      </c>
      <c r="K615">
        <v>90.21</v>
      </c>
      <c r="L615">
        <v>0</v>
      </c>
      <c r="M615">
        <v>0</v>
      </c>
      <c r="N615">
        <v>2</v>
      </c>
      <c r="O615">
        <v>5</v>
      </c>
      <c r="P615">
        <v>3</v>
      </c>
    </row>
    <row r="616" spans="1:16" x14ac:dyDescent="0.3">
      <c r="A616" s="14" t="s">
        <v>943</v>
      </c>
      <c r="B616" s="14" t="s">
        <v>359</v>
      </c>
      <c r="C616">
        <v>8</v>
      </c>
      <c r="D616">
        <v>6</v>
      </c>
      <c r="E616">
        <v>0</v>
      </c>
      <c r="F616">
        <v>83</v>
      </c>
      <c r="G616">
        <v>36</v>
      </c>
      <c r="H616" s="14" t="s">
        <v>392</v>
      </c>
      <c r="I616">
        <v>13.83</v>
      </c>
      <c r="J616">
        <v>98</v>
      </c>
      <c r="K616">
        <v>84.69</v>
      </c>
      <c r="L616">
        <v>0</v>
      </c>
      <c r="M616">
        <v>0</v>
      </c>
      <c r="N616">
        <v>0</v>
      </c>
      <c r="O616">
        <v>10</v>
      </c>
      <c r="P616">
        <v>1</v>
      </c>
    </row>
    <row r="617" spans="1:16" x14ac:dyDescent="0.3">
      <c r="A617" s="14" t="s">
        <v>944</v>
      </c>
      <c r="B617" s="14" t="s">
        <v>134</v>
      </c>
      <c r="C617">
        <v>21</v>
      </c>
      <c r="D617">
        <v>7</v>
      </c>
      <c r="E617">
        <v>1</v>
      </c>
      <c r="F617">
        <v>82</v>
      </c>
      <c r="G617">
        <v>29</v>
      </c>
      <c r="H617" s="14" t="s">
        <v>705</v>
      </c>
      <c r="I617">
        <v>13.66</v>
      </c>
      <c r="J617">
        <v>79</v>
      </c>
      <c r="K617">
        <v>103.79</v>
      </c>
      <c r="L617">
        <v>0</v>
      </c>
      <c r="M617">
        <v>0</v>
      </c>
      <c r="N617">
        <v>0</v>
      </c>
      <c r="O617">
        <v>6</v>
      </c>
      <c r="P617">
        <v>3</v>
      </c>
    </row>
    <row r="618" spans="1:16" x14ac:dyDescent="0.3">
      <c r="A618" s="14" t="s">
        <v>945</v>
      </c>
      <c r="B618" s="14" t="s">
        <v>359</v>
      </c>
      <c r="C618">
        <v>6</v>
      </c>
      <c r="D618">
        <v>6</v>
      </c>
      <c r="E618">
        <v>2</v>
      </c>
      <c r="F618">
        <v>82</v>
      </c>
      <c r="G618">
        <v>19</v>
      </c>
      <c r="H618" s="14" t="s">
        <v>889</v>
      </c>
      <c r="I618">
        <v>20.5</v>
      </c>
      <c r="J618">
        <v>90</v>
      </c>
      <c r="K618">
        <v>91.11</v>
      </c>
      <c r="L618">
        <v>0</v>
      </c>
      <c r="M618">
        <v>0</v>
      </c>
      <c r="N618">
        <v>0</v>
      </c>
      <c r="O618">
        <v>6</v>
      </c>
      <c r="P618">
        <v>4</v>
      </c>
    </row>
    <row r="619" spans="1:16" x14ac:dyDescent="0.3">
      <c r="A619" s="14" t="s">
        <v>946</v>
      </c>
      <c r="B619" s="14" t="s">
        <v>403</v>
      </c>
      <c r="C619">
        <v>8</v>
      </c>
      <c r="D619">
        <v>8</v>
      </c>
      <c r="E619">
        <v>2</v>
      </c>
      <c r="F619">
        <v>82</v>
      </c>
      <c r="G619">
        <v>30</v>
      </c>
      <c r="H619" s="14" t="s">
        <v>682</v>
      </c>
      <c r="I619">
        <v>13.66</v>
      </c>
      <c r="J619">
        <v>85</v>
      </c>
      <c r="K619">
        <v>96.47</v>
      </c>
      <c r="L619">
        <v>0</v>
      </c>
      <c r="M619">
        <v>0</v>
      </c>
      <c r="N619">
        <v>0</v>
      </c>
      <c r="O619">
        <v>4</v>
      </c>
      <c r="P619">
        <v>3</v>
      </c>
    </row>
    <row r="620" spans="1:16" x14ac:dyDescent="0.3">
      <c r="A620" s="14" t="s">
        <v>947</v>
      </c>
      <c r="B620" s="14" t="s">
        <v>359</v>
      </c>
      <c r="C620">
        <v>5</v>
      </c>
      <c r="D620">
        <v>5</v>
      </c>
      <c r="E620">
        <v>0</v>
      </c>
      <c r="F620">
        <v>82</v>
      </c>
      <c r="G620">
        <v>41</v>
      </c>
      <c r="H620" s="14" t="s">
        <v>420</v>
      </c>
      <c r="I620">
        <v>16.399999999999999</v>
      </c>
      <c r="J620">
        <v>72</v>
      </c>
      <c r="K620">
        <v>113.88</v>
      </c>
      <c r="L620">
        <v>0</v>
      </c>
      <c r="M620">
        <v>0</v>
      </c>
      <c r="N620">
        <v>1</v>
      </c>
      <c r="O620">
        <v>9</v>
      </c>
      <c r="P620">
        <v>1</v>
      </c>
    </row>
    <row r="621" spans="1:16" x14ac:dyDescent="0.3">
      <c r="A621" s="14" t="s">
        <v>948</v>
      </c>
      <c r="B621" s="14" t="s">
        <v>359</v>
      </c>
      <c r="C621">
        <v>3</v>
      </c>
      <c r="D621">
        <v>3</v>
      </c>
      <c r="E621">
        <v>2</v>
      </c>
      <c r="F621">
        <v>82</v>
      </c>
      <c r="G621">
        <v>42</v>
      </c>
      <c r="H621" s="14" t="s">
        <v>280</v>
      </c>
      <c r="I621">
        <v>82</v>
      </c>
      <c r="J621">
        <v>59</v>
      </c>
      <c r="K621">
        <v>138.97999999999999</v>
      </c>
      <c r="L621">
        <v>0</v>
      </c>
      <c r="M621">
        <v>0</v>
      </c>
      <c r="N621">
        <v>0</v>
      </c>
      <c r="O621">
        <v>12</v>
      </c>
      <c r="P621">
        <v>1</v>
      </c>
    </row>
    <row r="622" spans="1:16" x14ac:dyDescent="0.3">
      <c r="A622" s="14" t="s">
        <v>949</v>
      </c>
      <c r="B622" s="14" t="s">
        <v>649</v>
      </c>
      <c r="C622">
        <v>12</v>
      </c>
      <c r="D622">
        <v>9</v>
      </c>
      <c r="E622">
        <v>1</v>
      </c>
      <c r="F622">
        <v>82</v>
      </c>
      <c r="G622">
        <v>25</v>
      </c>
      <c r="H622" s="14" t="s">
        <v>664</v>
      </c>
      <c r="I622">
        <v>10.25</v>
      </c>
      <c r="J622">
        <v>77</v>
      </c>
      <c r="K622">
        <v>106.49</v>
      </c>
      <c r="L622">
        <v>0</v>
      </c>
      <c r="M622">
        <v>0</v>
      </c>
      <c r="N622">
        <v>2</v>
      </c>
      <c r="O622">
        <v>7</v>
      </c>
      <c r="P622">
        <v>3</v>
      </c>
    </row>
    <row r="623" spans="1:16" x14ac:dyDescent="0.3">
      <c r="A623" s="14" t="s">
        <v>950</v>
      </c>
      <c r="B623" s="14" t="s">
        <v>359</v>
      </c>
      <c r="C623">
        <v>4</v>
      </c>
      <c r="D623">
        <v>4</v>
      </c>
      <c r="E623">
        <v>0</v>
      </c>
      <c r="F623">
        <v>82</v>
      </c>
      <c r="G623">
        <v>38</v>
      </c>
      <c r="H623" s="14" t="s">
        <v>542</v>
      </c>
      <c r="I623">
        <v>20.5</v>
      </c>
      <c r="J623">
        <v>67</v>
      </c>
      <c r="K623">
        <v>122.38</v>
      </c>
      <c r="L623">
        <v>0</v>
      </c>
      <c r="M623">
        <v>0</v>
      </c>
      <c r="N623">
        <v>0</v>
      </c>
      <c r="O623">
        <v>8</v>
      </c>
      <c r="P623">
        <v>3</v>
      </c>
    </row>
    <row r="624" spans="1:16" x14ac:dyDescent="0.3">
      <c r="A624" s="14" t="s">
        <v>951</v>
      </c>
      <c r="B624" s="14" t="s">
        <v>359</v>
      </c>
      <c r="C624">
        <v>4</v>
      </c>
      <c r="D624">
        <v>4</v>
      </c>
      <c r="E624">
        <v>1</v>
      </c>
      <c r="F624">
        <v>82</v>
      </c>
      <c r="G624">
        <v>49</v>
      </c>
      <c r="H624" s="14" t="s">
        <v>661</v>
      </c>
      <c r="I624">
        <v>27.33</v>
      </c>
      <c r="J624">
        <v>80</v>
      </c>
      <c r="K624">
        <v>102.5</v>
      </c>
      <c r="L624">
        <v>0</v>
      </c>
      <c r="M624">
        <v>0</v>
      </c>
      <c r="N624">
        <v>1</v>
      </c>
      <c r="O624">
        <v>6</v>
      </c>
      <c r="P624">
        <v>1</v>
      </c>
    </row>
    <row r="625" spans="1:16" x14ac:dyDescent="0.3">
      <c r="A625" s="14" t="s">
        <v>952</v>
      </c>
      <c r="B625" s="14" t="s">
        <v>359</v>
      </c>
      <c r="C625">
        <v>8</v>
      </c>
      <c r="D625">
        <v>7</v>
      </c>
      <c r="E625">
        <v>3</v>
      </c>
      <c r="F625">
        <v>81</v>
      </c>
      <c r="G625">
        <v>39</v>
      </c>
      <c r="H625" s="14" t="s">
        <v>465</v>
      </c>
      <c r="I625">
        <v>20.25</v>
      </c>
      <c r="J625">
        <v>81</v>
      </c>
      <c r="K625">
        <v>100</v>
      </c>
      <c r="L625">
        <v>0</v>
      </c>
      <c r="M625">
        <v>0</v>
      </c>
      <c r="N625">
        <v>0</v>
      </c>
      <c r="O625">
        <v>3</v>
      </c>
      <c r="P625">
        <v>2</v>
      </c>
    </row>
    <row r="626" spans="1:16" x14ac:dyDescent="0.3">
      <c r="A626" s="14" t="s">
        <v>953</v>
      </c>
      <c r="B626" s="14" t="s">
        <v>359</v>
      </c>
      <c r="C626">
        <v>8</v>
      </c>
      <c r="D626">
        <v>7</v>
      </c>
      <c r="E626">
        <v>2</v>
      </c>
      <c r="F626">
        <v>81</v>
      </c>
      <c r="G626">
        <v>27</v>
      </c>
      <c r="H626" s="14" t="s">
        <v>650</v>
      </c>
      <c r="I626">
        <v>16.2</v>
      </c>
      <c r="J626">
        <v>83</v>
      </c>
      <c r="K626">
        <v>97.59</v>
      </c>
      <c r="L626">
        <v>0</v>
      </c>
      <c r="M626">
        <v>0</v>
      </c>
      <c r="N626">
        <v>0</v>
      </c>
      <c r="O626">
        <v>5</v>
      </c>
      <c r="P626">
        <v>3</v>
      </c>
    </row>
    <row r="627" spans="1:16" x14ac:dyDescent="0.3">
      <c r="A627" s="14" t="s">
        <v>954</v>
      </c>
      <c r="B627" s="14" t="s">
        <v>359</v>
      </c>
      <c r="C627">
        <v>6</v>
      </c>
      <c r="D627">
        <v>6</v>
      </c>
      <c r="E627">
        <v>0</v>
      </c>
      <c r="F627">
        <v>80</v>
      </c>
      <c r="G627">
        <v>18</v>
      </c>
      <c r="H627" s="14" t="s">
        <v>928</v>
      </c>
      <c r="I627">
        <v>13.33</v>
      </c>
      <c r="J627">
        <v>87</v>
      </c>
      <c r="K627">
        <v>91.95</v>
      </c>
      <c r="L627">
        <v>0</v>
      </c>
      <c r="M627">
        <v>0</v>
      </c>
      <c r="N627">
        <v>0</v>
      </c>
      <c r="O627">
        <v>7</v>
      </c>
      <c r="P627">
        <v>2</v>
      </c>
    </row>
    <row r="628" spans="1:16" x14ac:dyDescent="0.3">
      <c r="A628" s="14" t="s">
        <v>955</v>
      </c>
      <c r="B628" s="14" t="s">
        <v>359</v>
      </c>
      <c r="C628">
        <v>11</v>
      </c>
      <c r="D628">
        <v>10</v>
      </c>
      <c r="E628">
        <v>1</v>
      </c>
      <c r="F628">
        <v>80</v>
      </c>
      <c r="G628">
        <v>30</v>
      </c>
      <c r="H628" s="14" t="s">
        <v>699</v>
      </c>
      <c r="I628">
        <v>8.8800000000000008</v>
      </c>
      <c r="J628">
        <v>95</v>
      </c>
      <c r="K628">
        <v>84.21</v>
      </c>
      <c r="L628">
        <v>0</v>
      </c>
      <c r="M628">
        <v>0</v>
      </c>
      <c r="N628">
        <v>1</v>
      </c>
      <c r="O628">
        <v>1</v>
      </c>
      <c r="P628">
        <v>5</v>
      </c>
    </row>
    <row r="629" spans="1:16" x14ac:dyDescent="0.3">
      <c r="A629" s="14" t="s">
        <v>956</v>
      </c>
      <c r="B629" s="14" t="s">
        <v>805</v>
      </c>
      <c r="C629">
        <v>6</v>
      </c>
      <c r="D629">
        <v>6</v>
      </c>
      <c r="E629">
        <v>0</v>
      </c>
      <c r="F629">
        <v>80</v>
      </c>
      <c r="G629">
        <v>28</v>
      </c>
      <c r="H629" s="14" t="s">
        <v>612</v>
      </c>
      <c r="I629">
        <v>13.33</v>
      </c>
      <c r="J629">
        <v>64</v>
      </c>
      <c r="K629">
        <v>125</v>
      </c>
      <c r="L629">
        <v>0</v>
      </c>
      <c r="M629">
        <v>0</v>
      </c>
      <c r="N629">
        <v>0</v>
      </c>
      <c r="O629">
        <v>9</v>
      </c>
      <c r="P629">
        <v>3</v>
      </c>
    </row>
    <row r="630" spans="1:16" x14ac:dyDescent="0.3">
      <c r="A630" s="14" t="s">
        <v>957</v>
      </c>
      <c r="B630" s="14" t="s">
        <v>359</v>
      </c>
      <c r="C630">
        <v>3</v>
      </c>
      <c r="D630">
        <v>3</v>
      </c>
      <c r="E630">
        <v>0</v>
      </c>
      <c r="F630">
        <v>80</v>
      </c>
      <c r="G630">
        <v>40</v>
      </c>
      <c r="H630" s="14" t="s">
        <v>456</v>
      </c>
      <c r="I630">
        <v>26.66</v>
      </c>
      <c r="J630">
        <v>76</v>
      </c>
      <c r="K630">
        <v>105.26</v>
      </c>
      <c r="L630">
        <v>0</v>
      </c>
      <c r="M630">
        <v>0</v>
      </c>
      <c r="N630">
        <v>0</v>
      </c>
      <c r="O630">
        <v>7</v>
      </c>
      <c r="P630">
        <v>6</v>
      </c>
    </row>
    <row r="631" spans="1:16" x14ac:dyDescent="0.3">
      <c r="A631" s="14" t="s">
        <v>958</v>
      </c>
      <c r="B631" s="14" t="s">
        <v>359</v>
      </c>
      <c r="C631">
        <v>11</v>
      </c>
      <c r="D631">
        <v>10</v>
      </c>
      <c r="E631">
        <v>2</v>
      </c>
      <c r="F631">
        <v>80</v>
      </c>
      <c r="G631">
        <v>19</v>
      </c>
      <c r="H631" s="14" t="s">
        <v>753</v>
      </c>
      <c r="I631">
        <v>10</v>
      </c>
      <c r="J631">
        <v>89</v>
      </c>
      <c r="K631">
        <v>89.88</v>
      </c>
      <c r="L631">
        <v>0</v>
      </c>
      <c r="M631">
        <v>0</v>
      </c>
      <c r="N631">
        <v>0</v>
      </c>
      <c r="O631">
        <v>7</v>
      </c>
      <c r="P631">
        <v>0</v>
      </c>
    </row>
    <row r="632" spans="1:16" x14ac:dyDescent="0.3">
      <c r="A632" s="14" t="s">
        <v>959</v>
      </c>
      <c r="B632" s="14" t="s">
        <v>359</v>
      </c>
      <c r="C632">
        <v>5</v>
      </c>
      <c r="D632">
        <v>4</v>
      </c>
      <c r="E632">
        <v>0</v>
      </c>
      <c r="F632">
        <v>80</v>
      </c>
      <c r="G632">
        <v>44</v>
      </c>
      <c r="H632" s="14" t="s">
        <v>439</v>
      </c>
      <c r="I632">
        <v>20</v>
      </c>
      <c r="J632">
        <v>73</v>
      </c>
      <c r="K632">
        <v>109.58</v>
      </c>
      <c r="L632">
        <v>0</v>
      </c>
      <c r="M632">
        <v>0</v>
      </c>
      <c r="N632">
        <v>0</v>
      </c>
      <c r="O632">
        <v>10</v>
      </c>
      <c r="P632">
        <v>1</v>
      </c>
    </row>
    <row r="633" spans="1:16" x14ac:dyDescent="0.3">
      <c r="A633" s="14" t="s">
        <v>960</v>
      </c>
      <c r="B633" s="14" t="s">
        <v>359</v>
      </c>
      <c r="C633">
        <v>16</v>
      </c>
      <c r="D633">
        <v>11</v>
      </c>
      <c r="E633">
        <v>3</v>
      </c>
      <c r="F633">
        <v>79</v>
      </c>
      <c r="G633">
        <v>18</v>
      </c>
      <c r="H633" s="14" t="s">
        <v>782</v>
      </c>
      <c r="I633">
        <v>9.8699999999999992</v>
      </c>
      <c r="J633">
        <v>78</v>
      </c>
      <c r="K633">
        <v>101.28</v>
      </c>
      <c r="L633">
        <v>0</v>
      </c>
      <c r="M633">
        <v>0</v>
      </c>
      <c r="N633">
        <v>1</v>
      </c>
      <c r="O633">
        <v>4</v>
      </c>
      <c r="P633">
        <v>3</v>
      </c>
    </row>
    <row r="634" spans="1:16" x14ac:dyDescent="0.3">
      <c r="A634" s="14" t="s">
        <v>961</v>
      </c>
      <c r="B634" s="14" t="s">
        <v>621</v>
      </c>
      <c r="C634">
        <v>6</v>
      </c>
      <c r="D634">
        <v>6</v>
      </c>
      <c r="E634">
        <v>2</v>
      </c>
      <c r="F634">
        <v>78</v>
      </c>
      <c r="G634">
        <v>34</v>
      </c>
      <c r="H634" s="14" t="s">
        <v>512</v>
      </c>
      <c r="I634">
        <v>19.5</v>
      </c>
      <c r="J634">
        <v>62</v>
      </c>
      <c r="K634">
        <v>125.8</v>
      </c>
      <c r="L634">
        <v>0</v>
      </c>
      <c r="M634">
        <v>0</v>
      </c>
      <c r="N634">
        <v>1</v>
      </c>
      <c r="O634">
        <v>4</v>
      </c>
      <c r="P634">
        <v>4</v>
      </c>
    </row>
    <row r="635" spans="1:16" x14ac:dyDescent="0.3">
      <c r="A635" s="14" t="s">
        <v>962</v>
      </c>
      <c r="B635" s="14" t="s">
        <v>559</v>
      </c>
      <c r="C635">
        <v>9</v>
      </c>
      <c r="D635">
        <v>8</v>
      </c>
      <c r="E635">
        <v>4</v>
      </c>
      <c r="F635">
        <v>78</v>
      </c>
      <c r="G635">
        <v>30</v>
      </c>
      <c r="H635" s="14" t="s">
        <v>699</v>
      </c>
      <c r="I635">
        <v>19.5</v>
      </c>
      <c r="J635">
        <v>63</v>
      </c>
      <c r="K635">
        <v>123.8</v>
      </c>
      <c r="L635">
        <v>0</v>
      </c>
      <c r="M635">
        <v>0</v>
      </c>
      <c r="N635">
        <v>1</v>
      </c>
      <c r="O635">
        <v>9</v>
      </c>
      <c r="P635">
        <v>0</v>
      </c>
    </row>
    <row r="636" spans="1:16" x14ac:dyDescent="0.3">
      <c r="A636" s="14" t="s">
        <v>963</v>
      </c>
      <c r="B636" s="14" t="s">
        <v>359</v>
      </c>
      <c r="C636">
        <v>3</v>
      </c>
      <c r="D636">
        <v>3</v>
      </c>
      <c r="E636">
        <v>1</v>
      </c>
      <c r="F636">
        <v>77</v>
      </c>
      <c r="G636">
        <v>47</v>
      </c>
      <c r="H636" s="14" t="s">
        <v>335</v>
      </c>
      <c r="I636">
        <v>38.5</v>
      </c>
      <c r="J636">
        <v>65</v>
      </c>
      <c r="K636">
        <v>118.46</v>
      </c>
      <c r="L636">
        <v>0</v>
      </c>
      <c r="M636">
        <v>0</v>
      </c>
      <c r="N636">
        <v>0</v>
      </c>
      <c r="O636">
        <v>1</v>
      </c>
      <c r="P636">
        <v>8</v>
      </c>
    </row>
    <row r="637" spans="1:16" x14ac:dyDescent="0.3">
      <c r="A637" s="14" t="s">
        <v>964</v>
      </c>
      <c r="B637" s="14" t="s">
        <v>359</v>
      </c>
      <c r="C637">
        <v>12</v>
      </c>
      <c r="D637">
        <v>7</v>
      </c>
      <c r="E637">
        <v>3</v>
      </c>
      <c r="F637">
        <v>77</v>
      </c>
      <c r="G637">
        <v>31</v>
      </c>
      <c r="H637" s="14" t="s">
        <v>546</v>
      </c>
      <c r="I637">
        <v>19.25</v>
      </c>
      <c r="J637">
        <v>72</v>
      </c>
      <c r="K637">
        <v>106.94</v>
      </c>
      <c r="L637">
        <v>0</v>
      </c>
      <c r="M637">
        <v>0</v>
      </c>
      <c r="N637">
        <v>0</v>
      </c>
      <c r="O637">
        <v>3</v>
      </c>
      <c r="P637">
        <v>3</v>
      </c>
    </row>
    <row r="638" spans="1:16" x14ac:dyDescent="0.3">
      <c r="A638" s="14" t="s">
        <v>965</v>
      </c>
      <c r="B638" s="14" t="s">
        <v>134</v>
      </c>
      <c r="C638">
        <v>9</v>
      </c>
      <c r="D638">
        <v>8</v>
      </c>
      <c r="E638">
        <v>3</v>
      </c>
      <c r="F638">
        <v>77</v>
      </c>
      <c r="G638">
        <v>40</v>
      </c>
      <c r="H638" s="14" t="s">
        <v>456</v>
      </c>
      <c r="I638">
        <v>15.4</v>
      </c>
      <c r="J638">
        <v>66</v>
      </c>
      <c r="K638">
        <v>116.66</v>
      </c>
      <c r="L638">
        <v>0</v>
      </c>
      <c r="M638">
        <v>0</v>
      </c>
      <c r="N638">
        <v>1</v>
      </c>
      <c r="O638">
        <v>3</v>
      </c>
      <c r="P638">
        <v>1</v>
      </c>
    </row>
    <row r="639" spans="1:16" x14ac:dyDescent="0.3">
      <c r="A639" s="14" t="s">
        <v>966</v>
      </c>
      <c r="B639" s="14" t="s">
        <v>359</v>
      </c>
      <c r="C639">
        <v>2</v>
      </c>
      <c r="D639">
        <v>2</v>
      </c>
      <c r="E639">
        <v>0</v>
      </c>
      <c r="F639">
        <v>77</v>
      </c>
      <c r="G639">
        <v>56</v>
      </c>
      <c r="H639" s="14" t="s">
        <v>101</v>
      </c>
      <c r="I639">
        <v>38.5</v>
      </c>
      <c r="J639">
        <v>51</v>
      </c>
      <c r="K639">
        <v>150.97999999999999</v>
      </c>
      <c r="L639">
        <v>0</v>
      </c>
      <c r="M639">
        <v>1</v>
      </c>
      <c r="N639">
        <v>0</v>
      </c>
      <c r="O639">
        <v>12</v>
      </c>
      <c r="P639">
        <v>0</v>
      </c>
    </row>
    <row r="640" spans="1:16" x14ac:dyDescent="0.3">
      <c r="A640" s="14" t="s">
        <v>967</v>
      </c>
      <c r="B640" s="14" t="s">
        <v>359</v>
      </c>
      <c r="C640">
        <v>2</v>
      </c>
      <c r="D640">
        <v>2</v>
      </c>
      <c r="E640">
        <v>1</v>
      </c>
      <c r="F640">
        <v>76</v>
      </c>
      <c r="G640">
        <v>49</v>
      </c>
      <c r="H640" s="14" t="s">
        <v>618</v>
      </c>
      <c r="I640">
        <v>76</v>
      </c>
      <c r="J640">
        <v>66</v>
      </c>
      <c r="K640">
        <v>115.15</v>
      </c>
      <c r="L640">
        <v>0</v>
      </c>
      <c r="M640">
        <v>0</v>
      </c>
      <c r="N640">
        <v>0</v>
      </c>
      <c r="O640">
        <v>5</v>
      </c>
      <c r="P640">
        <v>2</v>
      </c>
    </row>
    <row r="641" spans="1:16" x14ac:dyDescent="0.3">
      <c r="A641" s="14" t="s">
        <v>968</v>
      </c>
      <c r="B641" s="14" t="s">
        <v>458</v>
      </c>
      <c r="C641">
        <v>7</v>
      </c>
      <c r="D641">
        <v>7</v>
      </c>
      <c r="E641">
        <v>1</v>
      </c>
      <c r="F641">
        <v>76</v>
      </c>
      <c r="G641">
        <v>31</v>
      </c>
      <c r="H641" s="14" t="s">
        <v>527</v>
      </c>
      <c r="I641">
        <v>12.66</v>
      </c>
      <c r="J641">
        <v>60</v>
      </c>
      <c r="K641">
        <v>126.66</v>
      </c>
      <c r="L641">
        <v>0</v>
      </c>
      <c r="M641">
        <v>0</v>
      </c>
      <c r="N641">
        <v>1</v>
      </c>
      <c r="O641">
        <v>7</v>
      </c>
      <c r="P641">
        <v>2</v>
      </c>
    </row>
    <row r="642" spans="1:16" x14ac:dyDescent="0.3">
      <c r="A642" s="14" t="s">
        <v>969</v>
      </c>
      <c r="B642" s="14" t="s">
        <v>359</v>
      </c>
      <c r="C642">
        <v>9</v>
      </c>
      <c r="D642">
        <v>8</v>
      </c>
      <c r="E642">
        <v>3</v>
      </c>
      <c r="F642">
        <v>76</v>
      </c>
      <c r="G642">
        <v>19</v>
      </c>
      <c r="H642" s="14" t="s">
        <v>889</v>
      </c>
      <c r="I642">
        <v>15.2</v>
      </c>
      <c r="J642">
        <v>91</v>
      </c>
      <c r="K642">
        <v>83.51</v>
      </c>
      <c r="L642">
        <v>0</v>
      </c>
      <c r="M642">
        <v>0</v>
      </c>
      <c r="N642">
        <v>1</v>
      </c>
      <c r="O642">
        <v>3</v>
      </c>
      <c r="P642">
        <v>1</v>
      </c>
    </row>
    <row r="643" spans="1:16" x14ac:dyDescent="0.3">
      <c r="A643" s="14" t="s">
        <v>970</v>
      </c>
      <c r="B643" s="14" t="s">
        <v>971</v>
      </c>
      <c r="C643">
        <v>7</v>
      </c>
      <c r="D643">
        <v>7</v>
      </c>
      <c r="E643">
        <v>0</v>
      </c>
      <c r="F643">
        <v>76</v>
      </c>
      <c r="G643">
        <v>19</v>
      </c>
      <c r="H643" s="14" t="s">
        <v>753</v>
      </c>
      <c r="I643">
        <v>10.85</v>
      </c>
      <c r="J643">
        <v>70</v>
      </c>
      <c r="K643">
        <v>108.57</v>
      </c>
      <c r="L643">
        <v>0</v>
      </c>
      <c r="M643">
        <v>0</v>
      </c>
      <c r="N643">
        <v>1</v>
      </c>
      <c r="O643">
        <v>14</v>
      </c>
      <c r="P643">
        <v>0</v>
      </c>
    </row>
    <row r="644" spans="1:16" x14ac:dyDescent="0.3">
      <c r="A644" s="14" t="s">
        <v>972</v>
      </c>
      <c r="B644" s="14" t="s">
        <v>805</v>
      </c>
      <c r="C644">
        <v>8</v>
      </c>
      <c r="D644">
        <v>8</v>
      </c>
      <c r="E644">
        <v>0</v>
      </c>
      <c r="F644">
        <v>76</v>
      </c>
      <c r="G644">
        <v>34</v>
      </c>
      <c r="H644" s="14" t="s">
        <v>601</v>
      </c>
      <c r="I644">
        <v>9.5</v>
      </c>
      <c r="J644">
        <v>83</v>
      </c>
      <c r="K644">
        <v>91.56</v>
      </c>
      <c r="L644">
        <v>0</v>
      </c>
      <c r="M644">
        <v>0</v>
      </c>
      <c r="N644">
        <v>2</v>
      </c>
      <c r="O644">
        <v>4</v>
      </c>
      <c r="P644">
        <v>6</v>
      </c>
    </row>
    <row r="645" spans="1:16" x14ac:dyDescent="0.3">
      <c r="A645" s="14" t="s">
        <v>973</v>
      </c>
      <c r="B645" s="14" t="s">
        <v>359</v>
      </c>
      <c r="C645">
        <v>3</v>
      </c>
      <c r="D645">
        <v>3</v>
      </c>
      <c r="E645">
        <v>0</v>
      </c>
      <c r="F645">
        <v>76</v>
      </c>
      <c r="G645">
        <v>31</v>
      </c>
      <c r="H645" s="14" t="s">
        <v>527</v>
      </c>
      <c r="I645">
        <v>25.33</v>
      </c>
      <c r="J645">
        <v>69</v>
      </c>
      <c r="K645">
        <v>110.14</v>
      </c>
      <c r="L645">
        <v>0</v>
      </c>
      <c r="M645">
        <v>0</v>
      </c>
      <c r="N645">
        <v>0</v>
      </c>
      <c r="O645">
        <v>2</v>
      </c>
      <c r="P645">
        <v>4</v>
      </c>
    </row>
    <row r="646" spans="1:16" x14ac:dyDescent="0.3">
      <c r="A646" s="14" t="s">
        <v>974</v>
      </c>
      <c r="B646" s="14" t="s">
        <v>273</v>
      </c>
      <c r="C646">
        <v>11</v>
      </c>
      <c r="D646">
        <v>7</v>
      </c>
      <c r="E646">
        <v>0</v>
      </c>
      <c r="F646">
        <v>76</v>
      </c>
      <c r="G646">
        <v>38</v>
      </c>
      <c r="H646" s="14" t="s">
        <v>542</v>
      </c>
      <c r="I646">
        <v>10.85</v>
      </c>
      <c r="J646">
        <v>85</v>
      </c>
      <c r="K646">
        <v>89.41</v>
      </c>
      <c r="L646">
        <v>0</v>
      </c>
      <c r="M646">
        <v>0</v>
      </c>
      <c r="N646">
        <v>3</v>
      </c>
      <c r="O646">
        <v>7</v>
      </c>
      <c r="P646">
        <v>1</v>
      </c>
    </row>
    <row r="647" spans="1:16" x14ac:dyDescent="0.3">
      <c r="A647" s="14" t="s">
        <v>975</v>
      </c>
      <c r="B647" s="14" t="s">
        <v>384</v>
      </c>
      <c r="C647">
        <v>10</v>
      </c>
      <c r="D647">
        <v>10</v>
      </c>
      <c r="E647">
        <v>0</v>
      </c>
      <c r="F647">
        <v>76</v>
      </c>
      <c r="G647">
        <v>32</v>
      </c>
      <c r="H647" s="14" t="s">
        <v>659</v>
      </c>
      <c r="I647">
        <v>7.6</v>
      </c>
      <c r="J647">
        <v>82</v>
      </c>
      <c r="K647">
        <v>92.68</v>
      </c>
      <c r="L647">
        <v>0</v>
      </c>
      <c r="M647">
        <v>0</v>
      </c>
      <c r="N647">
        <v>2</v>
      </c>
      <c r="O647">
        <v>6</v>
      </c>
      <c r="P647">
        <v>3</v>
      </c>
    </row>
    <row r="648" spans="1:16" x14ac:dyDescent="0.3">
      <c r="A648" s="14" t="s">
        <v>976</v>
      </c>
      <c r="B648" s="14" t="s">
        <v>359</v>
      </c>
      <c r="C648">
        <v>5</v>
      </c>
      <c r="D648">
        <v>4</v>
      </c>
      <c r="E648">
        <v>0</v>
      </c>
      <c r="F648">
        <v>76</v>
      </c>
      <c r="G648">
        <v>37</v>
      </c>
      <c r="H648" s="14" t="s">
        <v>494</v>
      </c>
      <c r="I648">
        <v>19</v>
      </c>
      <c r="J648">
        <v>61</v>
      </c>
      <c r="K648">
        <v>124.59</v>
      </c>
      <c r="L648">
        <v>0</v>
      </c>
      <c r="M648">
        <v>0</v>
      </c>
      <c r="N648">
        <v>0</v>
      </c>
      <c r="O648">
        <v>3</v>
      </c>
      <c r="P648">
        <v>3</v>
      </c>
    </row>
    <row r="649" spans="1:16" x14ac:dyDescent="0.3">
      <c r="A649" s="14" t="s">
        <v>977</v>
      </c>
      <c r="B649" s="14" t="s">
        <v>458</v>
      </c>
      <c r="C649">
        <v>3</v>
      </c>
      <c r="D649">
        <v>3</v>
      </c>
      <c r="E649">
        <v>0</v>
      </c>
      <c r="F649">
        <v>76</v>
      </c>
      <c r="G649">
        <v>43</v>
      </c>
      <c r="H649" s="14" t="s">
        <v>291</v>
      </c>
      <c r="I649">
        <v>25.33</v>
      </c>
      <c r="J649">
        <v>61</v>
      </c>
      <c r="K649">
        <v>124.59</v>
      </c>
      <c r="L649">
        <v>0</v>
      </c>
      <c r="M649">
        <v>0</v>
      </c>
      <c r="N649">
        <v>0</v>
      </c>
      <c r="O649">
        <v>10</v>
      </c>
      <c r="P649">
        <v>1</v>
      </c>
    </row>
    <row r="650" spans="1:16" x14ac:dyDescent="0.3">
      <c r="A650" s="14" t="s">
        <v>978</v>
      </c>
      <c r="B650" s="14" t="s">
        <v>359</v>
      </c>
      <c r="C650">
        <v>5</v>
      </c>
      <c r="D650">
        <v>5</v>
      </c>
      <c r="E650">
        <v>2</v>
      </c>
      <c r="F650">
        <v>75</v>
      </c>
      <c r="G650">
        <v>37</v>
      </c>
      <c r="H650" s="14" t="s">
        <v>452</v>
      </c>
      <c r="I650">
        <v>25</v>
      </c>
      <c r="J650">
        <v>83</v>
      </c>
      <c r="K650">
        <v>90.36</v>
      </c>
      <c r="L650">
        <v>0</v>
      </c>
      <c r="M650">
        <v>0</v>
      </c>
      <c r="N650">
        <v>0</v>
      </c>
      <c r="O650">
        <v>4</v>
      </c>
      <c r="P650">
        <v>1</v>
      </c>
    </row>
    <row r="651" spans="1:16" x14ac:dyDescent="0.3">
      <c r="A651" s="14" t="s">
        <v>979</v>
      </c>
      <c r="B651" s="14" t="s">
        <v>655</v>
      </c>
      <c r="C651">
        <v>4</v>
      </c>
      <c r="D651">
        <v>4</v>
      </c>
      <c r="E651">
        <v>1</v>
      </c>
      <c r="F651">
        <v>74</v>
      </c>
      <c r="G651">
        <v>40</v>
      </c>
      <c r="H651" s="14" t="s">
        <v>410</v>
      </c>
      <c r="I651">
        <v>24.66</v>
      </c>
      <c r="J651">
        <v>67</v>
      </c>
      <c r="K651">
        <v>110.44</v>
      </c>
      <c r="L651">
        <v>0</v>
      </c>
      <c r="M651">
        <v>0</v>
      </c>
      <c r="N651">
        <v>0</v>
      </c>
      <c r="O651">
        <v>7</v>
      </c>
      <c r="P651">
        <v>2</v>
      </c>
    </row>
    <row r="652" spans="1:16" x14ac:dyDescent="0.3">
      <c r="A652" s="14" t="s">
        <v>980</v>
      </c>
      <c r="B652" s="14" t="s">
        <v>359</v>
      </c>
      <c r="C652">
        <v>4</v>
      </c>
      <c r="D652">
        <v>4</v>
      </c>
      <c r="E652">
        <v>0</v>
      </c>
      <c r="F652">
        <v>74</v>
      </c>
      <c r="G652">
        <v>22</v>
      </c>
      <c r="H652" s="14" t="s">
        <v>824</v>
      </c>
      <c r="I652">
        <v>18.5</v>
      </c>
      <c r="J652">
        <v>82</v>
      </c>
      <c r="K652">
        <v>90.24</v>
      </c>
      <c r="L652">
        <v>0</v>
      </c>
      <c r="M652">
        <v>0</v>
      </c>
      <c r="N652">
        <v>0</v>
      </c>
      <c r="O652">
        <v>9</v>
      </c>
      <c r="P652">
        <v>1</v>
      </c>
    </row>
    <row r="653" spans="1:16" x14ac:dyDescent="0.3">
      <c r="A653" s="14" t="s">
        <v>981</v>
      </c>
      <c r="B653" s="14" t="s">
        <v>359</v>
      </c>
      <c r="C653">
        <v>6</v>
      </c>
      <c r="D653">
        <v>6</v>
      </c>
      <c r="E653">
        <v>0</v>
      </c>
      <c r="F653">
        <v>74</v>
      </c>
      <c r="G653">
        <v>35</v>
      </c>
      <c r="H653" s="14" t="s">
        <v>793</v>
      </c>
      <c r="I653">
        <v>12.33</v>
      </c>
      <c r="J653">
        <v>86</v>
      </c>
      <c r="K653">
        <v>86.04</v>
      </c>
      <c r="L653">
        <v>0</v>
      </c>
      <c r="M653">
        <v>0</v>
      </c>
      <c r="N653">
        <v>1</v>
      </c>
      <c r="O653">
        <v>8</v>
      </c>
      <c r="P653">
        <v>2</v>
      </c>
    </row>
    <row r="654" spans="1:16" x14ac:dyDescent="0.3">
      <c r="A654" s="14" t="s">
        <v>982</v>
      </c>
      <c r="B654" s="14" t="s">
        <v>983</v>
      </c>
      <c r="C654">
        <v>4</v>
      </c>
      <c r="D654">
        <v>4</v>
      </c>
      <c r="E654">
        <v>0</v>
      </c>
      <c r="F654">
        <v>74</v>
      </c>
      <c r="G654">
        <v>40</v>
      </c>
      <c r="H654" s="14" t="s">
        <v>456</v>
      </c>
      <c r="I654">
        <v>18.5</v>
      </c>
      <c r="J654">
        <v>79</v>
      </c>
      <c r="K654">
        <v>93.67</v>
      </c>
      <c r="L654">
        <v>0</v>
      </c>
      <c r="M654">
        <v>0</v>
      </c>
      <c r="N654">
        <v>0</v>
      </c>
      <c r="O654">
        <v>5</v>
      </c>
      <c r="P654">
        <v>2</v>
      </c>
    </row>
    <row r="655" spans="1:16" x14ac:dyDescent="0.3">
      <c r="A655" s="14" t="s">
        <v>984</v>
      </c>
      <c r="B655" s="14" t="s">
        <v>359</v>
      </c>
      <c r="C655">
        <v>6</v>
      </c>
      <c r="D655">
        <v>6</v>
      </c>
      <c r="E655">
        <v>1</v>
      </c>
      <c r="F655">
        <v>74</v>
      </c>
      <c r="G655">
        <v>27</v>
      </c>
      <c r="H655" s="14" t="s">
        <v>650</v>
      </c>
      <c r="I655">
        <v>14.8</v>
      </c>
      <c r="J655">
        <v>87</v>
      </c>
      <c r="K655">
        <v>85.05</v>
      </c>
      <c r="L655">
        <v>0</v>
      </c>
      <c r="M655">
        <v>0</v>
      </c>
      <c r="N655">
        <v>1</v>
      </c>
      <c r="O655">
        <v>4</v>
      </c>
      <c r="P655">
        <v>0</v>
      </c>
    </row>
    <row r="656" spans="1:16" x14ac:dyDescent="0.3">
      <c r="A656" s="14" t="s">
        <v>985</v>
      </c>
      <c r="B656" s="14" t="s">
        <v>359</v>
      </c>
      <c r="C656">
        <v>3</v>
      </c>
      <c r="D656">
        <v>3</v>
      </c>
      <c r="E656">
        <v>1</v>
      </c>
      <c r="F656">
        <v>74</v>
      </c>
      <c r="G656">
        <v>59</v>
      </c>
      <c r="H656" s="14" t="s">
        <v>300</v>
      </c>
      <c r="I656">
        <v>37</v>
      </c>
      <c r="J656">
        <v>58</v>
      </c>
      <c r="K656">
        <v>127.58</v>
      </c>
      <c r="L656">
        <v>0</v>
      </c>
      <c r="M656">
        <v>1</v>
      </c>
      <c r="N656">
        <v>0</v>
      </c>
      <c r="O656">
        <v>10</v>
      </c>
      <c r="P656">
        <v>1</v>
      </c>
    </row>
    <row r="657" spans="1:16" x14ac:dyDescent="0.3">
      <c r="A657" s="14" t="s">
        <v>986</v>
      </c>
      <c r="B657" s="14" t="s">
        <v>359</v>
      </c>
      <c r="C657">
        <v>14</v>
      </c>
      <c r="D657">
        <v>12</v>
      </c>
      <c r="E657">
        <v>4</v>
      </c>
      <c r="F657">
        <v>74</v>
      </c>
      <c r="G657">
        <v>23</v>
      </c>
      <c r="H657" s="14" t="s">
        <v>987</v>
      </c>
      <c r="I657">
        <v>9.25</v>
      </c>
      <c r="J657">
        <v>68</v>
      </c>
      <c r="K657">
        <v>108.82</v>
      </c>
      <c r="L657">
        <v>0</v>
      </c>
      <c r="M657">
        <v>0</v>
      </c>
      <c r="N657">
        <v>1</v>
      </c>
      <c r="O657">
        <v>7</v>
      </c>
      <c r="P657">
        <v>2</v>
      </c>
    </row>
    <row r="658" spans="1:16" x14ac:dyDescent="0.3">
      <c r="A658" s="14" t="s">
        <v>988</v>
      </c>
      <c r="B658" s="14" t="s">
        <v>649</v>
      </c>
      <c r="C658">
        <v>11</v>
      </c>
      <c r="D658">
        <v>7</v>
      </c>
      <c r="E658">
        <v>1</v>
      </c>
      <c r="F658">
        <v>73</v>
      </c>
      <c r="G658">
        <v>36</v>
      </c>
      <c r="H658" s="14" t="s">
        <v>392</v>
      </c>
      <c r="I658">
        <v>12.16</v>
      </c>
      <c r="J658">
        <v>68</v>
      </c>
      <c r="K658">
        <v>107.35</v>
      </c>
      <c r="L658">
        <v>0</v>
      </c>
      <c r="M658">
        <v>0</v>
      </c>
      <c r="N658">
        <v>0</v>
      </c>
      <c r="O658">
        <v>8</v>
      </c>
      <c r="P658">
        <v>1</v>
      </c>
    </row>
    <row r="659" spans="1:16" x14ac:dyDescent="0.3">
      <c r="A659" s="14" t="s">
        <v>989</v>
      </c>
      <c r="B659" s="14" t="s">
        <v>359</v>
      </c>
      <c r="C659">
        <v>10</v>
      </c>
      <c r="D659">
        <v>10</v>
      </c>
      <c r="E659">
        <v>1</v>
      </c>
      <c r="F659">
        <v>73</v>
      </c>
      <c r="G659">
        <v>29</v>
      </c>
      <c r="H659" s="14" t="s">
        <v>705</v>
      </c>
      <c r="I659">
        <v>8.11</v>
      </c>
      <c r="J659">
        <v>96</v>
      </c>
      <c r="K659">
        <v>76.040000000000006</v>
      </c>
      <c r="L659">
        <v>0</v>
      </c>
      <c r="M659">
        <v>0</v>
      </c>
      <c r="N659">
        <v>3</v>
      </c>
      <c r="O659">
        <v>9</v>
      </c>
      <c r="P659">
        <v>0</v>
      </c>
    </row>
    <row r="660" spans="1:16" x14ac:dyDescent="0.3">
      <c r="A660" s="14" t="s">
        <v>990</v>
      </c>
      <c r="B660" s="14" t="s">
        <v>991</v>
      </c>
      <c r="C660">
        <v>3</v>
      </c>
      <c r="D660">
        <v>3</v>
      </c>
      <c r="E660">
        <v>0</v>
      </c>
      <c r="F660">
        <v>73</v>
      </c>
      <c r="G660">
        <v>31</v>
      </c>
      <c r="H660" s="14" t="s">
        <v>527</v>
      </c>
      <c r="I660">
        <v>24.33</v>
      </c>
      <c r="J660">
        <v>73</v>
      </c>
      <c r="K660">
        <v>100</v>
      </c>
      <c r="L660">
        <v>0</v>
      </c>
      <c r="M660">
        <v>0</v>
      </c>
      <c r="N660">
        <v>0</v>
      </c>
      <c r="O660">
        <v>8</v>
      </c>
      <c r="P660">
        <v>0</v>
      </c>
    </row>
    <row r="661" spans="1:16" x14ac:dyDescent="0.3">
      <c r="A661" s="14" t="s">
        <v>992</v>
      </c>
      <c r="B661" s="14" t="s">
        <v>296</v>
      </c>
      <c r="C661">
        <v>19</v>
      </c>
      <c r="D661">
        <v>11</v>
      </c>
      <c r="E661">
        <v>5</v>
      </c>
      <c r="F661">
        <v>73</v>
      </c>
      <c r="G661">
        <v>14</v>
      </c>
      <c r="H661" s="14" t="s">
        <v>993</v>
      </c>
      <c r="I661">
        <v>12.16</v>
      </c>
      <c r="J661">
        <v>70</v>
      </c>
      <c r="K661">
        <v>104.28</v>
      </c>
      <c r="L661">
        <v>0</v>
      </c>
      <c r="M661">
        <v>0</v>
      </c>
      <c r="N661">
        <v>1</v>
      </c>
      <c r="O661">
        <v>6</v>
      </c>
      <c r="P661">
        <v>1</v>
      </c>
    </row>
    <row r="662" spans="1:16" x14ac:dyDescent="0.3">
      <c r="A662" s="14" t="s">
        <v>994</v>
      </c>
      <c r="B662" s="14" t="s">
        <v>359</v>
      </c>
      <c r="C662">
        <v>9</v>
      </c>
      <c r="D662">
        <v>7</v>
      </c>
      <c r="E662">
        <v>3</v>
      </c>
      <c r="F662">
        <v>73</v>
      </c>
      <c r="G662">
        <v>29</v>
      </c>
      <c r="H662" s="14" t="s">
        <v>657</v>
      </c>
      <c r="I662">
        <v>18.25</v>
      </c>
      <c r="J662">
        <v>66</v>
      </c>
      <c r="K662">
        <v>110.6</v>
      </c>
      <c r="L662">
        <v>0</v>
      </c>
      <c r="M662">
        <v>0</v>
      </c>
      <c r="N662">
        <v>0</v>
      </c>
      <c r="O662">
        <v>5</v>
      </c>
      <c r="P662">
        <v>3</v>
      </c>
    </row>
    <row r="663" spans="1:16" x14ac:dyDescent="0.3">
      <c r="A663" s="14" t="s">
        <v>995</v>
      </c>
      <c r="B663" s="14" t="s">
        <v>359</v>
      </c>
      <c r="C663">
        <v>8</v>
      </c>
      <c r="D663">
        <v>8</v>
      </c>
      <c r="E663">
        <v>1</v>
      </c>
      <c r="F663">
        <v>73</v>
      </c>
      <c r="G663">
        <v>39</v>
      </c>
      <c r="H663" s="14" t="s">
        <v>465</v>
      </c>
      <c r="I663">
        <v>10.42</v>
      </c>
      <c r="J663">
        <v>104</v>
      </c>
      <c r="K663">
        <v>70.19</v>
      </c>
      <c r="L663">
        <v>0</v>
      </c>
      <c r="M663">
        <v>0</v>
      </c>
      <c r="N663">
        <v>2</v>
      </c>
      <c r="O663">
        <v>5</v>
      </c>
      <c r="P663">
        <v>1</v>
      </c>
    </row>
    <row r="664" spans="1:16" x14ac:dyDescent="0.3">
      <c r="A664" s="14" t="s">
        <v>996</v>
      </c>
      <c r="B664" s="14" t="s">
        <v>232</v>
      </c>
      <c r="C664">
        <v>23</v>
      </c>
      <c r="D664">
        <v>11</v>
      </c>
      <c r="E664">
        <v>5</v>
      </c>
      <c r="F664">
        <v>73</v>
      </c>
      <c r="G664">
        <v>27</v>
      </c>
      <c r="H664" s="14" t="s">
        <v>638</v>
      </c>
      <c r="I664">
        <v>12.16</v>
      </c>
      <c r="J664">
        <v>66</v>
      </c>
      <c r="K664">
        <v>110.6</v>
      </c>
      <c r="L664">
        <v>0</v>
      </c>
      <c r="M664">
        <v>0</v>
      </c>
      <c r="N664">
        <v>3</v>
      </c>
      <c r="O664">
        <v>10</v>
      </c>
      <c r="P664">
        <v>1</v>
      </c>
    </row>
    <row r="665" spans="1:16" x14ac:dyDescent="0.3">
      <c r="A665" s="14" t="s">
        <v>997</v>
      </c>
      <c r="B665" s="14" t="s">
        <v>378</v>
      </c>
      <c r="C665">
        <v>4</v>
      </c>
      <c r="D665">
        <v>4</v>
      </c>
      <c r="E665">
        <v>0</v>
      </c>
      <c r="F665">
        <v>73</v>
      </c>
      <c r="G665">
        <v>33</v>
      </c>
      <c r="H665" s="14" t="s">
        <v>690</v>
      </c>
      <c r="I665">
        <v>18.25</v>
      </c>
      <c r="J665">
        <v>64</v>
      </c>
      <c r="K665">
        <v>114.06</v>
      </c>
      <c r="L665">
        <v>0</v>
      </c>
      <c r="M665">
        <v>0</v>
      </c>
      <c r="N665">
        <v>1</v>
      </c>
      <c r="O665">
        <v>9</v>
      </c>
      <c r="P665">
        <v>0</v>
      </c>
    </row>
    <row r="666" spans="1:16" x14ac:dyDescent="0.3">
      <c r="A666" s="14" t="s">
        <v>998</v>
      </c>
      <c r="B666" s="14" t="s">
        <v>359</v>
      </c>
      <c r="C666">
        <v>8</v>
      </c>
      <c r="D666">
        <v>8</v>
      </c>
      <c r="E666">
        <v>1</v>
      </c>
      <c r="F666">
        <v>73</v>
      </c>
      <c r="G666">
        <v>18</v>
      </c>
      <c r="H666" s="14" t="s">
        <v>928</v>
      </c>
      <c r="I666">
        <v>10.42</v>
      </c>
      <c r="J666">
        <v>95</v>
      </c>
      <c r="K666">
        <v>76.84</v>
      </c>
      <c r="L666">
        <v>0</v>
      </c>
      <c r="M666">
        <v>0</v>
      </c>
      <c r="N666">
        <v>1</v>
      </c>
      <c r="O666">
        <v>7</v>
      </c>
      <c r="P666">
        <v>1</v>
      </c>
    </row>
    <row r="667" spans="1:16" x14ac:dyDescent="0.3">
      <c r="A667" s="14" t="s">
        <v>999</v>
      </c>
      <c r="B667" s="14" t="s">
        <v>124</v>
      </c>
      <c r="C667">
        <v>13</v>
      </c>
      <c r="D667">
        <v>9</v>
      </c>
      <c r="E667">
        <v>0</v>
      </c>
      <c r="F667">
        <v>72</v>
      </c>
      <c r="G667">
        <v>19</v>
      </c>
      <c r="H667" s="14" t="s">
        <v>753</v>
      </c>
      <c r="I667">
        <v>8</v>
      </c>
      <c r="J667">
        <v>88</v>
      </c>
      <c r="K667">
        <v>81.81</v>
      </c>
      <c r="L667">
        <v>0</v>
      </c>
      <c r="M667">
        <v>0</v>
      </c>
      <c r="N667">
        <v>1</v>
      </c>
      <c r="O667">
        <v>4</v>
      </c>
      <c r="P667">
        <v>2</v>
      </c>
    </row>
    <row r="668" spans="1:16" x14ac:dyDescent="0.3">
      <c r="A668" s="14" t="s">
        <v>1000</v>
      </c>
      <c r="B668" s="14" t="s">
        <v>359</v>
      </c>
      <c r="C668">
        <v>4</v>
      </c>
      <c r="D668">
        <v>4</v>
      </c>
      <c r="E668">
        <v>0</v>
      </c>
      <c r="F668">
        <v>72</v>
      </c>
      <c r="G668">
        <v>31</v>
      </c>
      <c r="H668" s="14" t="s">
        <v>527</v>
      </c>
      <c r="I668">
        <v>18</v>
      </c>
      <c r="J668">
        <v>65</v>
      </c>
      <c r="K668">
        <v>110.76</v>
      </c>
      <c r="L668">
        <v>0</v>
      </c>
      <c r="M668">
        <v>0</v>
      </c>
      <c r="N668">
        <v>0</v>
      </c>
      <c r="O668">
        <v>6</v>
      </c>
      <c r="P668">
        <v>1</v>
      </c>
    </row>
    <row r="669" spans="1:16" x14ac:dyDescent="0.3">
      <c r="A669" s="14" t="s">
        <v>1001</v>
      </c>
      <c r="B669" s="14" t="s">
        <v>359</v>
      </c>
      <c r="C669">
        <v>8</v>
      </c>
      <c r="D669">
        <v>7</v>
      </c>
      <c r="E669">
        <v>0</v>
      </c>
      <c r="F669">
        <v>72</v>
      </c>
      <c r="G669">
        <v>22</v>
      </c>
      <c r="H669" s="14" t="s">
        <v>824</v>
      </c>
      <c r="I669">
        <v>10.28</v>
      </c>
      <c r="J669">
        <v>100</v>
      </c>
      <c r="K669">
        <v>72</v>
      </c>
      <c r="L669">
        <v>0</v>
      </c>
      <c r="M669">
        <v>0</v>
      </c>
      <c r="N669">
        <v>0</v>
      </c>
      <c r="O669">
        <v>4</v>
      </c>
      <c r="P669">
        <v>1</v>
      </c>
    </row>
    <row r="670" spans="1:16" x14ac:dyDescent="0.3">
      <c r="A670" s="14" t="s">
        <v>1002</v>
      </c>
      <c r="B670" s="14" t="s">
        <v>359</v>
      </c>
      <c r="C670">
        <v>5</v>
      </c>
      <c r="D670">
        <v>5</v>
      </c>
      <c r="E670">
        <v>0</v>
      </c>
      <c r="F670">
        <v>72</v>
      </c>
      <c r="G670">
        <v>37</v>
      </c>
      <c r="H670" s="14" t="s">
        <v>494</v>
      </c>
      <c r="I670">
        <v>14.4</v>
      </c>
      <c r="J670">
        <v>60</v>
      </c>
      <c r="K670">
        <v>120</v>
      </c>
      <c r="L670">
        <v>0</v>
      </c>
      <c r="M670">
        <v>0</v>
      </c>
      <c r="N670">
        <v>0</v>
      </c>
      <c r="O670">
        <v>5</v>
      </c>
      <c r="P670">
        <v>1</v>
      </c>
    </row>
    <row r="671" spans="1:16" x14ac:dyDescent="0.3">
      <c r="A671" s="14" t="s">
        <v>1003</v>
      </c>
      <c r="B671" s="14" t="s">
        <v>359</v>
      </c>
      <c r="C671">
        <v>8</v>
      </c>
      <c r="D671">
        <v>7</v>
      </c>
      <c r="E671">
        <v>0</v>
      </c>
      <c r="F671">
        <v>72</v>
      </c>
      <c r="G671">
        <v>43</v>
      </c>
      <c r="H671" s="14" t="s">
        <v>291</v>
      </c>
      <c r="I671">
        <v>10.28</v>
      </c>
      <c r="J671">
        <v>84</v>
      </c>
      <c r="K671">
        <v>85.71</v>
      </c>
      <c r="L671">
        <v>0</v>
      </c>
      <c r="M671">
        <v>0</v>
      </c>
      <c r="N671">
        <v>1</v>
      </c>
      <c r="O671">
        <v>6</v>
      </c>
      <c r="P671">
        <v>3</v>
      </c>
    </row>
    <row r="672" spans="1:16" x14ac:dyDescent="0.3">
      <c r="A672" s="14" t="s">
        <v>1004</v>
      </c>
      <c r="B672" s="14" t="s">
        <v>359</v>
      </c>
      <c r="C672">
        <v>7</v>
      </c>
      <c r="D672">
        <v>5</v>
      </c>
      <c r="E672">
        <v>1</v>
      </c>
      <c r="F672">
        <v>71</v>
      </c>
      <c r="G672">
        <v>38</v>
      </c>
      <c r="H672" s="14" t="s">
        <v>550</v>
      </c>
      <c r="I672">
        <v>17.75</v>
      </c>
      <c r="J672">
        <v>52</v>
      </c>
      <c r="K672">
        <v>136.53</v>
      </c>
      <c r="L672">
        <v>0</v>
      </c>
      <c r="M672">
        <v>0</v>
      </c>
      <c r="N672">
        <v>2</v>
      </c>
      <c r="O672">
        <v>2</v>
      </c>
      <c r="P672">
        <v>5</v>
      </c>
    </row>
    <row r="673" spans="1:16" x14ac:dyDescent="0.3">
      <c r="A673" s="14" t="s">
        <v>1005</v>
      </c>
      <c r="B673" s="14" t="s">
        <v>359</v>
      </c>
      <c r="C673">
        <v>6</v>
      </c>
      <c r="D673">
        <v>6</v>
      </c>
      <c r="E673">
        <v>2</v>
      </c>
      <c r="F673">
        <v>71</v>
      </c>
      <c r="G673">
        <v>19</v>
      </c>
      <c r="H673" s="14" t="s">
        <v>889</v>
      </c>
      <c r="I673">
        <v>17.75</v>
      </c>
      <c r="J673">
        <v>91</v>
      </c>
      <c r="K673">
        <v>78.02</v>
      </c>
      <c r="L673">
        <v>0</v>
      </c>
      <c r="M673">
        <v>0</v>
      </c>
      <c r="N673">
        <v>0</v>
      </c>
      <c r="O673">
        <v>2</v>
      </c>
      <c r="P673">
        <v>5</v>
      </c>
    </row>
    <row r="674" spans="1:16" x14ac:dyDescent="0.3">
      <c r="A674" s="14" t="s">
        <v>1006</v>
      </c>
      <c r="B674" s="14" t="s">
        <v>359</v>
      </c>
      <c r="C674">
        <v>8</v>
      </c>
      <c r="D674">
        <v>5</v>
      </c>
      <c r="E674">
        <v>1</v>
      </c>
      <c r="F674">
        <v>70</v>
      </c>
      <c r="G674">
        <v>31</v>
      </c>
      <c r="H674" s="14" t="s">
        <v>527</v>
      </c>
      <c r="I674">
        <v>17.5</v>
      </c>
      <c r="J674">
        <v>66</v>
      </c>
      <c r="K674">
        <v>106.06</v>
      </c>
      <c r="L674">
        <v>0</v>
      </c>
      <c r="M674">
        <v>0</v>
      </c>
      <c r="N674">
        <v>1</v>
      </c>
      <c r="O674">
        <v>4</v>
      </c>
      <c r="P674">
        <v>0</v>
      </c>
    </row>
    <row r="675" spans="1:16" x14ac:dyDescent="0.3">
      <c r="A675" s="14" t="s">
        <v>1007</v>
      </c>
      <c r="B675" s="14" t="s">
        <v>790</v>
      </c>
      <c r="C675">
        <v>5</v>
      </c>
      <c r="D675">
        <v>5</v>
      </c>
      <c r="E675">
        <v>0</v>
      </c>
      <c r="F675">
        <v>70</v>
      </c>
      <c r="G675">
        <v>23</v>
      </c>
      <c r="H675" s="14" t="s">
        <v>987</v>
      </c>
      <c r="I675">
        <v>14</v>
      </c>
      <c r="J675">
        <v>80</v>
      </c>
      <c r="K675">
        <v>87.5</v>
      </c>
      <c r="L675">
        <v>0</v>
      </c>
      <c r="M675">
        <v>0</v>
      </c>
      <c r="N675">
        <v>0</v>
      </c>
      <c r="O675">
        <v>4</v>
      </c>
      <c r="P675">
        <v>3</v>
      </c>
    </row>
    <row r="676" spans="1:16" x14ac:dyDescent="0.3">
      <c r="A676" s="14" t="s">
        <v>1008</v>
      </c>
      <c r="B676" s="14" t="s">
        <v>359</v>
      </c>
      <c r="C676">
        <v>4</v>
      </c>
      <c r="D676">
        <v>4</v>
      </c>
      <c r="E676">
        <v>0</v>
      </c>
      <c r="F676">
        <v>70</v>
      </c>
      <c r="G676">
        <v>48</v>
      </c>
      <c r="H676" s="14" t="s">
        <v>382</v>
      </c>
      <c r="I676">
        <v>17.5</v>
      </c>
      <c r="J676">
        <v>37</v>
      </c>
      <c r="K676">
        <v>189.18</v>
      </c>
      <c r="L676">
        <v>0</v>
      </c>
      <c r="M676">
        <v>0</v>
      </c>
      <c r="N676">
        <v>1</v>
      </c>
      <c r="O676">
        <v>2</v>
      </c>
      <c r="P676">
        <v>8</v>
      </c>
    </row>
    <row r="677" spans="1:16" x14ac:dyDescent="0.3">
      <c r="A677" s="14" t="s">
        <v>1009</v>
      </c>
      <c r="B677" s="14" t="s">
        <v>359</v>
      </c>
      <c r="C677">
        <v>4</v>
      </c>
      <c r="D677">
        <v>4</v>
      </c>
      <c r="E677">
        <v>0</v>
      </c>
      <c r="F677">
        <v>69</v>
      </c>
      <c r="G677">
        <v>24</v>
      </c>
      <c r="H677" s="14" t="s">
        <v>913</v>
      </c>
      <c r="I677">
        <v>17.25</v>
      </c>
      <c r="J677">
        <v>68</v>
      </c>
      <c r="K677">
        <v>101.47</v>
      </c>
      <c r="L677">
        <v>0</v>
      </c>
      <c r="M677">
        <v>0</v>
      </c>
      <c r="N677">
        <v>0</v>
      </c>
      <c r="O677">
        <v>7</v>
      </c>
      <c r="P677">
        <v>2</v>
      </c>
    </row>
    <row r="678" spans="1:16" x14ac:dyDescent="0.3">
      <c r="A678" s="14" t="s">
        <v>1010</v>
      </c>
      <c r="B678" s="14" t="s">
        <v>359</v>
      </c>
      <c r="C678">
        <v>5</v>
      </c>
      <c r="D678">
        <v>5</v>
      </c>
      <c r="E678">
        <v>0</v>
      </c>
      <c r="F678">
        <v>69</v>
      </c>
      <c r="G678">
        <v>42</v>
      </c>
      <c r="H678" s="14" t="s">
        <v>485</v>
      </c>
      <c r="I678">
        <v>13.8</v>
      </c>
      <c r="J678">
        <v>85</v>
      </c>
      <c r="K678">
        <v>81.17</v>
      </c>
      <c r="L678">
        <v>0</v>
      </c>
      <c r="M678">
        <v>0</v>
      </c>
      <c r="N678">
        <v>1</v>
      </c>
      <c r="O678">
        <v>4</v>
      </c>
      <c r="P678">
        <v>2</v>
      </c>
    </row>
    <row r="679" spans="1:16" x14ac:dyDescent="0.3">
      <c r="A679" s="14" t="s">
        <v>1011</v>
      </c>
      <c r="B679" s="14" t="s">
        <v>359</v>
      </c>
      <c r="C679">
        <v>5</v>
      </c>
      <c r="D679">
        <v>4</v>
      </c>
      <c r="E679">
        <v>0</v>
      </c>
      <c r="F679">
        <v>69</v>
      </c>
      <c r="G679">
        <v>49</v>
      </c>
      <c r="H679" s="14" t="s">
        <v>618</v>
      </c>
      <c r="I679">
        <v>17.25</v>
      </c>
      <c r="J679">
        <v>47</v>
      </c>
      <c r="K679">
        <v>146.80000000000001</v>
      </c>
      <c r="L679">
        <v>0</v>
      </c>
      <c r="M679">
        <v>0</v>
      </c>
      <c r="N679">
        <v>1</v>
      </c>
      <c r="O679">
        <v>6</v>
      </c>
      <c r="P679">
        <v>4</v>
      </c>
    </row>
    <row r="680" spans="1:16" x14ac:dyDescent="0.3">
      <c r="A680" s="14" t="s">
        <v>1012</v>
      </c>
      <c r="B680" s="14" t="s">
        <v>655</v>
      </c>
      <c r="C680">
        <v>3</v>
      </c>
      <c r="D680">
        <v>2</v>
      </c>
      <c r="E680">
        <v>0</v>
      </c>
      <c r="F680">
        <v>69</v>
      </c>
      <c r="G680">
        <v>39</v>
      </c>
      <c r="H680" s="14" t="s">
        <v>465</v>
      </c>
      <c r="I680">
        <v>34.5</v>
      </c>
      <c r="J680">
        <v>47</v>
      </c>
      <c r="K680">
        <v>146.80000000000001</v>
      </c>
      <c r="L680">
        <v>0</v>
      </c>
      <c r="M680">
        <v>0</v>
      </c>
      <c r="N680">
        <v>0</v>
      </c>
      <c r="O680">
        <v>8</v>
      </c>
      <c r="P680">
        <v>2</v>
      </c>
    </row>
    <row r="681" spans="1:16" x14ac:dyDescent="0.3">
      <c r="A681" s="14" t="s">
        <v>1013</v>
      </c>
      <c r="B681" s="14" t="s">
        <v>359</v>
      </c>
      <c r="C681">
        <v>9</v>
      </c>
      <c r="D681">
        <v>6</v>
      </c>
      <c r="E681">
        <v>2</v>
      </c>
      <c r="F681">
        <v>69</v>
      </c>
      <c r="G681">
        <v>33</v>
      </c>
      <c r="H681" s="14" t="s">
        <v>454</v>
      </c>
      <c r="I681">
        <v>17.25</v>
      </c>
      <c r="J681">
        <v>43</v>
      </c>
      <c r="K681">
        <v>160.46</v>
      </c>
      <c r="L681">
        <v>0</v>
      </c>
      <c r="M681">
        <v>0</v>
      </c>
      <c r="N681">
        <v>0</v>
      </c>
      <c r="O681">
        <v>9</v>
      </c>
      <c r="P681">
        <v>1</v>
      </c>
    </row>
    <row r="682" spans="1:16" x14ac:dyDescent="0.3">
      <c r="A682" s="14" t="s">
        <v>1014</v>
      </c>
      <c r="B682" s="14" t="s">
        <v>359</v>
      </c>
      <c r="C682">
        <v>7</v>
      </c>
      <c r="D682">
        <v>7</v>
      </c>
      <c r="E682">
        <v>1</v>
      </c>
      <c r="F682">
        <v>69</v>
      </c>
      <c r="G682">
        <v>25</v>
      </c>
      <c r="H682" s="14" t="s">
        <v>664</v>
      </c>
      <c r="I682">
        <v>11.5</v>
      </c>
      <c r="J682">
        <v>77</v>
      </c>
      <c r="K682">
        <v>89.61</v>
      </c>
      <c r="L682">
        <v>0</v>
      </c>
      <c r="M682">
        <v>0</v>
      </c>
      <c r="N682">
        <v>1</v>
      </c>
      <c r="O682">
        <v>7</v>
      </c>
      <c r="P682">
        <v>2</v>
      </c>
    </row>
    <row r="683" spans="1:16" x14ac:dyDescent="0.3">
      <c r="A683" s="14" t="s">
        <v>1015</v>
      </c>
      <c r="B683" s="14" t="s">
        <v>359</v>
      </c>
      <c r="C683">
        <v>8</v>
      </c>
      <c r="D683">
        <v>7</v>
      </c>
      <c r="E683">
        <v>3</v>
      </c>
      <c r="F683">
        <v>68</v>
      </c>
      <c r="G683">
        <v>40</v>
      </c>
      <c r="H683" s="14" t="s">
        <v>410</v>
      </c>
      <c r="I683">
        <v>17</v>
      </c>
      <c r="J683">
        <v>72</v>
      </c>
      <c r="K683">
        <v>94.44</v>
      </c>
      <c r="L683">
        <v>0</v>
      </c>
      <c r="M683">
        <v>0</v>
      </c>
      <c r="N683">
        <v>2</v>
      </c>
      <c r="O683">
        <v>7</v>
      </c>
      <c r="P683">
        <v>0</v>
      </c>
    </row>
    <row r="684" spans="1:16" x14ac:dyDescent="0.3">
      <c r="A684" s="14" t="s">
        <v>1016</v>
      </c>
      <c r="B684" s="14" t="s">
        <v>173</v>
      </c>
      <c r="C684">
        <v>29</v>
      </c>
      <c r="D684">
        <v>19</v>
      </c>
      <c r="E684">
        <v>6</v>
      </c>
      <c r="F684">
        <v>68</v>
      </c>
      <c r="G684">
        <v>17</v>
      </c>
      <c r="H684" s="14" t="s">
        <v>900</v>
      </c>
      <c r="I684">
        <v>5.23</v>
      </c>
      <c r="J684">
        <v>102</v>
      </c>
      <c r="K684">
        <v>66.66</v>
      </c>
      <c r="L684">
        <v>0</v>
      </c>
      <c r="M684">
        <v>0</v>
      </c>
      <c r="N684">
        <v>2</v>
      </c>
      <c r="O684">
        <v>2</v>
      </c>
      <c r="P684">
        <v>0</v>
      </c>
    </row>
    <row r="685" spans="1:16" x14ac:dyDescent="0.3">
      <c r="A685" s="14" t="s">
        <v>1017</v>
      </c>
      <c r="B685" s="14" t="s">
        <v>110</v>
      </c>
      <c r="C685">
        <v>34</v>
      </c>
      <c r="D685">
        <v>17</v>
      </c>
      <c r="E685">
        <v>8</v>
      </c>
      <c r="F685">
        <v>68</v>
      </c>
      <c r="G685">
        <v>13</v>
      </c>
      <c r="H685" s="14" t="s">
        <v>1018</v>
      </c>
      <c r="I685">
        <v>7.55</v>
      </c>
      <c r="J685">
        <v>42</v>
      </c>
      <c r="K685">
        <v>161.9</v>
      </c>
      <c r="L685">
        <v>0</v>
      </c>
      <c r="M685">
        <v>0</v>
      </c>
      <c r="N685">
        <v>3</v>
      </c>
      <c r="O685">
        <v>4</v>
      </c>
      <c r="P685">
        <v>6</v>
      </c>
    </row>
    <row r="686" spans="1:16" x14ac:dyDescent="0.3">
      <c r="A686" s="14" t="s">
        <v>1019</v>
      </c>
      <c r="B686" s="14" t="s">
        <v>758</v>
      </c>
      <c r="C686">
        <v>2</v>
      </c>
      <c r="D686">
        <v>2</v>
      </c>
      <c r="E686">
        <v>1</v>
      </c>
      <c r="F686">
        <v>68</v>
      </c>
      <c r="G686">
        <v>37</v>
      </c>
      <c r="H686" s="14" t="s">
        <v>452</v>
      </c>
      <c r="I686">
        <v>68</v>
      </c>
      <c r="J686">
        <v>69</v>
      </c>
      <c r="K686">
        <v>98.55</v>
      </c>
      <c r="L686">
        <v>0</v>
      </c>
      <c r="M686">
        <v>0</v>
      </c>
      <c r="N686">
        <v>0</v>
      </c>
      <c r="O686">
        <v>8</v>
      </c>
      <c r="P686">
        <v>0</v>
      </c>
    </row>
    <row r="687" spans="1:16" x14ac:dyDescent="0.3">
      <c r="A687" s="14" t="s">
        <v>1020</v>
      </c>
      <c r="B687" s="14" t="s">
        <v>359</v>
      </c>
      <c r="C687">
        <v>5</v>
      </c>
      <c r="D687">
        <v>4</v>
      </c>
      <c r="E687">
        <v>1</v>
      </c>
      <c r="F687">
        <v>68</v>
      </c>
      <c r="G687">
        <v>28</v>
      </c>
      <c r="H687" s="14" t="s">
        <v>678</v>
      </c>
      <c r="I687">
        <v>22.66</v>
      </c>
      <c r="J687">
        <v>76</v>
      </c>
      <c r="K687">
        <v>89.47</v>
      </c>
      <c r="L687">
        <v>0</v>
      </c>
      <c r="M687">
        <v>0</v>
      </c>
      <c r="N687">
        <v>0</v>
      </c>
      <c r="O687">
        <v>6</v>
      </c>
      <c r="P687">
        <v>1</v>
      </c>
    </row>
    <row r="688" spans="1:16" x14ac:dyDescent="0.3">
      <c r="A688" s="14" t="s">
        <v>1021</v>
      </c>
      <c r="B688" s="14" t="s">
        <v>1022</v>
      </c>
      <c r="C688">
        <v>11</v>
      </c>
      <c r="D688">
        <v>7</v>
      </c>
      <c r="E688">
        <v>3</v>
      </c>
      <c r="F688">
        <v>68</v>
      </c>
      <c r="G688">
        <v>20</v>
      </c>
      <c r="H688" s="14" t="s">
        <v>808</v>
      </c>
      <c r="I688">
        <v>17</v>
      </c>
      <c r="J688">
        <v>54</v>
      </c>
      <c r="K688">
        <v>125.92</v>
      </c>
      <c r="L688">
        <v>0</v>
      </c>
      <c r="M688">
        <v>0</v>
      </c>
      <c r="N688">
        <v>0</v>
      </c>
      <c r="O688">
        <v>3</v>
      </c>
      <c r="P688">
        <v>3</v>
      </c>
    </row>
    <row r="689" spans="1:16" x14ac:dyDescent="0.3">
      <c r="A689" s="14" t="s">
        <v>1023</v>
      </c>
      <c r="B689" s="14" t="s">
        <v>134</v>
      </c>
      <c r="C689">
        <v>11</v>
      </c>
      <c r="D689">
        <v>8</v>
      </c>
      <c r="E689">
        <v>1</v>
      </c>
      <c r="F689">
        <v>68</v>
      </c>
      <c r="G689">
        <v>18</v>
      </c>
      <c r="H689" s="14" t="s">
        <v>928</v>
      </c>
      <c r="I689">
        <v>9.7100000000000009</v>
      </c>
      <c r="J689">
        <v>68</v>
      </c>
      <c r="K689">
        <v>100</v>
      </c>
      <c r="L689">
        <v>0</v>
      </c>
      <c r="M689">
        <v>0</v>
      </c>
      <c r="N689">
        <v>0</v>
      </c>
      <c r="O689">
        <v>5</v>
      </c>
      <c r="P689">
        <v>0</v>
      </c>
    </row>
    <row r="690" spans="1:16" x14ac:dyDescent="0.3">
      <c r="A690" s="14" t="s">
        <v>1024</v>
      </c>
      <c r="B690" s="14" t="s">
        <v>438</v>
      </c>
      <c r="C690">
        <v>8</v>
      </c>
      <c r="D690">
        <v>7</v>
      </c>
      <c r="E690">
        <v>0</v>
      </c>
      <c r="F690">
        <v>68</v>
      </c>
      <c r="G690">
        <v>38</v>
      </c>
      <c r="H690" s="14" t="s">
        <v>542</v>
      </c>
      <c r="I690">
        <v>9.7100000000000009</v>
      </c>
      <c r="J690">
        <v>71</v>
      </c>
      <c r="K690">
        <v>95.77</v>
      </c>
      <c r="L690">
        <v>0</v>
      </c>
      <c r="M690">
        <v>0</v>
      </c>
      <c r="N690">
        <v>0</v>
      </c>
      <c r="O690">
        <v>4</v>
      </c>
      <c r="P690">
        <v>0</v>
      </c>
    </row>
    <row r="691" spans="1:16" x14ac:dyDescent="0.3">
      <c r="A691" s="14" t="s">
        <v>1025</v>
      </c>
      <c r="B691" s="14" t="s">
        <v>359</v>
      </c>
      <c r="C691">
        <v>12</v>
      </c>
      <c r="D691">
        <v>7</v>
      </c>
      <c r="E691">
        <v>3</v>
      </c>
      <c r="F691">
        <v>68</v>
      </c>
      <c r="G691">
        <v>33</v>
      </c>
      <c r="H691" s="14" t="s">
        <v>690</v>
      </c>
      <c r="I691">
        <v>17</v>
      </c>
      <c r="J691">
        <v>70</v>
      </c>
      <c r="K691">
        <v>97.14</v>
      </c>
      <c r="L691">
        <v>0</v>
      </c>
      <c r="M691">
        <v>0</v>
      </c>
      <c r="N691">
        <v>0</v>
      </c>
      <c r="O691">
        <v>7</v>
      </c>
      <c r="P691">
        <v>1</v>
      </c>
    </row>
    <row r="692" spans="1:16" x14ac:dyDescent="0.3">
      <c r="A692" s="14" t="s">
        <v>1026</v>
      </c>
      <c r="B692" s="14" t="s">
        <v>296</v>
      </c>
      <c r="C692">
        <v>8</v>
      </c>
      <c r="D692">
        <v>7</v>
      </c>
      <c r="E692">
        <v>3</v>
      </c>
      <c r="F692">
        <v>68</v>
      </c>
      <c r="G692">
        <v>33</v>
      </c>
      <c r="H692" s="14" t="s">
        <v>454</v>
      </c>
      <c r="I692">
        <v>17</v>
      </c>
      <c r="J692">
        <v>89</v>
      </c>
      <c r="K692">
        <v>76.400000000000006</v>
      </c>
      <c r="L692">
        <v>0</v>
      </c>
      <c r="M692">
        <v>0</v>
      </c>
      <c r="N692">
        <v>1</v>
      </c>
      <c r="O692">
        <v>3</v>
      </c>
      <c r="P692">
        <v>2</v>
      </c>
    </row>
    <row r="693" spans="1:16" x14ac:dyDescent="0.3">
      <c r="A693" s="14" t="s">
        <v>1027</v>
      </c>
      <c r="B693" s="14" t="s">
        <v>359</v>
      </c>
      <c r="C693">
        <v>7</v>
      </c>
      <c r="D693">
        <v>7</v>
      </c>
      <c r="E693">
        <v>2</v>
      </c>
      <c r="F693">
        <v>67</v>
      </c>
      <c r="G693">
        <v>30</v>
      </c>
      <c r="H693" s="14" t="s">
        <v>682</v>
      </c>
      <c r="I693">
        <v>13.4</v>
      </c>
      <c r="J693">
        <v>59</v>
      </c>
      <c r="K693">
        <v>113.55</v>
      </c>
      <c r="L693">
        <v>0</v>
      </c>
      <c r="M693">
        <v>0</v>
      </c>
      <c r="N693">
        <v>0</v>
      </c>
      <c r="O693">
        <v>6</v>
      </c>
      <c r="P693">
        <v>1</v>
      </c>
    </row>
    <row r="694" spans="1:16" x14ac:dyDescent="0.3">
      <c r="A694" s="14" t="s">
        <v>1028</v>
      </c>
      <c r="B694" s="14" t="s">
        <v>359</v>
      </c>
      <c r="C694">
        <v>4</v>
      </c>
      <c r="D694">
        <v>4</v>
      </c>
      <c r="E694">
        <v>1</v>
      </c>
      <c r="F694">
        <v>67</v>
      </c>
      <c r="G694">
        <v>23</v>
      </c>
      <c r="H694" s="14" t="s">
        <v>987</v>
      </c>
      <c r="I694">
        <v>22.33</v>
      </c>
      <c r="J694">
        <v>69</v>
      </c>
      <c r="K694">
        <v>97.1</v>
      </c>
      <c r="L694">
        <v>0</v>
      </c>
      <c r="M694">
        <v>0</v>
      </c>
      <c r="N694">
        <v>0</v>
      </c>
      <c r="O694">
        <v>5</v>
      </c>
      <c r="P694">
        <v>2</v>
      </c>
    </row>
    <row r="695" spans="1:16" x14ac:dyDescent="0.3">
      <c r="A695" s="14" t="s">
        <v>1029</v>
      </c>
      <c r="B695" s="14" t="s">
        <v>359</v>
      </c>
      <c r="C695">
        <v>4</v>
      </c>
      <c r="D695">
        <v>4</v>
      </c>
      <c r="E695">
        <v>0</v>
      </c>
      <c r="F695">
        <v>67</v>
      </c>
      <c r="G695">
        <v>55</v>
      </c>
      <c r="H695" s="14" t="s">
        <v>304</v>
      </c>
      <c r="I695">
        <v>16.75</v>
      </c>
      <c r="J695">
        <v>53</v>
      </c>
      <c r="K695">
        <v>126.41</v>
      </c>
      <c r="L695">
        <v>0</v>
      </c>
      <c r="M695">
        <v>1</v>
      </c>
      <c r="N695">
        <v>0</v>
      </c>
      <c r="O695">
        <v>5</v>
      </c>
      <c r="P695">
        <v>3</v>
      </c>
    </row>
    <row r="696" spans="1:16" x14ac:dyDescent="0.3">
      <c r="A696" s="14" t="s">
        <v>1030</v>
      </c>
      <c r="B696" s="14" t="s">
        <v>359</v>
      </c>
      <c r="C696">
        <v>7</v>
      </c>
      <c r="D696">
        <v>4</v>
      </c>
      <c r="E696">
        <v>0</v>
      </c>
      <c r="F696">
        <v>66</v>
      </c>
      <c r="G696">
        <v>22</v>
      </c>
      <c r="H696" s="14" t="s">
        <v>824</v>
      </c>
      <c r="I696">
        <v>16.5</v>
      </c>
      <c r="J696">
        <v>60</v>
      </c>
      <c r="K696">
        <v>110</v>
      </c>
      <c r="L696">
        <v>0</v>
      </c>
      <c r="M696">
        <v>0</v>
      </c>
      <c r="N696">
        <v>0</v>
      </c>
      <c r="O696">
        <v>7</v>
      </c>
      <c r="P696">
        <v>1</v>
      </c>
    </row>
    <row r="697" spans="1:16" x14ac:dyDescent="0.3">
      <c r="A697" s="14" t="s">
        <v>1031</v>
      </c>
      <c r="B697" s="14" t="s">
        <v>276</v>
      </c>
      <c r="C697">
        <v>4</v>
      </c>
      <c r="D697">
        <v>4</v>
      </c>
      <c r="E697">
        <v>0</v>
      </c>
      <c r="F697">
        <v>66</v>
      </c>
      <c r="G697">
        <v>41</v>
      </c>
      <c r="H697" s="14" t="s">
        <v>420</v>
      </c>
      <c r="I697">
        <v>16.5</v>
      </c>
      <c r="J697">
        <v>46</v>
      </c>
      <c r="K697">
        <v>143.47</v>
      </c>
      <c r="L697">
        <v>0</v>
      </c>
      <c r="M697">
        <v>0</v>
      </c>
      <c r="N697">
        <v>1</v>
      </c>
      <c r="O697">
        <v>6</v>
      </c>
      <c r="P697">
        <v>3</v>
      </c>
    </row>
    <row r="698" spans="1:16" x14ac:dyDescent="0.3">
      <c r="A698" s="14" t="s">
        <v>1032</v>
      </c>
      <c r="B698" s="14" t="s">
        <v>359</v>
      </c>
      <c r="C698">
        <v>10</v>
      </c>
      <c r="D698">
        <v>9</v>
      </c>
      <c r="E698">
        <v>4</v>
      </c>
      <c r="F698">
        <v>66</v>
      </c>
      <c r="G698">
        <v>19</v>
      </c>
      <c r="H698" s="14" t="s">
        <v>753</v>
      </c>
      <c r="I698">
        <v>13.2</v>
      </c>
      <c r="J698">
        <v>80</v>
      </c>
      <c r="K698">
        <v>82.5</v>
      </c>
      <c r="L698">
        <v>0</v>
      </c>
      <c r="M698">
        <v>0</v>
      </c>
      <c r="N698">
        <v>0</v>
      </c>
      <c r="O698">
        <v>6</v>
      </c>
      <c r="P698">
        <v>2</v>
      </c>
    </row>
    <row r="699" spans="1:16" x14ac:dyDescent="0.3">
      <c r="A699" s="14" t="s">
        <v>1033</v>
      </c>
      <c r="B699" s="14" t="s">
        <v>359</v>
      </c>
      <c r="C699">
        <v>7</v>
      </c>
      <c r="D699">
        <v>7</v>
      </c>
      <c r="E699">
        <v>0</v>
      </c>
      <c r="F699">
        <v>65</v>
      </c>
      <c r="G699">
        <v>24</v>
      </c>
      <c r="H699" s="14" t="s">
        <v>913</v>
      </c>
      <c r="I699">
        <v>9.2799999999999994</v>
      </c>
      <c r="J699">
        <v>95</v>
      </c>
      <c r="K699">
        <v>68.42</v>
      </c>
      <c r="L699">
        <v>0</v>
      </c>
      <c r="M699">
        <v>0</v>
      </c>
      <c r="N699">
        <v>1</v>
      </c>
      <c r="O699">
        <v>8</v>
      </c>
      <c r="P699">
        <v>0</v>
      </c>
    </row>
    <row r="700" spans="1:16" x14ac:dyDescent="0.3">
      <c r="A700" s="14" t="s">
        <v>1034</v>
      </c>
      <c r="B700" s="14" t="s">
        <v>359</v>
      </c>
      <c r="C700">
        <v>9</v>
      </c>
      <c r="D700">
        <v>5</v>
      </c>
      <c r="E700">
        <v>3</v>
      </c>
      <c r="F700">
        <v>65</v>
      </c>
      <c r="G700">
        <v>35</v>
      </c>
      <c r="H700" s="14" t="s">
        <v>883</v>
      </c>
      <c r="I700">
        <v>32.5</v>
      </c>
      <c r="J700">
        <v>30</v>
      </c>
      <c r="K700">
        <v>216.66</v>
      </c>
      <c r="L700">
        <v>0</v>
      </c>
      <c r="M700">
        <v>0</v>
      </c>
      <c r="N700">
        <v>1</v>
      </c>
      <c r="O700">
        <v>4</v>
      </c>
      <c r="P700">
        <v>6</v>
      </c>
    </row>
    <row r="701" spans="1:16" x14ac:dyDescent="0.3">
      <c r="A701" s="14" t="s">
        <v>1035</v>
      </c>
      <c r="B701" s="14" t="s">
        <v>359</v>
      </c>
      <c r="C701">
        <v>3</v>
      </c>
      <c r="D701">
        <v>3</v>
      </c>
      <c r="E701">
        <v>0</v>
      </c>
      <c r="F701">
        <v>65</v>
      </c>
      <c r="G701">
        <v>28</v>
      </c>
      <c r="H701" s="14" t="s">
        <v>612</v>
      </c>
      <c r="I701">
        <v>21.66</v>
      </c>
      <c r="J701">
        <v>62</v>
      </c>
      <c r="K701">
        <v>104.83</v>
      </c>
      <c r="L701">
        <v>0</v>
      </c>
      <c r="M701">
        <v>0</v>
      </c>
      <c r="N701">
        <v>0</v>
      </c>
      <c r="O701">
        <v>5</v>
      </c>
      <c r="P701">
        <v>0</v>
      </c>
    </row>
    <row r="702" spans="1:16" x14ac:dyDescent="0.3">
      <c r="A702" s="14" t="s">
        <v>1036</v>
      </c>
      <c r="B702" s="14" t="s">
        <v>983</v>
      </c>
      <c r="C702">
        <v>4</v>
      </c>
      <c r="D702">
        <v>4</v>
      </c>
      <c r="E702">
        <v>0</v>
      </c>
      <c r="F702">
        <v>65</v>
      </c>
      <c r="G702">
        <v>50</v>
      </c>
      <c r="H702" s="14" t="s">
        <v>49</v>
      </c>
      <c r="I702">
        <v>16.25</v>
      </c>
      <c r="J702">
        <v>74</v>
      </c>
      <c r="K702">
        <v>87.83</v>
      </c>
      <c r="L702">
        <v>0</v>
      </c>
      <c r="M702">
        <v>1</v>
      </c>
      <c r="N702">
        <v>1</v>
      </c>
      <c r="O702">
        <v>7</v>
      </c>
      <c r="P702">
        <v>0</v>
      </c>
    </row>
    <row r="703" spans="1:16" x14ac:dyDescent="0.3">
      <c r="A703" s="14" t="s">
        <v>1037</v>
      </c>
      <c r="B703" s="14" t="s">
        <v>276</v>
      </c>
      <c r="C703">
        <v>11</v>
      </c>
      <c r="D703">
        <v>9</v>
      </c>
      <c r="E703">
        <v>2</v>
      </c>
      <c r="F703">
        <v>64</v>
      </c>
      <c r="G703">
        <v>27</v>
      </c>
      <c r="H703" s="14" t="s">
        <v>650</v>
      </c>
      <c r="I703">
        <v>9.14</v>
      </c>
      <c r="J703">
        <v>56</v>
      </c>
      <c r="K703">
        <v>114.28</v>
      </c>
      <c r="L703">
        <v>0</v>
      </c>
      <c r="M703">
        <v>0</v>
      </c>
      <c r="N703">
        <v>2</v>
      </c>
      <c r="O703">
        <v>5</v>
      </c>
      <c r="P703">
        <v>3</v>
      </c>
    </row>
    <row r="704" spans="1:16" x14ac:dyDescent="0.3">
      <c r="A704" s="14" t="s">
        <v>1038</v>
      </c>
      <c r="B704" s="14" t="s">
        <v>359</v>
      </c>
      <c r="C704">
        <v>6</v>
      </c>
      <c r="D704">
        <v>6</v>
      </c>
      <c r="E704">
        <v>0</v>
      </c>
      <c r="F704">
        <v>64</v>
      </c>
      <c r="G704">
        <v>31</v>
      </c>
      <c r="H704" s="14" t="s">
        <v>527</v>
      </c>
      <c r="I704">
        <v>10.66</v>
      </c>
      <c r="J704">
        <v>79</v>
      </c>
      <c r="K704">
        <v>81.010000000000005</v>
      </c>
      <c r="L704">
        <v>0</v>
      </c>
      <c r="M704">
        <v>0</v>
      </c>
      <c r="N704">
        <v>0</v>
      </c>
      <c r="O704">
        <v>3</v>
      </c>
      <c r="P704">
        <v>0</v>
      </c>
    </row>
    <row r="705" spans="1:16" x14ac:dyDescent="0.3">
      <c r="A705" s="14" t="s">
        <v>1039</v>
      </c>
      <c r="B705" s="14" t="s">
        <v>359</v>
      </c>
      <c r="C705">
        <v>4</v>
      </c>
      <c r="D705">
        <v>4</v>
      </c>
      <c r="E705">
        <v>0</v>
      </c>
      <c r="F705">
        <v>64</v>
      </c>
      <c r="G705">
        <v>40</v>
      </c>
      <c r="H705" s="14" t="s">
        <v>456</v>
      </c>
      <c r="I705">
        <v>16</v>
      </c>
      <c r="J705">
        <v>72</v>
      </c>
      <c r="K705">
        <v>88.88</v>
      </c>
      <c r="L705">
        <v>0</v>
      </c>
      <c r="M705">
        <v>0</v>
      </c>
      <c r="N705">
        <v>0</v>
      </c>
      <c r="O705">
        <v>6</v>
      </c>
      <c r="P705">
        <v>1</v>
      </c>
    </row>
    <row r="706" spans="1:16" x14ac:dyDescent="0.3">
      <c r="A706" s="14" t="s">
        <v>1040</v>
      </c>
      <c r="B706" s="14" t="s">
        <v>359</v>
      </c>
      <c r="C706">
        <v>4</v>
      </c>
      <c r="D706">
        <v>4</v>
      </c>
      <c r="E706">
        <v>0</v>
      </c>
      <c r="F706">
        <v>64</v>
      </c>
      <c r="G706">
        <v>28</v>
      </c>
      <c r="H706" s="14" t="s">
        <v>612</v>
      </c>
      <c r="I706">
        <v>16</v>
      </c>
      <c r="J706">
        <v>64</v>
      </c>
      <c r="K706">
        <v>100</v>
      </c>
      <c r="L706">
        <v>0</v>
      </c>
      <c r="M706">
        <v>0</v>
      </c>
      <c r="N706">
        <v>0</v>
      </c>
      <c r="O706">
        <v>5</v>
      </c>
      <c r="P706">
        <v>3</v>
      </c>
    </row>
    <row r="707" spans="1:16" x14ac:dyDescent="0.3">
      <c r="A707" s="14" t="s">
        <v>1041</v>
      </c>
      <c r="B707" s="14" t="s">
        <v>359</v>
      </c>
      <c r="C707">
        <v>4</v>
      </c>
      <c r="D707">
        <v>2</v>
      </c>
      <c r="E707">
        <v>0</v>
      </c>
      <c r="F707">
        <v>64</v>
      </c>
      <c r="G707">
        <v>59</v>
      </c>
      <c r="H707" s="14" t="s">
        <v>300</v>
      </c>
      <c r="I707">
        <v>32</v>
      </c>
      <c r="J707">
        <v>33</v>
      </c>
      <c r="K707">
        <v>193.93</v>
      </c>
      <c r="L707">
        <v>0</v>
      </c>
      <c r="M707">
        <v>1</v>
      </c>
      <c r="N707">
        <v>0</v>
      </c>
      <c r="O707">
        <v>7</v>
      </c>
      <c r="P707">
        <v>4</v>
      </c>
    </row>
    <row r="708" spans="1:16" x14ac:dyDescent="0.3">
      <c r="A708" s="14" t="s">
        <v>1042</v>
      </c>
      <c r="B708" s="14" t="s">
        <v>359</v>
      </c>
      <c r="C708">
        <v>6</v>
      </c>
      <c r="D708">
        <v>4</v>
      </c>
      <c r="E708">
        <v>2</v>
      </c>
      <c r="F708">
        <v>64</v>
      </c>
      <c r="G708">
        <v>54</v>
      </c>
      <c r="H708" s="14" t="s">
        <v>351</v>
      </c>
      <c r="I708">
        <v>32</v>
      </c>
      <c r="J708">
        <v>42</v>
      </c>
      <c r="K708">
        <v>152.38</v>
      </c>
      <c r="L708">
        <v>0</v>
      </c>
      <c r="M708">
        <v>1</v>
      </c>
      <c r="N708">
        <v>0</v>
      </c>
      <c r="O708">
        <v>3</v>
      </c>
      <c r="P708">
        <v>4</v>
      </c>
    </row>
    <row r="709" spans="1:16" x14ac:dyDescent="0.3">
      <c r="A709" s="14" t="s">
        <v>1043</v>
      </c>
      <c r="B709" s="14" t="s">
        <v>348</v>
      </c>
      <c r="C709">
        <v>21</v>
      </c>
      <c r="D709">
        <v>12</v>
      </c>
      <c r="E709">
        <v>7</v>
      </c>
      <c r="F709">
        <v>64</v>
      </c>
      <c r="G709">
        <v>21</v>
      </c>
      <c r="H709" s="14" t="s">
        <v>905</v>
      </c>
      <c r="I709">
        <v>12.8</v>
      </c>
      <c r="J709">
        <v>96</v>
      </c>
      <c r="K709">
        <v>66.66</v>
      </c>
      <c r="L709">
        <v>0</v>
      </c>
      <c r="M709">
        <v>0</v>
      </c>
      <c r="N709">
        <v>1</v>
      </c>
      <c r="O709">
        <v>2</v>
      </c>
      <c r="P709">
        <v>1</v>
      </c>
    </row>
    <row r="710" spans="1:16" x14ac:dyDescent="0.3">
      <c r="A710" s="14" t="s">
        <v>1044</v>
      </c>
      <c r="B710" s="14" t="s">
        <v>1045</v>
      </c>
      <c r="C710">
        <v>5</v>
      </c>
      <c r="D710">
        <v>5</v>
      </c>
      <c r="E710">
        <v>1</v>
      </c>
      <c r="F710">
        <v>64</v>
      </c>
      <c r="G710">
        <v>28</v>
      </c>
      <c r="H710" s="14" t="s">
        <v>612</v>
      </c>
      <c r="I710">
        <v>16</v>
      </c>
      <c r="J710">
        <v>54</v>
      </c>
      <c r="K710">
        <v>118.51</v>
      </c>
      <c r="L710">
        <v>0</v>
      </c>
      <c r="M710">
        <v>0</v>
      </c>
      <c r="N710">
        <v>0</v>
      </c>
      <c r="O710">
        <v>4</v>
      </c>
      <c r="P710">
        <v>4</v>
      </c>
    </row>
    <row r="711" spans="1:16" x14ac:dyDescent="0.3">
      <c r="A711" s="14" t="s">
        <v>1046</v>
      </c>
      <c r="B711" s="14" t="s">
        <v>359</v>
      </c>
      <c r="C711">
        <v>3</v>
      </c>
      <c r="D711">
        <v>3</v>
      </c>
      <c r="E711">
        <v>0</v>
      </c>
      <c r="F711">
        <v>64</v>
      </c>
      <c r="G711">
        <v>29</v>
      </c>
      <c r="H711" s="14" t="s">
        <v>705</v>
      </c>
      <c r="I711">
        <v>21.33</v>
      </c>
      <c r="J711">
        <v>52</v>
      </c>
      <c r="K711">
        <v>123.07</v>
      </c>
      <c r="L711">
        <v>0</v>
      </c>
      <c r="M711">
        <v>0</v>
      </c>
      <c r="N711">
        <v>0</v>
      </c>
      <c r="O711">
        <v>11</v>
      </c>
      <c r="P711">
        <v>1</v>
      </c>
    </row>
    <row r="712" spans="1:16" x14ac:dyDescent="0.3">
      <c r="A712" s="14" t="s">
        <v>1047</v>
      </c>
      <c r="B712" s="14" t="s">
        <v>359</v>
      </c>
      <c r="C712">
        <v>3</v>
      </c>
      <c r="D712">
        <v>3</v>
      </c>
      <c r="E712">
        <v>0</v>
      </c>
      <c r="F712">
        <v>64</v>
      </c>
      <c r="G712">
        <v>30</v>
      </c>
      <c r="H712" s="14" t="s">
        <v>682</v>
      </c>
      <c r="I712">
        <v>21.33</v>
      </c>
      <c r="J712">
        <v>59</v>
      </c>
      <c r="K712">
        <v>108.47</v>
      </c>
      <c r="L712">
        <v>0</v>
      </c>
      <c r="M712">
        <v>0</v>
      </c>
      <c r="N712">
        <v>0</v>
      </c>
      <c r="O712">
        <v>10</v>
      </c>
      <c r="P712">
        <v>1</v>
      </c>
    </row>
    <row r="713" spans="1:16" x14ac:dyDescent="0.3">
      <c r="A713" s="14" t="s">
        <v>1048</v>
      </c>
      <c r="B713" s="14" t="s">
        <v>60</v>
      </c>
      <c r="C713">
        <v>48</v>
      </c>
      <c r="D713">
        <v>15</v>
      </c>
      <c r="E713">
        <v>8</v>
      </c>
      <c r="F713">
        <v>64</v>
      </c>
      <c r="G713">
        <v>16</v>
      </c>
      <c r="H713" s="14" t="s">
        <v>1049</v>
      </c>
      <c r="I713">
        <v>9.14</v>
      </c>
      <c r="J713">
        <v>74</v>
      </c>
      <c r="K713">
        <v>86.48</v>
      </c>
      <c r="L713">
        <v>0</v>
      </c>
      <c r="M713">
        <v>0</v>
      </c>
      <c r="N713">
        <v>2</v>
      </c>
      <c r="O713">
        <v>3</v>
      </c>
      <c r="P713">
        <v>3</v>
      </c>
    </row>
    <row r="714" spans="1:16" x14ac:dyDescent="0.3">
      <c r="A714" s="14" t="s">
        <v>1050</v>
      </c>
      <c r="B714" s="14" t="s">
        <v>1051</v>
      </c>
      <c r="C714">
        <v>6</v>
      </c>
      <c r="D714">
        <v>5</v>
      </c>
      <c r="E714">
        <v>0</v>
      </c>
      <c r="F714">
        <v>64</v>
      </c>
      <c r="G714">
        <v>29</v>
      </c>
      <c r="H714" s="14" t="s">
        <v>705</v>
      </c>
      <c r="I714">
        <v>12.8</v>
      </c>
      <c r="J714">
        <v>49</v>
      </c>
      <c r="K714">
        <v>130.61000000000001</v>
      </c>
      <c r="L714">
        <v>0</v>
      </c>
      <c r="M714">
        <v>0</v>
      </c>
      <c r="N714">
        <v>1</v>
      </c>
      <c r="O714">
        <v>10</v>
      </c>
      <c r="P714">
        <v>2</v>
      </c>
    </row>
    <row r="715" spans="1:16" x14ac:dyDescent="0.3">
      <c r="A715" s="14" t="s">
        <v>1052</v>
      </c>
      <c r="B715" s="14" t="s">
        <v>359</v>
      </c>
      <c r="C715">
        <v>3</v>
      </c>
      <c r="D715">
        <v>3</v>
      </c>
      <c r="E715">
        <v>1</v>
      </c>
      <c r="F715">
        <v>64</v>
      </c>
      <c r="G715">
        <v>28</v>
      </c>
      <c r="H715" s="14" t="s">
        <v>612</v>
      </c>
      <c r="I715">
        <v>32</v>
      </c>
      <c r="J715">
        <v>42</v>
      </c>
      <c r="K715">
        <v>152.38</v>
      </c>
      <c r="L715">
        <v>0</v>
      </c>
      <c r="M715">
        <v>0</v>
      </c>
      <c r="N715">
        <v>0</v>
      </c>
      <c r="O715">
        <v>3</v>
      </c>
      <c r="P715">
        <v>6</v>
      </c>
    </row>
    <row r="716" spans="1:16" x14ac:dyDescent="0.3">
      <c r="A716" s="14" t="s">
        <v>1053</v>
      </c>
      <c r="B716" s="14" t="s">
        <v>359</v>
      </c>
      <c r="C716">
        <v>6</v>
      </c>
      <c r="D716">
        <v>4</v>
      </c>
      <c r="E716">
        <v>1</v>
      </c>
      <c r="F716">
        <v>64</v>
      </c>
      <c r="G716">
        <v>28</v>
      </c>
      <c r="H716" s="14" t="s">
        <v>678</v>
      </c>
      <c r="I716">
        <v>21.33</v>
      </c>
      <c r="J716">
        <v>61</v>
      </c>
      <c r="K716">
        <v>104.91</v>
      </c>
      <c r="L716">
        <v>0</v>
      </c>
      <c r="M716">
        <v>0</v>
      </c>
      <c r="N716">
        <v>1</v>
      </c>
      <c r="O716">
        <v>6</v>
      </c>
      <c r="P716">
        <v>1</v>
      </c>
    </row>
    <row r="717" spans="1:16" x14ac:dyDescent="0.3">
      <c r="A717" s="14" t="s">
        <v>1054</v>
      </c>
      <c r="B717" s="14" t="s">
        <v>359</v>
      </c>
      <c r="C717">
        <v>3</v>
      </c>
      <c r="D717">
        <v>3</v>
      </c>
      <c r="E717">
        <v>1</v>
      </c>
      <c r="F717">
        <v>63</v>
      </c>
      <c r="G717">
        <v>29</v>
      </c>
      <c r="H717" s="14" t="s">
        <v>657</v>
      </c>
      <c r="I717">
        <v>31.5</v>
      </c>
      <c r="J717">
        <v>82</v>
      </c>
      <c r="K717">
        <v>76.819999999999993</v>
      </c>
      <c r="L717">
        <v>0</v>
      </c>
      <c r="M717">
        <v>0</v>
      </c>
      <c r="N717">
        <v>0</v>
      </c>
      <c r="O717">
        <v>6</v>
      </c>
      <c r="P717">
        <v>1</v>
      </c>
    </row>
    <row r="718" spans="1:16" x14ac:dyDescent="0.3">
      <c r="A718" s="14" t="s">
        <v>1055</v>
      </c>
      <c r="B718" s="14" t="s">
        <v>359</v>
      </c>
      <c r="C718">
        <v>9</v>
      </c>
      <c r="D718">
        <v>8</v>
      </c>
      <c r="E718">
        <v>0</v>
      </c>
      <c r="F718">
        <v>63</v>
      </c>
      <c r="G718">
        <v>20</v>
      </c>
      <c r="H718" s="14" t="s">
        <v>849</v>
      </c>
      <c r="I718">
        <v>7.87</v>
      </c>
      <c r="J718">
        <v>69</v>
      </c>
      <c r="K718">
        <v>91.3</v>
      </c>
      <c r="L718">
        <v>0</v>
      </c>
      <c r="M718">
        <v>0</v>
      </c>
      <c r="N718">
        <v>3</v>
      </c>
      <c r="O718">
        <v>8</v>
      </c>
      <c r="P718">
        <v>0</v>
      </c>
    </row>
    <row r="719" spans="1:16" x14ac:dyDescent="0.3">
      <c r="A719" s="14" t="s">
        <v>1056</v>
      </c>
      <c r="B719" s="14" t="s">
        <v>359</v>
      </c>
      <c r="C719">
        <v>7</v>
      </c>
      <c r="D719">
        <v>7</v>
      </c>
      <c r="E719">
        <v>0</v>
      </c>
      <c r="F719">
        <v>63</v>
      </c>
      <c r="G719">
        <v>17</v>
      </c>
      <c r="H719" s="14" t="s">
        <v>900</v>
      </c>
      <c r="I719">
        <v>9</v>
      </c>
      <c r="J719">
        <v>58</v>
      </c>
      <c r="K719">
        <v>108.62</v>
      </c>
      <c r="L719">
        <v>0</v>
      </c>
      <c r="M719">
        <v>0</v>
      </c>
      <c r="N719">
        <v>0</v>
      </c>
      <c r="O719">
        <v>7</v>
      </c>
      <c r="P719">
        <v>3</v>
      </c>
    </row>
    <row r="720" spans="1:16" x14ac:dyDescent="0.3">
      <c r="A720" s="14" t="s">
        <v>1057</v>
      </c>
      <c r="B720" s="14" t="s">
        <v>359</v>
      </c>
      <c r="C720">
        <v>8</v>
      </c>
      <c r="D720">
        <v>3</v>
      </c>
      <c r="E720">
        <v>0</v>
      </c>
      <c r="F720">
        <v>63</v>
      </c>
      <c r="G720">
        <v>38</v>
      </c>
      <c r="H720" s="14" t="s">
        <v>542</v>
      </c>
      <c r="I720">
        <v>21</v>
      </c>
      <c r="J720">
        <v>41</v>
      </c>
      <c r="K720">
        <v>153.65</v>
      </c>
      <c r="L720">
        <v>0</v>
      </c>
      <c r="M720">
        <v>0</v>
      </c>
      <c r="N720">
        <v>0</v>
      </c>
      <c r="O720">
        <v>3</v>
      </c>
      <c r="P720">
        <v>2</v>
      </c>
    </row>
    <row r="721" spans="1:16" x14ac:dyDescent="0.3">
      <c r="A721" s="14" t="s">
        <v>1058</v>
      </c>
      <c r="B721" s="14" t="s">
        <v>417</v>
      </c>
      <c r="C721">
        <v>4</v>
      </c>
      <c r="D721">
        <v>4</v>
      </c>
      <c r="E721">
        <v>0</v>
      </c>
      <c r="F721">
        <v>61</v>
      </c>
      <c r="G721">
        <v>26</v>
      </c>
      <c r="H721" s="14" t="s">
        <v>697</v>
      </c>
      <c r="I721">
        <v>15.25</v>
      </c>
      <c r="J721">
        <v>54</v>
      </c>
      <c r="K721">
        <v>112.96</v>
      </c>
      <c r="L721">
        <v>0</v>
      </c>
      <c r="M721">
        <v>0</v>
      </c>
      <c r="N721">
        <v>0</v>
      </c>
      <c r="O721">
        <v>10</v>
      </c>
      <c r="P721">
        <v>0</v>
      </c>
    </row>
    <row r="722" spans="1:16" x14ac:dyDescent="0.3">
      <c r="A722" s="14" t="s">
        <v>1059</v>
      </c>
      <c r="B722" s="14" t="s">
        <v>359</v>
      </c>
      <c r="C722">
        <v>9</v>
      </c>
      <c r="D722">
        <v>8</v>
      </c>
      <c r="E722">
        <v>1</v>
      </c>
      <c r="F722">
        <v>61</v>
      </c>
      <c r="G722">
        <v>18</v>
      </c>
      <c r="H722" s="14" t="s">
        <v>928</v>
      </c>
      <c r="I722">
        <v>8.7100000000000009</v>
      </c>
      <c r="J722">
        <v>57</v>
      </c>
      <c r="K722">
        <v>107.01</v>
      </c>
      <c r="L722">
        <v>0</v>
      </c>
      <c r="M722">
        <v>0</v>
      </c>
      <c r="N722">
        <v>1</v>
      </c>
      <c r="O722">
        <v>4</v>
      </c>
      <c r="P722">
        <v>2</v>
      </c>
    </row>
    <row r="723" spans="1:16" x14ac:dyDescent="0.3">
      <c r="A723" s="14" t="s">
        <v>1060</v>
      </c>
      <c r="B723" s="14" t="s">
        <v>134</v>
      </c>
      <c r="C723">
        <v>30</v>
      </c>
      <c r="D723">
        <v>10</v>
      </c>
      <c r="E723">
        <v>5</v>
      </c>
      <c r="F723">
        <v>61</v>
      </c>
      <c r="G723">
        <v>23</v>
      </c>
      <c r="H723" s="14" t="s">
        <v>987</v>
      </c>
      <c r="I723">
        <v>12.2</v>
      </c>
      <c r="J723">
        <v>35</v>
      </c>
      <c r="K723">
        <v>174.28</v>
      </c>
      <c r="L723">
        <v>0</v>
      </c>
      <c r="M723">
        <v>0</v>
      </c>
      <c r="N723">
        <v>2</v>
      </c>
      <c r="O723">
        <v>3</v>
      </c>
      <c r="P723">
        <v>5</v>
      </c>
    </row>
    <row r="724" spans="1:16" x14ac:dyDescent="0.3">
      <c r="A724" s="14" t="s">
        <v>1061</v>
      </c>
      <c r="B724" s="14" t="s">
        <v>354</v>
      </c>
      <c r="C724">
        <v>11</v>
      </c>
      <c r="D724">
        <v>9</v>
      </c>
      <c r="E724">
        <v>1</v>
      </c>
      <c r="F724">
        <v>61</v>
      </c>
      <c r="G724">
        <v>26</v>
      </c>
      <c r="H724" s="14" t="s">
        <v>697</v>
      </c>
      <c r="I724">
        <v>7.62</v>
      </c>
      <c r="J724">
        <v>64</v>
      </c>
      <c r="K724">
        <v>95.31</v>
      </c>
      <c r="L724">
        <v>0</v>
      </c>
      <c r="M724">
        <v>0</v>
      </c>
      <c r="N724">
        <v>0</v>
      </c>
      <c r="O724">
        <v>6</v>
      </c>
      <c r="P724">
        <v>2</v>
      </c>
    </row>
    <row r="725" spans="1:16" x14ac:dyDescent="0.3">
      <c r="A725" s="14" t="s">
        <v>1062</v>
      </c>
      <c r="B725" s="14" t="s">
        <v>359</v>
      </c>
      <c r="C725">
        <v>7</v>
      </c>
      <c r="D725">
        <v>7</v>
      </c>
      <c r="E725">
        <v>1</v>
      </c>
      <c r="F725">
        <v>61</v>
      </c>
      <c r="G725">
        <v>26</v>
      </c>
      <c r="H725" s="14" t="s">
        <v>697</v>
      </c>
      <c r="I725">
        <v>10.16</v>
      </c>
      <c r="J725">
        <v>79</v>
      </c>
      <c r="K725">
        <v>77.209999999999994</v>
      </c>
      <c r="L725">
        <v>0</v>
      </c>
      <c r="M725">
        <v>0</v>
      </c>
      <c r="N725">
        <v>1</v>
      </c>
      <c r="O725">
        <v>3</v>
      </c>
      <c r="P725">
        <v>1</v>
      </c>
    </row>
    <row r="726" spans="1:16" x14ac:dyDescent="0.3">
      <c r="A726" s="14" t="s">
        <v>1063</v>
      </c>
      <c r="B726" s="14" t="s">
        <v>54</v>
      </c>
      <c r="C726">
        <v>16</v>
      </c>
      <c r="D726">
        <v>8</v>
      </c>
      <c r="E726">
        <v>2</v>
      </c>
      <c r="F726">
        <v>61</v>
      </c>
      <c r="G726">
        <v>26</v>
      </c>
      <c r="H726" s="14" t="s">
        <v>697</v>
      </c>
      <c r="I726">
        <v>10.16</v>
      </c>
      <c r="J726">
        <v>94</v>
      </c>
      <c r="K726">
        <v>64.89</v>
      </c>
      <c r="L726">
        <v>0</v>
      </c>
      <c r="M726">
        <v>0</v>
      </c>
      <c r="N726">
        <v>2</v>
      </c>
      <c r="O726">
        <v>4</v>
      </c>
      <c r="P726">
        <v>1</v>
      </c>
    </row>
    <row r="727" spans="1:16" x14ac:dyDescent="0.3">
      <c r="A727" s="14" t="s">
        <v>1064</v>
      </c>
      <c r="B727" s="14" t="s">
        <v>359</v>
      </c>
      <c r="C727">
        <v>3</v>
      </c>
      <c r="D727">
        <v>3</v>
      </c>
      <c r="E727">
        <v>0</v>
      </c>
      <c r="F727">
        <v>61</v>
      </c>
      <c r="G727">
        <v>30</v>
      </c>
      <c r="H727" s="14" t="s">
        <v>682</v>
      </c>
      <c r="I727">
        <v>20.329999999999998</v>
      </c>
      <c r="J727">
        <v>61</v>
      </c>
      <c r="K727">
        <v>100</v>
      </c>
      <c r="L727">
        <v>0</v>
      </c>
      <c r="M727">
        <v>0</v>
      </c>
      <c r="N727">
        <v>0</v>
      </c>
      <c r="O727">
        <v>3</v>
      </c>
      <c r="P727">
        <v>2</v>
      </c>
    </row>
    <row r="728" spans="1:16" x14ac:dyDescent="0.3">
      <c r="A728" s="14" t="s">
        <v>1065</v>
      </c>
      <c r="B728" s="14" t="s">
        <v>359</v>
      </c>
      <c r="C728">
        <v>4</v>
      </c>
      <c r="D728">
        <v>4</v>
      </c>
      <c r="E728">
        <v>1</v>
      </c>
      <c r="F728">
        <v>61</v>
      </c>
      <c r="G728">
        <v>37</v>
      </c>
      <c r="H728" s="14" t="s">
        <v>494</v>
      </c>
      <c r="I728">
        <v>20.329999999999998</v>
      </c>
      <c r="J728">
        <v>72</v>
      </c>
      <c r="K728">
        <v>84.72</v>
      </c>
      <c r="L728">
        <v>0</v>
      </c>
      <c r="M728">
        <v>0</v>
      </c>
      <c r="N728">
        <v>0</v>
      </c>
      <c r="O728">
        <v>3</v>
      </c>
      <c r="P728">
        <v>1</v>
      </c>
    </row>
    <row r="729" spans="1:16" x14ac:dyDescent="0.3">
      <c r="A729" s="14" t="s">
        <v>1066</v>
      </c>
      <c r="B729" s="14" t="s">
        <v>442</v>
      </c>
      <c r="C729">
        <v>26</v>
      </c>
      <c r="D729">
        <v>11</v>
      </c>
      <c r="E729">
        <v>5</v>
      </c>
      <c r="F729">
        <v>61</v>
      </c>
      <c r="G729">
        <v>20</v>
      </c>
      <c r="H729" s="14" t="s">
        <v>849</v>
      </c>
      <c r="I729">
        <v>10.16</v>
      </c>
      <c r="J729">
        <v>55</v>
      </c>
      <c r="K729">
        <v>110.9</v>
      </c>
      <c r="L729">
        <v>0</v>
      </c>
      <c r="M729">
        <v>0</v>
      </c>
      <c r="N729">
        <v>2</v>
      </c>
      <c r="O729">
        <v>4</v>
      </c>
      <c r="P729">
        <v>3</v>
      </c>
    </row>
    <row r="730" spans="1:16" x14ac:dyDescent="0.3">
      <c r="A730" s="14" t="s">
        <v>1067</v>
      </c>
      <c r="B730" s="14" t="s">
        <v>867</v>
      </c>
      <c r="C730">
        <v>6</v>
      </c>
      <c r="D730">
        <v>4</v>
      </c>
      <c r="E730">
        <v>2</v>
      </c>
      <c r="F730">
        <v>60</v>
      </c>
      <c r="G730">
        <v>24</v>
      </c>
      <c r="H730" s="14" t="s">
        <v>913</v>
      </c>
      <c r="I730">
        <v>30</v>
      </c>
      <c r="J730">
        <v>59</v>
      </c>
      <c r="K730">
        <v>101.69</v>
      </c>
      <c r="L730">
        <v>0</v>
      </c>
      <c r="M730">
        <v>0</v>
      </c>
      <c r="N730">
        <v>0</v>
      </c>
      <c r="O730">
        <v>2</v>
      </c>
      <c r="P730">
        <v>3</v>
      </c>
    </row>
    <row r="731" spans="1:16" x14ac:dyDescent="0.3">
      <c r="A731" s="14" t="s">
        <v>1068</v>
      </c>
      <c r="B731" s="14" t="s">
        <v>643</v>
      </c>
      <c r="C731">
        <v>3</v>
      </c>
      <c r="D731">
        <v>3</v>
      </c>
      <c r="E731">
        <v>0</v>
      </c>
      <c r="F731">
        <v>60</v>
      </c>
      <c r="G731">
        <v>32</v>
      </c>
      <c r="H731" s="14" t="s">
        <v>659</v>
      </c>
      <c r="I731">
        <v>20</v>
      </c>
      <c r="J731">
        <v>57</v>
      </c>
      <c r="K731">
        <v>105.26</v>
      </c>
      <c r="L731">
        <v>0</v>
      </c>
      <c r="M731">
        <v>0</v>
      </c>
      <c r="N731">
        <v>0</v>
      </c>
      <c r="O731">
        <v>6</v>
      </c>
      <c r="P731">
        <v>0</v>
      </c>
    </row>
    <row r="732" spans="1:16" x14ac:dyDescent="0.3">
      <c r="A732" s="14" t="s">
        <v>1069</v>
      </c>
      <c r="B732" s="14" t="s">
        <v>501</v>
      </c>
      <c r="C732">
        <v>8</v>
      </c>
      <c r="D732">
        <v>7</v>
      </c>
      <c r="E732">
        <v>0</v>
      </c>
      <c r="F732">
        <v>60</v>
      </c>
      <c r="G732">
        <v>34</v>
      </c>
      <c r="H732" s="14" t="s">
        <v>601</v>
      </c>
      <c r="I732">
        <v>8.57</v>
      </c>
      <c r="J732">
        <v>65</v>
      </c>
      <c r="K732">
        <v>92.3</v>
      </c>
      <c r="L732">
        <v>0</v>
      </c>
      <c r="M732">
        <v>0</v>
      </c>
      <c r="N732">
        <v>2</v>
      </c>
      <c r="O732">
        <v>4</v>
      </c>
      <c r="P732">
        <v>1</v>
      </c>
    </row>
    <row r="733" spans="1:16" x14ac:dyDescent="0.3">
      <c r="A733" s="14" t="s">
        <v>1070</v>
      </c>
      <c r="B733" s="14" t="s">
        <v>359</v>
      </c>
      <c r="C733">
        <v>12</v>
      </c>
      <c r="D733">
        <v>5</v>
      </c>
      <c r="E733">
        <v>3</v>
      </c>
      <c r="F733">
        <v>60</v>
      </c>
      <c r="G733">
        <v>27</v>
      </c>
      <c r="H733" s="14" t="s">
        <v>638</v>
      </c>
      <c r="I733">
        <v>30</v>
      </c>
      <c r="J733">
        <v>31</v>
      </c>
      <c r="K733">
        <v>193.54</v>
      </c>
      <c r="L733">
        <v>0</v>
      </c>
      <c r="M733">
        <v>0</v>
      </c>
      <c r="N733">
        <v>0</v>
      </c>
      <c r="O733">
        <v>4</v>
      </c>
      <c r="P733">
        <v>5</v>
      </c>
    </row>
    <row r="734" spans="1:16" x14ac:dyDescent="0.3">
      <c r="A734" s="14" t="s">
        <v>1071</v>
      </c>
      <c r="B734" s="14" t="s">
        <v>359</v>
      </c>
      <c r="C734">
        <v>5</v>
      </c>
      <c r="D734">
        <v>3</v>
      </c>
      <c r="E734">
        <v>3</v>
      </c>
      <c r="F734">
        <v>60</v>
      </c>
      <c r="G734">
        <v>38</v>
      </c>
      <c r="H734" s="14" t="s">
        <v>550</v>
      </c>
      <c r="J734">
        <v>31</v>
      </c>
      <c r="K734">
        <v>193.54</v>
      </c>
      <c r="L734">
        <v>0</v>
      </c>
      <c r="M734">
        <v>0</v>
      </c>
      <c r="N734">
        <v>0</v>
      </c>
      <c r="O734">
        <v>4</v>
      </c>
      <c r="P734">
        <v>5</v>
      </c>
    </row>
    <row r="735" spans="1:16" x14ac:dyDescent="0.3">
      <c r="A735" s="14" t="s">
        <v>1072</v>
      </c>
      <c r="B735" s="14" t="s">
        <v>790</v>
      </c>
      <c r="C735">
        <v>6</v>
      </c>
      <c r="D735">
        <v>4</v>
      </c>
      <c r="E735">
        <v>1</v>
      </c>
      <c r="F735">
        <v>60</v>
      </c>
      <c r="G735">
        <v>26</v>
      </c>
      <c r="H735" s="14" t="s">
        <v>776</v>
      </c>
      <c r="I735">
        <v>20</v>
      </c>
      <c r="J735">
        <v>50</v>
      </c>
      <c r="K735">
        <v>120</v>
      </c>
      <c r="L735">
        <v>0</v>
      </c>
      <c r="M735">
        <v>0</v>
      </c>
      <c r="N735">
        <v>0</v>
      </c>
      <c r="O735">
        <v>5</v>
      </c>
      <c r="P735">
        <v>2</v>
      </c>
    </row>
    <row r="736" spans="1:16" x14ac:dyDescent="0.3">
      <c r="A736" s="14" t="s">
        <v>1073</v>
      </c>
      <c r="B736" s="14" t="s">
        <v>983</v>
      </c>
      <c r="C736">
        <v>2</v>
      </c>
      <c r="D736">
        <v>2</v>
      </c>
      <c r="E736">
        <v>0</v>
      </c>
      <c r="F736">
        <v>60</v>
      </c>
      <c r="G736">
        <v>40</v>
      </c>
      <c r="H736" s="14" t="s">
        <v>456</v>
      </c>
      <c r="I736">
        <v>30</v>
      </c>
      <c r="J736">
        <v>37</v>
      </c>
      <c r="K736">
        <v>162.16</v>
      </c>
      <c r="L736">
        <v>0</v>
      </c>
      <c r="M736">
        <v>0</v>
      </c>
      <c r="N736">
        <v>0</v>
      </c>
      <c r="O736">
        <v>5</v>
      </c>
      <c r="P736">
        <v>4</v>
      </c>
    </row>
    <row r="737" spans="1:16" x14ac:dyDescent="0.3">
      <c r="A737" s="14" t="s">
        <v>1074</v>
      </c>
      <c r="B737" s="14" t="s">
        <v>359</v>
      </c>
      <c r="C737">
        <v>2</v>
      </c>
      <c r="D737">
        <v>2</v>
      </c>
      <c r="E737">
        <v>1</v>
      </c>
      <c r="F737">
        <v>60</v>
      </c>
      <c r="G737">
        <v>33</v>
      </c>
      <c r="H737" s="14" t="s">
        <v>690</v>
      </c>
      <c r="I737">
        <v>60</v>
      </c>
      <c r="J737">
        <v>61</v>
      </c>
      <c r="K737">
        <v>98.36</v>
      </c>
      <c r="L737">
        <v>0</v>
      </c>
      <c r="M737">
        <v>0</v>
      </c>
      <c r="N737">
        <v>0</v>
      </c>
      <c r="O737">
        <v>4</v>
      </c>
      <c r="P737">
        <v>0</v>
      </c>
    </row>
    <row r="738" spans="1:16" x14ac:dyDescent="0.3">
      <c r="A738" s="14" t="s">
        <v>1075</v>
      </c>
      <c r="B738" s="14" t="s">
        <v>616</v>
      </c>
      <c r="C738">
        <v>5</v>
      </c>
      <c r="D738">
        <v>5</v>
      </c>
      <c r="E738">
        <v>1</v>
      </c>
      <c r="F738">
        <v>60</v>
      </c>
      <c r="G738">
        <v>33</v>
      </c>
      <c r="H738" s="14" t="s">
        <v>454</v>
      </c>
      <c r="I738">
        <v>15</v>
      </c>
      <c r="J738">
        <v>63</v>
      </c>
      <c r="K738">
        <v>95.23</v>
      </c>
      <c r="L738">
        <v>0</v>
      </c>
      <c r="M738">
        <v>0</v>
      </c>
      <c r="N738">
        <v>0</v>
      </c>
      <c r="O738">
        <v>7</v>
      </c>
      <c r="P738">
        <v>0</v>
      </c>
    </row>
    <row r="739" spans="1:16" x14ac:dyDescent="0.3">
      <c r="A739" s="14" t="s">
        <v>1076</v>
      </c>
      <c r="B739" s="14" t="s">
        <v>867</v>
      </c>
      <c r="C739">
        <v>9</v>
      </c>
      <c r="D739">
        <v>8</v>
      </c>
      <c r="E739">
        <v>4</v>
      </c>
      <c r="F739">
        <v>59</v>
      </c>
      <c r="G739">
        <v>18</v>
      </c>
      <c r="H739" s="14" t="s">
        <v>782</v>
      </c>
      <c r="I739">
        <v>14.75</v>
      </c>
      <c r="J739">
        <v>61</v>
      </c>
      <c r="K739">
        <v>96.72</v>
      </c>
      <c r="L739">
        <v>0</v>
      </c>
      <c r="M739">
        <v>0</v>
      </c>
      <c r="N739">
        <v>1</v>
      </c>
      <c r="O739">
        <v>4</v>
      </c>
      <c r="P739">
        <v>0</v>
      </c>
    </row>
    <row r="740" spans="1:16" x14ac:dyDescent="0.3">
      <c r="A740" s="14" t="s">
        <v>1077</v>
      </c>
      <c r="B740" s="14" t="s">
        <v>234</v>
      </c>
      <c r="C740">
        <v>5</v>
      </c>
      <c r="D740">
        <v>5</v>
      </c>
      <c r="E740">
        <v>0</v>
      </c>
      <c r="F740">
        <v>59</v>
      </c>
      <c r="G740">
        <v>23</v>
      </c>
      <c r="H740" s="14" t="s">
        <v>987</v>
      </c>
      <c r="I740">
        <v>11.8</v>
      </c>
      <c r="J740">
        <v>51</v>
      </c>
      <c r="K740">
        <v>115.68</v>
      </c>
      <c r="L740">
        <v>0</v>
      </c>
      <c r="M740">
        <v>0</v>
      </c>
      <c r="N740">
        <v>0</v>
      </c>
      <c r="O740">
        <v>1</v>
      </c>
      <c r="P740">
        <v>4</v>
      </c>
    </row>
    <row r="741" spans="1:16" x14ac:dyDescent="0.3">
      <c r="A741" s="14" t="s">
        <v>1078</v>
      </c>
      <c r="B741" s="14" t="s">
        <v>359</v>
      </c>
      <c r="C741">
        <v>4</v>
      </c>
      <c r="D741">
        <v>4</v>
      </c>
      <c r="E741">
        <v>1</v>
      </c>
      <c r="F741">
        <v>59</v>
      </c>
      <c r="G741">
        <v>27</v>
      </c>
      <c r="H741" s="14" t="s">
        <v>650</v>
      </c>
      <c r="I741">
        <v>19.66</v>
      </c>
      <c r="J741">
        <v>47</v>
      </c>
      <c r="K741">
        <v>125.53</v>
      </c>
      <c r="L741">
        <v>0</v>
      </c>
      <c r="M741">
        <v>0</v>
      </c>
      <c r="N741">
        <v>0</v>
      </c>
      <c r="O741">
        <v>3</v>
      </c>
      <c r="P741">
        <v>3</v>
      </c>
    </row>
    <row r="742" spans="1:16" x14ac:dyDescent="0.3">
      <c r="A742" s="14" t="s">
        <v>1079</v>
      </c>
      <c r="B742" s="14" t="s">
        <v>60</v>
      </c>
      <c r="C742">
        <v>48</v>
      </c>
      <c r="D742">
        <v>14</v>
      </c>
      <c r="E742">
        <v>6</v>
      </c>
      <c r="F742">
        <v>59</v>
      </c>
      <c r="G742">
        <v>21</v>
      </c>
      <c r="H742" s="14" t="s">
        <v>905</v>
      </c>
      <c r="I742">
        <v>7.37</v>
      </c>
      <c r="J742">
        <v>72</v>
      </c>
      <c r="K742">
        <v>81.94</v>
      </c>
      <c r="L742">
        <v>0</v>
      </c>
      <c r="M742">
        <v>0</v>
      </c>
      <c r="N742">
        <v>2</v>
      </c>
      <c r="O742">
        <v>2</v>
      </c>
      <c r="P742">
        <v>3</v>
      </c>
    </row>
    <row r="743" spans="1:16" x14ac:dyDescent="0.3">
      <c r="A743" s="14" t="s">
        <v>1080</v>
      </c>
      <c r="B743" s="14" t="s">
        <v>359</v>
      </c>
      <c r="C743">
        <v>4</v>
      </c>
      <c r="D743">
        <v>4</v>
      </c>
      <c r="E743">
        <v>0</v>
      </c>
      <c r="F743">
        <v>59</v>
      </c>
      <c r="G743">
        <v>52</v>
      </c>
      <c r="H743" s="14" t="s">
        <v>467</v>
      </c>
      <c r="I743">
        <v>14.75</v>
      </c>
      <c r="J743">
        <v>54</v>
      </c>
      <c r="K743">
        <v>109.25</v>
      </c>
      <c r="L743">
        <v>0</v>
      </c>
      <c r="M743">
        <v>1</v>
      </c>
      <c r="N743">
        <v>0</v>
      </c>
      <c r="O743">
        <v>5</v>
      </c>
      <c r="P743">
        <v>1</v>
      </c>
    </row>
    <row r="744" spans="1:16" x14ac:dyDescent="0.3">
      <c r="A744" s="14" t="s">
        <v>1081</v>
      </c>
      <c r="B744" s="14" t="s">
        <v>161</v>
      </c>
      <c r="C744">
        <v>6</v>
      </c>
      <c r="D744">
        <v>5</v>
      </c>
      <c r="E744">
        <v>0</v>
      </c>
      <c r="F744">
        <v>59</v>
      </c>
      <c r="G744">
        <v>16</v>
      </c>
      <c r="H744" s="14" t="s">
        <v>1082</v>
      </c>
      <c r="I744">
        <v>11.8</v>
      </c>
      <c r="J744">
        <v>65</v>
      </c>
      <c r="K744">
        <v>90.76</v>
      </c>
      <c r="L744">
        <v>0</v>
      </c>
      <c r="M744">
        <v>0</v>
      </c>
      <c r="N744">
        <v>0</v>
      </c>
      <c r="O744">
        <v>5</v>
      </c>
      <c r="P744">
        <v>1</v>
      </c>
    </row>
    <row r="745" spans="1:16" x14ac:dyDescent="0.3">
      <c r="A745" s="14" t="s">
        <v>1083</v>
      </c>
      <c r="B745" s="14" t="s">
        <v>196</v>
      </c>
      <c r="C745">
        <v>40</v>
      </c>
      <c r="D745">
        <v>7</v>
      </c>
      <c r="E745">
        <v>3</v>
      </c>
      <c r="F745">
        <v>59</v>
      </c>
      <c r="G745">
        <v>15</v>
      </c>
      <c r="H745" s="14" t="s">
        <v>1084</v>
      </c>
      <c r="I745">
        <v>14.75</v>
      </c>
      <c r="J745">
        <v>56</v>
      </c>
      <c r="K745">
        <v>105.35</v>
      </c>
      <c r="L745">
        <v>0</v>
      </c>
      <c r="M745">
        <v>0</v>
      </c>
      <c r="N745">
        <v>1</v>
      </c>
      <c r="O745">
        <v>4</v>
      </c>
      <c r="P745">
        <v>3</v>
      </c>
    </row>
    <row r="746" spans="1:16" x14ac:dyDescent="0.3">
      <c r="A746" s="14" t="s">
        <v>1085</v>
      </c>
      <c r="B746" s="14" t="s">
        <v>359</v>
      </c>
      <c r="C746">
        <v>4</v>
      </c>
      <c r="D746">
        <v>4</v>
      </c>
      <c r="E746">
        <v>0</v>
      </c>
      <c r="F746">
        <v>58</v>
      </c>
      <c r="G746">
        <v>23</v>
      </c>
      <c r="H746" s="14" t="s">
        <v>987</v>
      </c>
      <c r="I746">
        <v>14.5</v>
      </c>
      <c r="J746">
        <v>73</v>
      </c>
      <c r="K746">
        <v>79.45</v>
      </c>
      <c r="L746">
        <v>0</v>
      </c>
      <c r="M746">
        <v>0</v>
      </c>
      <c r="N746">
        <v>0</v>
      </c>
      <c r="O746">
        <v>4</v>
      </c>
      <c r="P746">
        <v>4</v>
      </c>
    </row>
    <row r="747" spans="1:16" x14ac:dyDescent="0.3">
      <c r="A747" s="14" t="s">
        <v>1086</v>
      </c>
      <c r="B747" s="14" t="s">
        <v>442</v>
      </c>
      <c r="C747">
        <v>13</v>
      </c>
      <c r="D747">
        <v>5</v>
      </c>
      <c r="E747">
        <v>4</v>
      </c>
      <c r="F747">
        <v>58</v>
      </c>
      <c r="G747">
        <v>22</v>
      </c>
      <c r="H747" s="14" t="s">
        <v>844</v>
      </c>
      <c r="I747">
        <v>58</v>
      </c>
      <c r="J747">
        <v>43</v>
      </c>
      <c r="K747">
        <v>134.88</v>
      </c>
      <c r="L747">
        <v>0</v>
      </c>
      <c r="M747">
        <v>0</v>
      </c>
      <c r="N747">
        <v>0</v>
      </c>
      <c r="O747">
        <v>5</v>
      </c>
      <c r="P747">
        <v>4</v>
      </c>
    </row>
    <row r="748" spans="1:16" x14ac:dyDescent="0.3">
      <c r="A748" s="14" t="s">
        <v>1087</v>
      </c>
      <c r="B748" s="14" t="s">
        <v>359</v>
      </c>
      <c r="C748">
        <v>11</v>
      </c>
      <c r="D748">
        <v>7</v>
      </c>
      <c r="E748">
        <v>5</v>
      </c>
      <c r="F748">
        <v>58</v>
      </c>
      <c r="G748">
        <v>23</v>
      </c>
      <c r="H748" s="14" t="s">
        <v>857</v>
      </c>
      <c r="I748">
        <v>29</v>
      </c>
      <c r="J748">
        <v>42</v>
      </c>
      <c r="K748">
        <v>138.09</v>
      </c>
      <c r="L748">
        <v>0</v>
      </c>
      <c r="M748">
        <v>0</v>
      </c>
      <c r="N748">
        <v>1</v>
      </c>
      <c r="O748">
        <v>2</v>
      </c>
      <c r="P748">
        <v>3</v>
      </c>
    </row>
    <row r="749" spans="1:16" x14ac:dyDescent="0.3">
      <c r="A749" s="14" t="s">
        <v>1088</v>
      </c>
      <c r="B749" s="14" t="s">
        <v>359</v>
      </c>
      <c r="C749">
        <v>7</v>
      </c>
      <c r="D749">
        <v>7</v>
      </c>
      <c r="E749">
        <v>0</v>
      </c>
      <c r="F749">
        <v>58</v>
      </c>
      <c r="G749">
        <v>18</v>
      </c>
      <c r="H749" s="14" t="s">
        <v>928</v>
      </c>
      <c r="I749">
        <v>8.2799999999999994</v>
      </c>
      <c r="J749">
        <v>61</v>
      </c>
      <c r="K749">
        <v>95.08</v>
      </c>
      <c r="L749">
        <v>0</v>
      </c>
      <c r="M749">
        <v>0</v>
      </c>
      <c r="N749">
        <v>1</v>
      </c>
      <c r="O749">
        <v>7</v>
      </c>
      <c r="P749">
        <v>2</v>
      </c>
    </row>
    <row r="750" spans="1:16" x14ac:dyDescent="0.3">
      <c r="A750" s="14" t="s">
        <v>1089</v>
      </c>
      <c r="B750" s="14" t="s">
        <v>359</v>
      </c>
      <c r="C750">
        <v>4</v>
      </c>
      <c r="D750">
        <v>4</v>
      </c>
      <c r="E750">
        <v>0</v>
      </c>
      <c r="F750">
        <v>58</v>
      </c>
      <c r="G750">
        <v>20</v>
      </c>
      <c r="H750" s="14" t="s">
        <v>849</v>
      </c>
      <c r="I750">
        <v>14.5</v>
      </c>
      <c r="J750">
        <v>82</v>
      </c>
      <c r="K750">
        <v>70.73</v>
      </c>
      <c r="L750">
        <v>0</v>
      </c>
      <c r="M750">
        <v>0</v>
      </c>
      <c r="N750">
        <v>0</v>
      </c>
      <c r="O750">
        <v>7</v>
      </c>
      <c r="P750">
        <v>0</v>
      </c>
    </row>
    <row r="751" spans="1:16" x14ac:dyDescent="0.3">
      <c r="A751" s="14" t="s">
        <v>1090</v>
      </c>
      <c r="B751" s="14" t="s">
        <v>359</v>
      </c>
      <c r="C751">
        <v>6</v>
      </c>
      <c r="D751">
        <v>4</v>
      </c>
      <c r="E751">
        <v>4</v>
      </c>
      <c r="F751">
        <v>58</v>
      </c>
      <c r="G751">
        <v>39</v>
      </c>
      <c r="H751" s="14" t="s">
        <v>610</v>
      </c>
      <c r="J751">
        <v>51</v>
      </c>
      <c r="K751">
        <v>113.72</v>
      </c>
      <c r="L751">
        <v>0</v>
      </c>
      <c r="M751">
        <v>0</v>
      </c>
      <c r="N751">
        <v>0</v>
      </c>
      <c r="O751">
        <v>5</v>
      </c>
      <c r="P751">
        <v>2</v>
      </c>
    </row>
    <row r="752" spans="1:16" x14ac:dyDescent="0.3">
      <c r="A752" s="14" t="s">
        <v>1091</v>
      </c>
      <c r="B752" s="14" t="s">
        <v>359</v>
      </c>
      <c r="C752">
        <v>7</v>
      </c>
      <c r="D752">
        <v>6</v>
      </c>
      <c r="E752">
        <v>2</v>
      </c>
      <c r="F752">
        <v>58</v>
      </c>
      <c r="G752">
        <v>17</v>
      </c>
      <c r="H752" s="14" t="s">
        <v>1092</v>
      </c>
      <c r="I752">
        <v>14.5</v>
      </c>
      <c r="J752">
        <v>61</v>
      </c>
      <c r="K752">
        <v>95.08</v>
      </c>
      <c r="L752">
        <v>0</v>
      </c>
      <c r="M752">
        <v>0</v>
      </c>
      <c r="N752">
        <v>1</v>
      </c>
      <c r="O752">
        <v>6</v>
      </c>
      <c r="P752">
        <v>0</v>
      </c>
    </row>
    <row r="753" spans="1:16" x14ac:dyDescent="0.3">
      <c r="A753" s="14" t="s">
        <v>1093</v>
      </c>
      <c r="B753" s="14" t="s">
        <v>359</v>
      </c>
      <c r="C753">
        <v>3</v>
      </c>
      <c r="D753">
        <v>3</v>
      </c>
      <c r="E753">
        <v>1</v>
      </c>
      <c r="F753">
        <v>58</v>
      </c>
      <c r="G753">
        <v>30</v>
      </c>
      <c r="H753" s="14" t="s">
        <v>699</v>
      </c>
      <c r="I753">
        <v>29</v>
      </c>
      <c r="J753">
        <v>55</v>
      </c>
      <c r="K753">
        <v>105.45</v>
      </c>
      <c r="L753">
        <v>0</v>
      </c>
      <c r="M753">
        <v>0</v>
      </c>
      <c r="N753">
        <v>0</v>
      </c>
      <c r="O753">
        <v>3</v>
      </c>
      <c r="P753">
        <v>4</v>
      </c>
    </row>
    <row r="754" spans="1:16" x14ac:dyDescent="0.3">
      <c r="A754" s="14" t="s">
        <v>1094</v>
      </c>
      <c r="B754" s="14" t="s">
        <v>417</v>
      </c>
      <c r="C754">
        <v>8</v>
      </c>
      <c r="D754">
        <v>6</v>
      </c>
      <c r="E754">
        <v>1</v>
      </c>
      <c r="F754">
        <v>58</v>
      </c>
      <c r="G754">
        <v>46</v>
      </c>
      <c r="H754" s="14" t="s">
        <v>386</v>
      </c>
      <c r="I754">
        <v>11.6</v>
      </c>
      <c r="J754">
        <v>54</v>
      </c>
      <c r="K754">
        <v>107.4</v>
      </c>
      <c r="L754">
        <v>0</v>
      </c>
      <c r="M754">
        <v>0</v>
      </c>
      <c r="N754">
        <v>3</v>
      </c>
      <c r="O754">
        <v>6</v>
      </c>
      <c r="P754">
        <v>0</v>
      </c>
    </row>
    <row r="755" spans="1:16" x14ac:dyDescent="0.3">
      <c r="A755" s="14" t="s">
        <v>1095</v>
      </c>
      <c r="B755" s="14" t="s">
        <v>1096</v>
      </c>
      <c r="C755">
        <v>7</v>
      </c>
      <c r="D755">
        <v>7</v>
      </c>
      <c r="E755">
        <v>2</v>
      </c>
      <c r="F755">
        <v>57</v>
      </c>
      <c r="G755">
        <v>19</v>
      </c>
      <c r="H755" s="14" t="s">
        <v>753</v>
      </c>
      <c r="I755">
        <v>11.4</v>
      </c>
      <c r="J755">
        <v>85</v>
      </c>
      <c r="K755">
        <v>67.05</v>
      </c>
      <c r="L755">
        <v>0</v>
      </c>
      <c r="M755">
        <v>0</v>
      </c>
      <c r="N755">
        <v>2</v>
      </c>
      <c r="O755">
        <v>3</v>
      </c>
      <c r="P755">
        <v>1</v>
      </c>
    </row>
    <row r="756" spans="1:16" x14ac:dyDescent="0.3">
      <c r="A756" s="14" t="s">
        <v>1097</v>
      </c>
      <c r="B756" s="14" t="s">
        <v>359</v>
      </c>
      <c r="C756">
        <v>14</v>
      </c>
      <c r="D756">
        <v>6</v>
      </c>
      <c r="E756">
        <v>4</v>
      </c>
      <c r="F756">
        <v>57</v>
      </c>
      <c r="G756">
        <v>25</v>
      </c>
      <c r="H756" s="14" t="s">
        <v>863</v>
      </c>
      <c r="I756">
        <v>28.5</v>
      </c>
      <c r="J756">
        <v>48</v>
      </c>
      <c r="K756">
        <v>118.75</v>
      </c>
      <c r="L756">
        <v>0</v>
      </c>
      <c r="M756">
        <v>0</v>
      </c>
      <c r="N756">
        <v>0</v>
      </c>
      <c r="O756">
        <v>4</v>
      </c>
      <c r="P756">
        <v>2</v>
      </c>
    </row>
    <row r="757" spans="1:16" x14ac:dyDescent="0.3">
      <c r="A757" s="14" t="s">
        <v>1098</v>
      </c>
      <c r="B757" s="14" t="s">
        <v>867</v>
      </c>
      <c r="C757">
        <v>2</v>
      </c>
      <c r="D757">
        <v>2</v>
      </c>
      <c r="E757">
        <v>0</v>
      </c>
      <c r="F757">
        <v>57</v>
      </c>
      <c r="G757">
        <v>49</v>
      </c>
      <c r="H757" s="14" t="s">
        <v>618</v>
      </c>
      <c r="I757">
        <v>28.5</v>
      </c>
      <c r="J757">
        <v>29</v>
      </c>
      <c r="K757">
        <v>196.55</v>
      </c>
      <c r="L757">
        <v>0</v>
      </c>
      <c r="M757">
        <v>0</v>
      </c>
      <c r="N757">
        <v>0</v>
      </c>
      <c r="O757">
        <v>5</v>
      </c>
      <c r="P757">
        <v>3</v>
      </c>
    </row>
    <row r="758" spans="1:16" x14ac:dyDescent="0.3">
      <c r="A758" s="14" t="s">
        <v>1099</v>
      </c>
      <c r="B758" s="14" t="s">
        <v>359</v>
      </c>
      <c r="C758">
        <v>4</v>
      </c>
      <c r="D758">
        <v>2</v>
      </c>
      <c r="E758">
        <v>1</v>
      </c>
      <c r="F758">
        <v>57</v>
      </c>
      <c r="G758">
        <v>57</v>
      </c>
      <c r="H758" s="14" t="s">
        <v>256</v>
      </c>
      <c r="I758">
        <v>57</v>
      </c>
      <c r="J758">
        <v>41</v>
      </c>
      <c r="K758">
        <v>139.02000000000001</v>
      </c>
      <c r="L758">
        <v>0</v>
      </c>
      <c r="M758">
        <v>1</v>
      </c>
      <c r="N758">
        <v>0</v>
      </c>
      <c r="O758">
        <v>3</v>
      </c>
      <c r="P758">
        <v>4</v>
      </c>
    </row>
    <row r="759" spans="1:16" x14ac:dyDescent="0.3">
      <c r="A759" s="14" t="s">
        <v>1100</v>
      </c>
      <c r="B759" s="14" t="s">
        <v>359</v>
      </c>
      <c r="C759">
        <v>8</v>
      </c>
      <c r="D759">
        <v>5</v>
      </c>
      <c r="E759">
        <v>0</v>
      </c>
      <c r="F759">
        <v>57</v>
      </c>
      <c r="G759">
        <v>18</v>
      </c>
      <c r="H759" s="14" t="s">
        <v>928</v>
      </c>
      <c r="I759">
        <v>11.4</v>
      </c>
      <c r="J759">
        <v>63</v>
      </c>
      <c r="K759">
        <v>90.47</v>
      </c>
      <c r="L759">
        <v>0</v>
      </c>
      <c r="M759">
        <v>0</v>
      </c>
      <c r="N759">
        <v>0</v>
      </c>
      <c r="O759">
        <v>4</v>
      </c>
      <c r="P759">
        <v>1</v>
      </c>
    </row>
    <row r="760" spans="1:16" x14ac:dyDescent="0.3">
      <c r="A760" s="14" t="s">
        <v>1101</v>
      </c>
      <c r="B760" s="14" t="s">
        <v>359</v>
      </c>
      <c r="C760">
        <v>3</v>
      </c>
      <c r="D760">
        <v>3</v>
      </c>
      <c r="E760">
        <v>0</v>
      </c>
      <c r="F760">
        <v>57</v>
      </c>
      <c r="G760">
        <v>28</v>
      </c>
      <c r="H760" s="14" t="s">
        <v>612</v>
      </c>
      <c r="I760">
        <v>19</v>
      </c>
      <c r="J760">
        <v>67</v>
      </c>
      <c r="K760">
        <v>85.07</v>
      </c>
      <c r="L760">
        <v>0</v>
      </c>
      <c r="M760">
        <v>0</v>
      </c>
      <c r="N760">
        <v>0</v>
      </c>
      <c r="O760">
        <v>3</v>
      </c>
      <c r="P760">
        <v>1</v>
      </c>
    </row>
    <row r="761" spans="1:16" x14ac:dyDescent="0.3">
      <c r="A761" s="14" t="s">
        <v>1102</v>
      </c>
      <c r="B761" s="14" t="s">
        <v>359</v>
      </c>
      <c r="C761">
        <v>9</v>
      </c>
      <c r="D761">
        <v>8</v>
      </c>
      <c r="E761">
        <v>1</v>
      </c>
      <c r="F761">
        <v>57</v>
      </c>
      <c r="G761">
        <v>18</v>
      </c>
      <c r="H761" s="14" t="s">
        <v>928</v>
      </c>
      <c r="I761">
        <v>8.14</v>
      </c>
      <c r="J761">
        <v>84</v>
      </c>
      <c r="K761">
        <v>67.849999999999994</v>
      </c>
      <c r="L761">
        <v>0</v>
      </c>
      <c r="M761">
        <v>0</v>
      </c>
      <c r="N761">
        <v>3</v>
      </c>
      <c r="O761">
        <v>9</v>
      </c>
      <c r="P761">
        <v>0</v>
      </c>
    </row>
    <row r="762" spans="1:16" x14ac:dyDescent="0.3">
      <c r="A762" s="14" t="s">
        <v>1103</v>
      </c>
      <c r="B762" s="14" t="s">
        <v>412</v>
      </c>
      <c r="C762">
        <v>10</v>
      </c>
      <c r="D762">
        <v>7</v>
      </c>
      <c r="E762">
        <v>3</v>
      </c>
      <c r="F762">
        <v>57</v>
      </c>
      <c r="G762">
        <v>24</v>
      </c>
      <c r="H762" s="14" t="s">
        <v>913</v>
      </c>
      <c r="I762">
        <v>14.25</v>
      </c>
      <c r="J762">
        <v>59</v>
      </c>
      <c r="K762">
        <v>96.61</v>
      </c>
      <c r="L762">
        <v>0</v>
      </c>
      <c r="M762">
        <v>0</v>
      </c>
      <c r="N762">
        <v>0</v>
      </c>
      <c r="O762">
        <v>3</v>
      </c>
      <c r="P762">
        <v>1</v>
      </c>
    </row>
    <row r="763" spans="1:16" x14ac:dyDescent="0.3">
      <c r="A763" s="14" t="s">
        <v>1104</v>
      </c>
      <c r="B763" s="14" t="s">
        <v>232</v>
      </c>
      <c r="C763">
        <v>11</v>
      </c>
      <c r="D763">
        <v>7</v>
      </c>
      <c r="E763">
        <v>3</v>
      </c>
      <c r="F763">
        <v>57</v>
      </c>
      <c r="G763">
        <v>22</v>
      </c>
      <c r="H763" s="14" t="s">
        <v>844</v>
      </c>
      <c r="I763">
        <v>14.25</v>
      </c>
      <c r="J763">
        <v>57</v>
      </c>
      <c r="K763">
        <v>100</v>
      </c>
      <c r="L763">
        <v>0</v>
      </c>
      <c r="M763">
        <v>0</v>
      </c>
      <c r="N763">
        <v>1</v>
      </c>
      <c r="O763">
        <v>1</v>
      </c>
      <c r="P763">
        <v>2</v>
      </c>
    </row>
    <row r="764" spans="1:16" x14ac:dyDescent="0.3">
      <c r="A764" s="14" t="s">
        <v>1105</v>
      </c>
      <c r="B764" s="14" t="s">
        <v>359</v>
      </c>
      <c r="C764">
        <v>5</v>
      </c>
      <c r="D764">
        <v>5</v>
      </c>
      <c r="E764">
        <v>0</v>
      </c>
      <c r="F764">
        <v>56</v>
      </c>
      <c r="G764">
        <v>24</v>
      </c>
      <c r="H764" s="14" t="s">
        <v>913</v>
      </c>
      <c r="I764">
        <v>11.2</v>
      </c>
      <c r="J764">
        <v>36</v>
      </c>
      <c r="K764">
        <v>155.55000000000001</v>
      </c>
      <c r="L764">
        <v>0</v>
      </c>
      <c r="M764">
        <v>0</v>
      </c>
      <c r="N764">
        <v>0</v>
      </c>
      <c r="O764">
        <v>1</v>
      </c>
      <c r="P764">
        <v>4</v>
      </c>
    </row>
    <row r="765" spans="1:16" x14ac:dyDescent="0.3">
      <c r="A765" s="14" t="s">
        <v>1106</v>
      </c>
      <c r="B765" s="14" t="s">
        <v>359</v>
      </c>
      <c r="C765">
        <v>3</v>
      </c>
      <c r="D765">
        <v>3</v>
      </c>
      <c r="E765">
        <v>0</v>
      </c>
      <c r="F765">
        <v>56</v>
      </c>
      <c r="G765">
        <v>31</v>
      </c>
      <c r="H765" s="14" t="s">
        <v>527</v>
      </c>
      <c r="I765">
        <v>18.66</v>
      </c>
      <c r="J765">
        <v>34</v>
      </c>
      <c r="K765">
        <v>164.7</v>
      </c>
      <c r="L765">
        <v>0</v>
      </c>
      <c r="M765">
        <v>0</v>
      </c>
      <c r="N765">
        <v>0</v>
      </c>
      <c r="O765">
        <v>6</v>
      </c>
      <c r="P765">
        <v>3</v>
      </c>
    </row>
    <row r="766" spans="1:16" x14ac:dyDescent="0.3">
      <c r="A766" s="14" t="s">
        <v>1107</v>
      </c>
      <c r="B766" s="14" t="s">
        <v>634</v>
      </c>
      <c r="C766">
        <v>5</v>
      </c>
      <c r="D766">
        <v>5</v>
      </c>
      <c r="E766">
        <v>0</v>
      </c>
      <c r="F766">
        <v>56</v>
      </c>
      <c r="G766">
        <v>31</v>
      </c>
      <c r="H766" s="14" t="s">
        <v>527</v>
      </c>
      <c r="I766">
        <v>11.2</v>
      </c>
      <c r="J766">
        <v>67</v>
      </c>
      <c r="K766">
        <v>83.58</v>
      </c>
      <c r="L766">
        <v>0</v>
      </c>
      <c r="M766">
        <v>0</v>
      </c>
      <c r="N766">
        <v>0</v>
      </c>
      <c r="O766">
        <v>5</v>
      </c>
      <c r="P766">
        <v>1</v>
      </c>
    </row>
    <row r="767" spans="1:16" x14ac:dyDescent="0.3">
      <c r="A767" s="14" t="s">
        <v>1108</v>
      </c>
      <c r="B767" s="14" t="s">
        <v>359</v>
      </c>
      <c r="C767">
        <v>7</v>
      </c>
      <c r="D767">
        <v>6</v>
      </c>
      <c r="E767">
        <v>2</v>
      </c>
      <c r="F767">
        <v>56</v>
      </c>
      <c r="G767">
        <v>19</v>
      </c>
      <c r="H767" s="14" t="s">
        <v>753</v>
      </c>
      <c r="I767">
        <v>14</v>
      </c>
      <c r="J767">
        <v>54</v>
      </c>
      <c r="K767">
        <v>103.7</v>
      </c>
      <c r="L767">
        <v>0</v>
      </c>
      <c r="M767">
        <v>0</v>
      </c>
      <c r="N767">
        <v>1</v>
      </c>
      <c r="O767">
        <v>7</v>
      </c>
      <c r="P767">
        <v>1</v>
      </c>
    </row>
    <row r="768" spans="1:16" x14ac:dyDescent="0.3">
      <c r="A768" s="14" t="s">
        <v>1109</v>
      </c>
      <c r="B768" s="14" t="s">
        <v>359</v>
      </c>
      <c r="C768">
        <v>6</v>
      </c>
      <c r="D768">
        <v>6</v>
      </c>
      <c r="E768">
        <v>1</v>
      </c>
      <c r="F768">
        <v>56</v>
      </c>
      <c r="G768">
        <v>28</v>
      </c>
      <c r="H768" s="14" t="s">
        <v>612</v>
      </c>
      <c r="I768">
        <v>11.2</v>
      </c>
      <c r="J768">
        <v>89</v>
      </c>
      <c r="K768">
        <v>62.92</v>
      </c>
      <c r="L768">
        <v>0</v>
      </c>
      <c r="M768">
        <v>0</v>
      </c>
      <c r="N768">
        <v>1</v>
      </c>
      <c r="O768">
        <v>4</v>
      </c>
      <c r="P768">
        <v>0</v>
      </c>
    </row>
    <row r="769" spans="1:16" x14ac:dyDescent="0.3">
      <c r="A769" s="14" t="s">
        <v>1110</v>
      </c>
      <c r="B769" s="14" t="s">
        <v>359</v>
      </c>
      <c r="C769">
        <v>8</v>
      </c>
      <c r="D769">
        <v>5</v>
      </c>
      <c r="E769">
        <v>1</v>
      </c>
      <c r="F769">
        <v>56</v>
      </c>
      <c r="G769">
        <v>34</v>
      </c>
      <c r="H769" s="14" t="s">
        <v>601</v>
      </c>
      <c r="I769">
        <v>14</v>
      </c>
      <c r="J769">
        <v>42</v>
      </c>
      <c r="K769">
        <v>133.33000000000001</v>
      </c>
      <c r="L769">
        <v>0</v>
      </c>
      <c r="M769">
        <v>0</v>
      </c>
      <c r="N769">
        <v>0</v>
      </c>
      <c r="O769">
        <v>2</v>
      </c>
      <c r="P769">
        <v>3</v>
      </c>
    </row>
    <row r="770" spans="1:16" x14ac:dyDescent="0.3">
      <c r="A770" s="14" t="s">
        <v>1111</v>
      </c>
      <c r="B770" s="14" t="s">
        <v>265</v>
      </c>
      <c r="C770">
        <v>24</v>
      </c>
      <c r="D770">
        <v>12</v>
      </c>
      <c r="E770">
        <v>6</v>
      </c>
      <c r="F770">
        <v>56</v>
      </c>
      <c r="G770">
        <v>17</v>
      </c>
      <c r="H770" s="14" t="s">
        <v>900</v>
      </c>
      <c r="I770">
        <v>9.33</v>
      </c>
      <c r="J770">
        <v>66</v>
      </c>
      <c r="K770">
        <v>84.84</v>
      </c>
      <c r="L770">
        <v>0</v>
      </c>
      <c r="M770">
        <v>0</v>
      </c>
      <c r="N770">
        <v>2</v>
      </c>
      <c r="O770">
        <v>3</v>
      </c>
      <c r="P770">
        <v>1</v>
      </c>
    </row>
    <row r="771" spans="1:16" x14ac:dyDescent="0.3">
      <c r="A771" s="14" t="s">
        <v>1112</v>
      </c>
      <c r="B771" s="14" t="s">
        <v>359</v>
      </c>
      <c r="C771">
        <v>6</v>
      </c>
      <c r="D771">
        <v>6</v>
      </c>
      <c r="E771">
        <v>0</v>
      </c>
      <c r="F771">
        <v>55</v>
      </c>
      <c r="G771">
        <v>17</v>
      </c>
      <c r="H771" s="14" t="s">
        <v>900</v>
      </c>
      <c r="I771">
        <v>9.16</v>
      </c>
      <c r="J771">
        <v>81</v>
      </c>
      <c r="K771">
        <v>67.900000000000006</v>
      </c>
      <c r="L771">
        <v>0</v>
      </c>
      <c r="M771">
        <v>0</v>
      </c>
      <c r="N771">
        <v>0</v>
      </c>
      <c r="O771">
        <v>6</v>
      </c>
      <c r="P771">
        <v>1</v>
      </c>
    </row>
    <row r="772" spans="1:16" x14ac:dyDescent="0.3">
      <c r="A772" s="14" t="s">
        <v>1113</v>
      </c>
      <c r="B772" s="14" t="s">
        <v>359</v>
      </c>
      <c r="C772">
        <v>6</v>
      </c>
      <c r="D772">
        <v>4</v>
      </c>
      <c r="E772">
        <v>0</v>
      </c>
      <c r="F772">
        <v>55</v>
      </c>
      <c r="G772">
        <v>26</v>
      </c>
      <c r="H772" s="14" t="s">
        <v>697</v>
      </c>
      <c r="I772">
        <v>13.75</v>
      </c>
      <c r="J772">
        <v>59</v>
      </c>
      <c r="K772">
        <v>93.22</v>
      </c>
      <c r="L772">
        <v>0</v>
      </c>
      <c r="M772">
        <v>0</v>
      </c>
      <c r="N772">
        <v>1</v>
      </c>
      <c r="O772">
        <v>4</v>
      </c>
      <c r="P772">
        <v>1</v>
      </c>
    </row>
    <row r="773" spans="1:16" x14ac:dyDescent="0.3">
      <c r="A773" s="14" t="s">
        <v>1114</v>
      </c>
      <c r="B773" s="14" t="s">
        <v>438</v>
      </c>
      <c r="C773">
        <v>10</v>
      </c>
      <c r="D773">
        <v>5</v>
      </c>
      <c r="E773">
        <v>1</v>
      </c>
      <c r="F773">
        <v>55</v>
      </c>
      <c r="G773">
        <v>17</v>
      </c>
      <c r="H773" s="14" t="s">
        <v>900</v>
      </c>
      <c r="I773">
        <v>13.75</v>
      </c>
      <c r="J773">
        <v>63</v>
      </c>
      <c r="K773">
        <v>87.3</v>
      </c>
      <c r="L773">
        <v>0</v>
      </c>
      <c r="M773">
        <v>0</v>
      </c>
      <c r="N773">
        <v>0</v>
      </c>
      <c r="O773">
        <v>3</v>
      </c>
      <c r="P773">
        <v>0</v>
      </c>
    </row>
    <row r="774" spans="1:16" x14ac:dyDescent="0.3">
      <c r="A774" s="14" t="s">
        <v>1115</v>
      </c>
      <c r="B774" s="14" t="s">
        <v>432</v>
      </c>
      <c r="C774">
        <v>8</v>
      </c>
      <c r="D774">
        <v>7</v>
      </c>
      <c r="E774">
        <v>2</v>
      </c>
      <c r="F774">
        <v>55</v>
      </c>
      <c r="G774">
        <v>36</v>
      </c>
      <c r="H774" s="14" t="s">
        <v>462</v>
      </c>
      <c r="I774">
        <v>11</v>
      </c>
      <c r="J774">
        <v>53</v>
      </c>
      <c r="K774">
        <v>103.77</v>
      </c>
      <c r="L774">
        <v>0</v>
      </c>
      <c r="M774">
        <v>0</v>
      </c>
      <c r="N774">
        <v>3</v>
      </c>
      <c r="O774">
        <v>5</v>
      </c>
      <c r="P774">
        <v>0</v>
      </c>
    </row>
    <row r="775" spans="1:16" x14ac:dyDescent="0.3">
      <c r="A775" s="14" t="s">
        <v>1116</v>
      </c>
      <c r="B775" s="14" t="s">
        <v>359</v>
      </c>
      <c r="C775">
        <v>8</v>
      </c>
      <c r="D775">
        <v>7</v>
      </c>
      <c r="E775">
        <v>3</v>
      </c>
      <c r="F775">
        <v>55</v>
      </c>
      <c r="G775">
        <v>14</v>
      </c>
      <c r="H775" s="14" t="s">
        <v>993</v>
      </c>
      <c r="I775">
        <v>13.75</v>
      </c>
      <c r="J775">
        <v>50</v>
      </c>
      <c r="K775">
        <v>110</v>
      </c>
      <c r="L775">
        <v>0</v>
      </c>
      <c r="M775">
        <v>0</v>
      </c>
      <c r="N775">
        <v>0</v>
      </c>
      <c r="O775">
        <v>3</v>
      </c>
      <c r="P775">
        <v>0</v>
      </c>
    </row>
    <row r="776" spans="1:16" x14ac:dyDescent="0.3">
      <c r="A776" s="14" t="s">
        <v>1117</v>
      </c>
      <c r="B776" s="14" t="s">
        <v>124</v>
      </c>
      <c r="C776">
        <v>15</v>
      </c>
      <c r="D776">
        <v>4</v>
      </c>
      <c r="E776">
        <v>0</v>
      </c>
      <c r="F776">
        <v>55</v>
      </c>
      <c r="G776">
        <v>41</v>
      </c>
      <c r="H776" s="14" t="s">
        <v>420</v>
      </c>
      <c r="I776">
        <v>13.75</v>
      </c>
      <c r="J776">
        <v>39</v>
      </c>
      <c r="K776">
        <v>141.02000000000001</v>
      </c>
      <c r="L776">
        <v>0</v>
      </c>
      <c r="M776">
        <v>0</v>
      </c>
      <c r="N776">
        <v>0</v>
      </c>
      <c r="O776">
        <v>3</v>
      </c>
      <c r="P776">
        <v>3</v>
      </c>
    </row>
    <row r="777" spans="1:16" x14ac:dyDescent="0.3">
      <c r="A777" s="14" t="s">
        <v>1118</v>
      </c>
      <c r="B777" s="14" t="s">
        <v>85</v>
      </c>
      <c r="C777">
        <v>22</v>
      </c>
      <c r="D777">
        <v>12</v>
      </c>
      <c r="E777">
        <v>5</v>
      </c>
      <c r="F777">
        <v>55</v>
      </c>
      <c r="G777">
        <v>27</v>
      </c>
      <c r="H777" s="14" t="s">
        <v>650</v>
      </c>
      <c r="I777">
        <v>7.85</v>
      </c>
      <c r="J777">
        <v>64</v>
      </c>
      <c r="K777">
        <v>85.93</v>
      </c>
      <c r="L777">
        <v>0</v>
      </c>
      <c r="M777">
        <v>0</v>
      </c>
      <c r="N777">
        <v>4</v>
      </c>
      <c r="O777">
        <v>1</v>
      </c>
      <c r="P777">
        <v>4</v>
      </c>
    </row>
    <row r="778" spans="1:16" x14ac:dyDescent="0.3">
      <c r="A778" s="14" t="s">
        <v>1119</v>
      </c>
      <c r="B778" s="14" t="s">
        <v>359</v>
      </c>
      <c r="C778">
        <v>5</v>
      </c>
      <c r="D778">
        <v>3</v>
      </c>
      <c r="E778">
        <v>2</v>
      </c>
      <c r="F778">
        <v>55</v>
      </c>
      <c r="G778">
        <v>51</v>
      </c>
      <c r="H778" s="14" t="s">
        <v>317</v>
      </c>
      <c r="I778">
        <v>55</v>
      </c>
      <c r="J778">
        <v>18</v>
      </c>
      <c r="K778">
        <v>305.55</v>
      </c>
      <c r="L778">
        <v>0</v>
      </c>
      <c r="M778">
        <v>1</v>
      </c>
      <c r="N778">
        <v>0</v>
      </c>
      <c r="O778">
        <v>2</v>
      </c>
      <c r="P778">
        <v>7</v>
      </c>
    </row>
    <row r="779" spans="1:16" x14ac:dyDescent="0.3">
      <c r="A779" s="14" t="s">
        <v>1120</v>
      </c>
      <c r="B779" s="14" t="s">
        <v>359</v>
      </c>
      <c r="C779">
        <v>7</v>
      </c>
      <c r="D779">
        <v>6</v>
      </c>
      <c r="E779">
        <v>1</v>
      </c>
      <c r="F779">
        <v>55</v>
      </c>
      <c r="G779">
        <v>23</v>
      </c>
      <c r="H779" s="14" t="s">
        <v>857</v>
      </c>
      <c r="I779">
        <v>11</v>
      </c>
      <c r="J779">
        <v>66</v>
      </c>
      <c r="K779">
        <v>83.33</v>
      </c>
      <c r="L779">
        <v>0</v>
      </c>
      <c r="M779">
        <v>0</v>
      </c>
      <c r="N779">
        <v>1</v>
      </c>
      <c r="O779">
        <v>2</v>
      </c>
      <c r="P779">
        <v>0</v>
      </c>
    </row>
    <row r="780" spans="1:16" x14ac:dyDescent="0.3">
      <c r="A780" s="14" t="s">
        <v>1121</v>
      </c>
      <c r="B780" s="14" t="s">
        <v>359</v>
      </c>
      <c r="C780">
        <v>4</v>
      </c>
      <c r="D780">
        <v>3</v>
      </c>
      <c r="E780">
        <v>1</v>
      </c>
      <c r="F780">
        <v>55</v>
      </c>
      <c r="G780">
        <v>23</v>
      </c>
      <c r="H780" s="14" t="s">
        <v>987</v>
      </c>
      <c r="I780">
        <v>27.5</v>
      </c>
      <c r="J780">
        <v>42</v>
      </c>
      <c r="K780">
        <v>130.94999999999999</v>
      </c>
      <c r="L780">
        <v>0</v>
      </c>
      <c r="M780">
        <v>0</v>
      </c>
      <c r="N780">
        <v>0</v>
      </c>
      <c r="O780">
        <v>3</v>
      </c>
      <c r="P780">
        <v>4</v>
      </c>
    </row>
    <row r="781" spans="1:16" x14ac:dyDescent="0.3">
      <c r="A781" s="14" t="s">
        <v>1122</v>
      </c>
      <c r="B781" s="14" t="s">
        <v>479</v>
      </c>
      <c r="C781">
        <v>17</v>
      </c>
      <c r="D781">
        <v>11</v>
      </c>
      <c r="E781">
        <v>2</v>
      </c>
      <c r="F781">
        <v>54</v>
      </c>
      <c r="G781">
        <v>21</v>
      </c>
      <c r="H781" s="14" t="s">
        <v>734</v>
      </c>
      <c r="I781">
        <v>6</v>
      </c>
      <c r="J781">
        <v>52</v>
      </c>
      <c r="K781">
        <v>103.84</v>
      </c>
      <c r="L781">
        <v>0</v>
      </c>
      <c r="M781">
        <v>0</v>
      </c>
      <c r="N781">
        <v>4</v>
      </c>
      <c r="O781">
        <v>4</v>
      </c>
      <c r="P781">
        <v>1</v>
      </c>
    </row>
    <row r="782" spans="1:16" x14ac:dyDescent="0.3">
      <c r="A782" s="14" t="s">
        <v>1123</v>
      </c>
      <c r="B782" s="14" t="s">
        <v>359</v>
      </c>
      <c r="C782">
        <v>14</v>
      </c>
      <c r="D782">
        <v>7</v>
      </c>
      <c r="E782">
        <v>4</v>
      </c>
      <c r="F782">
        <v>54</v>
      </c>
      <c r="G782">
        <v>23</v>
      </c>
      <c r="H782" s="14" t="s">
        <v>987</v>
      </c>
      <c r="I782">
        <v>18</v>
      </c>
      <c r="J782">
        <v>54</v>
      </c>
      <c r="K782">
        <v>100</v>
      </c>
      <c r="L782">
        <v>0</v>
      </c>
      <c r="M782">
        <v>0</v>
      </c>
      <c r="N782">
        <v>0</v>
      </c>
      <c r="O782">
        <v>3</v>
      </c>
      <c r="P782">
        <v>3</v>
      </c>
    </row>
    <row r="783" spans="1:16" x14ac:dyDescent="0.3">
      <c r="A783" s="14" t="s">
        <v>1124</v>
      </c>
      <c r="B783" s="14" t="s">
        <v>359</v>
      </c>
      <c r="C783">
        <v>3</v>
      </c>
      <c r="D783">
        <v>2</v>
      </c>
      <c r="E783">
        <v>0</v>
      </c>
      <c r="F783">
        <v>54</v>
      </c>
      <c r="G783">
        <v>38</v>
      </c>
      <c r="H783" s="14" t="s">
        <v>542</v>
      </c>
      <c r="I783">
        <v>27</v>
      </c>
      <c r="J783">
        <v>59</v>
      </c>
      <c r="K783">
        <v>91.52</v>
      </c>
      <c r="L783">
        <v>0</v>
      </c>
      <c r="M783">
        <v>0</v>
      </c>
      <c r="N783">
        <v>0</v>
      </c>
      <c r="O783">
        <v>6</v>
      </c>
      <c r="P783">
        <v>2</v>
      </c>
    </row>
    <row r="784" spans="1:16" x14ac:dyDescent="0.3">
      <c r="A784" s="14" t="s">
        <v>1125</v>
      </c>
      <c r="B784" s="14" t="s">
        <v>479</v>
      </c>
      <c r="C784">
        <v>17</v>
      </c>
      <c r="D784">
        <v>7</v>
      </c>
      <c r="E784">
        <v>0</v>
      </c>
      <c r="F784">
        <v>54</v>
      </c>
      <c r="G784">
        <v>35</v>
      </c>
      <c r="H784" s="14" t="s">
        <v>793</v>
      </c>
      <c r="I784">
        <v>7.71</v>
      </c>
      <c r="J784">
        <v>65</v>
      </c>
      <c r="K784">
        <v>83.07</v>
      </c>
      <c r="L784">
        <v>0</v>
      </c>
      <c r="M784">
        <v>0</v>
      </c>
      <c r="N784">
        <v>2</v>
      </c>
      <c r="O784">
        <v>3</v>
      </c>
      <c r="P784">
        <v>0</v>
      </c>
    </row>
    <row r="785" spans="1:16" x14ac:dyDescent="0.3">
      <c r="A785" s="14" t="s">
        <v>1126</v>
      </c>
      <c r="B785" s="14" t="s">
        <v>359</v>
      </c>
      <c r="C785">
        <v>17</v>
      </c>
      <c r="D785">
        <v>9</v>
      </c>
      <c r="E785">
        <v>3</v>
      </c>
      <c r="F785">
        <v>54</v>
      </c>
      <c r="G785">
        <v>29</v>
      </c>
      <c r="H785" s="14" t="s">
        <v>705</v>
      </c>
      <c r="I785">
        <v>9</v>
      </c>
      <c r="J785">
        <v>67</v>
      </c>
      <c r="K785">
        <v>80.59</v>
      </c>
      <c r="L785">
        <v>0</v>
      </c>
      <c r="M785">
        <v>0</v>
      </c>
      <c r="N785">
        <v>3</v>
      </c>
      <c r="O785">
        <v>2</v>
      </c>
      <c r="P785">
        <v>0</v>
      </c>
    </row>
    <row r="786" spans="1:16" x14ac:dyDescent="0.3">
      <c r="A786" s="14" t="s">
        <v>1127</v>
      </c>
      <c r="B786" s="14" t="s">
        <v>359</v>
      </c>
      <c r="C786">
        <v>4</v>
      </c>
      <c r="D786">
        <v>4</v>
      </c>
      <c r="E786">
        <v>0</v>
      </c>
      <c r="F786">
        <v>54</v>
      </c>
      <c r="G786">
        <v>32</v>
      </c>
      <c r="H786" s="14" t="s">
        <v>659</v>
      </c>
      <c r="I786">
        <v>13.5</v>
      </c>
      <c r="J786">
        <v>67</v>
      </c>
      <c r="K786">
        <v>80.59</v>
      </c>
      <c r="L786">
        <v>0</v>
      </c>
      <c r="M786">
        <v>0</v>
      </c>
      <c r="N786">
        <v>0</v>
      </c>
      <c r="O786">
        <v>8</v>
      </c>
      <c r="P786">
        <v>0</v>
      </c>
    </row>
    <row r="787" spans="1:16" x14ac:dyDescent="0.3">
      <c r="A787" s="14" t="s">
        <v>1128</v>
      </c>
      <c r="B787" s="14" t="s">
        <v>701</v>
      </c>
      <c r="C787">
        <v>3</v>
      </c>
      <c r="D787">
        <v>3</v>
      </c>
      <c r="E787">
        <v>2</v>
      </c>
      <c r="F787">
        <v>54</v>
      </c>
      <c r="G787">
        <v>40</v>
      </c>
      <c r="H787" s="14" t="s">
        <v>410</v>
      </c>
      <c r="I787">
        <v>54</v>
      </c>
      <c r="J787">
        <v>62</v>
      </c>
      <c r="K787">
        <v>87.09</v>
      </c>
      <c r="L787">
        <v>0</v>
      </c>
      <c r="M787">
        <v>0</v>
      </c>
      <c r="N787">
        <v>0</v>
      </c>
      <c r="O787">
        <v>1</v>
      </c>
      <c r="P787">
        <v>2</v>
      </c>
    </row>
    <row r="788" spans="1:16" x14ac:dyDescent="0.3">
      <c r="A788" s="14" t="s">
        <v>1129</v>
      </c>
      <c r="B788" s="14" t="s">
        <v>359</v>
      </c>
      <c r="C788">
        <v>6</v>
      </c>
      <c r="D788">
        <v>5</v>
      </c>
      <c r="E788">
        <v>0</v>
      </c>
      <c r="F788">
        <v>53</v>
      </c>
      <c r="G788">
        <v>31</v>
      </c>
      <c r="H788" s="14" t="s">
        <v>527</v>
      </c>
      <c r="I788">
        <v>10.6</v>
      </c>
      <c r="J788">
        <v>50</v>
      </c>
      <c r="K788">
        <v>106</v>
      </c>
      <c r="L788">
        <v>0</v>
      </c>
      <c r="M788">
        <v>0</v>
      </c>
      <c r="N788">
        <v>0</v>
      </c>
      <c r="O788">
        <v>6</v>
      </c>
      <c r="P788">
        <v>1</v>
      </c>
    </row>
    <row r="789" spans="1:16" x14ac:dyDescent="0.3">
      <c r="A789" s="14" t="s">
        <v>1130</v>
      </c>
      <c r="B789" s="14" t="s">
        <v>432</v>
      </c>
      <c r="C789">
        <v>7</v>
      </c>
      <c r="D789">
        <v>3</v>
      </c>
      <c r="E789">
        <v>2</v>
      </c>
      <c r="F789">
        <v>53</v>
      </c>
      <c r="G789">
        <v>21</v>
      </c>
      <c r="H789" s="14" t="s">
        <v>905</v>
      </c>
      <c r="I789">
        <v>53</v>
      </c>
      <c r="J789">
        <v>41</v>
      </c>
      <c r="K789">
        <v>129.26</v>
      </c>
      <c r="L789">
        <v>0</v>
      </c>
      <c r="M789">
        <v>0</v>
      </c>
      <c r="N789">
        <v>0</v>
      </c>
      <c r="O789">
        <v>6</v>
      </c>
      <c r="P789">
        <v>0</v>
      </c>
    </row>
    <row r="790" spans="1:16" x14ac:dyDescent="0.3">
      <c r="A790" s="14" t="s">
        <v>1131</v>
      </c>
      <c r="B790" s="14" t="s">
        <v>187</v>
      </c>
      <c r="C790">
        <v>35</v>
      </c>
      <c r="D790">
        <v>11</v>
      </c>
      <c r="E790">
        <v>6</v>
      </c>
      <c r="F790">
        <v>53</v>
      </c>
      <c r="G790">
        <v>14</v>
      </c>
      <c r="H790" s="14" t="s">
        <v>993</v>
      </c>
      <c r="I790">
        <v>10.6</v>
      </c>
      <c r="J790">
        <v>40</v>
      </c>
      <c r="K790">
        <v>132.5</v>
      </c>
      <c r="L790">
        <v>0</v>
      </c>
      <c r="M790">
        <v>0</v>
      </c>
      <c r="N790">
        <v>1</v>
      </c>
      <c r="O790">
        <v>6</v>
      </c>
      <c r="P790">
        <v>1</v>
      </c>
    </row>
    <row r="791" spans="1:16" x14ac:dyDescent="0.3">
      <c r="A791" s="14" t="s">
        <v>1132</v>
      </c>
      <c r="B791" s="14" t="s">
        <v>359</v>
      </c>
      <c r="C791">
        <v>9</v>
      </c>
      <c r="D791">
        <v>8</v>
      </c>
      <c r="E791">
        <v>0</v>
      </c>
      <c r="F791">
        <v>52</v>
      </c>
      <c r="G791">
        <v>19</v>
      </c>
      <c r="H791" s="14" t="s">
        <v>753</v>
      </c>
      <c r="I791">
        <v>6.5</v>
      </c>
      <c r="J791">
        <v>77</v>
      </c>
      <c r="K791">
        <v>67.53</v>
      </c>
      <c r="L791">
        <v>0</v>
      </c>
      <c r="M791">
        <v>0</v>
      </c>
      <c r="N791">
        <v>1</v>
      </c>
      <c r="O791">
        <v>2</v>
      </c>
      <c r="P791">
        <v>0</v>
      </c>
    </row>
    <row r="792" spans="1:16" x14ac:dyDescent="0.3">
      <c r="A792" s="14" t="s">
        <v>1133</v>
      </c>
      <c r="B792" s="14" t="s">
        <v>359</v>
      </c>
      <c r="C792">
        <v>4</v>
      </c>
      <c r="D792">
        <v>4</v>
      </c>
      <c r="E792">
        <v>0</v>
      </c>
      <c r="F792">
        <v>52</v>
      </c>
      <c r="G792">
        <v>38</v>
      </c>
      <c r="H792" s="14" t="s">
        <v>542</v>
      </c>
      <c r="I792">
        <v>13</v>
      </c>
      <c r="J792">
        <v>60</v>
      </c>
      <c r="K792">
        <v>86.66</v>
      </c>
      <c r="L792">
        <v>0</v>
      </c>
      <c r="M792">
        <v>0</v>
      </c>
      <c r="N792">
        <v>1</v>
      </c>
      <c r="O792">
        <v>3</v>
      </c>
      <c r="P792">
        <v>2</v>
      </c>
    </row>
    <row r="793" spans="1:16" x14ac:dyDescent="0.3">
      <c r="A793" s="14" t="s">
        <v>1134</v>
      </c>
      <c r="B793" s="14" t="s">
        <v>359</v>
      </c>
      <c r="C793">
        <v>4</v>
      </c>
      <c r="D793">
        <v>4</v>
      </c>
      <c r="E793">
        <v>0</v>
      </c>
      <c r="F793">
        <v>52</v>
      </c>
      <c r="G793">
        <v>25</v>
      </c>
      <c r="H793" s="14" t="s">
        <v>664</v>
      </c>
      <c r="I793">
        <v>13</v>
      </c>
      <c r="J793">
        <v>62</v>
      </c>
      <c r="K793">
        <v>83.87</v>
      </c>
      <c r="L793">
        <v>0</v>
      </c>
      <c r="M793">
        <v>0</v>
      </c>
      <c r="N793">
        <v>0</v>
      </c>
      <c r="O793">
        <v>4</v>
      </c>
      <c r="P793">
        <v>1</v>
      </c>
    </row>
    <row r="794" spans="1:16" x14ac:dyDescent="0.3">
      <c r="A794" s="14" t="s">
        <v>1135</v>
      </c>
      <c r="B794" s="14" t="s">
        <v>805</v>
      </c>
      <c r="C794">
        <v>6</v>
      </c>
      <c r="D794">
        <v>6</v>
      </c>
      <c r="E794">
        <v>0</v>
      </c>
      <c r="F794">
        <v>52</v>
      </c>
      <c r="G794">
        <v>25</v>
      </c>
      <c r="H794" s="14" t="s">
        <v>664</v>
      </c>
      <c r="I794">
        <v>8.66</v>
      </c>
      <c r="J794">
        <v>89</v>
      </c>
      <c r="K794">
        <v>58.42</v>
      </c>
      <c r="L794">
        <v>0</v>
      </c>
      <c r="M794">
        <v>0</v>
      </c>
      <c r="N794">
        <v>1</v>
      </c>
      <c r="O794">
        <v>0</v>
      </c>
      <c r="P794">
        <v>3</v>
      </c>
    </row>
    <row r="795" spans="1:16" x14ac:dyDescent="0.3">
      <c r="A795" s="14" t="s">
        <v>1136</v>
      </c>
      <c r="B795" s="14" t="s">
        <v>359</v>
      </c>
      <c r="C795">
        <v>3</v>
      </c>
      <c r="D795">
        <v>3</v>
      </c>
      <c r="E795">
        <v>1</v>
      </c>
      <c r="F795">
        <v>52</v>
      </c>
      <c r="G795">
        <v>23</v>
      </c>
      <c r="H795" s="14" t="s">
        <v>987</v>
      </c>
      <c r="I795">
        <v>26</v>
      </c>
      <c r="J795">
        <v>49</v>
      </c>
      <c r="K795">
        <v>106.12</v>
      </c>
      <c r="L795">
        <v>0</v>
      </c>
      <c r="M795">
        <v>0</v>
      </c>
      <c r="N795">
        <v>0</v>
      </c>
      <c r="O795">
        <v>5</v>
      </c>
      <c r="P795">
        <v>1</v>
      </c>
    </row>
    <row r="796" spans="1:16" x14ac:dyDescent="0.3">
      <c r="A796" s="14" t="s">
        <v>1137</v>
      </c>
      <c r="B796" s="14" t="s">
        <v>359</v>
      </c>
      <c r="C796">
        <v>4</v>
      </c>
      <c r="D796">
        <v>4</v>
      </c>
      <c r="E796">
        <v>1</v>
      </c>
      <c r="F796">
        <v>52</v>
      </c>
      <c r="G796">
        <v>19</v>
      </c>
      <c r="H796" s="14" t="s">
        <v>753</v>
      </c>
      <c r="I796">
        <v>17.329999999999998</v>
      </c>
      <c r="J796">
        <v>48</v>
      </c>
      <c r="K796">
        <v>108.33</v>
      </c>
      <c r="L796">
        <v>0</v>
      </c>
      <c r="M796">
        <v>0</v>
      </c>
      <c r="N796">
        <v>0</v>
      </c>
      <c r="O796">
        <v>2</v>
      </c>
      <c r="P796">
        <v>3</v>
      </c>
    </row>
    <row r="797" spans="1:16" x14ac:dyDescent="0.3">
      <c r="A797" s="14" t="s">
        <v>1138</v>
      </c>
      <c r="B797" s="14" t="s">
        <v>359</v>
      </c>
      <c r="C797">
        <v>3</v>
      </c>
      <c r="D797">
        <v>3</v>
      </c>
      <c r="E797">
        <v>0</v>
      </c>
      <c r="F797">
        <v>52</v>
      </c>
      <c r="G797">
        <v>33</v>
      </c>
      <c r="H797" s="14" t="s">
        <v>690</v>
      </c>
      <c r="I797">
        <v>17.329999999999998</v>
      </c>
      <c r="J797">
        <v>70</v>
      </c>
      <c r="K797">
        <v>74.28</v>
      </c>
      <c r="L797">
        <v>0</v>
      </c>
      <c r="M797">
        <v>0</v>
      </c>
      <c r="N797">
        <v>0</v>
      </c>
      <c r="O797">
        <v>5</v>
      </c>
      <c r="P797">
        <v>0</v>
      </c>
    </row>
    <row r="798" spans="1:16" x14ac:dyDescent="0.3">
      <c r="A798" s="14" t="s">
        <v>1139</v>
      </c>
      <c r="B798" s="14" t="s">
        <v>903</v>
      </c>
      <c r="C798">
        <v>2</v>
      </c>
      <c r="D798">
        <v>2</v>
      </c>
      <c r="E798">
        <v>0</v>
      </c>
      <c r="F798">
        <v>51</v>
      </c>
      <c r="G798">
        <v>37</v>
      </c>
      <c r="H798" s="14" t="s">
        <v>494</v>
      </c>
      <c r="I798">
        <v>25.5</v>
      </c>
      <c r="J798">
        <v>39</v>
      </c>
      <c r="K798">
        <v>130.76</v>
      </c>
      <c r="L798">
        <v>0</v>
      </c>
      <c r="M798">
        <v>0</v>
      </c>
      <c r="N798">
        <v>0</v>
      </c>
      <c r="O798">
        <v>3</v>
      </c>
      <c r="P798">
        <v>2</v>
      </c>
    </row>
    <row r="799" spans="1:16" x14ac:dyDescent="0.3">
      <c r="A799" s="14" t="s">
        <v>1140</v>
      </c>
      <c r="B799" s="14" t="s">
        <v>403</v>
      </c>
      <c r="C799">
        <v>8</v>
      </c>
      <c r="D799">
        <v>5</v>
      </c>
      <c r="E799">
        <v>3</v>
      </c>
      <c r="F799">
        <v>51</v>
      </c>
      <c r="G799">
        <v>21</v>
      </c>
      <c r="H799" s="14" t="s">
        <v>905</v>
      </c>
      <c r="I799">
        <v>25.5</v>
      </c>
      <c r="J799">
        <v>47</v>
      </c>
      <c r="K799">
        <v>108.51</v>
      </c>
      <c r="L799">
        <v>0</v>
      </c>
      <c r="M799">
        <v>0</v>
      </c>
      <c r="N799">
        <v>0</v>
      </c>
      <c r="O799">
        <v>3</v>
      </c>
      <c r="P799">
        <v>1</v>
      </c>
    </row>
    <row r="800" spans="1:16" x14ac:dyDescent="0.3">
      <c r="A800" s="14" t="s">
        <v>1141</v>
      </c>
      <c r="B800" s="14" t="s">
        <v>359</v>
      </c>
      <c r="C800">
        <v>4</v>
      </c>
      <c r="D800">
        <v>3</v>
      </c>
      <c r="E800">
        <v>1</v>
      </c>
      <c r="F800">
        <v>51</v>
      </c>
      <c r="G800">
        <v>27</v>
      </c>
      <c r="H800" s="14" t="s">
        <v>638</v>
      </c>
      <c r="I800">
        <v>25.5</v>
      </c>
      <c r="J800">
        <v>67</v>
      </c>
      <c r="K800">
        <v>76.11</v>
      </c>
      <c r="L800">
        <v>0</v>
      </c>
      <c r="M800">
        <v>0</v>
      </c>
      <c r="N800">
        <v>0</v>
      </c>
      <c r="O800">
        <v>3</v>
      </c>
      <c r="P800">
        <v>0</v>
      </c>
    </row>
    <row r="801" spans="1:16" x14ac:dyDescent="0.3">
      <c r="A801" s="14" t="s">
        <v>1142</v>
      </c>
      <c r="B801" s="14" t="s">
        <v>739</v>
      </c>
      <c r="C801">
        <v>5</v>
      </c>
      <c r="D801">
        <v>5</v>
      </c>
      <c r="E801">
        <v>0</v>
      </c>
      <c r="F801">
        <v>51</v>
      </c>
      <c r="G801">
        <v>18</v>
      </c>
      <c r="H801" s="14" t="s">
        <v>928</v>
      </c>
      <c r="I801">
        <v>10.199999999999999</v>
      </c>
      <c r="J801">
        <v>62</v>
      </c>
      <c r="K801">
        <v>82.25</v>
      </c>
      <c r="L801">
        <v>0</v>
      </c>
      <c r="M801">
        <v>0</v>
      </c>
      <c r="N801">
        <v>0</v>
      </c>
      <c r="O801">
        <v>3</v>
      </c>
      <c r="P801">
        <v>1</v>
      </c>
    </row>
    <row r="802" spans="1:16" x14ac:dyDescent="0.3">
      <c r="A802" s="14" t="s">
        <v>1143</v>
      </c>
      <c r="B802" s="14" t="s">
        <v>60</v>
      </c>
      <c r="C802">
        <v>40</v>
      </c>
      <c r="D802">
        <v>15</v>
      </c>
      <c r="E802">
        <v>8</v>
      </c>
      <c r="F802">
        <v>51</v>
      </c>
      <c r="G802">
        <v>9</v>
      </c>
      <c r="H802" s="14" t="s">
        <v>1144</v>
      </c>
      <c r="I802">
        <v>7.28</v>
      </c>
      <c r="J802">
        <v>61</v>
      </c>
      <c r="K802">
        <v>83.6</v>
      </c>
      <c r="L802">
        <v>0</v>
      </c>
      <c r="M802">
        <v>0</v>
      </c>
      <c r="N802">
        <v>0</v>
      </c>
      <c r="O802">
        <v>4</v>
      </c>
      <c r="P802">
        <v>0</v>
      </c>
    </row>
    <row r="803" spans="1:16" x14ac:dyDescent="0.3">
      <c r="A803" s="14" t="s">
        <v>1145</v>
      </c>
      <c r="B803" s="14" t="s">
        <v>348</v>
      </c>
      <c r="C803">
        <v>25</v>
      </c>
      <c r="D803">
        <v>12</v>
      </c>
      <c r="E803">
        <v>11</v>
      </c>
      <c r="F803">
        <v>51</v>
      </c>
      <c r="G803">
        <v>18</v>
      </c>
      <c r="H803" s="14" t="s">
        <v>782</v>
      </c>
      <c r="I803">
        <v>51</v>
      </c>
      <c r="J803">
        <v>81</v>
      </c>
      <c r="K803">
        <v>62.96</v>
      </c>
      <c r="L803">
        <v>0</v>
      </c>
      <c r="M803">
        <v>0</v>
      </c>
      <c r="N803">
        <v>0</v>
      </c>
      <c r="O803">
        <v>1</v>
      </c>
      <c r="P803">
        <v>0</v>
      </c>
    </row>
    <row r="804" spans="1:16" x14ac:dyDescent="0.3">
      <c r="A804" s="14" t="s">
        <v>1146</v>
      </c>
      <c r="B804" s="14" t="s">
        <v>748</v>
      </c>
      <c r="C804">
        <v>22</v>
      </c>
      <c r="D804">
        <v>9</v>
      </c>
      <c r="E804">
        <v>6</v>
      </c>
      <c r="F804">
        <v>50</v>
      </c>
      <c r="G804">
        <v>22</v>
      </c>
      <c r="H804" s="14" t="s">
        <v>824</v>
      </c>
      <c r="I804">
        <v>16.66</v>
      </c>
      <c r="J804">
        <v>46</v>
      </c>
      <c r="K804">
        <v>108.69</v>
      </c>
      <c r="L804">
        <v>0</v>
      </c>
      <c r="M804">
        <v>0</v>
      </c>
      <c r="N804">
        <v>0</v>
      </c>
      <c r="O804">
        <v>3</v>
      </c>
      <c r="P804">
        <v>2</v>
      </c>
    </row>
    <row r="805" spans="1:16" x14ac:dyDescent="0.3">
      <c r="A805" s="14" t="s">
        <v>1147</v>
      </c>
      <c r="B805" s="14" t="s">
        <v>359</v>
      </c>
      <c r="C805">
        <v>5</v>
      </c>
      <c r="D805">
        <v>4</v>
      </c>
      <c r="E805">
        <v>2</v>
      </c>
      <c r="F805">
        <v>50</v>
      </c>
      <c r="G805">
        <v>30</v>
      </c>
      <c r="H805" s="14" t="s">
        <v>699</v>
      </c>
      <c r="I805">
        <v>25</v>
      </c>
      <c r="J805">
        <v>32</v>
      </c>
      <c r="K805">
        <v>156.25</v>
      </c>
      <c r="L805">
        <v>0</v>
      </c>
      <c r="M805">
        <v>0</v>
      </c>
      <c r="N805">
        <v>0</v>
      </c>
      <c r="O805">
        <v>4</v>
      </c>
      <c r="P805">
        <v>2</v>
      </c>
    </row>
    <row r="806" spans="1:16" x14ac:dyDescent="0.3">
      <c r="A806" s="14" t="s">
        <v>1148</v>
      </c>
      <c r="B806" s="14" t="s">
        <v>354</v>
      </c>
      <c r="C806">
        <v>3</v>
      </c>
      <c r="D806">
        <v>3</v>
      </c>
      <c r="E806">
        <v>0</v>
      </c>
      <c r="F806">
        <v>50</v>
      </c>
      <c r="G806">
        <v>26</v>
      </c>
      <c r="H806" s="14" t="s">
        <v>697</v>
      </c>
      <c r="I806">
        <v>16.66</v>
      </c>
      <c r="J806">
        <v>43</v>
      </c>
      <c r="K806">
        <v>116.27</v>
      </c>
      <c r="L806">
        <v>0</v>
      </c>
      <c r="M806">
        <v>0</v>
      </c>
      <c r="N806">
        <v>0</v>
      </c>
      <c r="O806">
        <v>5</v>
      </c>
      <c r="P806">
        <v>1</v>
      </c>
    </row>
    <row r="807" spans="1:16" x14ac:dyDescent="0.3">
      <c r="A807" s="14" t="s">
        <v>1149</v>
      </c>
      <c r="B807" s="14" t="s">
        <v>359</v>
      </c>
      <c r="C807">
        <v>3</v>
      </c>
      <c r="D807">
        <v>3</v>
      </c>
      <c r="E807">
        <v>2</v>
      </c>
      <c r="F807">
        <v>50</v>
      </c>
      <c r="G807">
        <v>35</v>
      </c>
      <c r="H807" s="14" t="s">
        <v>883</v>
      </c>
      <c r="I807">
        <v>50</v>
      </c>
      <c r="J807">
        <v>38</v>
      </c>
      <c r="K807">
        <v>131.57</v>
      </c>
      <c r="L807">
        <v>0</v>
      </c>
      <c r="M807">
        <v>0</v>
      </c>
      <c r="N807">
        <v>0</v>
      </c>
      <c r="O807">
        <v>7</v>
      </c>
      <c r="P807">
        <v>0</v>
      </c>
    </row>
    <row r="808" spans="1:16" x14ac:dyDescent="0.3">
      <c r="A808" s="14" t="s">
        <v>1150</v>
      </c>
      <c r="B808" s="14" t="s">
        <v>359</v>
      </c>
      <c r="C808">
        <v>10</v>
      </c>
      <c r="D808">
        <v>8</v>
      </c>
      <c r="E808">
        <v>4</v>
      </c>
      <c r="F808">
        <v>49</v>
      </c>
      <c r="G808">
        <v>15</v>
      </c>
      <c r="H808" s="14" t="s">
        <v>1151</v>
      </c>
      <c r="I808">
        <v>12.25</v>
      </c>
      <c r="J808">
        <v>63</v>
      </c>
      <c r="K808">
        <v>77.77</v>
      </c>
      <c r="L808">
        <v>0</v>
      </c>
      <c r="M808">
        <v>0</v>
      </c>
      <c r="N808">
        <v>0</v>
      </c>
      <c r="O808">
        <v>3</v>
      </c>
      <c r="P808">
        <v>0</v>
      </c>
    </row>
    <row r="809" spans="1:16" x14ac:dyDescent="0.3">
      <c r="A809" s="14" t="s">
        <v>1152</v>
      </c>
      <c r="B809" s="14" t="s">
        <v>739</v>
      </c>
      <c r="C809">
        <v>7</v>
      </c>
      <c r="D809">
        <v>7</v>
      </c>
      <c r="E809">
        <v>3</v>
      </c>
      <c r="F809">
        <v>49</v>
      </c>
      <c r="G809">
        <v>12</v>
      </c>
      <c r="H809" s="14" t="s">
        <v>1153</v>
      </c>
      <c r="I809">
        <v>12.25</v>
      </c>
      <c r="J809">
        <v>48</v>
      </c>
      <c r="K809">
        <v>102.08</v>
      </c>
      <c r="L809">
        <v>0</v>
      </c>
      <c r="M809">
        <v>0</v>
      </c>
      <c r="N809">
        <v>0</v>
      </c>
      <c r="O809">
        <v>3</v>
      </c>
      <c r="P809">
        <v>1</v>
      </c>
    </row>
    <row r="810" spans="1:16" x14ac:dyDescent="0.3">
      <c r="A810" s="14" t="s">
        <v>1154</v>
      </c>
      <c r="B810" s="14" t="s">
        <v>359</v>
      </c>
      <c r="C810">
        <v>2</v>
      </c>
      <c r="D810">
        <v>2</v>
      </c>
      <c r="E810">
        <v>0</v>
      </c>
      <c r="F810">
        <v>49</v>
      </c>
      <c r="G810">
        <v>25</v>
      </c>
      <c r="H810" s="14" t="s">
        <v>664</v>
      </c>
      <c r="I810">
        <v>24.5</v>
      </c>
      <c r="J810">
        <v>29</v>
      </c>
      <c r="K810">
        <v>168.96</v>
      </c>
      <c r="L810">
        <v>0</v>
      </c>
      <c r="M810">
        <v>0</v>
      </c>
      <c r="N810">
        <v>0</v>
      </c>
      <c r="O810">
        <v>6</v>
      </c>
      <c r="P810">
        <v>1</v>
      </c>
    </row>
    <row r="811" spans="1:16" x14ac:dyDescent="0.3">
      <c r="A811" s="14" t="s">
        <v>1155</v>
      </c>
      <c r="B811" s="14" t="s">
        <v>110</v>
      </c>
      <c r="C811">
        <v>22</v>
      </c>
      <c r="D811">
        <v>12</v>
      </c>
      <c r="E811">
        <v>4</v>
      </c>
      <c r="F811">
        <v>49</v>
      </c>
      <c r="G811">
        <v>11</v>
      </c>
      <c r="H811" s="14" t="s">
        <v>1156</v>
      </c>
      <c r="I811">
        <v>6.12</v>
      </c>
      <c r="J811">
        <v>57</v>
      </c>
      <c r="K811">
        <v>85.96</v>
      </c>
      <c r="L811">
        <v>0</v>
      </c>
      <c r="M811">
        <v>0</v>
      </c>
      <c r="N811">
        <v>2</v>
      </c>
      <c r="O811">
        <v>6</v>
      </c>
      <c r="P811">
        <v>0</v>
      </c>
    </row>
    <row r="812" spans="1:16" x14ac:dyDescent="0.3">
      <c r="A812" s="14" t="s">
        <v>1157</v>
      </c>
      <c r="B812" s="14" t="s">
        <v>359</v>
      </c>
      <c r="C812">
        <v>14</v>
      </c>
      <c r="D812">
        <v>7</v>
      </c>
      <c r="E812">
        <v>4</v>
      </c>
      <c r="F812">
        <v>49</v>
      </c>
      <c r="G812">
        <v>19</v>
      </c>
      <c r="H812" s="14" t="s">
        <v>889</v>
      </c>
      <c r="I812">
        <v>16.329999999999998</v>
      </c>
      <c r="J812">
        <v>47</v>
      </c>
      <c r="K812">
        <v>104.25</v>
      </c>
      <c r="L812">
        <v>0</v>
      </c>
      <c r="M812">
        <v>0</v>
      </c>
      <c r="N812">
        <v>1</v>
      </c>
      <c r="O812">
        <v>2</v>
      </c>
      <c r="P812">
        <v>1</v>
      </c>
    </row>
    <row r="813" spans="1:16" x14ac:dyDescent="0.3">
      <c r="A813" s="14" t="s">
        <v>1158</v>
      </c>
      <c r="B813" s="14" t="s">
        <v>758</v>
      </c>
      <c r="C813">
        <v>5</v>
      </c>
      <c r="D813">
        <v>3</v>
      </c>
      <c r="E813">
        <v>2</v>
      </c>
      <c r="F813">
        <v>49</v>
      </c>
      <c r="G813">
        <v>38</v>
      </c>
      <c r="H813" s="14" t="s">
        <v>542</v>
      </c>
      <c r="I813">
        <v>49</v>
      </c>
      <c r="J813">
        <v>49</v>
      </c>
      <c r="K813">
        <v>100</v>
      </c>
      <c r="L813">
        <v>0</v>
      </c>
      <c r="M813">
        <v>0</v>
      </c>
      <c r="N813">
        <v>0</v>
      </c>
      <c r="O813">
        <v>3</v>
      </c>
      <c r="P813">
        <v>1</v>
      </c>
    </row>
    <row r="814" spans="1:16" x14ac:dyDescent="0.3">
      <c r="A814" s="14" t="s">
        <v>1159</v>
      </c>
      <c r="B814" s="14" t="s">
        <v>110</v>
      </c>
      <c r="C814">
        <v>13</v>
      </c>
      <c r="D814">
        <v>7</v>
      </c>
      <c r="E814">
        <v>3</v>
      </c>
      <c r="F814">
        <v>49</v>
      </c>
      <c r="G814">
        <v>21</v>
      </c>
      <c r="H814" s="14" t="s">
        <v>734</v>
      </c>
      <c r="I814">
        <v>12.25</v>
      </c>
      <c r="J814">
        <v>41</v>
      </c>
      <c r="K814">
        <v>119.51</v>
      </c>
      <c r="L814">
        <v>0</v>
      </c>
      <c r="M814">
        <v>0</v>
      </c>
      <c r="N814">
        <v>1</v>
      </c>
      <c r="O814">
        <v>2</v>
      </c>
      <c r="P814">
        <v>2</v>
      </c>
    </row>
    <row r="815" spans="1:16" x14ac:dyDescent="0.3">
      <c r="A815" s="14" t="s">
        <v>1160</v>
      </c>
      <c r="B815" s="14" t="s">
        <v>649</v>
      </c>
      <c r="C815">
        <v>7</v>
      </c>
      <c r="D815">
        <v>6</v>
      </c>
      <c r="E815">
        <v>2</v>
      </c>
      <c r="F815">
        <v>49</v>
      </c>
      <c r="G815">
        <v>29</v>
      </c>
      <c r="H815" s="14" t="s">
        <v>705</v>
      </c>
      <c r="I815">
        <v>12.25</v>
      </c>
      <c r="J815">
        <v>42</v>
      </c>
      <c r="K815">
        <v>116.66</v>
      </c>
      <c r="L815">
        <v>0</v>
      </c>
      <c r="M815">
        <v>0</v>
      </c>
      <c r="N815">
        <v>0</v>
      </c>
      <c r="O815">
        <v>3</v>
      </c>
      <c r="P815">
        <v>2</v>
      </c>
    </row>
    <row r="816" spans="1:16" x14ac:dyDescent="0.3">
      <c r="A816" s="14" t="s">
        <v>1161</v>
      </c>
      <c r="B816" s="14" t="s">
        <v>359</v>
      </c>
      <c r="C816">
        <v>3</v>
      </c>
      <c r="D816">
        <v>3</v>
      </c>
      <c r="E816">
        <v>0</v>
      </c>
      <c r="F816">
        <v>49</v>
      </c>
      <c r="G816">
        <v>39</v>
      </c>
      <c r="H816" s="14" t="s">
        <v>465</v>
      </c>
      <c r="I816">
        <v>16.329999999999998</v>
      </c>
      <c r="J816">
        <v>58</v>
      </c>
      <c r="K816">
        <v>84.48</v>
      </c>
      <c r="L816">
        <v>0</v>
      </c>
      <c r="M816">
        <v>0</v>
      </c>
      <c r="N816">
        <v>1</v>
      </c>
      <c r="O816">
        <v>3</v>
      </c>
      <c r="P816">
        <v>2</v>
      </c>
    </row>
    <row r="817" spans="1:16" x14ac:dyDescent="0.3">
      <c r="A817" s="14" t="s">
        <v>1162</v>
      </c>
      <c r="B817" s="14" t="s">
        <v>983</v>
      </c>
      <c r="C817">
        <v>3</v>
      </c>
      <c r="D817">
        <v>3</v>
      </c>
      <c r="E817">
        <v>1</v>
      </c>
      <c r="F817">
        <v>49</v>
      </c>
      <c r="G817">
        <v>37</v>
      </c>
      <c r="H817" s="14" t="s">
        <v>452</v>
      </c>
      <c r="I817">
        <v>24.5</v>
      </c>
      <c r="J817">
        <v>51</v>
      </c>
      <c r="K817">
        <v>96.07</v>
      </c>
      <c r="L817">
        <v>0</v>
      </c>
      <c r="M817">
        <v>0</v>
      </c>
      <c r="N817">
        <v>0</v>
      </c>
      <c r="O817">
        <v>2</v>
      </c>
      <c r="P817">
        <v>1</v>
      </c>
    </row>
    <row r="818" spans="1:16" x14ac:dyDescent="0.3">
      <c r="A818" s="14" t="s">
        <v>1163</v>
      </c>
      <c r="B818" s="14" t="s">
        <v>501</v>
      </c>
      <c r="C818">
        <v>2</v>
      </c>
      <c r="D818">
        <v>2</v>
      </c>
      <c r="E818">
        <v>0</v>
      </c>
      <c r="F818">
        <v>49</v>
      </c>
      <c r="G818">
        <v>34</v>
      </c>
      <c r="H818" s="14" t="s">
        <v>601</v>
      </c>
      <c r="I818">
        <v>24.5</v>
      </c>
      <c r="J818">
        <v>54</v>
      </c>
      <c r="K818">
        <v>90.74</v>
      </c>
      <c r="L818">
        <v>0</v>
      </c>
      <c r="M818">
        <v>0</v>
      </c>
      <c r="N818">
        <v>0</v>
      </c>
      <c r="O818">
        <v>3</v>
      </c>
      <c r="P818">
        <v>2</v>
      </c>
    </row>
    <row r="819" spans="1:16" x14ac:dyDescent="0.3">
      <c r="A819" s="14" t="s">
        <v>1164</v>
      </c>
      <c r="B819" s="14" t="s">
        <v>359</v>
      </c>
      <c r="C819">
        <v>3</v>
      </c>
      <c r="D819">
        <v>3</v>
      </c>
      <c r="E819">
        <v>0</v>
      </c>
      <c r="F819">
        <v>49</v>
      </c>
      <c r="G819">
        <v>18</v>
      </c>
      <c r="H819" s="14" t="s">
        <v>928</v>
      </c>
      <c r="I819">
        <v>16.329999999999998</v>
      </c>
      <c r="J819">
        <v>35</v>
      </c>
      <c r="K819">
        <v>140</v>
      </c>
      <c r="L819">
        <v>0</v>
      </c>
      <c r="M819">
        <v>0</v>
      </c>
      <c r="N819">
        <v>0</v>
      </c>
      <c r="O819">
        <v>2</v>
      </c>
      <c r="P819">
        <v>3</v>
      </c>
    </row>
    <row r="820" spans="1:16" x14ac:dyDescent="0.3">
      <c r="A820" s="14" t="s">
        <v>1165</v>
      </c>
      <c r="B820" s="14" t="s">
        <v>359</v>
      </c>
      <c r="C820">
        <v>4</v>
      </c>
      <c r="D820">
        <v>4</v>
      </c>
      <c r="E820">
        <v>1</v>
      </c>
      <c r="F820">
        <v>49</v>
      </c>
      <c r="G820">
        <v>22</v>
      </c>
      <c r="H820" s="14" t="s">
        <v>824</v>
      </c>
      <c r="I820">
        <v>16.329999999999998</v>
      </c>
      <c r="J820">
        <v>53</v>
      </c>
      <c r="K820">
        <v>92.45</v>
      </c>
      <c r="L820">
        <v>0</v>
      </c>
      <c r="M820">
        <v>0</v>
      </c>
      <c r="N820">
        <v>0</v>
      </c>
      <c r="O820">
        <v>5</v>
      </c>
      <c r="P820">
        <v>0</v>
      </c>
    </row>
    <row r="821" spans="1:16" x14ac:dyDescent="0.3">
      <c r="A821" s="14" t="s">
        <v>1166</v>
      </c>
      <c r="B821" s="14" t="s">
        <v>1051</v>
      </c>
      <c r="C821">
        <v>5</v>
      </c>
      <c r="D821">
        <v>5</v>
      </c>
      <c r="E821">
        <v>2</v>
      </c>
      <c r="F821">
        <v>49</v>
      </c>
      <c r="G821">
        <v>20</v>
      </c>
      <c r="H821" s="14" t="s">
        <v>808</v>
      </c>
      <c r="I821">
        <v>16.329999999999998</v>
      </c>
      <c r="J821">
        <v>45</v>
      </c>
      <c r="K821">
        <v>108.88</v>
      </c>
      <c r="L821">
        <v>0</v>
      </c>
      <c r="M821">
        <v>0</v>
      </c>
      <c r="N821">
        <v>0</v>
      </c>
      <c r="O821">
        <v>4</v>
      </c>
      <c r="P821">
        <v>1</v>
      </c>
    </row>
    <row r="822" spans="1:16" x14ac:dyDescent="0.3">
      <c r="A822" s="14" t="s">
        <v>1167</v>
      </c>
      <c r="B822" s="14" t="s">
        <v>359</v>
      </c>
      <c r="C822">
        <v>3</v>
      </c>
      <c r="D822">
        <v>3</v>
      </c>
      <c r="E822">
        <v>0</v>
      </c>
      <c r="F822">
        <v>48</v>
      </c>
      <c r="G822">
        <v>24</v>
      </c>
      <c r="H822" s="14" t="s">
        <v>913</v>
      </c>
      <c r="I822">
        <v>16</v>
      </c>
      <c r="J822">
        <v>49</v>
      </c>
      <c r="K822">
        <v>97.95</v>
      </c>
      <c r="L822">
        <v>0</v>
      </c>
      <c r="M822">
        <v>0</v>
      </c>
      <c r="N822">
        <v>0</v>
      </c>
      <c r="O822">
        <v>5</v>
      </c>
      <c r="P822">
        <v>2</v>
      </c>
    </row>
    <row r="823" spans="1:16" x14ac:dyDescent="0.3">
      <c r="A823" s="14" t="s">
        <v>1168</v>
      </c>
      <c r="B823" s="14" t="s">
        <v>359</v>
      </c>
      <c r="C823">
        <v>5</v>
      </c>
      <c r="D823">
        <v>3</v>
      </c>
      <c r="E823">
        <v>0</v>
      </c>
      <c r="F823">
        <v>48</v>
      </c>
      <c r="G823">
        <v>43</v>
      </c>
      <c r="H823" s="14" t="s">
        <v>291</v>
      </c>
      <c r="I823">
        <v>16</v>
      </c>
      <c r="J823">
        <v>49</v>
      </c>
      <c r="K823">
        <v>97.95</v>
      </c>
      <c r="L823">
        <v>0</v>
      </c>
      <c r="M823">
        <v>0</v>
      </c>
      <c r="N823">
        <v>0</v>
      </c>
      <c r="O823">
        <v>7</v>
      </c>
      <c r="P823">
        <v>1</v>
      </c>
    </row>
    <row r="824" spans="1:16" x14ac:dyDescent="0.3">
      <c r="A824" s="14" t="s">
        <v>1169</v>
      </c>
      <c r="B824" s="14" t="s">
        <v>359</v>
      </c>
      <c r="C824">
        <v>3</v>
      </c>
      <c r="D824">
        <v>2</v>
      </c>
      <c r="E824">
        <v>1</v>
      </c>
      <c r="F824">
        <v>48</v>
      </c>
      <c r="G824">
        <v>40</v>
      </c>
      <c r="H824" s="14" t="s">
        <v>410</v>
      </c>
      <c r="I824">
        <v>48</v>
      </c>
      <c r="J824">
        <v>44</v>
      </c>
      <c r="K824">
        <v>109.09</v>
      </c>
      <c r="L824">
        <v>0</v>
      </c>
      <c r="M824">
        <v>0</v>
      </c>
      <c r="N824">
        <v>0</v>
      </c>
      <c r="O824">
        <v>6</v>
      </c>
      <c r="P824">
        <v>1</v>
      </c>
    </row>
    <row r="825" spans="1:16" x14ac:dyDescent="0.3">
      <c r="A825" s="14" t="s">
        <v>1170</v>
      </c>
      <c r="B825" s="14" t="s">
        <v>359</v>
      </c>
      <c r="C825">
        <v>4</v>
      </c>
      <c r="D825">
        <v>3</v>
      </c>
      <c r="E825">
        <v>0</v>
      </c>
      <c r="F825">
        <v>48</v>
      </c>
      <c r="G825">
        <v>25</v>
      </c>
      <c r="H825" s="14" t="s">
        <v>664</v>
      </c>
      <c r="I825">
        <v>16</v>
      </c>
      <c r="J825">
        <v>43</v>
      </c>
      <c r="K825">
        <v>111.62</v>
      </c>
      <c r="L825">
        <v>0</v>
      </c>
      <c r="M825">
        <v>0</v>
      </c>
      <c r="N825">
        <v>0</v>
      </c>
      <c r="O825">
        <v>2</v>
      </c>
      <c r="P825">
        <v>3</v>
      </c>
    </row>
    <row r="826" spans="1:16" x14ac:dyDescent="0.3">
      <c r="A826" s="14" t="s">
        <v>1171</v>
      </c>
      <c r="B826" s="14" t="s">
        <v>359</v>
      </c>
      <c r="C826">
        <v>6</v>
      </c>
      <c r="D826">
        <v>6</v>
      </c>
      <c r="E826">
        <v>0</v>
      </c>
      <c r="F826">
        <v>48</v>
      </c>
      <c r="G826">
        <v>19</v>
      </c>
      <c r="H826" s="14" t="s">
        <v>753</v>
      </c>
      <c r="I826">
        <v>8</v>
      </c>
      <c r="J826">
        <v>79</v>
      </c>
      <c r="K826">
        <v>60.75</v>
      </c>
      <c r="L826">
        <v>0</v>
      </c>
      <c r="M826">
        <v>0</v>
      </c>
      <c r="N826">
        <v>1</v>
      </c>
      <c r="O826">
        <v>5</v>
      </c>
      <c r="P826">
        <v>1</v>
      </c>
    </row>
    <row r="827" spans="1:16" x14ac:dyDescent="0.3">
      <c r="A827" s="14" t="s">
        <v>1172</v>
      </c>
      <c r="B827" s="14" t="s">
        <v>359</v>
      </c>
      <c r="C827">
        <v>2</v>
      </c>
      <c r="D827">
        <v>2</v>
      </c>
      <c r="E827">
        <v>0</v>
      </c>
      <c r="F827">
        <v>48</v>
      </c>
      <c r="G827">
        <v>40</v>
      </c>
      <c r="H827" s="14" t="s">
        <v>456</v>
      </c>
      <c r="I827">
        <v>24</v>
      </c>
      <c r="J827">
        <v>64</v>
      </c>
      <c r="K827">
        <v>75</v>
      </c>
      <c r="L827">
        <v>0</v>
      </c>
      <c r="M827">
        <v>0</v>
      </c>
      <c r="N827">
        <v>0</v>
      </c>
      <c r="O827">
        <v>2</v>
      </c>
      <c r="P827">
        <v>0</v>
      </c>
    </row>
    <row r="828" spans="1:16" x14ac:dyDescent="0.3">
      <c r="A828" s="14" t="s">
        <v>1173</v>
      </c>
      <c r="B828" s="14" t="s">
        <v>173</v>
      </c>
      <c r="C828">
        <v>7</v>
      </c>
      <c r="D828">
        <v>7</v>
      </c>
      <c r="E828">
        <v>0</v>
      </c>
      <c r="F828">
        <v>48</v>
      </c>
      <c r="G828">
        <v>24</v>
      </c>
      <c r="H828" s="14" t="s">
        <v>913</v>
      </c>
      <c r="I828">
        <v>6.85</v>
      </c>
      <c r="J828">
        <v>66</v>
      </c>
      <c r="K828">
        <v>72.72</v>
      </c>
      <c r="L828">
        <v>0</v>
      </c>
      <c r="M828">
        <v>0</v>
      </c>
      <c r="N828">
        <v>4</v>
      </c>
      <c r="O828">
        <v>7</v>
      </c>
      <c r="P828">
        <v>1</v>
      </c>
    </row>
    <row r="829" spans="1:16" x14ac:dyDescent="0.3">
      <c r="A829" s="14" t="s">
        <v>1174</v>
      </c>
      <c r="B829" s="14" t="s">
        <v>359</v>
      </c>
      <c r="C829">
        <v>3</v>
      </c>
      <c r="D829">
        <v>3</v>
      </c>
      <c r="E829">
        <v>1</v>
      </c>
      <c r="F829">
        <v>47</v>
      </c>
      <c r="G829">
        <v>24</v>
      </c>
      <c r="H829" s="14" t="s">
        <v>913</v>
      </c>
      <c r="I829">
        <v>23.5</v>
      </c>
      <c r="J829">
        <v>53</v>
      </c>
      <c r="K829">
        <v>88.67</v>
      </c>
      <c r="L829">
        <v>0</v>
      </c>
      <c r="M829">
        <v>0</v>
      </c>
      <c r="N829">
        <v>0</v>
      </c>
      <c r="O829">
        <v>3</v>
      </c>
      <c r="P829">
        <v>0</v>
      </c>
    </row>
    <row r="830" spans="1:16" x14ac:dyDescent="0.3">
      <c r="A830" s="14" t="s">
        <v>1175</v>
      </c>
      <c r="B830" s="14" t="s">
        <v>359</v>
      </c>
      <c r="C830">
        <v>7</v>
      </c>
      <c r="D830">
        <v>6</v>
      </c>
      <c r="E830">
        <v>2</v>
      </c>
      <c r="F830">
        <v>47</v>
      </c>
      <c r="G830">
        <v>23</v>
      </c>
      <c r="H830" s="14" t="s">
        <v>857</v>
      </c>
      <c r="I830">
        <v>11.75</v>
      </c>
      <c r="J830">
        <v>42</v>
      </c>
      <c r="K830">
        <v>111.9</v>
      </c>
      <c r="L830">
        <v>0</v>
      </c>
      <c r="M830">
        <v>0</v>
      </c>
      <c r="N830">
        <v>2</v>
      </c>
      <c r="O830">
        <v>4</v>
      </c>
      <c r="P830">
        <v>2</v>
      </c>
    </row>
    <row r="831" spans="1:16" x14ac:dyDescent="0.3">
      <c r="A831" s="14" t="s">
        <v>1176</v>
      </c>
      <c r="B831" s="14" t="s">
        <v>359</v>
      </c>
      <c r="C831">
        <v>9</v>
      </c>
      <c r="D831">
        <v>8</v>
      </c>
      <c r="E831">
        <v>1</v>
      </c>
      <c r="F831">
        <v>47</v>
      </c>
      <c r="G831">
        <v>17</v>
      </c>
      <c r="H831" s="14" t="s">
        <v>900</v>
      </c>
      <c r="I831">
        <v>6.71</v>
      </c>
      <c r="J831">
        <v>40</v>
      </c>
      <c r="K831">
        <v>117.5</v>
      </c>
      <c r="L831">
        <v>0</v>
      </c>
      <c r="M831">
        <v>0</v>
      </c>
      <c r="N831">
        <v>2</v>
      </c>
      <c r="O831">
        <v>0</v>
      </c>
      <c r="P831">
        <v>4</v>
      </c>
    </row>
    <row r="832" spans="1:16" x14ac:dyDescent="0.3">
      <c r="A832" s="14" t="s">
        <v>1177</v>
      </c>
      <c r="B832" s="14" t="s">
        <v>359</v>
      </c>
      <c r="C832">
        <v>6</v>
      </c>
      <c r="D832">
        <v>6</v>
      </c>
      <c r="E832">
        <v>0</v>
      </c>
      <c r="F832">
        <v>47</v>
      </c>
      <c r="G832">
        <v>18</v>
      </c>
      <c r="H832" s="14" t="s">
        <v>928</v>
      </c>
      <c r="I832">
        <v>7.83</v>
      </c>
      <c r="J832">
        <v>54</v>
      </c>
      <c r="K832">
        <v>87.03</v>
      </c>
      <c r="L832">
        <v>0</v>
      </c>
      <c r="M832">
        <v>0</v>
      </c>
      <c r="N832">
        <v>2</v>
      </c>
      <c r="O832">
        <v>5</v>
      </c>
      <c r="P832">
        <v>1</v>
      </c>
    </row>
    <row r="833" spans="1:16" x14ac:dyDescent="0.3">
      <c r="A833" s="14" t="s">
        <v>1178</v>
      </c>
      <c r="B833" s="14" t="s">
        <v>359</v>
      </c>
      <c r="C833">
        <v>5</v>
      </c>
      <c r="D833">
        <v>3</v>
      </c>
      <c r="E833">
        <v>1</v>
      </c>
      <c r="F833">
        <v>46</v>
      </c>
      <c r="G833">
        <v>25</v>
      </c>
      <c r="H833" s="14" t="s">
        <v>664</v>
      </c>
      <c r="I833">
        <v>23</v>
      </c>
      <c r="J833">
        <v>54</v>
      </c>
      <c r="K833">
        <v>85.18</v>
      </c>
      <c r="L833">
        <v>0</v>
      </c>
      <c r="M833">
        <v>0</v>
      </c>
      <c r="N833">
        <v>0</v>
      </c>
      <c r="O833">
        <v>2</v>
      </c>
      <c r="P833">
        <v>0</v>
      </c>
    </row>
    <row r="834" spans="1:16" x14ac:dyDescent="0.3">
      <c r="A834" s="14" t="s">
        <v>1179</v>
      </c>
      <c r="B834" s="14" t="s">
        <v>354</v>
      </c>
      <c r="C834">
        <v>8</v>
      </c>
      <c r="D834">
        <v>7</v>
      </c>
      <c r="E834">
        <v>3</v>
      </c>
      <c r="F834">
        <v>46</v>
      </c>
      <c r="G834">
        <v>16</v>
      </c>
      <c r="H834" s="14" t="s">
        <v>1049</v>
      </c>
      <c r="I834">
        <v>11.5</v>
      </c>
      <c r="J834">
        <v>40</v>
      </c>
      <c r="K834">
        <v>115</v>
      </c>
      <c r="L834">
        <v>0</v>
      </c>
      <c r="M834">
        <v>0</v>
      </c>
      <c r="N834">
        <v>0</v>
      </c>
      <c r="O834">
        <v>4</v>
      </c>
      <c r="P834">
        <v>2</v>
      </c>
    </row>
    <row r="835" spans="1:16" x14ac:dyDescent="0.3">
      <c r="A835" s="14" t="s">
        <v>1180</v>
      </c>
      <c r="B835" s="14" t="s">
        <v>359</v>
      </c>
      <c r="C835">
        <v>4</v>
      </c>
      <c r="D835">
        <v>4</v>
      </c>
      <c r="E835">
        <v>1</v>
      </c>
      <c r="F835">
        <v>46</v>
      </c>
      <c r="G835">
        <v>19</v>
      </c>
      <c r="H835" s="14" t="s">
        <v>889</v>
      </c>
      <c r="I835">
        <v>15.33</v>
      </c>
      <c r="J835">
        <v>64</v>
      </c>
      <c r="K835">
        <v>71.87</v>
      </c>
      <c r="L835">
        <v>0</v>
      </c>
      <c r="M835">
        <v>0</v>
      </c>
      <c r="N835">
        <v>1</v>
      </c>
      <c r="O835">
        <v>1</v>
      </c>
      <c r="P835">
        <v>0</v>
      </c>
    </row>
    <row r="836" spans="1:16" x14ac:dyDescent="0.3">
      <c r="A836" s="14" t="s">
        <v>1181</v>
      </c>
      <c r="B836" s="14" t="s">
        <v>748</v>
      </c>
      <c r="C836">
        <v>9</v>
      </c>
      <c r="D836">
        <v>6</v>
      </c>
      <c r="E836">
        <v>2</v>
      </c>
      <c r="F836">
        <v>46</v>
      </c>
      <c r="G836">
        <v>15</v>
      </c>
      <c r="H836" s="14" t="s">
        <v>1084</v>
      </c>
      <c r="I836">
        <v>11.5</v>
      </c>
      <c r="J836">
        <v>37</v>
      </c>
      <c r="K836">
        <v>124.32</v>
      </c>
      <c r="L836">
        <v>0</v>
      </c>
      <c r="M836">
        <v>0</v>
      </c>
      <c r="N836">
        <v>0</v>
      </c>
      <c r="O836">
        <v>3</v>
      </c>
      <c r="P836">
        <v>1</v>
      </c>
    </row>
    <row r="837" spans="1:16" x14ac:dyDescent="0.3">
      <c r="A837" s="14" t="s">
        <v>1182</v>
      </c>
      <c r="B837" s="14" t="s">
        <v>359</v>
      </c>
      <c r="C837">
        <v>3</v>
      </c>
      <c r="D837">
        <v>3</v>
      </c>
      <c r="E837">
        <v>0</v>
      </c>
      <c r="F837">
        <v>46</v>
      </c>
      <c r="G837">
        <v>20</v>
      </c>
      <c r="H837" s="14" t="s">
        <v>849</v>
      </c>
      <c r="I837">
        <v>15.33</v>
      </c>
      <c r="J837">
        <v>35</v>
      </c>
      <c r="K837">
        <v>131.41999999999999</v>
      </c>
      <c r="L837">
        <v>0</v>
      </c>
      <c r="M837">
        <v>0</v>
      </c>
      <c r="N837">
        <v>0</v>
      </c>
      <c r="O837">
        <v>4</v>
      </c>
      <c r="P837">
        <v>2</v>
      </c>
    </row>
    <row r="838" spans="1:16" x14ac:dyDescent="0.3">
      <c r="A838" s="14" t="s">
        <v>1183</v>
      </c>
      <c r="B838" s="14" t="s">
        <v>403</v>
      </c>
      <c r="C838">
        <v>6</v>
      </c>
      <c r="D838">
        <v>3</v>
      </c>
      <c r="E838">
        <v>0</v>
      </c>
      <c r="F838">
        <v>46</v>
      </c>
      <c r="G838">
        <v>31</v>
      </c>
      <c r="H838" s="14" t="s">
        <v>527</v>
      </c>
      <c r="I838">
        <v>15.33</v>
      </c>
      <c r="J838">
        <v>45</v>
      </c>
      <c r="K838">
        <v>102.22</v>
      </c>
      <c r="L838">
        <v>0</v>
      </c>
      <c r="M838">
        <v>0</v>
      </c>
      <c r="N838">
        <v>0</v>
      </c>
      <c r="O838">
        <v>4</v>
      </c>
      <c r="P838">
        <v>1</v>
      </c>
    </row>
    <row r="839" spans="1:16" x14ac:dyDescent="0.3">
      <c r="A839" s="14" t="s">
        <v>1184</v>
      </c>
      <c r="B839" s="14" t="s">
        <v>121</v>
      </c>
      <c r="C839">
        <v>15</v>
      </c>
      <c r="D839">
        <v>10</v>
      </c>
      <c r="E839">
        <v>4</v>
      </c>
      <c r="F839">
        <v>46</v>
      </c>
      <c r="G839">
        <v>19</v>
      </c>
      <c r="H839" s="14" t="s">
        <v>753</v>
      </c>
      <c r="I839">
        <v>7.66</v>
      </c>
      <c r="J839">
        <v>84</v>
      </c>
      <c r="K839">
        <v>54.76</v>
      </c>
      <c r="L839">
        <v>0</v>
      </c>
      <c r="M839">
        <v>0</v>
      </c>
      <c r="N839">
        <v>2</v>
      </c>
      <c r="O839">
        <v>3</v>
      </c>
      <c r="P839">
        <v>0</v>
      </c>
    </row>
    <row r="840" spans="1:16" x14ac:dyDescent="0.3">
      <c r="A840" s="14" t="s">
        <v>1185</v>
      </c>
      <c r="B840" s="14" t="s">
        <v>643</v>
      </c>
      <c r="C840">
        <v>8</v>
      </c>
      <c r="D840">
        <v>4</v>
      </c>
      <c r="E840">
        <v>1</v>
      </c>
      <c r="F840">
        <v>46</v>
      </c>
      <c r="G840">
        <v>21</v>
      </c>
      <c r="H840" s="14" t="s">
        <v>734</v>
      </c>
      <c r="I840">
        <v>15.33</v>
      </c>
      <c r="J840">
        <v>39</v>
      </c>
      <c r="K840">
        <v>117.94</v>
      </c>
      <c r="L840">
        <v>0</v>
      </c>
      <c r="M840">
        <v>0</v>
      </c>
      <c r="N840">
        <v>0</v>
      </c>
      <c r="O840">
        <v>3</v>
      </c>
      <c r="P840">
        <v>1</v>
      </c>
    </row>
    <row r="841" spans="1:16" x14ac:dyDescent="0.3">
      <c r="A841" s="14" t="s">
        <v>1186</v>
      </c>
      <c r="B841" s="14" t="s">
        <v>359</v>
      </c>
      <c r="C841">
        <v>4</v>
      </c>
      <c r="D841">
        <v>3</v>
      </c>
      <c r="E841">
        <v>1</v>
      </c>
      <c r="F841">
        <v>45</v>
      </c>
      <c r="G841">
        <v>22</v>
      </c>
      <c r="H841" s="14" t="s">
        <v>824</v>
      </c>
      <c r="I841">
        <v>22.5</v>
      </c>
      <c r="J841">
        <v>39</v>
      </c>
      <c r="K841">
        <v>115.38</v>
      </c>
      <c r="L841">
        <v>0</v>
      </c>
      <c r="M841">
        <v>0</v>
      </c>
      <c r="N841">
        <v>0</v>
      </c>
      <c r="O841">
        <v>2</v>
      </c>
      <c r="P841">
        <v>1</v>
      </c>
    </row>
    <row r="842" spans="1:16" x14ac:dyDescent="0.3">
      <c r="A842" s="14" t="s">
        <v>1187</v>
      </c>
      <c r="B842" s="14" t="s">
        <v>359</v>
      </c>
      <c r="C842">
        <v>3</v>
      </c>
      <c r="D842">
        <v>3</v>
      </c>
      <c r="E842">
        <v>0</v>
      </c>
      <c r="F842">
        <v>45</v>
      </c>
      <c r="G842">
        <v>26</v>
      </c>
      <c r="H842" s="14" t="s">
        <v>697</v>
      </c>
      <c r="I842">
        <v>15</v>
      </c>
      <c r="J842">
        <v>48</v>
      </c>
      <c r="K842">
        <v>93.75</v>
      </c>
      <c r="L842">
        <v>0</v>
      </c>
      <c r="M842">
        <v>0</v>
      </c>
      <c r="N842">
        <v>0</v>
      </c>
      <c r="O842">
        <v>6</v>
      </c>
      <c r="P842">
        <v>1</v>
      </c>
    </row>
    <row r="843" spans="1:16" x14ac:dyDescent="0.3">
      <c r="A843" s="14" t="s">
        <v>1188</v>
      </c>
      <c r="B843" s="14" t="s">
        <v>359</v>
      </c>
      <c r="C843">
        <v>4</v>
      </c>
      <c r="D843">
        <v>4</v>
      </c>
      <c r="E843">
        <v>0</v>
      </c>
      <c r="F843">
        <v>45</v>
      </c>
      <c r="G843">
        <v>18</v>
      </c>
      <c r="H843" s="14" t="s">
        <v>928</v>
      </c>
      <c r="I843">
        <v>11.25</v>
      </c>
      <c r="J843">
        <v>45</v>
      </c>
      <c r="K843">
        <v>100</v>
      </c>
      <c r="L843">
        <v>0</v>
      </c>
      <c r="M843">
        <v>0</v>
      </c>
      <c r="N843">
        <v>1</v>
      </c>
      <c r="O843">
        <v>4</v>
      </c>
      <c r="P843">
        <v>2</v>
      </c>
    </row>
    <row r="844" spans="1:16" x14ac:dyDescent="0.3">
      <c r="A844" s="14" t="s">
        <v>1189</v>
      </c>
      <c r="B844" s="14" t="s">
        <v>434</v>
      </c>
      <c r="C844">
        <v>18</v>
      </c>
      <c r="D844">
        <v>10</v>
      </c>
      <c r="E844">
        <v>6</v>
      </c>
      <c r="F844">
        <v>45</v>
      </c>
      <c r="G844">
        <v>12</v>
      </c>
      <c r="H844" s="14" t="s">
        <v>1190</v>
      </c>
      <c r="I844">
        <v>11.25</v>
      </c>
      <c r="J844">
        <v>45</v>
      </c>
      <c r="K844">
        <v>100</v>
      </c>
      <c r="L844">
        <v>0</v>
      </c>
      <c r="M844">
        <v>0</v>
      </c>
      <c r="N844">
        <v>0</v>
      </c>
      <c r="O844">
        <v>3</v>
      </c>
      <c r="P844">
        <v>1</v>
      </c>
    </row>
    <row r="845" spans="1:16" x14ac:dyDescent="0.3">
      <c r="A845" s="14" t="s">
        <v>1191</v>
      </c>
      <c r="B845" s="14" t="s">
        <v>359</v>
      </c>
      <c r="C845">
        <v>4</v>
      </c>
      <c r="D845">
        <v>3</v>
      </c>
      <c r="E845">
        <v>0</v>
      </c>
      <c r="F845">
        <v>45</v>
      </c>
      <c r="G845">
        <v>27</v>
      </c>
      <c r="H845" s="14" t="s">
        <v>650</v>
      </c>
      <c r="I845">
        <v>15</v>
      </c>
      <c r="J845">
        <v>61</v>
      </c>
      <c r="K845">
        <v>73.77</v>
      </c>
      <c r="L845">
        <v>0</v>
      </c>
      <c r="M845">
        <v>0</v>
      </c>
      <c r="N845">
        <v>0</v>
      </c>
      <c r="O845">
        <v>2</v>
      </c>
      <c r="P845">
        <v>1</v>
      </c>
    </row>
    <row r="846" spans="1:16" x14ac:dyDescent="0.3">
      <c r="A846" s="14" t="s">
        <v>1192</v>
      </c>
      <c r="B846" s="14" t="s">
        <v>576</v>
      </c>
      <c r="C846">
        <v>6</v>
      </c>
      <c r="D846">
        <v>4</v>
      </c>
      <c r="E846">
        <v>0</v>
      </c>
      <c r="F846">
        <v>45</v>
      </c>
      <c r="G846">
        <v>34</v>
      </c>
      <c r="H846" s="14" t="s">
        <v>601</v>
      </c>
      <c r="I846">
        <v>11.25</v>
      </c>
      <c r="J846">
        <v>35</v>
      </c>
      <c r="K846">
        <v>128.57</v>
      </c>
      <c r="L846">
        <v>0</v>
      </c>
      <c r="M846">
        <v>0</v>
      </c>
      <c r="N846">
        <v>0</v>
      </c>
      <c r="O846">
        <v>6</v>
      </c>
      <c r="P846">
        <v>1</v>
      </c>
    </row>
    <row r="847" spans="1:16" x14ac:dyDescent="0.3">
      <c r="A847" s="14" t="s">
        <v>1193</v>
      </c>
      <c r="B847" s="14" t="s">
        <v>359</v>
      </c>
      <c r="C847">
        <v>3</v>
      </c>
      <c r="D847">
        <v>3</v>
      </c>
      <c r="E847">
        <v>0</v>
      </c>
      <c r="F847">
        <v>45</v>
      </c>
      <c r="G847">
        <v>24</v>
      </c>
      <c r="H847" s="14" t="s">
        <v>913</v>
      </c>
      <c r="I847">
        <v>15</v>
      </c>
      <c r="J847">
        <v>52</v>
      </c>
      <c r="K847">
        <v>86.53</v>
      </c>
      <c r="L847">
        <v>0</v>
      </c>
      <c r="M847">
        <v>0</v>
      </c>
      <c r="N847">
        <v>0</v>
      </c>
      <c r="O847">
        <v>2</v>
      </c>
      <c r="P847">
        <v>2</v>
      </c>
    </row>
    <row r="848" spans="1:16" x14ac:dyDescent="0.3">
      <c r="A848" s="14" t="s">
        <v>1194</v>
      </c>
      <c r="B848" s="14" t="s">
        <v>359</v>
      </c>
      <c r="C848">
        <v>5</v>
      </c>
      <c r="D848">
        <v>3</v>
      </c>
      <c r="E848">
        <v>2</v>
      </c>
      <c r="F848">
        <v>45</v>
      </c>
      <c r="G848">
        <v>44</v>
      </c>
      <c r="H848" s="14" t="s">
        <v>439</v>
      </c>
      <c r="I848">
        <v>45</v>
      </c>
      <c r="J848">
        <v>34</v>
      </c>
      <c r="K848">
        <v>132.35</v>
      </c>
      <c r="L848">
        <v>0</v>
      </c>
      <c r="M848">
        <v>0</v>
      </c>
      <c r="N848">
        <v>0</v>
      </c>
      <c r="O848">
        <v>3</v>
      </c>
      <c r="P848">
        <v>1</v>
      </c>
    </row>
    <row r="849" spans="1:16" x14ac:dyDescent="0.3">
      <c r="A849" s="14" t="s">
        <v>1195</v>
      </c>
      <c r="B849" s="14" t="s">
        <v>359</v>
      </c>
      <c r="C849">
        <v>7</v>
      </c>
      <c r="D849">
        <v>4</v>
      </c>
      <c r="E849">
        <v>1</v>
      </c>
      <c r="F849">
        <v>45</v>
      </c>
      <c r="G849">
        <v>24</v>
      </c>
      <c r="H849" s="14" t="s">
        <v>1196</v>
      </c>
      <c r="I849">
        <v>15</v>
      </c>
      <c r="J849">
        <v>45</v>
      </c>
      <c r="K849">
        <v>100</v>
      </c>
      <c r="L849">
        <v>0</v>
      </c>
      <c r="M849">
        <v>0</v>
      </c>
      <c r="N849">
        <v>0</v>
      </c>
      <c r="O849">
        <v>4</v>
      </c>
      <c r="P849">
        <v>0</v>
      </c>
    </row>
    <row r="850" spans="1:16" x14ac:dyDescent="0.3">
      <c r="A850" s="14" t="s">
        <v>1197</v>
      </c>
      <c r="B850" s="14" t="s">
        <v>359</v>
      </c>
      <c r="C850">
        <v>6</v>
      </c>
      <c r="D850">
        <v>5</v>
      </c>
      <c r="E850">
        <v>2</v>
      </c>
      <c r="F850">
        <v>45</v>
      </c>
      <c r="G850">
        <v>20</v>
      </c>
      <c r="H850" s="14" t="s">
        <v>808</v>
      </c>
      <c r="I850">
        <v>15</v>
      </c>
      <c r="J850">
        <v>52</v>
      </c>
      <c r="K850">
        <v>86.53</v>
      </c>
      <c r="L850">
        <v>0</v>
      </c>
      <c r="M850">
        <v>0</v>
      </c>
      <c r="N850">
        <v>0</v>
      </c>
      <c r="O850">
        <v>2</v>
      </c>
      <c r="P850">
        <v>0</v>
      </c>
    </row>
    <row r="851" spans="1:16" x14ac:dyDescent="0.3">
      <c r="A851" s="14" t="s">
        <v>1198</v>
      </c>
      <c r="B851" s="14" t="s">
        <v>359</v>
      </c>
      <c r="C851">
        <v>4</v>
      </c>
      <c r="D851">
        <v>4</v>
      </c>
      <c r="E851">
        <v>0</v>
      </c>
      <c r="F851">
        <v>45</v>
      </c>
      <c r="G851">
        <v>29</v>
      </c>
      <c r="H851" s="14" t="s">
        <v>705</v>
      </c>
      <c r="I851">
        <v>11.25</v>
      </c>
      <c r="J851">
        <v>62</v>
      </c>
      <c r="K851">
        <v>72.58</v>
      </c>
      <c r="L851">
        <v>0</v>
      </c>
      <c r="M851">
        <v>0</v>
      </c>
      <c r="N851">
        <v>0</v>
      </c>
      <c r="O851">
        <v>4</v>
      </c>
      <c r="P851">
        <v>1</v>
      </c>
    </row>
    <row r="852" spans="1:16" x14ac:dyDescent="0.3">
      <c r="A852" s="14" t="s">
        <v>1199</v>
      </c>
      <c r="B852" s="14" t="s">
        <v>359</v>
      </c>
      <c r="C852">
        <v>4</v>
      </c>
      <c r="D852">
        <v>4</v>
      </c>
      <c r="E852">
        <v>1</v>
      </c>
      <c r="F852">
        <v>45</v>
      </c>
      <c r="G852">
        <v>33</v>
      </c>
      <c r="H852" s="14" t="s">
        <v>454</v>
      </c>
      <c r="I852">
        <v>15</v>
      </c>
      <c r="J852">
        <v>46</v>
      </c>
      <c r="K852">
        <v>97.82</v>
      </c>
      <c r="L852">
        <v>0</v>
      </c>
      <c r="M852">
        <v>0</v>
      </c>
      <c r="N852">
        <v>2</v>
      </c>
      <c r="O852">
        <v>1</v>
      </c>
      <c r="P852">
        <v>4</v>
      </c>
    </row>
    <row r="853" spans="1:16" x14ac:dyDescent="0.3">
      <c r="A853" s="14" t="s">
        <v>1200</v>
      </c>
      <c r="B853" s="14" t="s">
        <v>359</v>
      </c>
      <c r="C853">
        <v>3</v>
      </c>
      <c r="D853">
        <v>2</v>
      </c>
      <c r="E853">
        <v>0</v>
      </c>
      <c r="F853">
        <v>44</v>
      </c>
      <c r="G853">
        <v>41</v>
      </c>
      <c r="H853" s="14" t="s">
        <v>420</v>
      </c>
      <c r="I853">
        <v>22</v>
      </c>
      <c r="J853">
        <v>24</v>
      </c>
      <c r="K853">
        <v>183.33</v>
      </c>
      <c r="L853">
        <v>0</v>
      </c>
      <c r="M853">
        <v>0</v>
      </c>
      <c r="N853">
        <v>0</v>
      </c>
      <c r="O853">
        <v>6</v>
      </c>
      <c r="P853">
        <v>2</v>
      </c>
    </row>
    <row r="854" spans="1:16" x14ac:dyDescent="0.3">
      <c r="A854" s="14" t="s">
        <v>1201</v>
      </c>
      <c r="B854" s="14" t="s">
        <v>359</v>
      </c>
      <c r="C854">
        <v>3</v>
      </c>
      <c r="D854">
        <v>3</v>
      </c>
      <c r="E854">
        <v>0</v>
      </c>
      <c r="F854">
        <v>44</v>
      </c>
      <c r="G854">
        <v>33</v>
      </c>
      <c r="H854" s="14" t="s">
        <v>690</v>
      </c>
      <c r="I854">
        <v>14.66</v>
      </c>
      <c r="J854">
        <v>43</v>
      </c>
      <c r="K854">
        <v>102.32</v>
      </c>
      <c r="L854">
        <v>0</v>
      </c>
      <c r="M854">
        <v>0</v>
      </c>
      <c r="N854">
        <v>1</v>
      </c>
      <c r="O854">
        <v>4</v>
      </c>
      <c r="P854">
        <v>2</v>
      </c>
    </row>
    <row r="855" spans="1:16" x14ac:dyDescent="0.3">
      <c r="A855" s="14" t="s">
        <v>1202</v>
      </c>
      <c r="B855" s="14" t="s">
        <v>359</v>
      </c>
      <c r="C855">
        <v>3</v>
      </c>
      <c r="D855">
        <v>2</v>
      </c>
      <c r="E855">
        <v>0</v>
      </c>
      <c r="F855">
        <v>44</v>
      </c>
      <c r="G855">
        <v>28</v>
      </c>
      <c r="H855" s="14" t="s">
        <v>612</v>
      </c>
      <c r="I855">
        <v>22</v>
      </c>
      <c r="J855">
        <v>29</v>
      </c>
      <c r="K855">
        <v>151.72</v>
      </c>
      <c r="L855">
        <v>0</v>
      </c>
      <c r="M855">
        <v>0</v>
      </c>
      <c r="N855">
        <v>0</v>
      </c>
      <c r="O855">
        <v>4</v>
      </c>
      <c r="P855">
        <v>3</v>
      </c>
    </row>
    <row r="856" spans="1:16" x14ac:dyDescent="0.3">
      <c r="A856" s="14" t="s">
        <v>1203</v>
      </c>
      <c r="B856" s="14" t="s">
        <v>739</v>
      </c>
      <c r="C856">
        <v>5</v>
      </c>
      <c r="D856">
        <v>5</v>
      </c>
      <c r="E856">
        <v>0</v>
      </c>
      <c r="F856">
        <v>44</v>
      </c>
      <c r="G856">
        <v>19</v>
      </c>
      <c r="H856" s="14" t="s">
        <v>753</v>
      </c>
      <c r="I856">
        <v>8.8000000000000007</v>
      </c>
      <c r="J856">
        <v>40</v>
      </c>
      <c r="K856">
        <v>110</v>
      </c>
      <c r="L856">
        <v>0</v>
      </c>
      <c r="M856">
        <v>0</v>
      </c>
      <c r="N856">
        <v>2</v>
      </c>
      <c r="O856">
        <v>2</v>
      </c>
      <c r="P856">
        <v>3</v>
      </c>
    </row>
    <row r="857" spans="1:16" x14ac:dyDescent="0.3">
      <c r="A857" s="14" t="s">
        <v>1204</v>
      </c>
      <c r="B857" s="14" t="s">
        <v>359</v>
      </c>
      <c r="C857">
        <v>5</v>
      </c>
      <c r="D857">
        <v>4</v>
      </c>
      <c r="E857">
        <v>0</v>
      </c>
      <c r="F857">
        <v>44</v>
      </c>
      <c r="G857">
        <v>23</v>
      </c>
      <c r="H857" s="14" t="s">
        <v>987</v>
      </c>
      <c r="I857">
        <v>11</v>
      </c>
      <c r="J857">
        <v>35</v>
      </c>
      <c r="K857">
        <v>125.71</v>
      </c>
      <c r="L857">
        <v>0</v>
      </c>
      <c r="M857">
        <v>0</v>
      </c>
      <c r="N857">
        <v>0</v>
      </c>
      <c r="O857">
        <v>4</v>
      </c>
      <c r="P857">
        <v>1</v>
      </c>
    </row>
    <row r="858" spans="1:16" x14ac:dyDescent="0.3">
      <c r="A858" s="14" t="s">
        <v>1205</v>
      </c>
      <c r="B858" s="14" t="s">
        <v>359</v>
      </c>
      <c r="C858">
        <v>7</v>
      </c>
      <c r="D858">
        <v>6</v>
      </c>
      <c r="E858">
        <v>1</v>
      </c>
      <c r="F858">
        <v>44</v>
      </c>
      <c r="G858">
        <v>28</v>
      </c>
      <c r="H858" s="14" t="s">
        <v>612</v>
      </c>
      <c r="I858">
        <v>8.8000000000000007</v>
      </c>
      <c r="J858">
        <v>46</v>
      </c>
      <c r="K858">
        <v>95.65</v>
      </c>
      <c r="L858">
        <v>0</v>
      </c>
      <c r="M858">
        <v>0</v>
      </c>
      <c r="N858">
        <v>1</v>
      </c>
      <c r="O858">
        <v>6</v>
      </c>
      <c r="P858">
        <v>1</v>
      </c>
    </row>
    <row r="859" spans="1:16" x14ac:dyDescent="0.3">
      <c r="A859" s="14" t="s">
        <v>1206</v>
      </c>
      <c r="B859" s="14" t="s">
        <v>359</v>
      </c>
      <c r="C859">
        <v>4</v>
      </c>
      <c r="D859">
        <v>4</v>
      </c>
      <c r="E859">
        <v>0</v>
      </c>
      <c r="F859">
        <v>44</v>
      </c>
      <c r="G859">
        <v>42</v>
      </c>
      <c r="H859" s="14" t="s">
        <v>485</v>
      </c>
      <c r="I859">
        <v>11</v>
      </c>
      <c r="J859">
        <v>47</v>
      </c>
      <c r="K859">
        <v>93.61</v>
      </c>
      <c r="L859">
        <v>0</v>
      </c>
      <c r="M859">
        <v>0</v>
      </c>
      <c r="N859">
        <v>1</v>
      </c>
      <c r="O859">
        <v>4</v>
      </c>
      <c r="P859">
        <v>1</v>
      </c>
    </row>
    <row r="860" spans="1:16" x14ac:dyDescent="0.3">
      <c r="A860" s="14" t="s">
        <v>1207</v>
      </c>
      <c r="B860" s="14" t="s">
        <v>991</v>
      </c>
      <c r="C860">
        <v>3</v>
      </c>
      <c r="D860">
        <v>2</v>
      </c>
      <c r="E860">
        <v>0</v>
      </c>
      <c r="F860">
        <v>44</v>
      </c>
      <c r="G860">
        <v>25</v>
      </c>
      <c r="H860" s="14" t="s">
        <v>664</v>
      </c>
      <c r="I860">
        <v>22</v>
      </c>
      <c r="J860">
        <v>53</v>
      </c>
      <c r="K860">
        <v>83.01</v>
      </c>
      <c r="L860">
        <v>0</v>
      </c>
      <c r="M860">
        <v>0</v>
      </c>
      <c r="N860">
        <v>0</v>
      </c>
      <c r="O860">
        <v>0</v>
      </c>
      <c r="P860">
        <v>1</v>
      </c>
    </row>
    <row r="861" spans="1:16" x14ac:dyDescent="0.3">
      <c r="A861" s="14" t="s">
        <v>1208</v>
      </c>
      <c r="B861" s="14" t="s">
        <v>308</v>
      </c>
      <c r="C861">
        <v>52</v>
      </c>
      <c r="D861">
        <v>16</v>
      </c>
      <c r="E861">
        <v>10</v>
      </c>
      <c r="F861">
        <v>43</v>
      </c>
      <c r="G861">
        <v>14</v>
      </c>
      <c r="H861" s="14" t="s">
        <v>993</v>
      </c>
      <c r="I861">
        <v>7.16</v>
      </c>
      <c r="J861">
        <v>65</v>
      </c>
      <c r="K861">
        <v>66.150000000000006</v>
      </c>
      <c r="L861">
        <v>0</v>
      </c>
      <c r="M861">
        <v>0</v>
      </c>
      <c r="N861">
        <v>0</v>
      </c>
      <c r="O861">
        <v>1</v>
      </c>
      <c r="P861">
        <v>1</v>
      </c>
    </row>
    <row r="862" spans="1:16" x14ac:dyDescent="0.3">
      <c r="A862" s="14" t="s">
        <v>1209</v>
      </c>
      <c r="B862" s="14" t="s">
        <v>1210</v>
      </c>
      <c r="C862">
        <v>1</v>
      </c>
      <c r="D862">
        <v>1</v>
      </c>
      <c r="E862">
        <v>0</v>
      </c>
      <c r="F862">
        <v>43</v>
      </c>
      <c r="G862">
        <v>43</v>
      </c>
      <c r="H862" s="14" t="s">
        <v>291</v>
      </c>
      <c r="I862">
        <v>43</v>
      </c>
      <c r="J862">
        <v>37</v>
      </c>
      <c r="K862">
        <v>116.21</v>
      </c>
      <c r="L862">
        <v>0</v>
      </c>
      <c r="M862">
        <v>0</v>
      </c>
      <c r="N862">
        <v>0</v>
      </c>
      <c r="O862">
        <v>5</v>
      </c>
      <c r="P862">
        <v>0</v>
      </c>
    </row>
    <row r="863" spans="1:16" x14ac:dyDescent="0.3">
      <c r="A863" s="14" t="s">
        <v>1211</v>
      </c>
      <c r="B863" s="14" t="s">
        <v>359</v>
      </c>
      <c r="C863">
        <v>5</v>
      </c>
      <c r="D863">
        <v>3</v>
      </c>
      <c r="E863">
        <v>0</v>
      </c>
      <c r="F863">
        <v>43</v>
      </c>
      <c r="G863">
        <v>27</v>
      </c>
      <c r="H863" s="14" t="s">
        <v>650</v>
      </c>
      <c r="I863">
        <v>14.33</v>
      </c>
      <c r="J863">
        <v>38</v>
      </c>
      <c r="K863">
        <v>113.15</v>
      </c>
      <c r="L863">
        <v>0</v>
      </c>
      <c r="M863">
        <v>0</v>
      </c>
      <c r="N863">
        <v>0</v>
      </c>
      <c r="O863">
        <v>0</v>
      </c>
      <c r="P863">
        <v>4</v>
      </c>
    </row>
    <row r="864" spans="1:16" x14ac:dyDescent="0.3">
      <c r="A864" s="14" t="s">
        <v>1212</v>
      </c>
      <c r="B864" s="14" t="s">
        <v>1213</v>
      </c>
      <c r="C864">
        <v>9</v>
      </c>
      <c r="D864">
        <v>5</v>
      </c>
      <c r="E864">
        <v>4</v>
      </c>
      <c r="F864">
        <v>43</v>
      </c>
      <c r="G864">
        <v>15</v>
      </c>
      <c r="H864" s="14" t="s">
        <v>1151</v>
      </c>
      <c r="I864">
        <v>43</v>
      </c>
      <c r="J864">
        <v>47</v>
      </c>
      <c r="K864">
        <v>91.48</v>
      </c>
      <c r="L864">
        <v>0</v>
      </c>
      <c r="M864">
        <v>0</v>
      </c>
      <c r="N864">
        <v>0</v>
      </c>
      <c r="O864">
        <v>2</v>
      </c>
      <c r="P864">
        <v>0</v>
      </c>
    </row>
    <row r="865" spans="1:16" x14ac:dyDescent="0.3">
      <c r="A865" s="14" t="s">
        <v>1214</v>
      </c>
      <c r="B865" s="14" t="s">
        <v>359</v>
      </c>
      <c r="C865">
        <v>3</v>
      </c>
      <c r="D865">
        <v>3</v>
      </c>
      <c r="E865">
        <v>1</v>
      </c>
      <c r="F865">
        <v>43</v>
      </c>
      <c r="G865">
        <v>23</v>
      </c>
      <c r="H865" s="14" t="s">
        <v>987</v>
      </c>
      <c r="I865">
        <v>21.5</v>
      </c>
      <c r="J865">
        <v>26</v>
      </c>
      <c r="K865">
        <v>165.38</v>
      </c>
      <c r="L865">
        <v>0</v>
      </c>
      <c r="M865">
        <v>0</v>
      </c>
      <c r="N865">
        <v>0</v>
      </c>
      <c r="O865">
        <v>3</v>
      </c>
      <c r="P865">
        <v>4</v>
      </c>
    </row>
    <row r="866" spans="1:16" x14ac:dyDescent="0.3">
      <c r="A866" s="14" t="s">
        <v>1215</v>
      </c>
      <c r="B866" s="14" t="s">
        <v>187</v>
      </c>
      <c r="C866">
        <v>37</v>
      </c>
      <c r="D866">
        <v>15</v>
      </c>
      <c r="E866">
        <v>5</v>
      </c>
      <c r="F866">
        <v>43</v>
      </c>
      <c r="G866">
        <v>15</v>
      </c>
      <c r="H866" s="14" t="s">
        <v>1084</v>
      </c>
      <c r="I866">
        <v>4.3</v>
      </c>
      <c r="J866">
        <v>55</v>
      </c>
      <c r="K866">
        <v>78.180000000000007</v>
      </c>
      <c r="L866">
        <v>0</v>
      </c>
      <c r="M866">
        <v>0</v>
      </c>
      <c r="N866">
        <v>4</v>
      </c>
      <c r="O866">
        <v>3</v>
      </c>
      <c r="P866">
        <v>3</v>
      </c>
    </row>
    <row r="867" spans="1:16" x14ac:dyDescent="0.3">
      <c r="A867" s="14" t="s">
        <v>1216</v>
      </c>
      <c r="B867" s="14" t="s">
        <v>359</v>
      </c>
      <c r="C867">
        <v>11</v>
      </c>
      <c r="D867">
        <v>4</v>
      </c>
      <c r="E867">
        <v>1</v>
      </c>
      <c r="F867">
        <v>43</v>
      </c>
      <c r="G867">
        <v>20</v>
      </c>
      <c r="H867" s="14" t="s">
        <v>849</v>
      </c>
      <c r="I867">
        <v>14.33</v>
      </c>
      <c r="J867">
        <v>33</v>
      </c>
      <c r="K867">
        <v>130.30000000000001</v>
      </c>
      <c r="L867">
        <v>0</v>
      </c>
      <c r="M867">
        <v>0</v>
      </c>
      <c r="N867">
        <v>0</v>
      </c>
      <c r="O867">
        <v>3</v>
      </c>
      <c r="P867">
        <v>2</v>
      </c>
    </row>
    <row r="868" spans="1:16" x14ac:dyDescent="0.3">
      <c r="A868" s="14" t="s">
        <v>1217</v>
      </c>
      <c r="B868" s="14" t="s">
        <v>359</v>
      </c>
      <c r="C868">
        <v>2</v>
      </c>
      <c r="D868">
        <v>2</v>
      </c>
      <c r="E868">
        <v>0</v>
      </c>
      <c r="F868">
        <v>43</v>
      </c>
      <c r="G868">
        <v>40</v>
      </c>
      <c r="H868" s="14" t="s">
        <v>456</v>
      </c>
      <c r="I868">
        <v>21.5</v>
      </c>
      <c r="J868">
        <v>39</v>
      </c>
      <c r="K868">
        <v>110.25</v>
      </c>
      <c r="L868">
        <v>0</v>
      </c>
      <c r="M868">
        <v>0</v>
      </c>
      <c r="N868">
        <v>0</v>
      </c>
      <c r="O868">
        <v>2</v>
      </c>
      <c r="P868">
        <v>3</v>
      </c>
    </row>
    <row r="869" spans="1:16" x14ac:dyDescent="0.3">
      <c r="A869" s="14" t="s">
        <v>1218</v>
      </c>
      <c r="B869" s="14" t="s">
        <v>805</v>
      </c>
      <c r="C869">
        <v>5</v>
      </c>
      <c r="D869">
        <v>5</v>
      </c>
      <c r="E869">
        <v>1</v>
      </c>
      <c r="F869">
        <v>42</v>
      </c>
      <c r="G869">
        <v>20</v>
      </c>
      <c r="H869" s="14" t="s">
        <v>849</v>
      </c>
      <c r="I869">
        <v>10.5</v>
      </c>
      <c r="J869">
        <v>52</v>
      </c>
      <c r="K869">
        <v>80.760000000000005</v>
      </c>
      <c r="L869">
        <v>0</v>
      </c>
      <c r="M869">
        <v>0</v>
      </c>
      <c r="N869">
        <v>0</v>
      </c>
      <c r="O869">
        <v>6</v>
      </c>
      <c r="P869">
        <v>0</v>
      </c>
    </row>
    <row r="870" spans="1:16" x14ac:dyDescent="0.3">
      <c r="A870" s="14" t="s">
        <v>1219</v>
      </c>
      <c r="B870" s="14" t="s">
        <v>359</v>
      </c>
      <c r="C870">
        <v>4</v>
      </c>
      <c r="D870">
        <v>4</v>
      </c>
      <c r="E870">
        <v>0</v>
      </c>
      <c r="F870">
        <v>42</v>
      </c>
      <c r="G870">
        <v>17</v>
      </c>
      <c r="H870" s="14" t="s">
        <v>900</v>
      </c>
      <c r="I870">
        <v>10.5</v>
      </c>
      <c r="J870">
        <v>60</v>
      </c>
      <c r="K870">
        <v>70</v>
      </c>
      <c r="L870">
        <v>0</v>
      </c>
      <c r="M870">
        <v>0</v>
      </c>
      <c r="N870">
        <v>0</v>
      </c>
      <c r="O870">
        <v>6</v>
      </c>
      <c r="P870">
        <v>0</v>
      </c>
    </row>
    <row r="871" spans="1:16" x14ac:dyDescent="0.3">
      <c r="A871" s="14" t="s">
        <v>1220</v>
      </c>
      <c r="B871" s="14" t="s">
        <v>302</v>
      </c>
      <c r="C871">
        <v>5</v>
      </c>
      <c r="D871">
        <v>4</v>
      </c>
      <c r="E871">
        <v>2</v>
      </c>
      <c r="F871">
        <v>42</v>
      </c>
      <c r="G871">
        <v>14</v>
      </c>
      <c r="H871" s="14" t="s">
        <v>993</v>
      </c>
      <c r="I871">
        <v>21</v>
      </c>
      <c r="J871">
        <v>38</v>
      </c>
      <c r="K871">
        <v>110.52</v>
      </c>
      <c r="L871">
        <v>0</v>
      </c>
      <c r="M871">
        <v>0</v>
      </c>
      <c r="N871">
        <v>1</v>
      </c>
      <c r="O871">
        <v>1</v>
      </c>
      <c r="P871">
        <v>2</v>
      </c>
    </row>
    <row r="872" spans="1:16" x14ac:dyDescent="0.3">
      <c r="A872" s="14" t="s">
        <v>1221</v>
      </c>
      <c r="B872" s="14" t="s">
        <v>359</v>
      </c>
      <c r="C872">
        <v>11</v>
      </c>
      <c r="D872">
        <v>5</v>
      </c>
      <c r="E872">
        <v>0</v>
      </c>
      <c r="F872">
        <v>42</v>
      </c>
      <c r="G872">
        <v>16</v>
      </c>
      <c r="H872" s="14" t="s">
        <v>1082</v>
      </c>
      <c r="I872">
        <v>8.4</v>
      </c>
      <c r="J872">
        <v>53</v>
      </c>
      <c r="K872">
        <v>79.239999999999995</v>
      </c>
      <c r="L872">
        <v>0</v>
      </c>
      <c r="M872">
        <v>0</v>
      </c>
      <c r="N872">
        <v>0</v>
      </c>
      <c r="O872">
        <v>3</v>
      </c>
      <c r="P872">
        <v>0</v>
      </c>
    </row>
    <row r="873" spans="1:16" x14ac:dyDescent="0.3">
      <c r="A873" s="14" t="s">
        <v>1222</v>
      </c>
      <c r="B873" s="14" t="s">
        <v>359</v>
      </c>
      <c r="C873">
        <v>5</v>
      </c>
      <c r="D873">
        <v>4</v>
      </c>
      <c r="E873">
        <v>0</v>
      </c>
      <c r="F873">
        <v>42</v>
      </c>
      <c r="G873">
        <v>19</v>
      </c>
      <c r="H873" s="14" t="s">
        <v>753</v>
      </c>
      <c r="I873">
        <v>10.5</v>
      </c>
      <c r="J873">
        <v>44</v>
      </c>
      <c r="K873">
        <v>95.45</v>
      </c>
      <c r="L873">
        <v>0</v>
      </c>
      <c r="M873">
        <v>0</v>
      </c>
      <c r="N873">
        <v>0</v>
      </c>
      <c r="O873">
        <v>3</v>
      </c>
      <c r="P873">
        <v>1</v>
      </c>
    </row>
    <row r="874" spans="1:16" x14ac:dyDescent="0.3">
      <c r="A874" s="14" t="s">
        <v>1223</v>
      </c>
      <c r="B874" s="14" t="s">
        <v>63</v>
      </c>
      <c r="C874">
        <v>22</v>
      </c>
      <c r="D874">
        <v>11</v>
      </c>
      <c r="E874">
        <v>4</v>
      </c>
      <c r="F874">
        <v>42</v>
      </c>
      <c r="G874">
        <v>18</v>
      </c>
      <c r="H874" s="14" t="s">
        <v>928</v>
      </c>
      <c r="I874">
        <v>6</v>
      </c>
      <c r="J874">
        <v>34</v>
      </c>
      <c r="K874">
        <v>123.52</v>
      </c>
      <c r="L874">
        <v>0</v>
      </c>
      <c r="M874">
        <v>0</v>
      </c>
      <c r="N874">
        <v>3</v>
      </c>
      <c r="O874">
        <v>3</v>
      </c>
      <c r="P874">
        <v>1</v>
      </c>
    </row>
    <row r="875" spans="1:16" x14ac:dyDescent="0.3">
      <c r="A875" s="14" t="s">
        <v>1224</v>
      </c>
      <c r="B875" s="14" t="s">
        <v>434</v>
      </c>
      <c r="C875">
        <v>6</v>
      </c>
      <c r="D875">
        <v>5</v>
      </c>
      <c r="E875">
        <v>1</v>
      </c>
      <c r="F875">
        <v>42</v>
      </c>
      <c r="G875">
        <v>20</v>
      </c>
      <c r="H875" s="14" t="s">
        <v>849</v>
      </c>
      <c r="I875">
        <v>10.5</v>
      </c>
      <c r="J875">
        <v>50</v>
      </c>
      <c r="K875">
        <v>84</v>
      </c>
      <c r="L875">
        <v>0</v>
      </c>
      <c r="M875">
        <v>0</v>
      </c>
      <c r="N875">
        <v>2</v>
      </c>
      <c r="O875">
        <v>5</v>
      </c>
      <c r="P875">
        <v>0</v>
      </c>
    </row>
    <row r="876" spans="1:16" x14ac:dyDescent="0.3">
      <c r="A876" s="14" t="s">
        <v>1225</v>
      </c>
      <c r="B876" s="14" t="s">
        <v>359</v>
      </c>
      <c r="C876">
        <v>4</v>
      </c>
      <c r="D876">
        <v>4</v>
      </c>
      <c r="E876">
        <v>1</v>
      </c>
      <c r="F876">
        <v>42</v>
      </c>
      <c r="G876">
        <v>16</v>
      </c>
      <c r="H876" s="14" t="s">
        <v>1082</v>
      </c>
      <c r="I876">
        <v>14</v>
      </c>
      <c r="J876">
        <v>59</v>
      </c>
      <c r="K876">
        <v>71.180000000000007</v>
      </c>
      <c r="L876">
        <v>0</v>
      </c>
      <c r="M876">
        <v>0</v>
      </c>
      <c r="N876">
        <v>0</v>
      </c>
      <c r="O876">
        <v>5</v>
      </c>
      <c r="P876">
        <v>0</v>
      </c>
    </row>
    <row r="877" spans="1:16" x14ac:dyDescent="0.3">
      <c r="A877" s="14" t="s">
        <v>1226</v>
      </c>
      <c r="B877" s="14" t="s">
        <v>359</v>
      </c>
      <c r="C877">
        <v>6</v>
      </c>
      <c r="D877">
        <v>6</v>
      </c>
      <c r="E877">
        <v>1</v>
      </c>
      <c r="F877">
        <v>42</v>
      </c>
      <c r="G877">
        <v>18</v>
      </c>
      <c r="H877" s="14" t="s">
        <v>782</v>
      </c>
      <c r="I877">
        <v>8.4</v>
      </c>
      <c r="J877">
        <v>50</v>
      </c>
      <c r="K877">
        <v>84</v>
      </c>
      <c r="L877">
        <v>0</v>
      </c>
      <c r="M877">
        <v>0</v>
      </c>
      <c r="N877">
        <v>1</v>
      </c>
      <c r="O877">
        <v>5</v>
      </c>
      <c r="P877">
        <v>0</v>
      </c>
    </row>
    <row r="878" spans="1:16" x14ac:dyDescent="0.3">
      <c r="A878" s="14" t="s">
        <v>1227</v>
      </c>
      <c r="B878" s="14" t="s">
        <v>359</v>
      </c>
      <c r="C878">
        <v>3</v>
      </c>
      <c r="D878">
        <v>3</v>
      </c>
      <c r="E878">
        <v>0</v>
      </c>
      <c r="F878">
        <v>42</v>
      </c>
      <c r="G878">
        <v>23</v>
      </c>
      <c r="H878" s="14" t="s">
        <v>987</v>
      </c>
      <c r="I878">
        <v>14</v>
      </c>
      <c r="J878">
        <v>45</v>
      </c>
      <c r="K878">
        <v>93.33</v>
      </c>
      <c r="L878">
        <v>0</v>
      </c>
      <c r="M878">
        <v>0</v>
      </c>
      <c r="N878">
        <v>0</v>
      </c>
      <c r="O878">
        <v>2</v>
      </c>
      <c r="P878">
        <v>1</v>
      </c>
    </row>
    <row r="879" spans="1:16" x14ac:dyDescent="0.3">
      <c r="A879" s="14" t="s">
        <v>1228</v>
      </c>
      <c r="B879" s="14" t="s">
        <v>359</v>
      </c>
      <c r="C879">
        <v>3</v>
      </c>
      <c r="D879">
        <v>3</v>
      </c>
      <c r="E879">
        <v>2</v>
      </c>
      <c r="F879">
        <v>42</v>
      </c>
      <c r="G879">
        <v>27</v>
      </c>
      <c r="H879" s="14" t="s">
        <v>638</v>
      </c>
      <c r="I879">
        <v>42</v>
      </c>
      <c r="J879">
        <v>34</v>
      </c>
      <c r="K879">
        <v>123.52</v>
      </c>
      <c r="L879">
        <v>0</v>
      </c>
      <c r="M879">
        <v>0</v>
      </c>
      <c r="N879">
        <v>0</v>
      </c>
      <c r="O879">
        <v>3</v>
      </c>
      <c r="P879">
        <v>1</v>
      </c>
    </row>
    <row r="880" spans="1:16" x14ac:dyDescent="0.3">
      <c r="A880" s="14" t="s">
        <v>1229</v>
      </c>
      <c r="B880" s="14" t="s">
        <v>359</v>
      </c>
      <c r="C880">
        <v>7</v>
      </c>
      <c r="D880">
        <v>5</v>
      </c>
      <c r="E880">
        <v>1</v>
      </c>
      <c r="F880">
        <v>41</v>
      </c>
      <c r="G880">
        <v>17</v>
      </c>
      <c r="H880" s="14" t="s">
        <v>900</v>
      </c>
      <c r="I880">
        <v>10.25</v>
      </c>
      <c r="J880">
        <v>33</v>
      </c>
      <c r="K880">
        <v>124.24</v>
      </c>
      <c r="L880">
        <v>0</v>
      </c>
      <c r="M880">
        <v>0</v>
      </c>
      <c r="N880">
        <v>0</v>
      </c>
      <c r="O880">
        <v>2</v>
      </c>
      <c r="P880">
        <v>1</v>
      </c>
    </row>
    <row r="881" spans="1:16" x14ac:dyDescent="0.3">
      <c r="A881" s="14" t="s">
        <v>1230</v>
      </c>
      <c r="B881" s="14" t="s">
        <v>124</v>
      </c>
      <c r="C881">
        <v>34</v>
      </c>
      <c r="D881">
        <v>20</v>
      </c>
      <c r="E881">
        <v>10</v>
      </c>
      <c r="F881">
        <v>41</v>
      </c>
      <c r="G881">
        <v>9</v>
      </c>
      <c r="H881" s="14" t="s">
        <v>1231</v>
      </c>
      <c r="I881">
        <v>4.0999999999999996</v>
      </c>
      <c r="J881">
        <v>74</v>
      </c>
      <c r="K881">
        <v>55.4</v>
      </c>
      <c r="L881">
        <v>0</v>
      </c>
      <c r="M881">
        <v>0</v>
      </c>
      <c r="N881">
        <v>5</v>
      </c>
      <c r="O881">
        <v>1</v>
      </c>
      <c r="P881">
        <v>0</v>
      </c>
    </row>
    <row r="882" spans="1:16" x14ac:dyDescent="0.3">
      <c r="A882" s="14" t="s">
        <v>1232</v>
      </c>
      <c r="B882" s="14" t="s">
        <v>359</v>
      </c>
      <c r="C882">
        <v>3</v>
      </c>
      <c r="D882">
        <v>3</v>
      </c>
      <c r="E882">
        <v>0</v>
      </c>
      <c r="F882">
        <v>41</v>
      </c>
      <c r="G882">
        <v>21</v>
      </c>
      <c r="H882" s="14" t="s">
        <v>734</v>
      </c>
      <c r="I882">
        <v>13.66</v>
      </c>
      <c r="J882">
        <v>39</v>
      </c>
      <c r="K882">
        <v>105.12</v>
      </c>
      <c r="L882">
        <v>0</v>
      </c>
      <c r="M882">
        <v>0</v>
      </c>
      <c r="N882">
        <v>0</v>
      </c>
      <c r="O882">
        <v>3</v>
      </c>
      <c r="P882">
        <v>1</v>
      </c>
    </row>
    <row r="883" spans="1:16" x14ac:dyDescent="0.3">
      <c r="A883" s="14" t="s">
        <v>1233</v>
      </c>
      <c r="B883" s="14" t="s">
        <v>359</v>
      </c>
      <c r="C883">
        <v>2</v>
      </c>
      <c r="D883">
        <v>2</v>
      </c>
      <c r="E883">
        <v>0</v>
      </c>
      <c r="F883">
        <v>41</v>
      </c>
      <c r="G883">
        <v>34</v>
      </c>
      <c r="H883" s="14" t="s">
        <v>601</v>
      </c>
      <c r="I883">
        <v>20.5</v>
      </c>
      <c r="J883">
        <v>29</v>
      </c>
      <c r="K883">
        <v>141.37</v>
      </c>
      <c r="L883">
        <v>0</v>
      </c>
      <c r="M883">
        <v>0</v>
      </c>
      <c r="N883">
        <v>0</v>
      </c>
      <c r="O883">
        <v>2</v>
      </c>
      <c r="P883">
        <v>3</v>
      </c>
    </row>
    <row r="884" spans="1:16" x14ac:dyDescent="0.3">
      <c r="A884" s="14" t="s">
        <v>1234</v>
      </c>
      <c r="B884" s="14" t="s">
        <v>983</v>
      </c>
      <c r="C884">
        <v>5</v>
      </c>
      <c r="D884">
        <v>5</v>
      </c>
      <c r="E884">
        <v>1</v>
      </c>
      <c r="F884">
        <v>41</v>
      </c>
      <c r="G884">
        <v>24</v>
      </c>
      <c r="H884" s="14" t="s">
        <v>913</v>
      </c>
      <c r="I884">
        <v>10.25</v>
      </c>
      <c r="J884">
        <v>59</v>
      </c>
      <c r="K884">
        <v>69.489999999999995</v>
      </c>
      <c r="L884">
        <v>0</v>
      </c>
      <c r="M884">
        <v>0</v>
      </c>
      <c r="N884">
        <v>1</v>
      </c>
      <c r="O884">
        <v>0</v>
      </c>
      <c r="P884">
        <v>2</v>
      </c>
    </row>
    <row r="885" spans="1:16" x14ac:dyDescent="0.3">
      <c r="A885" s="14" t="s">
        <v>1235</v>
      </c>
      <c r="B885" s="14" t="s">
        <v>359</v>
      </c>
      <c r="C885">
        <v>4</v>
      </c>
      <c r="D885">
        <v>3</v>
      </c>
      <c r="E885">
        <v>1</v>
      </c>
      <c r="F885">
        <v>41</v>
      </c>
      <c r="G885">
        <v>32</v>
      </c>
      <c r="H885" s="14" t="s">
        <v>865</v>
      </c>
      <c r="I885">
        <v>20.5</v>
      </c>
      <c r="J885">
        <v>41</v>
      </c>
      <c r="K885">
        <v>100</v>
      </c>
      <c r="L885">
        <v>0</v>
      </c>
      <c r="M885">
        <v>0</v>
      </c>
      <c r="N885">
        <v>0</v>
      </c>
      <c r="O885">
        <v>4</v>
      </c>
      <c r="P885">
        <v>2</v>
      </c>
    </row>
    <row r="886" spans="1:16" x14ac:dyDescent="0.3">
      <c r="A886" s="14" t="s">
        <v>1236</v>
      </c>
      <c r="B886" s="14" t="s">
        <v>867</v>
      </c>
      <c r="C886">
        <v>3</v>
      </c>
      <c r="D886">
        <v>3</v>
      </c>
      <c r="E886">
        <v>2</v>
      </c>
      <c r="F886">
        <v>41</v>
      </c>
      <c r="G886">
        <v>28</v>
      </c>
      <c r="H886" s="14" t="s">
        <v>612</v>
      </c>
      <c r="I886">
        <v>41</v>
      </c>
      <c r="J886">
        <v>23</v>
      </c>
      <c r="K886">
        <v>178.26</v>
      </c>
      <c r="L886">
        <v>0</v>
      </c>
      <c r="M886">
        <v>0</v>
      </c>
      <c r="N886">
        <v>0</v>
      </c>
      <c r="O886">
        <v>3</v>
      </c>
      <c r="P886">
        <v>2</v>
      </c>
    </row>
    <row r="887" spans="1:16" x14ac:dyDescent="0.3">
      <c r="A887" s="14" t="s">
        <v>1237</v>
      </c>
      <c r="B887" s="14" t="s">
        <v>359</v>
      </c>
      <c r="C887">
        <v>4</v>
      </c>
      <c r="D887">
        <v>4</v>
      </c>
      <c r="E887">
        <v>0</v>
      </c>
      <c r="F887">
        <v>41</v>
      </c>
      <c r="G887">
        <v>28</v>
      </c>
      <c r="H887" s="14" t="s">
        <v>612</v>
      </c>
      <c r="I887">
        <v>10.25</v>
      </c>
      <c r="J887">
        <v>36</v>
      </c>
      <c r="K887">
        <v>113.88</v>
      </c>
      <c r="L887">
        <v>0</v>
      </c>
      <c r="M887">
        <v>0</v>
      </c>
      <c r="N887">
        <v>1</v>
      </c>
      <c r="O887">
        <v>3</v>
      </c>
      <c r="P887">
        <v>1</v>
      </c>
    </row>
    <row r="888" spans="1:16" x14ac:dyDescent="0.3">
      <c r="A888" s="14" t="s">
        <v>1238</v>
      </c>
      <c r="B888" s="14" t="s">
        <v>359</v>
      </c>
      <c r="C888">
        <v>3</v>
      </c>
      <c r="D888">
        <v>2</v>
      </c>
      <c r="E888">
        <v>0</v>
      </c>
      <c r="F888">
        <v>41</v>
      </c>
      <c r="G888">
        <v>28</v>
      </c>
      <c r="H888" s="14" t="s">
        <v>612</v>
      </c>
      <c r="I888">
        <v>20.5</v>
      </c>
      <c r="J888">
        <v>48</v>
      </c>
      <c r="K888">
        <v>85.41</v>
      </c>
      <c r="L888">
        <v>0</v>
      </c>
      <c r="M888">
        <v>0</v>
      </c>
      <c r="N888">
        <v>0</v>
      </c>
      <c r="O888">
        <v>2</v>
      </c>
      <c r="P888">
        <v>0</v>
      </c>
    </row>
    <row r="889" spans="1:16" x14ac:dyDescent="0.3">
      <c r="A889" s="14" t="s">
        <v>1239</v>
      </c>
      <c r="B889" s="14" t="s">
        <v>616</v>
      </c>
      <c r="C889">
        <v>2</v>
      </c>
      <c r="D889">
        <v>2</v>
      </c>
      <c r="E889">
        <v>1</v>
      </c>
      <c r="F889">
        <v>41</v>
      </c>
      <c r="G889">
        <v>22</v>
      </c>
      <c r="H889" s="14" t="s">
        <v>844</v>
      </c>
      <c r="I889">
        <v>41</v>
      </c>
      <c r="J889">
        <v>30</v>
      </c>
      <c r="K889">
        <v>136.66</v>
      </c>
      <c r="L889">
        <v>0</v>
      </c>
      <c r="M889">
        <v>0</v>
      </c>
      <c r="N889">
        <v>0</v>
      </c>
      <c r="O889">
        <v>4</v>
      </c>
      <c r="P889">
        <v>2</v>
      </c>
    </row>
    <row r="890" spans="1:16" x14ac:dyDescent="0.3">
      <c r="A890" s="14" t="s">
        <v>1240</v>
      </c>
      <c r="B890" s="14" t="s">
        <v>581</v>
      </c>
      <c r="C890">
        <v>31</v>
      </c>
      <c r="D890">
        <v>9</v>
      </c>
      <c r="E890">
        <v>5</v>
      </c>
      <c r="F890">
        <v>40</v>
      </c>
      <c r="G890">
        <v>21</v>
      </c>
      <c r="H890" s="14" t="s">
        <v>734</v>
      </c>
      <c r="I890">
        <v>10</v>
      </c>
      <c r="J890">
        <v>38</v>
      </c>
      <c r="K890">
        <v>105.26</v>
      </c>
      <c r="L890">
        <v>0</v>
      </c>
      <c r="M890">
        <v>0</v>
      </c>
      <c r="N890">
        <v>1</v>
      </c>
      <c r="O890">
        <v>3</v>
      </c>
      <c r="P890">
        <v>1</v>
      </c>
    </row>
    <row r="891" spans="1:16" x14ac:dyDescent="0.3">
      <c r="A891" s="14" t="s">
        <v>1241</v>
      </c>
      <c r="B891" s="14" t="s">
        <v>1022</v>
      </c>
      <c r="C891">
        <v>12</v>
      </c>
      <c r="D891">
        <v>6</v>
      </c>
      <c r="E891">
        <v>2</v>
      </c>
      <c r="F891">
        <v>40</v>
      </c>
      <c r="G891">
        <v>14</v>
      </c>
      <c r="H891" s="14" t="s">
        <v>993</v>
      </c>
      <c r="I891">
        <v>10</v>
      </c>
      <c r="J891">
        <v>42</v>
      </c>
      <c r="K891">
        <v>95.23</v>
      </c>
      <c r="L891">
        <v>0</v>
      </c>
      <c r="M891">
        <v>0</v>
      </c>
      <c r="N891">
        <v>0</v>
      </c>
      <c r="O891">
        <v>2</v>
      </c>
      <c r="P891">
        <v>2</v>
      </c>
    </row>
    <row r="892" spans="1:16" x14ac:dyDescent="0.3">
      <c r="A892" s="14" t="s">
        <v>1242</v>
      </c>
      <c r="B892" s="14" t="s">
        <v>581</v>
      </c>
      <c r="C892">
        <v>7</v>
      </c>
      <c r="D892">
        <v>5</v>
      </c>
      <c r="E892">
        <v>1</v>
      </c>
      <c r="F892">
        <v>40</v>
      </c>
      <c r="G892">
        <v>29</v>
      </c>
      <c r="H892" s="14" t="s">
        <v>705</v>
      </c>
      <c r="I892">
        <v>10</v>
      </c>
      <c r="J892">
        <v>27</v>
      </c>
      <c r="K892">
        <v>148.13999999999999</v>
      </c>
      <c r="L892">
        <v>0</v>
      </c>
      <c r="M892">
        <v>0</v>
      </c>
      <c r="N892">
        <v>1</v>
      </c>
      <c r="O892">
        <v>2</v>
      </c>
      <c r="P892">
        <v>3</v>
      </c>
    </row>
    <row r="893" spans="1:16" x14ac:dyDescent="0.3">
      <c r="A893" s="14" t="s">
        <v>1243</v>
      </c>
      <c r="B893" s="14" t="s">
        <v>359</v>
      </c>
      <c r="C893">
        <v>15</v>
      </c>
      <c r="D893">
        <v>10</v>
      </c>
      <c r="E893">
        <v>4</v>
      </c>
      <c r="F893">
        <v>40</v>
      </c>
      <c r="G893">
        <v>15</v>
      </c>
      <c r="H893" s="14" t="s">
        <v>1151</v>
      </c>
      <c r="I893">
        <v>6.66</v>
      </c>
      <c r="J893">
        <v>56</v>
      </c>
      <c r="K893">
        <v>71.42</v>
      </c>
      <c r="L893">
        <v>0</v>
      </c>
      <c r="M893">
        <v>0</v>
      </c>
      <c r="N893">
        <v>0</v>
      </c>
      <c r="O893">
        <v>2</v>
      </c>
      <c r="P893">
        <v>0</v>
      </c>
    </row>
    <row r="894" spans="1:16" x14ac:dyDescent="0.3">
      <c r="A894" s="14" t="s">
        <v>1244</v>
      </c>
      <c r="B894" s="14" t="s">
        <v>359</v>
      </c>
      <c r="C894">
        <v>3</v>
      </c>
      <c r="D894">
        <v>3</v>
      </c>
      <c r="E894">
        <v>0</v>
      </c>
      <c r="F894">
        <v>40</v>
      </c>
      <c r="G894">
        <v>32</v>
      </c>
      <c r="H894" s="14" t="s">
        <v>659</v>
      </c>
      <c r="I894">
        <v>13.33</v>
      </c>
      <c r="J894">
        <v>42</v>
      </c>
      <c r="K894">
        <v>95.23</v>
      </c>
      <c r="L894">
        <v>0</v>
      </c>
      <c r="M894">
        <v>0</v>
      </c>
      <c r="N894">
        <v>1</v>
      </c>
      <c r="O894">
        <v>4</v>
      </c>
      <c r="P894">
        <v>1</v>
      </c>
    </row>
    <row r="895" spans="1:16" x14ac:dyDescent="0.3">
      <c r="A895" s="14" t="s">
        <v>1245</v>
      </c>
      <c r="B895" s="14" t="s">
        <v>359</v>
      </c>
      <c r="C895">
        <v>5</v>
      </c>
      <c r="D895">
        <v>5</v>
      </c>
      <c r="E895">
        <v>1</v>
      </c>
      <c r="F895">
        <v>40</v>
      </c>
      <c r="G895">
        <v>22</v>
      </c>
      <c r="H895" s="14" t="s">
        <v>824</v>
      </c>
      <c r="I895">
        <v>10</v>
      </c>
      <c r="J895">
        <v>60</v>
      </c>
      <c r="K895">
        <v>66.66</v>
      </c>
      <c r="L895">
        <v>0</v>
      </c>
      <c r="M895">
        <v>0</v>
      </c>
      <c r="N895">
        <v>1</v>
      </c>
      <c r="O895">
        <v>4</v>
      </c>
      <c r="P895">
        <v>0</v>
      </c>
    </row>
    <row r="896" spans="1:16" x14ac:dyDescent="0.3">
      <c r="A896" s="14" t="s">
        <v>1246</v>
      </c>
      <c r="B896" s="14" t="s">
        <v>359</v>
      </c>
      <c r="C896">
        <v>4</v>
      </c>
      <c r="D896">
        <v>4</v>
      </c>
      <c r="E896">
        <v>0</v>
      </c>
      <c r="F896">
        <v>40</v>
      </c>
      <c r="G896">
        <v>26</v>
      </c>
      <c r="H896" s="14" t="s">
        <v>697</v>
      </c>
      <c r="I896">
        <v>10</v>
      </c>
      <c r="J896">
        <v>49</v>
      </c>
      <c r="K896">
        <v>81.63</v>
      </c>
      <c r="L896">
        <v>0</v>
      </c>
      <c r="M896">
        <v>0</v>
      </c>
      <c r="N896">
        <v>0</v>
      </c>
      <c r="O896">
        <v>2</v>
      </c>
      <c r="P896">
        <v>1</v>
      </c>
    </row>
    <row r="897" spans="1:16" x14ac:dyDescent="0.3">
      <c r="A897" s="14" t="s">
        <v>1247</v>
      </c>
      <c r="B897" s="14" t="s">
        <v>359</v>
      </c>
      <c r="C897">
        <v>3</v>
      </c>
      <c r="D897">
        <v>3</v>
      </c>
      <c r="E897">
        <v>1</v>
      </c>
      <c r="F897">
        <v>40</v>
      </c>
      <c r="G897">
        <v>29</v>
      </c>
      <c r="H897" s="14" t="s">
        <v>657</v>
      </c>
      <c r="I897">
        <v>20</v>
      </c>
      <c r="J897">
        <v>44</v>
      </c>
      <c r="K897">
        <v>90.9</v>
      </c>
      <c r="L897">
        <v>0</v>
      </c>
      <c r="M897">
        <v>0</v>
      </c>
      <c r="N897">
        <v>1</v>
      </c>
      <c r="O897">
        <v>3</v>
      </c>
      <c r="P897">
        <v>1</v>
      </c>
    </row>
    <row r="898" spans="1:16" x14ac:dyDescent="0.3">
      <c r="A898" s="14" t="s">
        <v>1248</v>
      </c>
      <c r="B898" s="14" t="s">
        <v>867</v>
      </c>
      <c r="C898">
        <v>3</v>
      </c>
      <c r="D898">
        <v>3</v>
      </c>
      <c r="E898">
        <v>0</v>
      </c>
      <c r="F898">
        <v>40</v>
      </c>
      <c r="G898">
        <v>39</v>
      </c>
      <c r="H898" s="14" t="s">
        <v>465</v>
      </c>
      <c r="I898">
        <v>13.33</v>
      </c>
      <c r="J898">
        <v>46</v>
      </c>
      <c r="K898">
        <v>86.95</v>
      </c>
      <c r="L898">
        <v>0</v>
      </c>
      <c r="M898">
        <v>0</v>
      </c>
      <c r="N898">
        <v>1</v>
      </c>
      <c r="O898">
        <v>2</v>
      </c>
      <c r="P898">
        <v>3</v>
      </c>
    </row>
    <row r="899" spans="1:16" x14ac:dyDescent="0.3">
      <c r="A899" s="14" t="s">
        <v>1249</v>
      </c>
      <c r="B899" s="14" t="s">
        <v>359</v>
      </c>
      <c r="C899">
        <v>4</v>
      </c>
      <c r="D899">
        <v>4</v>
      </c>
      <c r="E899">
        <v>1</v>
      </c>
      <c r="F899">
        <v>40</v>
      </c>
      <c r="G899">
        <v>21</v>
      </c>
      <c r="H899" s="14" t="s">
        <v>905</v>
      </c>
      <c r="I899">
        <v>13.33</v>
      </c>
      <c r="J899">
        <v>61</v>
      </c>
      <c r="K899">
        <v>65.569999999999993</v>
      </c>
      <c r="L899">
        <v>0</v>
      </c>
      <c r="M899">
        <v>0</v>
      </c>
      <c r="N899">
        <v>0</v>
      </c>
      <c r="O899">
        <v>1</v>
      </c>
      <c r="P899">
        <v>1</v>
      </c>
    </row>
    <row r="900" spans="1:16" x14ac:dyDescent="0.3">
      <c r="A900" s="14" t="s">
        <v>1250</v>
      </c>
      <c r="B900" s="14" t="s">
        <v>359</v>
      </c>
      <c r="C900">
        <v>1</v>
      </c>
      <c r="D900">
        <v>1</v>
      </c>
      <c r="E900">
        <v>1</v>
      </c>
      <c r="F900">
        <v>40</v>
      </c>
      <c r="G900">
        <v>40</v>
      </c>
      <c r="H900" s="14" t="s">
        <v>410</v>
      </c>
      <c r="J900">
        <v>41</v>
      </c>
      <c r="K900">
        <v>97.56</v>
      </c>
      <c r="L900">
        <v>0</v>
      </c>
      <c r="M900">
        <v>0</v>
      </c>
      <c r="N900">
        <v>0</v>
      </c>
      <c r="O900">
        <v>4</v>
      </c>
      <c r="P900">
        <v>0</v>
      </c>
    </row>
    <row r="901" spans="1:16" x14ac:dyDescent="0.3">
      <c r="A901" s="14" t="s">
        <v>1251</v>
      </c>
      <c r="B901" s="14" t="s">
        <v>359</v>
      </c>
      <c r="C901">
        <v>4</v>
      </c>
      <c r="D901">
        <v>4</v>
      </c>
      <c r="E901">
        <v>1</v>
      </c>
      <c r="F901">
        <v>40</v>
      </c>
      <c r="G901">
        <v>23</v>
      </c>
      <c r="H901" s="14" t="s">
        <v>987</v>
      </c>
      <c r="I901">
        <v>13.33</v>
      </c>
      <c r="J901">
        <v>47</v>
      </c>
      <c r="K901">
        <v>85.1</v>
      </c>
      <c r="L901">
        <v>0</v>
      </c>
      <c r="M901">
        <v>0</v>
      </c>
      <c r="N901">
        <v>1</v>
      </c>
      <c r="O901">
        <v>1</v>
      </c>
      <c r="P901">
        <v>2</v>
      </c>
    </row>
    <row r="902" spans="1:16" x14ac:dyDescent="0.3">
      <c r="A902" s="14" t="s">
        <v>1252</v>
      </c>
      <c r="B902" s="14" t="s">
        <v>434</v>
      </c>
      <c r="C902">
        <v>3</v>
      </c>
      <c r="D902">
        <v>3</v>
      </c>
      <c r="E902">
        <v>0</v>
      </c>
      <c r="F902">
        <v>40</v>
      </c>
      <c r="G902">
        <v>38</v>
      </c>
      <c r="H902" s="14" t="s">
        <v>542</v>
      </c>
      <c r="I902">
        <v>13.33</v>
      </c>
      <c r="J902">
        <v>34</v>
      </c>
      <c r="K902">
        <v>117.64</v>
      </c>
      <c r="L902">
        <v>0</v>
      </c>
      <c r="M902">
        <v>0</v>
      </c>
      <c r="N902">
        <v>0</v>
      </c>
      <c r="O902">
        <v>7</v>
      </c>
      <c r="P902">
        <v>0</v>
      </c>
    </row>
    <row r="903" spans="1:16" x14ac:dyDescent="0.3">
      <c r="A903" s="14" t="s">
        <v>1253</v>
      </c>
      <c r="B903" s="14" t="s">
        <v>983</v>
      </c>
      <c r="C903">
        <v>4</v>
      </c>
      <c r="D903">
        <v>4</v>
      </c>
      <c r="E903">
        <v>0</v>
      </c>
      <c r="F903">
        <v>39</v>
      </c>
      <c r="G903">
        <v>17</v>
      </c>
      <c r="H903" s="14" t="s">
        <v>900</v>
      </c>
      <c r="I903">
        <v>9.75</v>
      </c>
      <c r="J903">
        <v>65</v>
      </c>
      <c r="K903">
        <v>60</v>
      </c>
      <c r="L903">
        <v>0</v>
      </c>
      <c r="M903">
        <v>0</v>
      </c>
      <c r="N903">
        <v>0</v>
      </c>
      <c r="O903">
        <v>2</v>
      </c>
      <c r="P903">
        <v>1</v>
      </c>
    </row>
    <row r="904" spans="1:16" x14ac:dyDescent="0.3">
      <c r="A904" s="14" t="s">
        <v>1254</v>
      </c>
      <c r="B904" s="14" t="s">
        <v>359</v>
      </c>
      <c r="C904">
        <v>4</v>
      </c>
      <c r="D904">
        <v>3</v>
      </c>
      <c r="E904">
        <v>1</v>
      </c>
      <c r="F904">
        <v>39</v>
      </c>
      <c r="G904">
        <v>36</v>
      </c>
      <c r="H904" s="14" t="s">
        <v>392</v>
      </c>
      <c r="I904">
        <v>19.5</v>
      </c>
      <c r="J904">
        <v>32</v>
      </c>
      <c r="K904">
        <v>121.87</v>
      </c>
      <c r="L904">
        <v>0</v>
      </c>
      <c r="M904">
        <v>0</v>
      </c>
      <c r="N904">
        <v>0</v>
      </c>
      <c r="O904">
        <v>2</v>
      </c>
      <c r="P904">
        <v>3</v>
      </c>
    </row>
    <row r="905" spans="1:16" x14ac:dyDescent="0.3">
      <c r="A905" s="14" t="s">
        <v>1255</v>
      </c>
      <c r="B905" s="14" t="s">
        <v>991</v>
      </c>
      <c r="C905">
        <v>2</v>
      </c>
      <c r="D905">
        <v>2</v>
      </c>
      <c r="E905">
        <v>0</v>
      </c>
      <c r="F905">
        <v>39</v>
      </c>
      <c r="G905">
        <v>36</v>
      </c>
      <c r="H905" s="14" t="s">
        <v>392</v>
      </c>
      <c r="I905">
        <v>19.5</v>
      </c>
      <c r="J905">
        <v>33</v>
      </c>
      <c r="K905">
        <v>118.18</v>
      </c>
      <c r="L905">
        <v>0</v>
      </c>
      <c r="M905">
        <v>0</v>
      </c>
      <c r="N905">
        <v>0</v>
      </c>
      <c r="O905">
        <v>3</v>
      </c>
      <c r="P905">
        <v>1</v>
      </c>
    </row>
    <row r="906" spans="1:16" x14ac:dyDescent="0.3">
      <c r="A906" s="14" t="s">
        <v>1256</v>
      </c>
      <c r="B906" s="14" t="s">
        <v>616</v>
      </c>
      <c r="C906">
        <v>3</v>
      </c>
      <c r="D906">
        <v>3</v>
      </c>
      <c r="E906">
        <v>0</v>
      </c>
      <c r="F906">
        <v>39</v>
      </c>
      <c r="G906">
        <v>23</v>
      </c>
      <c r="H906" s="14" t="s">
        <v>987</v>
      </c>
      <c r="I906">
        <v>13</v>
      </c>
      <c r="J906">
        <v>45</v>
      </c>
      <c r="K906">
        <v>86.66</v>
      </c>
      <c r="L906">
        <v>0</v>
      </c>
      <c r="M906">
        <v>0</v>
      </c>
      <c r="N906">
        <v>1</v>
      </c>
      <c r="O906">
        <v>4</v>
      </c>
      <c r="P906">
        <v>0</v>
      </c>
    </row>
    <row r="907" spans="1:16" x14ac:dyDescent="0.3">
      <c r="A907" s="14" t="s">
        <v>1257</v>
      </c>
      <c r="B907" s="14" t="s">
        <v>359</v>
      </c>
      <c r="C907">
        <v>4</v>
      </c>
      <c r="D907">
        <v>3</v>
      </c>
      <c r="E907">
        <v>0</v>
      </c>
      <c r="F907">
        <v>39</v>
      </c>
      <c r="G907">
        <v>20</v>
      </c>
      <c r="H907" s="14" t="s">
        <v>849</v>
      </c>
      <c r="I907">
        <v>13</v>
      </c>
      <c r="J907">
        <v>44</v>
      </c>
      <c r="K907">
        <v>88.63</v>
      </c>
      <c r="L907">
        <v>0</v>
      </c>
      <c r="M907">
        <v>0</v>
      </c>
      <c r="N907">
        <v>0</v>
      </c>
      <c r="O907">
        <v>1</v>
      </c>
      <c r="P907">
        <v>1</v>
      </c>
    </row>
    <row r="908" spans="1:16" x14ac:dyDescent="0.3">
      <c r="A908" s="14" t="s">
        <v>1258</v>
      </c>
      <c r="B908" s="14" t="s">
        <v>359</v>
      </c>
      <c r="C908">
        <v>2</v>
      </c>
      <c r="D908">
        <v>2</v>
      </c>
      <c r="E908">
        <v>0</v>
      </c>
      <c r="F908">
        <v>39</v>
      </c>
      <c r="G908">
        <v>24</v>
      </c>
      <c r="H908" s="14" t="s">
        <v>913</v>
      </c>
      <c r="I908">
        <v>19.5</v>
      </c>
      <c r="J908">
        <v>58</v>
      </c>
      <c r="K908">
        <v>67.239999999999995</v>
      </c>
      <c r="L908">
        <v>0</v>
      </c>
      <c r="M908">
        <v>0</v>
      </c>
      <c r="N908">
        <v>0</v>
      </c>
      <c r="O908">
        <v>1</v>
      </c>
      <c r="P908">
        <v>0</v>
      </c>
    </row>
    <row r="909" spans="1:16" x14ac:dyDescent="0.3">
      <c r="A909" s="14" t="s">
        <v>1259</v>
      </c>
      <c r="B909" s="14" t="s">
        <v>161</v>
      </c>
      <c r="C909">
        <v>41</v>
      </c>
      <c r="D909">
        <v>9</v>
      </c>
      <c r="E909">
        <v>1</v>
      </c>
      <c r="F909">
        <v>39</v>
      </c>
      <c r="G909">
        <v>18</v>
      </c>
      <c r="H909" s="14" t="s">
        <v>928</v>
      </c>
      <c r="I909">
        <v>4.87</v>
      </c>
      <c r="J909">
        <v>40</v>
      </c>
      <c r="K909">
        <v>97.5</v>
      </c>
      <c r="L909">
        <v>0</v>
      </c>
      <c r="M909">
        <v>0</v>
      </c>
      <c r="N909">
        <v>3</v>
      </c>
      <c r="O909">
        <v>0</v>
      </c>
      <c r="P909">
        <v>3</v>
      </c>
    </row>
    <row r="910" spans="1:16" x14ac:dyDescent="0.3">
      <c r="A910" s="14" t="s">
        <v>1260</v>
      </c>
      <c r="B910" s="14" t="s">
        <v>616</v>
      </c>
      <c r="C910">
        <v>2</v>
      </c>
      <c r="D910">
        <v>2</v>
      </c>
      <c r="E910">
        <v>0</v>
      </c>
      <c r="F910">
        <v>38</v>
      </c>
      <c r="G910">
        <v>25</v>
      </c>
      <c r="H910" s="14" t="s">
        <v>664</v>
      </c>
      <c r="I910">
        <v>19</v>
      </c>
      <c r="J910">
        <v>50</v>
      </c>
      <c r="K910">
        <v>76</v>
      </c>
      <c r="L910">
        <v>0</v>
      </c>
      <c r="M910">
        <v>0</v>
      </c>
      <c r="N910">
        <v>0</v>
      </c>
      <c r="O910">
        <v>2</v>
      </c>
      <c r="P910">
        <v>0</v>
      </c>
    </row>
    <row r="911" spans="1:16" x14ac:dyDescent="0.3">
      <c r="A911" s="14" t="s">
        <v>1261</v>
      </c>
      <c r="B911" s="14" t="s">
        <v>359</v>
      </c>
      <c r="C911">
        <v>4</v>
      </c>
      <c r="D911">
        <v>3</v>
      </c>
      <c r="E911">
        <v>0</v>
      </c>
      <c r="F911">
        <v>38</v>
      </c>
      <c r="G911">
        <v>22</v>
      </c>
      <c r="H911" s="14" t="s">
        <v>824</v>
      </c>
      <c r="I911">
        <v>12.66</v>
      </c>
      <c r="J911">
        <v>47</v>
      </c>
      <c r="K911">
        <v>80.849999999999994</v>
      </c>
      <c r="L911">
        <v>0</v>
      </c>
      <c r="M911">
        <v>0</v>
      </c>
      <c r="N911">
        <v>0</v>
      </c>
      <c r="O911">
        <v>4</v>
      </c>
      <c r="P911">
        <v>0</v>
      </c>
    </row>
    <row r="912" spans="1:16" x14ac:dyDescent="0.3">
      <c r="A912" s="14" t="s">
        <v>1262</v>
      </c>
      <c r="B912" s="14" t="s">
        <v>534</v>
      </c>
      <c r="C912">
        <v>4</v>
      </c>
      <c r="D912">
        <v>4</v>
      </c>
      <c r="E912">
        <v>1</v>
      </c>
      <c r="F912">
        <v>38</v>
      </c>
      <c r="G912">
        <v>18</v>
      </c>
      <c r="H912" s="14" t="s">
        <v>928</v>
      </c>
      <c r="I912">
        <v>12.66</v>
      </c>
      <c r="J912">
        <v>33</v>
      </c>
      <c r="K912">
        <v>115.15</v>
      </c>
      <c r="L912">
        <v>0</v>
      </c>
      <c r="M912">
        <v>0</v>
      </c>
      <c r="N912">
        <v>1</v>
      </c>
      <c r="O912">
        <v>4</v>
      </c>
      <c r="P912">
        <v>0</v>
      </c>
    </row>
    <row r="913" spans="1:16" x14ac:dyDescent="0.3">
      <c r="A913" s="14" t="s">
        <v>1263</v>
      </c>
      <c r="B913" s="14" t="s">
        <v>359</v>
      </c>
      <c r="C913">
        <v>7</v>
      </c>
      <c r="D913">
        <v>4</v>
      </c>
      <c r="E913">
        <v>0</v>
      </c>
      <c r="F913">
        <v>38</v>
      </c>
      <c r="G913">
        <v>21</v>
      </c>
      <c r="H913" s="14" t="s">
        <v>734</v>
      </c>
      <c r="I913">
        <v>9.5</v>
      </c>
      <c r="J913">
        <v>47</v>
      </c>
      <c r="K913">
        <v>80.849999999999994</v>
      </c>
      <c r="L913">
        <v>0</v>
      </c>
      <c r="M913">
        <v>0</v>
      </c>
      <c r="N913">
        <v>2</v>
      </c>
      <c r="O913">
        <v>5</v>
      </c>
      <c r="P913">
        <v>0</v>
      </c>
    </row>
    <row r="914" spans="1:16" x14ac:dyDescent="0.3">
      <c r="A914" s="14" t="s">
        <v>1264</v>
      </c>
      <c r="B914" s="14" t="s">
        <v>712</v>
      </c>
      <c r="C914">
        <v>5</v>
      </c>
      <c r="D914">
        <v>4</v>
      </c>
      <c r="E914">
        <v>1</v>
      </c>
      <c r="F914">
        <v>38</v>
      </c>
      <c r="G914">
        <v>16</v>
      </c>
      <c r="H914" s="14" t="s">
        <v>1082</v>
      </c>
      <c r="I914">
        <v>12.66</v>
      </c>
      <c r="J914">
        <v>32</v>
      </c>
      <c r="K914">
        <v>118.75</v>
      </c>
      <c r="L914">
        <v>0</v>
      </c>
      <c r="M914">
        <v>0</v>
      </c>
      <c r="N914">
        <v>0</v>
      </c>
      <c r="O914">
        <v>3</v>
      </c>
      <c r="P914">
        <v>1</v>
      </c>
    </row>
    <row r="915" spans="1:16" x14ac:dyDescent="0.3">
      <c r="A915" s="14" t="s">
        <v>1265</v>
      </c>
      <c r="B915" s="14" t="s">
        <v>359</v>
      </c>
      <c r="C915">
        <v>4</v>
      </c>
      <c r="D915">
        <v>4</v>
      </c>
      <c r="E915">
        <v>0</v>
      </c>
      <c r="F915">
        <v>38</v>
      </c>
      <c r="G915">
        <v>17</v>
      </c>
      <c r="H915" s="14" t="s">
        <v>900</v>
      </c>
      <c r="I915">
        <v>9.5</v>
      </c>
      <c r="J915">
        <v>48</v>
      </c>
      <c r="K915">
        <v>79.16</v>
      </c>
      <c r="L915">
        <v>0</v>
      </c>
      <c r="M915">
        <v>0</v>
      </c>
      <c r="N915">
        <v>0</v>
      </c>
      <c r="O915">
        <v>2</v>
      </c>
      <c r="P915">
        <v>1</v>
      </c>
    </row>
    <row r="916" spans="1:16" x14ac:dyDescent="0.3">
      <c r="A916" s="14" t="s">
        <v>1266</v>
      </c>
      <c r="B916" s="14" t="s">
        <v>359</v>
      </c>
      <c r="C916">
        <v>4</v>
      </c>
      <c r="D916">
        <v>4</v>
      </c>
      <c r="E916">
        <v>2</v>
      </c>
      <c r="F916">
        <v>38</v>
      </c>
      <c r="G916">
        <v>15</v>
      </c>
      <c r="H916" s="14" t="s">
        <v>1151</v>
      </c>
      <c r="I916">
        <v>19</v>
      </c>
      <c r="J916">
        <v>39</v>
      </c>
      <c r="K916">
        <v>97.43</v>
      </c>
      <c r="L916">
        <v>0</v>
      </c>
      <c r="M916">
        <v>0</v>
      </c>
      <c r="N916">
        <v>0</v>
      </c>
      <c r="O916">
        <v>5</v>
      </c>
      <c r="P916">
        <v>0</v>
      </c>
    </row>
    <row r="917" spans="1:16" x14ac:dyDescent="0.3">
      <c r="A917" s="14" t="s">
        <v>1267</v>
      </c>
      <c r="B917" s="14" t="s">
        <v>1268</v>
      </c>
      <c r="C917">
        <v>1</v>
      </c>
      <c r="D917">
        <v>1</v>
      </c>
      <c r="E917">
        <v>0</v>
      </c>
      <c r="F917">
        <v>38</v>
      </c>
      <c r="G917">
        <v>38</v>
      </c>
      <c r="H917" s="14" t="s">
        <v>542</v>
      </c>
      <c r="I917">
        <v>38</v>
      </c>
      <c r="J917">
        <v>45</v>
      </c>
      <c r="K917">
        <v>84.44</v>
      </c>
      <c r="L917">
        <v>0</v>
      </c>
      <c r="M917">
        <v>0</v>
      </c>
      <c r="N917">
        <v>0</v>
      </c>
      <c r="O917">
        <v>4</v>
      </c>
      <c r="P917">
        <v>1</v>
      </c>
    </row>
    <row r="918" spans="1:16" x14ac:dyDescent="0.3">
      <c r="A918" s="14" t="s">
        <v>1269</v>
      </c>
      <c r="B918" s="14" t="s">
        <v>1045</v>
      </c>
      <c r="C918">
        <v>3</v>
      </c>
      <c r="D918">
        <v>3</v>
      </c>
      <c r="E918">
        <v>0</v>
      </c>
      <c r="F918">
        <v>38</v>
      </c>
      <c r="G918">
        <v>22</v>
      </c>
      <c r="H918" s="14" t="s">
        <v>824</v>
      </c>
      <c r="I918">
        <v>12.66</v>
      </c>
      <c r="J918">
        <v>36</v>
      </c>
      <c r="K918">
        <v>105.55</v>
      </c>
      <c r="L918">
        <v>0</v>
      </c>
      <c r="M918">
        <v>0</v>
      </c>
      <c r="N918">
        <v>1</v>
      </c>
      <c r="O918">
        <v>3</v>
      </c>
      <c r="P918">
        <v>0</v>
      </c>
    </row>
    <row r="919" spans="1:16" x14ac:dyDescent="0.3">
      <c r="A919" s="14" t="s">
        <v>1270</v>
      </c>
      <c r="B919" s="14" t="s">
        <v>359</v>
      </c>
      <c r="C919">
        <v>4</v>
      </c>
      <c r="D919">
        <v>4</v>
      </c>
      <c r="E919">
        <v>1</v>
      </c>
      <c r="F919">
        <v>38</v>
      </c>
      <c r="G919">
        <v>30</v>
      </c>
      <c r="H919" s="14" t="s">
        <v>699</v>
      </c>
      <c r="I919">
        <v>12.66</v>
      </c>
      <c r="J919">
        <v>65</v>
      </c>
      <c r="K919">
        <v>58.46</v>
      </c>
      <c r="L919">
        <v>0</v>
      </c>
      <c r="M919">
        <v>0</v>
      </c>
      <c r="N919">
        <v>0</v>
      </c>
      <c r="O919">
        <v>1</v>
      </c>
      <c r="P919">
        <v>0</v>
      </c>
    </row>
    <row r="920" spans="1:16" x14ac:dyDescent="0.3">
      <c r="A920" s="14" t="s">
        <v>1271</v>
      </c>
      <c r="B920" s="14" t="s">
        <v>1213</v>
      </c>
      <c r="C920">
        <v>5</v>
      </c>
      <c r="D920">
        <v>4</v>
      </c>
      <c r="E920">
        <v>0</v>
      </c>
      <c r="F920">
        <v>38</v>
      </c>
      <c r="G920">
        <v>22</v>
      </c>
      <c r="H920" s="14" t="s">
        <v>824</v>
      </c>
      <c r="I920">
        <v>9.5</v>
      </c>
      <c r="J920">
        <v>58</v>
      </c>
      <c r="K920">
        <v>65.510000000000005</v>
      </c>
      <c r="L920">
        <v>0</v>
      </c>
      <c r="M920">
        <v>0</v>
      </c>
      <c r="N920">
        <v>0</v>
      </c>
      <c r="O920">
        <v>3</v>
      </c>
      <c r="P920">
        <v>0</v>
      </c>
    </row>
    <row r="921" spans="1:16" x14ac:dyDescent="0.3">
      <c r="A921" s="14" t="s">
        <v>1272</v>
      </c>
      <c r="B921" s="14" t="s">
        <v>333</v>
      </c>
      <c r="C921">
        <v>24</v>
      </c>
      <c r="D921">
        <v>7</v>
      </c>
      <c r="E921">
        <v>4</v>
      </c>
      <c r="F921">
        <v>37</v>
      </c>
      <c r="G921">
        <v>13</v>
      </c>
      <c r="H921" s="14" t="s">
        <v>893</v>
      </c>
      <c r="I921">
        <v>12.33</v>
      </c>
      <c r="J921">
        <v>42</v>
      </c>
      <c r="K921">
        <v>88.09</v>
      </c>
      <c r="L921">
        <v>0</v>
      </c>
      <c r="M921">
        <v>0</v>
      </c>
      <c r="N921">
        <v>1</v>
      </c>
      <c r="O921">
        <v>5</v>
      </c>
      <c r="P921">
        <v>1</v>
      </c>
    </row>
    <row r="922" spans="1:16" x14ac:dyDescent="0.3">
      <c r="A922" s="14" t="s">
        <v>1273</v>
      </c>
      <c r="B922" s="14" t="s">
        <v>359</v>
      </c>
      <c r="C922">
        <v>3</v>
      </c>
      <c r="D922">
        <v>2</v>
      </c>
      <c r="E922">
        <v>0</v>
      </c>
      <c r="F922">
        <v>37</v>
      </c>
      <c r="G922">
        <v>26</v>
      </c>
      <c r="H922" s="14" t="s">
        <v>697</v>
      </c>
      <c r="I922">
        <v>18.5</v>
      </c>
      <c r="J922">
        <v>30</v>
      </c>
      <c r="K922">
        <v>123.33</v>
      </c>
      <c r="L922">
        <v>0</v>
      </c>
      <c r="M922">
        <v>0</v>
      </c>
      <c r="N922">
        <v>0</v>
      </c>
      <c r="O922">
        <v>3</v>
      </c>
      <c r="P922">
        <v>3</v>
      </c>
    </row>
    <row r="923" spans="1:16" x14ac:dyDescent="0.3">
      <c r="A923" s="14" t="s">
        <v>1274</v>
      </c>
      <c r="B923" s="14" t="s">
        <v>359</v>
      </c>
      <c r="C923">
        <v>3</v>
      </c>
      <c r="D923">
        <v>2</v>
      </c>
      <c r="E923">
        <v>0</v>
      </c>
      <c r="F923">
        <v>37</v>
      </c>
      <c r="G923">
        <v>37</v>
      </c>
      <c r="H923" s="14" t="s">
        <v>494</v>
      </c>
      <c r="I923">
        <v>18.5</v>
      </c>
      <c r="J923">
        <v>38</v>
      </c>
      <c r="K923">
        <v>97.36</v>
      </c>
      <c r="L923">
        <v>0</v>
      </c>
      <c r="M923">
        <v>0</v>
      </c>
      <c r="N923">
        <v>1</v>
      </c>
      <c r="O923">
        <v>4</v>
      </c>
      <c r="P923">
        <v>1</v>
      </c>
    </row>
    <row r="924" spans="1:16" x14ac:dyDescent="0.3">
      <c r="A924" s="14" t="s">
        <v>1275</v>
      </c>
      <c r="B924" s="14" t="s">
        <v>359</v>
      </c>
      <c r="C924">
        <v>4</v>
      </c>
      <c r="D924">
        <v>4</v>
      </c>
      <c r="E924">
        <v>0</v>
      </c>
      <c r="F924">
        <v>37</v>
      </c>
      <c r="G924">
        <v>21</v>
      </c>
      <c r="H924" s="14" t="s">
        <v>734</v>
      </c>
      <c r="I924">
        <v>9.25</v>
      </c>
      <c r="J924">
        <v>60</v>
      </c>
      <c r="K924">
        <v>61.66</v>
      </c>
      <c r="L924">
        <v>0</v>
      </c>
      <c r="M924">
        <v>0</v>
      </c>
      <c r="N924">
        <v>1</v>
      </c>
      <c r="O924">
        <v>2</v>
      </c>
      <c r="P924">
        <v>0</v>
      </c>
    </row>
    <row r="925" spans="1:16" x14ac:dyDescent="0.3">
      <c r="A925" s="14" t="s">
        <v>1276</v>
      </c>
      <c r="B925" s="14" t="s">
        <v>1277</v>
      </c>
      <c r="C925">
        <v>5</v>
      </c>
      <c r="D925">
        <v>5</v>
      </c>
      <c r="E925">
        <v>2</v>
      </c>
      <c r="F925">
        <v>37</v>
      </c>
      <c r="G925">
        <v>14</v>
      </c>
      <c r="H925" s="14" t="s">
        <v>993</v>
      </c>
      <c r="I925">
        <v>12.33</v>
      </c>
      <c r="J925">
        <v>32</v>
      </c>
      <c r="K925">
        <v>115.62</v>
      </c>
      <c r="L925">
        <v>0</v>
      </c>
      <c r="M925">
        <v>0</v>
      </c>
      <c r="N925">
        <v>0</v>
      </c>
      <c r="O925">
        <v>0</v>
      </c>
      <c r="P925">
        <v>1</v>
      </c>
    </row>
    <row r="926" spans="1:16" x14ac:dyDescent="0.3">
      <c r="A926" s="14" t="s">
        <v>1278</v>
      </c>
      <c r="B926" s="14" t="s">
        <v>403</v>
      </c>
      <c r="C926">
        <v>15</v>
      </c>
      <c r="D926">
        <v>3</v>
      </c>
      <c r="E926">
        <v>1</v>
      </c>
      <c r="F926">
        <v>37</v>
      </c>
      <c r="G926">
        <v>20</v>
      </c>
      <c r="H926" s="14" t="s">
        <v>808</v>
      </c>
      <c r="I926">
        <v>18.5</v>
      </c>
      <c r="J926">
        <v>33</v>
      </c>
      <c r="K926">
        <v>112.12</v>
      </c>
      <c r="L926">
        <v>0</v>
      </c>
      <c r="M926">
        <v>0</v>
      </c>
      <c r="N926">
        <v>0</v>
      </c>
      <c r="O926">
        <v>4</v>
      </c>
      <c r="P926">
        <v>1</v>
      </c>
    </row>
    <row r="927" spans="1:16" x14ac:dyDescent="0.3">
      <c r="A927" s="14" t="s">
        <v>1279</v>
      </c>
      <c r="B927" s="14" t="s">
        <v>359</v>
      </c>
      <c r="C927">
        <v>4</v>
      </c>
      <c r="D927">
        <v>4</v>
      </c>
      <c r="E927">
        <v>0</v>
      </c>
      <c r="F927">
        <v>37</v>
      </c>
      <c r="G927">
        <v>13</v>
      </c>
      <c r="H927" s="14" t="s">
        <v>1018</v>
      </c>
      <c r="I927">
        <v>9.25</v>
      </c>
      <c r="J927">
        <v>62</v>
      </c>
      <c r="K927">
        <v>59.67</v>
      </c>
      <c r="L927">
        <v>0</v>
      </c>
      <c r="M927">
        <v>0</v>
      </c>
      <c r="N927">
        <v>0</v>
      </c>
      <c r="O927">
        <v>0</v>
      </c>
      <c r="P927">
        <v>0</v>
      </c>
    </row>
    <row r="928" spans="1:16" x14ac:dyDescent="0.3">
      <c r="A928" s="14" t="s">
        <v>1280</v>
      </c>
      <c r="B928" s="14" t="s">
        <v>359</v>
      </c>
      <c r="C928">
        <v>6</v>
      </c>
      <c r="D928">
        <v>6</v>
      </c>
      <c r="E928">
        <v>1</v>
      </c>
      <c r="F928">
        <v>37</v>
      </c>
      <c r="G928">
        <v>9</v>
      </c>
      <c r="H928" s="14" t="s">
        <v>1231</v>
      </c>
      <c r="I928">
        <v>7.4</v>
      </c>
      <c r="J928">
        <v>61</v>
      </c>
      <c r="K928">
        <v>60.65</v>
      </c>
      <c r="L928">
        <v>0</v>
      </c>
      <c r="M928">
        <v>0</v>
      </c>
      <c r="N928">
        <v>0</v>
      </c>
      <c r="O928">
        <v>2</v>
      </c>
      <c r="P928">
        <v>1</v>
      </c>
    </row>
    <row r="929" spans="1:16" x14ac:dyDescent="0.3">
      <c r="A929" s="14" t="s">
        <v>1281</v>
      </c>
      <c r="B929" s="14" t="s">
        <v>359</v>
      </c>
      <c r="C929">
        <v>4</v>
      </c>
      <c r="D929">
        <v>3</v>
      </c>
      <c r="E929">
        <v>1</v>
      </c>
      <c r="F929">
        <v>37</v>
      </c>
      <c r="G929">
        <v>32</v>
      </c>
      <c r="H929" s="14" t="s">
        <v>659</v>
      </c>
      <c r="I929">
        <v>18.5</v>
      </c>
      <c r="J929">
        <v>27</v>
      </c>
      <c r="K929">
        <v>137.03</v>
      </c>
      <c r="L929">
        <v>0</v>
      </c>
      <c r="M929">
        <v>0</v>
      </c>
      <c r="N929">
        <v>0</v>
      </c>
      <c r="O929">
        <v>6</v>
      </c>
      <c r="P929">
        <v>0</v>
      </c>
    </row>
    <row r="930" spans="1:16" x14ac:dyDescent="0.3">
      <c r="A930" s="14" t="s">
        <v>1282</v>
      </c>
      <c r="B930" s="14" t="s">
        <v>359</v>
      </c>
      <c r="C930">
        <v>2</v>
      </c>
      <c r="D930">
        <v>2</v>
      </c>
      <c r="E930">
        <v>1</v>
      </c>
      <c r="F930">
        <v>37</v>
      </c>
      <c r="G930">
        <v>19</v>
      </c>
      <c r="H930" s="14" t="s">
        <v>889</v>
      </c>
      <c r="I930">
        <v>37</v>
      </c>
      <c r="J930">
        <v>32</v>
      </c>
      <c r="K930">
        <v>115.62</v>
      </c>
      <c r="L930">
        <v>0</v>
      </c>
      <c r="M930">
        <v>0</v>
      </c>
      <c r="N930">
        <v>0</v>
      </c>
      <c r="O930">
        <v>4</v>
      </c>
      <c r="P930">
        <v>1</v>
      </c>
    </row>
    <row r="931" spans="1:16" x14ac:dyDescent="0.3">
      <c r="A931" s="14" t="s">
        <v>1283</v>
      </c>
      <c r="B931" s="14" t="s">
        <v>359</v>
      </c>
      <c r="C931">
        <v>4</v>
      </c>
      <c r="D931">
        <v>3</v>
      </c>
      <c r="E931">
        <v>0</v>
      </c>
      <c r="F931">
        <v>37</v>
      </c>
      <c r="G931">
        <v>18</v>
      </c>
      <c r="H931" s="14" t="s">
        <v>928</v>
      </c>
      <c r="I931">
        <v>12.33</v>
      </c>
      <c r="J931">
        <v>36</v>
      </c>
      <c r="K931">
        <v>102.77</v>
      </c>
      <c r="L931">
        <v>0</v>
      </c>
      <c r="M931">
        <v>0</v>
      </c>
      <c r="N931">
        <v>0</v>
      </c>
      <c r="O931">
        <v>1</v>
      </c>
      <c r="P931">
        <v>3</v>
      </c>
    </row>
    <row r="932" spans="1:16" x14ac:dyDescent="0.3">
      <c r="A932" s="14" t="s">
        <v>1284</v>
      </c>
      <c r="B932" s="14" t="s">
        <v>187</v>
      </c>
      <c r="C932">
        <v>13</v>
      </c>
      <c r="D932">
        <v>6</v>
      </c>
      <c r="E932">
        <v>4</v>
      </c>
      <c r="F932">
        <v>37</v>
      </c>
      <c r="G932">
        <v>19</v>
      </c>
      <c r="H932" s="14" t="s">
        <v>753</v>
      </c>
      <c r="I932">
        <v>18.5</v>
      </c>
      <c r="J932">
        <v>41</v>
      </c>
      <c r="K932">
        <v>90.24</v>
      </c>
      <c r="L932">
        <v>0</v>
      </c>
      <c r="M932">
        <v>0</v>
      </c>
      <c r="N932">
        <v>0</v>
      </c>
      <c r="O932">
        <v>0</v>
      </c>
      <c r="P932">
        <v>3</v>
      </c>
    </row>
    <row r="933" spans="1:16" x14ac:dyDescent="0.3">
      <c r="A933" s="14" t="s">
        <v>1285</v>
      </c>
      <c r="B933" s="14" t="s">
        <v>712</v>
      </c>
      <c r="C933">
        <v>6</v>
      </c>
      <c r="D933">
        <v>4</v>
      </c>
      <c r="E933">
        <v>2</v>
      </c>
      <c r="F933">
        <v>37</v>
      </c>
      <c r="G933">
        <v>30</v>
      </c>
      <c r="H933" s="14" t="s">
        <v>682</v>
      </c>
      <c r="I933">
        <v>18.5</v>
      </c>
      <c r="J933">
        <v>28</v>
      </c>
      <c r="K933">
        <v>132.13999999999999</v>
      </c>
      <c r="L933">
        <v>0</v>
      </c>
      <c r="M933">
        <v>0</v>
      </c>
      <c r="N933">
        <v>0</v>
      </c>
      <c r="O933">
        <v>3</v>
      </c>
      <c r="P933">
        <v>2</v>
      </c>
    </row>
    <row r="934" spans="1:16" x14ac:dyDescent="0.3">
      <c r="A934" s="14" t="s">
        <v>1286</v>
      </c>
      <c r="B934" s="14" t="s">
        <v>523</v>
      </c>
      <c r="C934">
        <v>3</v>
      </c>
      <c r="D934">
        <v>3</v>
      </c>
      <c r="E934">
        <v>0</v>
      </c>
      <c r="F934">
        <v>36</v>
      </c>
      <c r="G934">
        <v>27</v>
      </c>
      <c r="H934" s="14" t="s">
        <v>650</v>
      </c>
      <c r="I934">
        <v>12</v>
      </c>
      <c r="J934">
        <v>47</v>
      </c>
      <c r="K934">
        <v>76.59</v>
      </c>
      <c r="L934">
        <v>0</v>
      </c>
      <c r="M934">
        <v>0</v>
      </c>
      <c r="N934">
        <v>1</v>
      </c>
      <c r="O934">
        <v>6</v>
      </c>
      <c r="P934">
        <v>0</v>
      </c>
    </row>
    <row r="935" spans="1:16" x14ac:dyDescent="0.3">
      <c r="A935" s="14" t="s">
        <v>1287</v>
      </c>
      <c r="B935" s="14" t="s">
        <v>232</v>
      </c>
      <c r="C935">
        <v>15</v>
      </c>
      <c r="D935">
        <v>6</v>
      </c>
      <c r="E935">
        <v>4</v>
      </c>
      <c r="F935">
        <v>36</v>
      </c>
      <c r="G935">
        <v>14</v>
      </c>
      <c r="H935" s="14" t="s">
        <v>993</v>
      </c>
      <c r="I935">
        <v>18</v>
      </c>
      <c r="J935">
        <v>27</v>
      </c>
      <c r="K935">
        <v>133.33000000000001</v>
      </c>
      <c r="L935">
        <v>0</v>
      </c>
      <c r="M935">
        <v>0</v>
      </c>
      <c r="N935">
        <v>0</v>
      </c>
      <c r="O935">
        <v>0</v>
      </c>
      <c r="P935">
        <v>3</v>
      </c>
    </row>
    <row r="936" spans="1:16" x14ac:dyDescent="0.3">
      <c r="A936" s="14" t="s">
        <v>1288</v>
      </c>
      <c r="B936" s="14" t="s">
        <v>359</v>
      </c>
      <c r="C936">
        <v>4</v>
      </c>
      <c r="D936">
        <v>3</v>
      </c>
      <c r="E936">
        <v>0</v>
      </c>
      <c r="F936">
        <v>36</v>
      </c>
      <c r="G936">
        <v>23</v>
      </c>
      <c r="H936" s="14" t="s">
        <v>987</v>
      </c>
      <c r="I936">
        <v>12</v>
      </c>
      <c r="J936">
        <v>41</v>
      </c>
      <c r="K936">
        <v>87.8</v>
      </c>
      <c r="L936">
        <v>0</v>
      </c>
      <c r="M936">
        <v>0</v>
      </c>
      <c r="N936">
        <v>0</v>
      </c>
      <c r="O936">
        <v>0</v>
      </c>
      <c r="P936">
        <v>1</v>
      </c>
    </row>
    <row r="937" spans="1:16" x14ac:dyDescent="0.3">
      <c r="A937" s="14" t="s">
        <v>1289</v>
      </c>
      <c r="B937" s="14" t="s">
        <v>359</v>
      </c>
      <c r="C937">
        <v>7</v>
      </c>
      <c r="D937">
        <v>5</v>
      </c>
      <c r="E937">
        <v>3</v>
      </c>
      <c r="F937">
        <v>36</v>
      </c>
      <c r="G937">
        <v>13</v>
      </c>
      <c r="H937" s="14" t="s">
        <v>1018</v>
      </c>
      <c r="I937">
        <v>18</v>
      </c>
      <c r="J937">
        <v>27</v>
      </c>
      <c r="K937">
        <v>133.33000000000001</v>
      </c>
      <c r="L937">
        <v>0</v>
      </c>
      <c r="M937">
        <v>0</v>
      </c>
      <c r="N937">
        <v>0</v>
      </c>
      <c r="O937">
        <v>1</v>
      </c>
      <c r="P937">
        <v>1</v>
      </c>
    </row>
    <row r="938" spans="1:16" x14ac:dyDescent="0.3">
      <c r="A938" s="14" t="s">
        <v>1290</v>
      </c>
      <c r="B938" s="14" t="s">
        <v>187</v>
      </c>
      <c r="C938">
        <v>7</v>
      </c>
      <c r="D938">
        <v>3</v>
      </c>
      <c r="E938">
        <v>1</v>
      </c>
      <c r="F938">
        <v>36</v>
      </c>
      <c r="G938">
        <v>26</v>
      </c>
      <c r="H938" s="14" t="s">
        <v>776</v>
      </c>
      <c r="I938">
        <v>18</v>
      </c>
      <c r="J938">
        <v>23</v>
      </c>
      <c r="K938">
        <v>156.52000000000001</v>
      </c>
      <c r="L938">
        <v>0</v>
      </c>
      <c r="M938">
        <v>0</v>
      </c>
      <c r="N938">
        <v>0</v>
      </c>
      <c r="O938">
        <v>5</v>
      </c>
      <c r="P938">
        <v>0</v>
      </c>
    </row>
    <row r="939" spans="1:16" x14ac:dyDescent="0.3">
      <c r="A939" s="14" t="s">
        <v>1291</v>
      </c>
      <c r="B939" s="14" t="s">
        <v>559</v>
      </c>
      <c r="C939">
        <v>3</v>
      </c>
      <c r="D939">
        <v>3</v>
      </c>
      <c r="E939">
        <v>1</v>
      </c>
      <c r="F939">
        <v>36</v>
      </c>
      <c r="G939">
        <v>13</v>
      </c>
      <c r="H939" s="14" t="s">
        <v>893</v>
      </c>
      <c r="I939">
        <v>18</v>
      </c>
      <c r="J939">
        <v>51</v>
      </c>
      <c r="K939">
        <v>70.58</v>
      </c>
      <c r="L939">
        <v>0</v>
      </c>
      <c r="M939">
        <v>0</v>
      </c>
      <c r="N939">
        <v>0</v>
      </c>
      <c r="O939">
        <v>2</v>
      </c>
      <c r="P939">
        <v>0</v>
      </c>
    </row>
    <row r="940" spans="1:16" x14ac:dyDescent="0.3">
      <c r="A940" s="14" t="s">
        <v>1292</v>
      </c>
      <c r="B940" s="14" t="s">
        <v>359</v>
      </c>
      <c r="C940">
        <v>4</v>
      </c>
      <c r="D940">
        <v>4</v>
      </c>
      <c r="E940">
        <v>1</v>
      </c>
      <c r="F940">
        <v>36</v>
      </c>
      <c r="G940">
        <v>16</v>
      </c>
      <c r="H940" s="14" t="s">
        <v>1049</v>
      </c>
      <c r="I940">
        <v>12</v>
      </c>
      <c r="J940">
        <v>41</v>
      </c>
      <c r="K940">
        <v>87.8</v>
      </c>
      <c r="L940">
        <v>0</v>
      </c>
      <c r="M940">
        <v>0</v>
      </c>
      <c r="N940">
        <v>1</v>
      </c>
      <c r="O940">
        <v>2</v>
      </c>
      <c r="P940">
        <v>0</v>
      </c>
    </row>
    <row r="941" spans="1:16" x14ac:dyDescent="0.3">
      <c r="A941" s="14" t="s">
        <v>1293</v>
      </c>
      <c r="B941" s="14" t="s">
        <v>1210</v>
      </c>
      <c r="C941">
        <v>2</v>
      </c>
      <c r="D941">
        <v>2</v>
      </c>
      <c r="E941">
        <v>0</v>
      </c>
      <c r="F941">
        <v>36</v>
      </c>
      <c r="G941">
        <v>26</v>
      </c>
      <c r="H941" s="14" t="s">
        <v>697</v>
      </c>
      <c r="I941">
        <v>18</v>
      </c>
      <c r="J941">
        <v>32</v>
      </c>
      <c r="K941">
        <v>112.5</v>
      </c>
      <c r="L941">
        <v>0</v>
      </c>
      <c r="M941">
        <v>0</v>
      </c>
      <c r="N941">
        <v>0</v>
      </c>
      <c r="O941">
        <v>4</v>
      </c>
      <c r="P941">
        <v>1</v>
      </c>
    </row>
    <row r="942" spans="1:16" x14ac:dyDescent="0.3">
      <c r="A942" s="14" t="s">
        <v>1294</v>
      </c>
      <c r="B942" s="14" t="s">
        <v>187</v>
      </c>
      <c r="C942">
        <v>6</v>
      </c>
      <c r="D942">
        <v>4</v>
      </c>
      <c r="E942">
        <v>2</v>
      </c>
      <c r="F942">
        <v>35</v>
      </c>
      <c r="G942">
        <v>20</v>
      </c>
      <c r="H942" s="14" t="s">
        <v>808</v>
      </c>
      <c r="I942">
        <v>17.5</v>
      </c>
      <c r="J942">
        <v>40</v>
      </c>
      <c r="K942">
        <v>87.5</v>
      </c>
      <c r="L942">
        <v>0</v>
      </c>
      <c r="M942">
        <v>0</v>
      </c>
      <c r="N942">
        <v>0</v>
      </c>
      <c r="O942">
        <v>3</v>
      </c>
      <c r="P942">
        <v>0</v>
      </c>
    </row>
    <row r="943" spans="1:16" x14ac:dyDescent="0.3">
      <c r="A943" s="14" t="s">
        <v>1295</v>
      </c>
      <c r="B943" s="14" t="s">
        <v>359</v>
      </c>
      <c r="C943">
        <v>4</v>
      </c>
      <c r="D943">
        <v>2</v>
      </c>
      <c r="E943">
        <v>1</v>
      </c>
      <c r="F943">
        <v>35</v>
      </c>
      <c r="G943">
        <v>22</v>
      </c>
      <c r="H943" s="14" t="s">
        <v>844</v>
      </c>
      <c r="I943">
        <v>35</v>
      </c>
      <c r="J943">
        <v>47</v>
      </c>
      <c r="K943">
        <v>74.459999999999994</v>
      </c>
      <c r="L943">
        <v>0</v>
      </c>
      <c r="M943">
        <v>0</v>
      </c>
      <c r="N943">
        <v>0</v>
      </c>
      <c r="O943">
        <v>1</v>
      </c>
      <c r="P943">
        <v>1</v>
      </c>
    </row>
    <row r="944" spans="1:16" x14ac:dyDescent="0.3">
      <c r="A944" s="14" t="s">
        <v>1296</v>
      </c>
      <c r="B944" s="14" t="s">
        <v>501</v>
      </c>
      <c r="C944">
        <v>3</v>
      </c>
      <c r="D944">
        <v>2</v>
      </c>
      <c r="E944">
        <v>0</v>
      </c>
      <c r="F944">
        <v>35</v>
      </c>
      <c r="G944">
        <v>24</v>
      </c>
      <c r="H944" s="14" t="s">
        <v>913</v>
      </c>
      <c r="I944">
        <v>17.5</v>
      </c>
      <c r="J944">
        <v>29</v>
      </c>
      <c r="K944">
        <v>120.68</v>
      </c>
      <c r="L944">
        <v>0</v>
      </c>
      <c r="M944">
        <v>0</v>
      </c>
      <c r="N944">
        <v>0</v>
      </c>
      <c r="O944">
        <v>2</v>
      </c>
      <c r="P944">
        <v>1</v>
      </c>
    </row>
    <row r="945" spans="1:16" x14ac:dyDescent="0.3">
      <c r="A945" s="14" t="s">
        <v>1297</v>
      </c>
      <c r="B945" s="14" t="s">
        <v>85</v>
      </c>
      <c r="C945">
        <v>25</v>
      </c>
      <c r="D945">
        <v>11</v>
      </c>
      <c r="E945">
        <v>4</v>
      </c>
      <c r="F945">
        <v>35</v>
      </c>
      <c r="G945">
        <v>13</v>
      </c>
      <c r="H945" s="14" t="s">
        <v>1018</v>
      </c>
      <c r="I945">
        <v>5</v>
      </c>
      <c r="J945">
        <v>37</v>
      </c>
      <c r="K945">
        <v>94.59</v>
      </c>
      <c r="L945">
        <v>0</v>
      </c>
      <c r="M945">
        <v>0</v>
      </c>
      <c r="N945">
        <v>2</v>
      </c>
      <c r="O945">
        <v>2</v>
      </c>
      <c r="P945">
        <v>1</v>
      </c>
    </row>
    <row r="946" spans="1:16" x14ac:dyDescent="0.3">
      <c r="A946" s="14" t="s">
        <v>1298</v>
      </c>
      <c r="B946" s="14" t="s">
        <v>359</v>
      </c>
      <c r="C946">
        <v>5</v>
      </c>
      <c r="D946">
        <v>3</v>
      </c>
      <c r="E946">
        <v>0</v>
      </c>
      <c r="F946">
        <v>35</v>
      </c>
      <c r="G946">
        <v>24</v>
      </c>
      <c r="H946" s="14" t="s">
        <v>913</v>
      </c>
      <c r="I946">
        <v>11.66</v>
      </c>
      <c r="J946">
        <v>23</v>
      </c>
      <c r="K946">
        <v>152.16999999999999</v>
      </c>
      <c r="L946">
        <v>0</v>
      </c>
      <c r="M946">
        <v>0</v>
      </c>
      <c r="N946">
        <v>0</v>
      </c>
      <c r="O946">
        <v>3</v>
      </c>
      <c r="P946">
        <v>2</v>
      </c>
    </row>
    <row r="947" spans="1:16" x14ac:dyDescent="0.3">
      <c r="A947" s="14" t="s">
        <v>1299</v>
      </c>
      <c r="B947" s="14" t="s">
        <v>438</v>
      </c>
      <c r="C947">
        <v>8</v>
      </c>
      <c r="D947">
        <v>3</v>
      </c>
      <c r="E947">
        <v>0</v>
      </c>
      <c r="F947">
        <v>35</v>
      </c>
      <c r="G947">
        <v>22</v>
      </c>
      <c r="H947" s="14" t="s">
        <v>824</v>
      </c>
      <c r="I947">
        <v>11.66</v>
      </c>
      <c r="J947">
        <v>22</v>
      </c>
      <c r="K947">
        <v>159.09</v>
      </c>
      <c r="L947">
        <v>0</v>
      </c>
      <c r="M947">
        <v>0</v>
      </c>
      <c r="N947">
        <v>0</v>
      </c>
      <c r="O947">
        <v>2</v>
      </c>
      <c r="P947">
        <v>2</v>
      </c>
    </row>
    <row r="948" spans="1:16" x14ac:dyDescent="0.3">
      <c r="A948" s="14" t="s">
        <v>1300</v>
      </c>
      <c r="B948" s="14" t="s">
        <v>359</v>
      </c>
      <c r="C948">
        <v>5</v>
      </c>
      <c r="D948">
        <v>5</v>
      </c>
      <c r="E948">
        <v>2</v>
      </c>
      <c r="F948">
        <v>35</v>
      </c>
      <c r="G948">
        <v>12</v>
      </c>
      <c r="H948" s="14" t="s">
        <v>1153</v>
      </c>
      <c r="I948">
        <v>11.66</v>
      </c>
      <c r="J948">
        <v>52</v>
      </c>
      <c r="K948">
        <v>67.3</v>
      </c>
      <c r="L948">
        <v>0</v>
      </c>
      <c r="M948">
        <v>0</v>
      </c>
      <c r="N948">
        <v>0</v>
      </c>
      <c r="O948">
        <v>1</v>
      </c>
      <c r="P948">
        <v>0</v>
      </c>
    </row>
    <row r="949" spans="1:16" x14ac:dyDescent="0.3">
      <c r="A949" s="14" t="s">
        <v>1301</v>
      </c>
      <c r="B949" s="14" t="s">
        <v>359</v>
      </c>
      <c r="C949">
        <v>2</v>
      </c>
      <c r="D949">
        <v>2</v>
      </c>
      <c r="E949">
        <v>0</v>
      </c>
      <c r="F949">
        <v>35</v>
      </c>
      <c r="G949">
        <v>33</v>
      </c>
      <c r="H949" s="14" t="s">
        <v>690</v>
      </c>
      <c r="I949">
        <v>17.5</v>
      </c>
      <c r="J949">
        <v>37</v>
      </c>
      <c r="K949">
        <v>94.59</v>
      </c>
      <c r="L949">
        <v>0</v>
      </c>
      <c r="M949">
        <v>0</v>
      </c>
      <c r="N949">
        <v>0</v>
      </c>
      <c r="O949">
        <v>3</v>
      </c>
      <c r="P949">
        <v>2</v>
      </c>
    </row>
    <row r="950" spans="1:16" x14ac:dyDescent="0.3">
      <c r="A950" s="14" t="s">
        <v>1302</v>
      </c>
      <c r="B950" s="14" t="s">
        <v>438</v>
      </c>
      <c r="C950">
        <v>5</v>
      </c>
      <c r="D950">
        <v>5</v>
      </c>
      <c r="E950">
        <v>0</v>
      </c>
      <c r="F950">
        <v>35</v>
      </c>
      <c r="G950">
        <v>19</v>
      </c>
      <c r="H950" s="14" t="s">
        <v>753</v>
      </c>
      <c r="I950">
        <v>7</v>
      </c>
      <c r="J950">
        <v>44</v>
      </c>
      <c r="K950">
        <v>79.540000000000006</v>
      </c>
      <c r="L950">
        <v>0</v>
      </c>
      <c r="M950">
        <v>0</v>
      </c>
      <c r="N950">
        <v>1</v>
      </c>
      <c r="O950">
        <v>4</v>
      </c>
      <c r="P950">
        <v>0</v>
      </c>
    </row>
    <row r="951" spans="1:16" x14ac:dyDescent="0.3">
      <c r="A951" s="14" t="s">
        <v>1303</v>
      </c>
      <c r="B951" s="14" t="s">
        <v>1304</v>
      </c>
      <c r="C951">
        <v>4</v>
      </c>
      <c r="D951">
        <v>4</v>
      </c>
      <c r="E951">
        <v>3</v>
      </c>
      <c r="F951">
        <v>35</v>
      </c>
      <c r="G951">
        <v>20</v>
      </c>
      <c r="H951" s="14" t="s">
        <v>849</v>
      </c>
      <c r="I951">
        <v>35</v>
      </c>
      <c r="J951">
        <v>35</v>
      </c>
      <c r="K951">
        <v>100</v>
      </c>
      <c r="L951">
        <v>0</v>
      </c>
      <c r="M951">
        <v>0</v>
      </c>
      <c r="N951">
        <v>0</v>
      </c>
      <c r="O951">
        <v>1</v>
      </c>
      <c r="P951">
        <v>0</v>
      </c>
    </row>
    <row r="952" spans="1:16" x14ac:dyDescent="0.3">
      <c r="A952" s="14" t="s">
        <v>1305</v>
      </c>
      <c r="B952" s="14" t="s">
        <v>359</v>
      </c>
      <c r="C952">
        <v>2</v>
      </c>
      <c r="D952">
        <v>2</v>
      </c>
      <c r="E952">
        <v>0</v>
      </c>
      <c r="F952">
        <v>35</v>
      </c>
      <c r="G952">
        <v>25</v>
      </c>
      <c r="H952" s="14" t="s">
        <v>664</v>
      </c>
      <c r="I952">
        <v>17.5</v>
      </c>
      <c r="J952">
        <v>31</v>
      </c>
      <c r="K952">
        <v>112.9</v>
      </c>
      <c r="L952">
        <v>0</v>
      </c>
      <c r="M952">
        <v>0</v>
      </c>
      <c r="N952">
        <v>0</v>
      </c>
      <c r="O952">
        <v>1</v>
      </c>
      <c r="P952">
        <v>3</v>
      </c>
    </row>
    <row r="953" spans="1:16" x14ac:dyDescent="0.3">
      <c r="A953" s="14" t="s">
        <v>1306</v>
      </c>
      <c r="B953" s="14" t="s">
        <v>523</v>
      </c>
      <c r="C953">
        <v>5</v>
      </c>
      <c r="D953">
        <v>4</v>
      </c>
      <c r="E953">
        <v>2</v>
      </c>
      <c r="F953">
        <v>35</v>
      </c>
      <c r="G953">
        <v>16</v>
      </c>
      <c r="H953" s="14" t="s">
        <v>1049</v>
      </c>
      <c r="I953">
        <v>17.5</v>
      </c>
      <c r="J953">
        <v>35</v>
      </c>
      <c r="K953">
        <v>100</v>
      </c>
      <c r="L953">
        <v>0</v>
      </c>
      <c r="M953">
        <v>0</v>
      </c>
      <c r="N953">
        <v>0</v>
      </c>
      <c r="O953">
        <v>3</v>
      </c>
      <c r="P953">
        <v>1</v>
      </c>
    </row>
    <row r="954" spans="1:16" x14ac:dyDescent="0.3">
      <c r="A954" s="14" t="s">
        <v>1307</v>
      </c>
      <c r="B954" s="14" t="s">
        <v>232</v>
      </c>
      <c r="C954">
        <v>17</v>
      </c>
      <c r="D954">
        <v>9</v>
      </c>
      <c r="E954">
        <v>3</v>
      </c>
      <c r="F954">
        <v>35</v>
      </c>
      <c r="G954">
        <v>11</v>
      </c>
      <c r="H954" s="14" t="s">
        <v>1308</v>
      </c>
      <c r="I954">
        <v>5.83</v>
      </c>
      <c r="J954">
        <v>37</v>
      </c>
      <c r="K954">
        <v>94.59</v>
      </c>
      <c r="L954">
        <v>0</v>
      </c>
      <c r="M954">
        <v>0</v>
      </c>
      <c r="N954">
        <v>3</v>
      </c>
      <c r="O954">
        <v>0</v>
      </c>
      <c r="P954">
        <v>2</v>
      </c>
    </row>
    <row r="955" spans="1:16" x14ac:dyDescent="0.3">
      <c r="A955" s="14" t="s">
        <v>1309</v>
      </c>
      <c r="B955" s="14" t="s">
        <v>359</v>
      </c>
      <c r="C955">
        <v>4</v>
      </c>
      <c r="D955">
        <v>4</v>
      </c>
      <c r="E955">
        <v>2</v>
      </c>
      <c r="F955">
        <v>34</v>
      </c>
      <c r="G955">
        <v>18</v>
      </c>
      <c r="H955" s="14" t="s">
        <v>782</v>
      </c>
      <c r="I955">
        <v>17</v>
      </c>
      <c r="J955">
        <v>38</v>
      </c>
      <c r="K955">
        <v>89.47</v>
      </c>
      <c r="L955">
        <v>0</v>
      </c>
      <c r="M955">
        <v>0</v>
      </c>
      <c r="N955">
        <v>1</v>
      </c>
      <c r="O955">
        <v>2</v>
      </c>
      <c r="P955">
        <v>0</v>
      </c>
    </row>
    <row r="956" spans="1:16" x14ac:dyDescent="0.3">
      <c r="A956" s="14" t="s">
        <v>1310</v>
      </c>
      <c r="B956" s="14" t="s">
        <v>434</v>
      </c>
      <c r="C956">
        <v>10</v>
      </c>
      <c r="D956">
        <v>6</v>
      </c>
      <c r="E956">
        <v>3</v>
      </c>
      <c r="F956">
        <v>34</v>
      </c>
      <c r="G956">
        <v>10</v>
      </c>
      <c r="H956" s="14" t="s">
        <v>1311</v>
      </c>
      <c r="I956">
        <v>11.33</v>
      </c>
      <c r="J956">
        <v>30</v>
      </c>
      <c r="K956">
        <v>113.33</v>
      </c>
      <c r="L956">
        <v>0</v>
      </c>
      <c r="M956">
        <v>0</v>
      </c>
      <c r="N956">
        <v>0</v>
      </c>
      <c r="O956">
        <v>3</v>
      </c>
      <c r="P956">
        <v>1</v>
      </c>
    </row>
    <row r="957" spans="1:16" x14ac:dyDescent="0.3">
      <c r="A957" s="14" t="s">
        <v>1312</v>
      </c>
      <c r="B957" s="14" t="s">
        <v>403</v>
      </c>
      <c r="C957">
        <v>5</v>
      </c>
      <c r="D957">
        <v>4</v>
      </c>
      <c r="E957">
        <v>1</v>
      </c>
      <c r="F957">
        <v>34</v>
      </c>
      <c r="G957">
        <v>21</v>
      </c>
      <c r="H957" s="14" t="s">
        <v>734</v>
      </c>
      <c r="I957">
        <v>11.33</v>
      </c>
      <c r="J957">
        <v>34</v>
      </c>
      <c r="K957">
        <v>100</v>
      </c>
      <c r="L957">
        <v>0</v>
      </c>
      <c r="M957">
        <v>0</v>
      </c>
      <c r="N957">
        <v>0</v>
      </c>
      <c r="O957">
        <v>3</v>
      </c>
      <c r="P957">
        <v>1</v>
      </c>
    </row>
    <row r="958" spans="1:16" x14ac:dyDescent="0.3">
      <c r="A958" s="14" t="s">
        <v>1313</v>
      </c>
      <c r="B958" s="14" t="s">
        <v>296</v>
      </c>
      <c r="C958">
        <v>24</v>
      </c>
      <c r="D958">
        <v>9</v>
      </c>
      <c r="E958">
        <v>4</v>
      </c>
      <c r="F958">
        <v>34</v>
      </c>
      <c r="G958">
        <v>10</v>
      </c>
      <c r="H958" s="14" t="s">
        <v>1311</v>
      </c>
      <c r="I958">
        <v>6.8</v>
      </c>
      <c r="J958">
        <v>55</v>
      </c>
      <c r="K958">
        <v>61.81</v>
      </c>
      <c r="L958">
        <v>0</v>
      </c>
      <c r="M958">
        <v>0</v>
      </c>
      <c r="N958">
        <v>1</v>
      </c>
      <c r="O958">
        <v>2</v>
      </c>
      <c r="P958">
        <v>0</v>
      </c>
    </row>
    <row r="959" spans="1:16" x14ac:dyDescent="0.3">
      <c r="A959" s="14" t="s">
        <v>1314</v>
      </c>
      <c r="B959" s="14" t="s">
        <v>273</v>
      </c>
      <c r="C959">
        <v>10</v>
      </c>
      <c r="D959">
        <v>5</v>
      </c>
      <c r="E959">
        <v>2</v>
      </c>
      <c r="F959">
        <v>34</v>
      </c>
      <c r="G959">
        <v>13</v>
      </c>
      <c r="H959" s="14" t="s">
        <v>893</v>
      </c>
      <c r="I959">
        <v>11.33</v>
      </c>
      <c r="J959">
        <v>25</v>
      </c>
      <c r="K959">
        <v>136</v>
      </c>
      <c r="L959">
        <v>0</v>
      </c>
      <c r="M959">
        <v>0</v>
      </c>
      <c r="N959">
        <v>1</v>
      </c>
      <c r="O959">
        <v>3</v>
      </c>
      <c r="P959">
        <v>1</v>
      </c>
    </row>
    <row r="960" spans="1:16" x14ac:dyDescent="0.3">
      <c r="A960" s="14" t="s">
        <v>1315</v>
      </c>
      <c r="B960" s="14" t="s">
        <v>983</v>
      </c>
      <c r="C960">
        <v>3</v>
      </c>
      <c r="D960">
        <v>3</v>
      </c>
      <c r="E960">
        <v>0</v>
      </c>
      <c r="F960">
        <v>34</v>
      </c>
      <c r="G960">
        <v>15</v>
      </c>
      <c r="H960" s="14" t="s">
        <v>1084</v>
      </c>
      <c r="I960">
        <v>11.33</v>
      </c>
      <c r="J960">
        <v>53</v>
      </c>
      <c r="K960">
        <v>64.150000000000006</v>
      </c>
      <c r="L960">
        <v>0</v>
      </c>
      <c r="M960">
        <v>0</v>
      </c>
      <c r="N960">
        <v>0</v>
      </c>
      <c r="O960">
        <v>1</v>
      </c>
      <c r="P960">
        <v>0</v>
      </c>
    </row>
    <row r="961" spans="1:16" x14ac:dyDescent="0.3">
      <c r="A961" s="14" t="s">
        <v>1316</v>
      </c>
      <c r="B961" s="14" t="s">
        <v>359</v>
      </c>
      <c r="C961">
        <v>7</v>
      </c>
      <c r="D961">
        <v>5</v>
      </c>
      <c r="E961">
        <v>1</v>
      </c>
      <c r="F961">
        <v>34</v>
      </c>
      <c r="G961">
        <v>15</v>
      </c>
      <c r="H961" s="14" t="s">
        <v>1084</v>
      </c>
      <c r="I961">
        <v>8.5</v>
      </c>
      <c r="J961">
        <v>44</v>
      </c>
      <c r="K961">
        <v>77.27</v>
      </c>
      <c r="L961">
        <v>0</v>
      </c>
      <c r="M961">
        <v>0</v>
      </c>
      <c r="N961">
        <v>1</v>
      </c>
      <c r="O961">
        <v>5</v>
      </c>
      <c r="P961">
        <v>0</v>
      </c>
    </row>
    <row r="962" spans="1:16" x14ac:dyDescent="0.3">
      <c r="A962" s="14" t="s">
        <v>1317</v>
      </c>
      <c r="B962" s="14" t="s">
        <v>276</v>
      </c>
      <c r="C962">
        <v>6</v>
      </c>
      <c r="D962">
        <v>4</v>
      </c>
      <c r="E962">
        <v>0</v>
      </c>
      <c r="F962">
        <v>34</v>
      </c>
      <c r="G962">
        <v>18</v>
      </c>
      <c r="H962" s="14" t="s">
        <v>928</v>
      </c>
      <c r="I962">
        <v>8.5</v>
      </c>
      <c r="J962">
        <v>43</v>
      </c>
      <c r="K962">
        <v>79.06</v>
      </c>
      <c r="L962">
        <v>0</v>
      </c>
      <c r="M962">
        <v>0</v>
      </c>
      <c r="N962">
        <v>0</v>
      </c>
      <c r="O962">
        <v>1</v>
      </c>
      <c r="P962">
        <v>0</v>
      </c>
    </row>
    <row r="963" spans="1:16" x14ac:dyDescent="0.3">
      <c r="A963" s="14" t="s">
        <v>1318</v>
      </c>
      <c r="B963" s="14" t="s">
        <v>359</v>
      </c>
      <c r="C963">
        <v>8</v>
      </c>
      <c r="D963">
        <v>6</v>
      </c>
      <c r="E963">
        <v>1</v>
      </c>
      <c r="F963">
        <v>34</v>
      </c>
      <c r="G963">
        <v>13</v>
      </c>
      <c r="H963" s="14" t="s">
        <v>1018</v>
      </c>
      <c r="I963">
        <v>6.8</v>
      </c>
      <c r="J963">
        <v>39</v>
      </c>
      <c r="K963">
        <v>87.17</v>
      </c>
      <c r="L963">
        <v>0</v>
      </c>
      <c r="M963">
        <v>0</v>
      </c>
      <c r="N963">
        <v>0</v>
      </c>
      <c r="O963">
        <v>3</v>
      </c>
      <c r="P963">
        <v>0</v>
      </c>
    </row>
    <row r="964" spans="1:16" x14ac:dyDescent="0.3">
      <c r="A964" s="14" t="s">
        <v>1319</v>
      </c>
      <c r="B964" s="14" t="s">
        <v>359</v>
      </c>
      <c r="C964">
        <v>10</v>
      </c>
      <c r="D964">
        <v>7</v>
      </c>
      <c r="E964">
        <v>3</v>
      </c>
      <c r="F964">
        <v>34</v>
      </c>
      <c r="G964">
        <v>13</v>
      </c>
      <c r="H964" s="14" t="s">
        <v>893</v>
      </c>
      <c r="I964">
        <v>8.5</v>
      </c>
      <c r="J964">
        <v>26</v>
      </c>
      <c r="K964">
        <v>130.76</v>
      </c>
      <c r="L964">
        <v>0</v>
      </c>
      <c r="M964">
        <v>0</v>
      </c>
      <c r="N964">
        <v>0</v>
      </c>
      <c r="O964">
        <v>3</v>
      </c>
      <c r="P964">
        <v>2</v>
      </c>
    </row>
    <row r="965" spans="1:16" x14ac:dyDescent="0.3">
      <c r="A965" s="14" t="s">
        <v>1320</v>
      </c>
      <c r="B965" s="14" t="s">
        <v>359</v>
      </c>
      <c r="C965">
        <v>2</v>
      </c>
      <c r="D965">
        <v>2</v>
      </c>
      <c r="E965">
        <v>1</v>
      </c>
      <c r="F965">
        <v>33</v>
      </c>
      <c r="G965">
        <v>20</v>
      </c>
      <c r="H965" s="14" t="s">
        <v>808</v>
      </c>
      <c r="I965">
        <v>33</v>
      </c>
      <c r="J965">
        <v>33</v>
      </c>
      <c r="K965">
        <v>100</v>
      </c>
      <c r="L965">
        <v>0</v>
      </c>
      <c r="M965">
        <v>0</v>
      </c>
      <c r="N965">
        <v>0</v>
      </c>
      <c r="O965">
        <v>1</v>
      </c>
      <c r="P965">
        <v>0</v>
      </c>
    </row>
    <row r="966" spans="1:16" x14ac:dyDescent="0.3">
      <c r="A966" s="14" t="s">
        <v>1321</v>
      </c>
      <c r="B966" s="14" t="s">
        <v>655</v>
      </c>
      <c r="C966">
        <v>2</v>
      </c>
      <c r="D966">
        <v>2</v>
      </c>
      <c r="E966">
        <v>1</v>
      </c>
      <c r="F966">
        <v>33</v>
      </c>
      <c r="G966">
        <v>19</v>
      </c>
      <c r="H966" s="14" t="s">
        <v>753</v>
      </c>
      <c r="I966">
        <v>33</v>
      </c>
      <c r="J966">
        <v>25</v>
      </c>
      <c r="K966">
        <v>132</v>
      </c>
      <c r="L966">
        <v>0</v>
      </c>
      <c r="M966">
        <v>0</v>
      </c>
      <c r="N966">
        <v>0</v>
      </c>
      <c r="O966">
        <v>5</v>
      </c>
      <c r="P966">
        <v>0</v>
      </c>
    </row>
    <row r="967" spans="1:16" x14ac:dyDescent="0.3">
      <c r="A967" s="14" t="s">
        <v>1322</v>
      </c>
      <c r="B967" s="14" t="s">
        <v>276</v>
      </c>
      <c r="C967">
        <v>21</v>
      </c>
      <c r="D967">
        <v>7</v>
      </c>
      <c r="E967">
        <v>1</v>
      </c>
      <c r="F967">
        <v>33</v>
      </c>
      <c r="G967">
        <v>13</v>
      </c>
      <c r="H967" s="14" t="s">
        <v>1018</v>
      </c>
      <c r="I967">
        <v>5.5</v>
      </c>
      <c r="J967">
        <v>34</v>
      </c>
      <c r="K967">
        <v>97.05</v>
      </c>
      <c r="L967">
        <v>0</v>
      </c>
      <c r="M967">
        <v>0</v>
      </c>
      <c r="N967">
        <v>1</v>
      </c>
      <c r="O967">
        <v>2</v>
      </c>
      <c r="P967">
        <v>0</v>
      </c>
    </row>
    <row r="968" spans="1:16" x14ac:dyDescent="0.3">
      <c r="A968" s="14" t="s">
        <v>1323</v>
      </c>
      <c r="B968" s="14" t="s">
        <v>82</v>
      </c>
      <c r="C968">
        <v>8</v>
      </c>
      <c r="D968">
        <v>5</v>
      </c>
      <c r="E968">
        <v>1</v>
      </c>
      <c r="F968">
        <v>33</v>
      </c>
      <c r="G968">
        <v>13</v>
      </c>
      <c r="H968" s="14" t="s">
        <v>893</v>
      </c>
      <c r="I968">
        <v>8.25</v>
      </c>
      <c r="J968">
        <v>43</v>
      </c>
      <c r="K968">
        <v>76.739999999999995</v>
      </c>
      <c r="L968">
        <v>0</v>
      </c>
      <c r="M968">
        <v>0</v>
      </c>
      <c r="N968">
        <v>1</v>
      </c>
      <c r="O968">
        <v>0</v>
      </c>
      <c r="P968">
        <v>1</v>
      </c>
    </row>
    <row r="969" spans="1:16" x14ac:dyDescent="0.3">
      <c r="A969" s="14" t="s">
        <v>1324</v>
      </c>
      <c r="B969" s="14" t="s">
        <v>121</v>
      </c>
      <c r="C969">
        <v>30</v>
      </c>
      <c r="D969">
        <v>10</v>
      </c>
      <c r="E969">
        <v>6</v>
      </c>
      <c r="F969">
        <v>33</v>
      </c>
      <c r="G969">
        <v>17</v>
      </c>
      <c r="H969" s="14" t="s">
        <v>1092</v>
      </c>
      <c r="I969">
        <v>8.25</v>
      </c>
      <c r="J969">
        <v>40</v>
      </c>
      <c r="K969">
        <v>82.5</v>
      </c>
      <c r="L969">
        <v>0</v>
      </c>
      <c r="M969">
        <v>0</v>
      </c>
      <c r="N969">
        <v>3</v>
      </c>
      <c r="O969">
        <v>3</v>
      </c>
      <c r="P969">
        <v>1</v>
      </c>
    </row>
    <row r="970" spans="1:16" x14ac:dyDescent="0.3">
      <c r="A970" s="14" t="s">
        <v>1325</v>
      </c>
      <c r="B970" s="14" t="s">
        <v>359</v>
      </c>
      <c r="C970">
        <v>4</v>
      </c>
      <c r="D970">
        <v>4</v>
      </c>
      <c r="E970">
        <v>1</v>
      </c>
      <c r="F970">
        <v>33</v>
      </c>
      <c r="G970">
        <v>16</v>
      </c>
      <c r="H970" s="14" t="s">
        <v>1082</v>
      </c>
      <c r="I970">
        <v>11</v>
      </c>
      <c r="J970">
        <v>35</v>
      </c>
      <c r="K970">
        <v>94.28</v>
      </c>
      <c r="L970">
        <v>0</v>
      </c>
      <c r="M970">
        <v>0</v>
      </c>
      <c r="N970">
        <v>0</v>
      </c>
      <c r="O970">
        <v>1</v>
      </c>
      <c r="P970">
        <v>2</v>
      </c>
    </row>
    <row r="971" spans="1:16" x14ac:dyDescent="0.3">
      <c r="A971" s="14" t="s">
        <v>1326</v>
      </c>
      <c r="B971" s="14" t="s">
        <v>359</v>
      </c>
      <c r="C971">
        <v>4</v>
      </c>
      <c r="D971">
        <v>4</v>
      </c>
      <c r="E971">
        <v>0</v>
      </c>
      <c r="F971">
        <v>33</v>
      </c>
      <c r="G971">
        <v>22</v>
      </c>
      <c r="H971" s="14" t="s">
        <v>824</v>
      </c>
      <c r="I971">
        <v>8.25</v>
      </c>
      <c r="J971">
        <v>50</v>
      </c>
      <c r="K971">
        <v>66</v>
      </c>
      <c r="L971">
        <v>0</v>
      </c>
      <c r="M971">
        <v>0</v>
      </c>
      <c r="N971">
        <v>0</v>
      </c>
      <c r="O971">
        <v>5</v>
      </c>
      <c r="P971">
        <v>0</v>
      </c>
    </row>
    <row r="972" spans="1:16" x14ac:dyDescent="0.3">
      <c r="A972" s="14" t="s">
        <v>1327</v>
      </c>
      <c r="B972" s="14" t="s">
        <v>1277</v>
      </c>
      <c r="C972">
        <v>2</v>
      </c>
      <c r="D972">
        <v>2</v>
      </c>
      <c r="E972">
        <v>0</v>
      </c>
      <c r="F972">
        <v>33</v>
      </c>
      <c r="G972">
        <v>18</v>
      </c>
      <c r="H972" s="14" t="s">
        <v>928</v>
      </c>
      <c r="I972">
        <v>16.5</v>
      </c>
      <c r="J972">
        <v>39</v>
      </c>
      <c r="K972">
        <v>84.61</v>
      </c>
      <c r="L972">
        <v>0</v>
      </c>
      <c r="M972">
        <v>0</v>
      </c>
      <c r="N972">
        <v>0</v>
      </c>
      <c r="O972">
        <v>2</v>
      </c>
      <c r="P972">
        <v>0</v>
      </c>
    </row>
    <row r="973" spans="1:16" x14ac:dyDescent="0.3">
      <c r="A973" s="14" t="s">
        <v>1328</v>
      </c>
      <c r="B973" s="14" t="s">
        <v>359</v>
      </c>
      <c r="C973">
        <v>7</v>
      </c>
      <c r="D973">
        <v>7</v>
      </c>
      <c r="E973">
        <v>2</v>
      </c>
      <c r="F973">
        <v>33</v>
      </c>
      <c r="G973">
        <v>14</v>
      </c>
      <c r="H973" s="14" t="s">
        <v>993</v>
      </c>
      <c r="I973">
        <v>6.6</v>
      </c>
      <c r="J973">
        <v>32</v>
      </c>
      <c r="K973">
        <v>103.12</v>
      </c>
      <c r="L973">
        <v>0</v>
      </c>
      <c r="M973">
        <v>0</v>
      </c>
      <c r="N973">
        <v>0</v>
      </c>
      <c r="O973">
        <v>2</v>
      </c>
      <c r="P973">
        <v>0</v>
      </c>
    </row>
    <row r="974" spans="1:16" x14ac:dyDescent="0.3">
      <c r="A974" s="14" t="s">
        <v>1329</v>
      </c>
      <c r="B974" s="14" t="s">
        <v>643</v>
      </c>
      <c r="C974">
        <v>6</v>
      </c>
      <c r="D974">
        <v>2</v>
      </c>
      <c r="E974">
        <v>1</v>
      </c>
      <c r="F974">
        <v>33</v>
      </c>
      <c r="G974">
        <v>21</v>
      </c>
      <c r="H974" s="14" t="s">
        <v>734</v>
      </c>
      <c r="I974">
        <v>33</v>
      </c>
      <c r="J974">
        <v>41</v>
      </c>
      <c r="K974">
        <v>80.48</v>
      </c>
      <c r="L974">
        <v>0</v>
      </c>
      <c r="M974">
        <v>0</v>
      </c>
      <c r="N974">
        <v>0</v>
      </c>
      <c r="O974">
        <v>1</v>
      </c>
      <c r="P974">
        <v>0</v>
      </c>
    </row>
    <row r="975" spans="1:16" x14ac:dyDescent="0.3">
      <c r="A975" s="14" t="s">
        <v>1330</v>
      </c>
      <c r="B975" s="14" t="s">
        <v>359</v>
      </c>
      <c r="C975">
        <v>5</v>
      </c>
      <c r="D975">
        <v>5</v>
      </c>
      <c r="E975">
        <v>0</v>
      </c>
      <c r="F975">
        <v>33</v>
      </c>
      <c r="G975">
        <v>24</v>
      </c>
      <c r="H975" s="14" t="s">
        <v>913</v>
      </c>
      <c r="I975">
        <v>6.6</v>
      </c>
      <c r="J975">
        <v>40</v>
      </c>
      <c r="K975">
        <v>82.5</v>
      </c>
      <c r="L975">
        <v>0</v>
      </c>
      <c r="M975">
        <v>0</v>
      </c>
      <c r="N975">
        <v>0</v>
      </c>
      <c r="O975">
        <v>3</v>
      </c>
      <c r="P975">
        <v>0</v>
      </c>
    </row>
    <row r="976" spans="1:16" x14ac:dyDescent="0.3">
      <c r="A976" s="14" t="s">
        <v>1331</v>
      </c>
      <c r="B976" s="14" t="s">
        <v>359</v>
      </c>
      <c r="C976">
        <v>5</v>
      </c>
      <c r="D976">
        <v>3</v>
      </c>
      <c r="E976">
        <v>1</v>
      </c>
      <c r="F976">
        <v>32</v>
      </c>
      <c r="G976">
        <v>17</v>
      </c>
      <c r="H976" s="14" t="s">
        <v>1092</v>
      </c>
      <c r="I976">
        <v>16</v>
      </c>
      <c r="J976">
        <v>26</v>
      </c>
      <c r="K976">
        <v>123.07</v>
      </c>
      <c r="L976">
        <v>0</v>
      </c>
      <c r="M976">
        <v>0</v>
      </c>
      <c r="N976">
        <v>0</v>
      </c>
      <c r="O976">
        <v>4</v>
      </c>
      <c r="P976">
        <v>1</v>
      </c>
    </row>
    <row r="977" spans="1:16" x14ac:dyDescent="0.3">
      <c r="A977" s="14" t="s">
        <v>1332</v>
      </c>
      <c r="B977" s="14" t="s">
        <v>359</v>
      </c>
      <c r="C977">
        <v>4</v>
      </c>
      <c r="D977">
        <v>3</v>
      </c>
      <c r="E977">
        <v>2</v>
      </c>
      <c r="F977">
        <v>32</v>
      </c>
      <c r="G977">
        <v>23</v>
      </c>
      <c r="H977" s="14" t="s">
        <v>857</v>
      </c>
      <c r="I977">
        <v>32</v>
      </c>
      <c r="J977">
        <v>32</v>
      </c>
      <c r="K977">
        <v>100</v>
      </c>
      <c r="L977">
        <v>0</v>
      </c>
      <c r="M977">
        <v>0</v>
      </c>
      <c r="N977">
        <v>1</v>
      </c>
      <c r="O977">
        <v>1</v>
      </c>
      <c r="P977">
        <v>0</v>
      </c>
    </row>
    <row r="978" spans="1:16" x14ac:dyDescent="0.3">
      <c r="A978" s="14" t="s">
        <v>1333</v>
      </c>
      <c r="B978" s="14" t="s">
        <v>983</v>
      </c>
      <c r="C978">
        <v>4</v>
      </c>
      <c r="D978">
        <v>4</v>
      </c>
      <c r="E978">
        <v>1</v>
      </c>
      <c r="F978">
        <v>32</v>
      </c>
      <c r="G978">
        <v>22</v>
      </c>
      <c r="H978" s="14" t="s">
        <v>844</v>
      </c>
      <c r="I978">
        <v>10.66</v>
      </c>
      <c r="J978">
        <v>30</v>
      </c>
      <c r="K978">
        <v>106.66</v>
      </c>
      <c r="L978">
        <v>0</v>
      </c>
      <c r="M978">
        <v>0</v>
      </c>
      <c r="N978">
        <v>1</v>
      </c>
      <c r="O978">
        <v>1</v>
      </c>
      <c r="P978">
        <v>2</v>
      </c>
    </row>
    <row r="979" spans="1:16" x14ac:dyDescent="0.3">
      <c r="A979" s="14" t="s">
        <v>1334</v>
      </c>
      <c r="B979" s="14" t="s">
        <v>983</v>
      </c>
      <c r="C979">
        <v>2</v>
      </c>
      <c r="D979">
        <v>2</v>
      </c>
      <c r="E979">
        <v>0</v>
      </c>
      <c r="F979">
        <v>32</v>
      </c>
      <c r="G979">
        <v>19</v>
      </c>
      <c r="H979" s="14" t="s">
        <v>753</v>
      </c>
      <c r="I979">
        <v>16</v>
      </c>
      <c r="J979">
        <v>31</v>
      </c>
      <c r="K979">
        <v>103.22</v>
      </c>
      <c r="L979">
        <v>0</v>
      </c>
      <c r="M979">
        <v>0</v>
      </c>
      <c r="N979">
        <v>0</v>
      </c>
      <c r="O979">
        <v>4</v>
      </c>
      <c r="P979">
        <v>0</v>
      </c>
    </row>
    <row r="980" spans="1:16" x14ac:dyDescent="0.3">
      <c r="A980" s="14" t="s">
        <v>1335</v>
      </c>
      <c r="B980" s="14" t="s">
        <v>534</v>
      </c>
      <c r="C980">
        <v>3</v>
      </c>
      <c r="D980">
        <v>3</v>
      </c>
      <c r="E980">
        <v>0</v>
      </c>
      <c r="F980">
        <v>32</v>
      </c>
      <c r="G980">
        <v>23</v>
      </c>
      <c r="H980" s="14" t="s">
        <v>987</v>
      </c>
      <c r="I980">
        <v>10.66</v>
      </c>
      <c r="J980">
        <v>37</v>
      </c>
      <c r="K980">
        <v>86.48</v>
      </c>
      <c r="L980">
        <v>0</v>
      </c>
      <c r="M980">
        <v>0</v>
      </c>
      <c r="N980">
        <v>0</v>
      </c>
      <c r="O980">
        <v>3</v>
      </c>
      <c r="P980">
        <v>0</v>
      </c>
    </row>
    <row r="981" spans="1:16" x14ac:dyDescent="0.3">
      <c r="A981" s="14" t="s">
        <v>1336</v>
      </c>
      <c r="B981" s="14" t="s">
        <v>359</v>
      </c>
      <c r="C981">
        <v>4</v>
      </c>
      <c r="D981">
        <v>4</v>
      </c>
      <c r="E981">
        <v>1</v>
      </c>
      <c r="F981">
        <v>32</v>
      </c>
      <c r="G981">
        <v>17</v>
      </c>
      <c r="H981" s="14" t="s">
        <v>1092</v>
      </c>
      <c r="I981">
        <v>10.66</v>
      </c>
      <c r="J981">
        <v>39</v>
      </c>
      <c r="K981">
        <v>82.05</v>
      </c>
      <c r="L981">
        <v>0</v>
      </c>
      <c r="M981">
        <v>0</v>
      </c>
      <c r="N981">
        <v>1</v>
      </c>
      <c r="O981">
        <v>1</v>
      </c>
      <c r="P981">
        <v>1</v>
      </c>
    </row>
    <row r="982" spans="1:16" x14ac:dyDescent="0.3">
      <c r="A982" s="14" t="s">
        <v>1337</v>
      </c>
      <c r="B982" s="14" t="s">
        <v>359</v>
      </c>
      <c r="C982">
        <v>5</v>
      </c>
      <c r="D982">
        <v>4</v>
      </c>
      <c r="E982">
        <v>2</v>
      </c>
      <c r="F982">
        <v>32</v>
      </c>
      <c r="G982">
        <v>18</v>
      </c>
      <c r="H982" s="14" t="s">
        <v>928</v>
      </c>
      <c r="I982">
        <v>16</v>
      </c>
      <c r="J982">
        <v>47</v>
      </c>
      <c r="K982">
        <v>68.08</v>
      </c>
      <c r="L982">
        <v>0</v>
      </c>
      <c r="M982">
        <v>0</v>
      </c>
      <c r="N982">
        <v>0</v>
      </c>
      <c r="O982">
        <v>1</v>
      </c>
      <c r="P982">
        <v>0</v>
      </c>
    </row>
    <row r="983" spans="1:16" x14ac:dyDescent="0.3">
      <c r="A983" s="14" t="s">
        <v>1338</v>
      </c>
      <c r="B983" s="14" t="s">
        <v>903</v>
      </c>
      <c r="C983">
        <v>5</v>
      </c>
      <c r="D983">
        <v>4</v>
      </c>
      <c r="E983">
        <v>2</v>
      </c>
      <c r="F983">
        <v>32</v>
      </c>
      <c r="G983">
        <v>14</v>
      </c>
      <c r="H983" s="14" t="s">
        <v>993</v>
      </c>
      <c r="I983">
        <v>16</v>
      </c>
      <c r="J983">
        <v>54</v>
      </c>
      <c r="K983">
        <v>59.25</v>
      </c>
      <c r="L983">
        <v>0</v>
      </c>
      <c r="M983">
        <v>0</v>
      </c>
      <c r="N983">
        <v>1</v>
      </c>
      <c r="O983">
        <v>1</v>
      </c>
      <c r="P983">
        <v>0</v>
      </c>
    </row>
    <row r="984" spans="1:16" x14ac:dyDescent="0.3">
      <c r="A984" s="14" t="s">
        <v>1339</v>
      </c>
      <c r="B984" s="14" t="s">
        <v>121</v>
      </c>
      <c r="C984">
        <v>11</v>
      </c>
      <c r="D984">
        <v>6</v>
      </c>
      <c r="E984">
        <v>2</v>
      </c>
      <c r="F984">
        <v>32</v>
      </c>
      <c r="G984">
        <v>7</v>
      </c>
      <c r="H984" s="14" t="s">
        <v>1340</v>
      </c>
      <c r="I984">
        <v>8</v>
      </c>
      <c r="J984">
        <v>38</v>
      </c>
      <c r="K984">
        <v>84.21</v>
      </c>
      <c r="L984">
        <v>0</v>
      </c>
      <c r="M984">
        <v>0</v>
      </c>
      <c r="N984">
        <v>1</v>
      </c>
      <c r="O984">
        <v>1</v>
      </c>
      <c r="P984">
        <v>2</v>
      </c>
    </row>
    <row r="985" spans="1:16" x14ac:dyDescent="0.3">
      <c r="A985" s="14" t="s">
        <v>1341</v>
      </c>
      <c r="B985" s="14" t="s">
        <v>971</v>
      </c>
      <c r="C985">
        <v>7</v>
      </c>
      <c r="D985">
        <v>5</v>
      </c>
      <c r="E985">
        <v>0</v>
      </c>
      <c r="F985">
        <v>32</v>
      </c>
      <c r="G985">
        <v>22</v>
      </c>
      <c r="H985" s="14" t="s">
        <v>824</v>
      </c>
      <c r="I985">
        <v>6.4</v>
      </c>
      <c r="J985">
        <v>26</v>
      </c>
      <c r="K985">
        <v>123.07</v>
      </c>
      <c r="L985">
        <v>0</v>
      </c>
      <c r="M985">
        <v>0</v>
      </c>
      <c r="N985">
        <v>0</v>
      </c>
      <c r="O985">
        <v>4</v>
      </c>
      <c r="P985">
        <v>1</v>
      </c>
    </row>
    <row r="986" spans="1:16" x14ac:dyDescent="0.3">
      <c r="A986" s="14" t="s">
        <v>1342</v>
      </c>
      <c r="B986" s="14" t="s">
        <v>359</v>
      </c>
      <c r="C986">
        <v>6</v>
      </c>
      <c r="D986">
        <v>5</v>
      </c>
      <c r="E986">
        <v>1</v>
      </c>
      <c r="F986">
        <v>32</v>
      </c>
      <c r="G986">
        <v>16</v>
      </c>
      <c r="H986" s="14" t="s">
        <v>1049</v>
      </c>
      <c r="I986">
        <v>8</v>
      </c>
      <c r="J986">
        <v>27</v>
      </c>
      <c r="K986">
        <v>118.51</v>
      </c>
      <c r="L986">
        <v>0</v>
      </c>
      <c r="M986">
        <v>0</v>
      </c>
      <c r="N986">
        <v>1</v>
      </c>
      <c r="O986">
        <v>2</v>
      </c>
      <c r="P986">
        <v>1</v>
      </c>
    </row>
    <row r="987" spans="1:16" x14ac:dyDescent="0.3">
      <c r="A987" s="14" t="s">
        <v>1343</v>
      </c>
      <c r="B987" s="14" t="s">
        <v>359</v>
      </c>
      <c r="C987">
        <v>2</v>
      </c>
      <c r="D987">
        <v>2</v>
      </c>
      <c r="E987">
        <v>0</v>
      </c>
      <c r="F987">
        <v>32</v>
      </c>
      <c r="G987">
        <v>25</v>
      </c>
      <c r="H987" s="14" t="s">
        <v>664</v>
      </c>
      <c r="I987">
        <v>16</v>
      </c>
      <c r="J987">
        <v>12</v>
      </c>
      <c r="K987">
        <v>266.66000000000003</v>
      </c>
      <c r="L987">
        <v>0</v>
      </c>
      <c r="M987">
        <v>0</v>
      </c>
      <c r="N987">
        <v>0</v>
      </c>
      <c r="O987">
        <v>2</v>
      </c>
      <c r="P987">
        <v>3</v>
      </c>
    </row>
    <row r="988" spans="1:16" x14ac:dyDescent="0.3">
      <c r="A988" s="14" t="s">
        <v>1344</v>
      </c>
      <c r="B988" s="14" t="s">
        <v>302</v>
      </c>
      <c r="C988">
        <v>9</v>
      </c>
      <c r="D988">
        <v>3</v>
      </c>
      <c r="E988">
        <v>3</v>
      </c>
      <c r="F988">
        <v>32</v>
      </c>
      <c r="G988">
        <v>31</v>
      </c>
      <c r="H988" s="14" t="s">
        <v>546</v>
      </c>
      <c r="J988">
        <v>21</v>
      </c>
      <c r="K988">
        <v>152.38</v>
      </c>
      <c r="L988">
        <v>0</v>
      </c>
      <c r="M988">
        <v>0</v>
      </c>
      <c r="N988">
        <v>0</v>
      </c>
      <c r="O988">
        <v>3</v>
      </c>
      <c r="P988">
        <v>1</v>
      </c>
    </row>
    <row r="989" spans="1:16" x14ac:dyDescent="0.3">
      <c r="A989" s="14" t="s">
        <v>1345</v>
      </c>
      <c r="B989" s="14" t="s">
        <v>790</v>
      </c>
      <c r="C989">
        <v>17</v>
      </c>
      <c r="D989">
        <v>6</v>
      </c>
      <c r="E989">
        <v>3</v>
      </c>
      <c r="F989">
        <v>32</v>
      </c>
      <c r="G989">
        <v>22</v>
      </c>
      <c r="H989" s="14" t="s">
        <v>824</v>
      </c>
      <c r="I989">
        <v>10.66</v>
      </c>
      <c r="J989">
        <v>20</v>
      </c>
      <c r="K989">
        <v>160</v>
      </c>
      <c r="L989">
        <v>0</v>
      </c>
      <c r="M989">
        <v>0</v>
      </c>
      <c r="N989">
        <v>1</v>
      </c>
      <c r="O989">
        <v>4</v>
      </c>
      <c r="P989">
        <v>1</v>
      </c>
    </row>
    <row r="990" spans="1:16" x14ac:dyDescent="0.3">
      <c r="A990" s="14" t="s">
        <v>1346</v>
      </c>
      <c r="B990" s="14" t="s">
        <v>302</v>
      </c>
      <c r="C990">
        <v>4</v>
      </c>
      <c r="D990">
        <v>3</v>
      </c>
      <c r="E990">
        <v>0</v>
      </c>
      <c r="F990">
        <v>31</v>
      </c>
      <c r="G990">
        <v>17</v>
      </c>
      <c r="H990" s="14" t="s">
        <v>900</v>
      </c>
      <c r="I990">
        <v>10.33</v>
      </c>
      <c r="J990">
        <v>33</v>
      </c>
      <c r="K990">
        <v>93.93</v>
      </c>
      <c r="L990">
        <v>0</v>
      </c>
      <c r="M990">
        <v>0</v>
      </c>
      <c r="N990">
        <v>0</v>
      </c>
      <c r="O990">
        <v>3</v>
      </c>
      <c r="P990">
        <v>1</v>
      </c>
    </row>
    <row r="991" spans="1:16" x14ac:dyDescent="0.3">
      <c r="A991" s="14" t="s">
        <v>1347</v>
      </c>
      <c r="B991" s="14" t="s">
        <v>1022</v>
      </c>
      <c r="C991">
        <v>19</v>
      </c>
      <c r="D991">
        <v>10</v>
      </c>
      <c r="E991">
        <v>6</v>
      </c>
      <c r="F991">
        <v>31</v>
      </c>
      <c r="G991">
        <v>12</v>
      </c>
      <c r="H991" s="14" t="s">
        <v>1153</v>
      </c>
      <c r="I991">
        <v>7.75</v>
      </c>
      <c r="J991">
        <v>40</v>
      </c>
      <c r="K991">
        <v>77.5</v>
      </c>
      <c r="L991">
        <v>0</v>
      </c>
      <c r="M991">
        <v>0</v>
      </c>
      <c r="N991">
        <v>2</v>
      </c>
      <c r="O991">
        <v>3</v>
      </c>
      <c r="P991">
        <v>0</v>
      </c>
    </row>
    <row r="992" spans="1:16" x14ac:dyDescent="0.3">
      <c r="A992" s="14" t="s">
        <v>1348</v>
      </c>
      <c r="B992" s="14" t="s">
        <v>359</v>
      </c>
      <c r="C992">
        <v>3</v>
      </c>
      <c r="D992">
        <v>3</v>
      </c>
      <c r="E992">
        <v>0</v>
      </c>
      <c r="F992">
        <v>31</v>
      </c>
      <c r="G992">
        <v>23</v>
      </c>
      <c r="H992" s="14" t="s">
        <v>987</v>
      </c>
      <c r="I992">
        <v>10.33</v>
      </c>
      <c r="J992">
        <v>47</v>
      </c>
      <c r="K992">
        <v>65.95</v>
      </c>
      <c r="L992">
        <v>0</v>
      </c>
      <c r="M992">
        <v>0</v>
      </c>
      <c r="N992">
        <v>1</v>
      </c>
      <c r="O992">
        <v>2</v>
      </c>
      <c r="P992">
        <v>1</v>
      </c>
    </row>
    <row r="993" spans="1:16" x14ac:dyDescent="0.3">
      <c r="A993" s="14" t="s">
        <v>1349</v>
      </c>
      <c r="B993" s="14" t="s">
        <v>1210</v>
      </c>
      <c r="C993">
        <v>1</v>
      </c>
      <c r="D993">
        <v>1</v>
      </c>
      <c r="E993">
        <v>0</v>
      </c>
      <c r="F993">
        <v>31</v>
      </c>
      <c r="G993">
        <v>31</v>
      </c>
      <c r="H993" s="14" t="s">
        <v>527</v>
      </c>
      <c r="I993">
        <v>31</v>
      </c>
      <c r="J993">
        <v>21</v>
      </c>
      <c r="K993">
        <v>147.61000000000001</v>
      </c>
      <c r="L993">
        <v>0</v>
      </c>
      <c r="M993">
        <v>0</v>
      </c>
      <c r="N993">
        <v>0</v>
      </c>
      <c r="O993">
        <v>0</v>
      </c>
      <c r="P993">
        <v>3</v>
      </c>
    </row>
    <row r="994" spans="1:16" x14ac:dyDescent="0.3">
      <c r="A994" s="14" t="s">
        <v>1350</v>
      </c>
      <c r="B994" s="14" t="s">
        <v>359</v>
      </c>
      <c r="C994">
        <v>4</v>
      </c>
      <c r="D994">
        <v>4</v>
      </c>
      <c r="E994">
        <v>0</v>
      </c>
      <c r="F994">
        <v>31</v>
      </c>
      <c r="G994">
        <v>15</v>
      </c>
      <c r="H994" s="14" t="s">
        <v>1084</v>
      </c>
      <c r="I994">
        <v>7.75</v>
      </c>
      <c r="J994">
        <v>42</v>
      </c>
      <c r="K994">
        <v>73.8</v>
      </c>
      <c r="L994">
        <v>0</v>
      </c>
      <c r="M994">
        <v>0</v>
      </c>
      <c r="N994">
        <v>0</v>
      </c>
      <c r="O994">
        <v>0</v>
      </c>
      <c r="P994">
        <v>0</v>
      </c>
    </row>
    <row r="995" spans="1:16" x14ac:dyDescent="0.3">
      <c r="A995" s="14" t="s">
        <v>1351</v>
      </c>
      <c r="B995" s="14" t="s">
        <v>432</v>
      </c>
      <c r="C995">
        <v>3</v>
      </c>
      <c r="D995">
        <v>3</v>
      </c>
      <c r="E995">
        <v>0</v>
      </c>
      <c r="F995">
        <v>31</v>
      </c>
      <c r="G995">
        <v>18</v>
      </c>
      <c r="H995" s="14" t="s">
        <v>928</v>
      </c>
      <c r="I995">
        <v>10.33</v>
      </c>
      <c r="J995">
        <v>23</v>
      </c>
      <c r="K995">
        <v>134.78</v>
      </c>
      <c r="L995">
        <v>0</v>
      </c>
      <c r="M995">
        <v>0</v>
      </c>
      <c r="N995">
        <v>0</v>
      </c>
      <c r="O995">
        <v>3</v>
      </c>
      <c r="P995">
        <v>1</v>
      </c>
    </row>
    <row r="996" spans="1:16" x14ac:dyDescent="0.3">
      <c r="A996" s="14" t="s">
        <v>1352</v>
      </c>
      <c r="B996" s="14" t="s">
        <v>359</v>
      </c>
      <c r="C996">
        <v>4</v>
      </c>
      <c r="D996">
        <v>2</v>
      </c>
      <c r="E996">
        <v>0</v>
      </c>
      <c r="F996">
        <v>31</v>
      </c>
      <c r="G996">
        <v>31</v>
      </c>
      <c r="H996" s="14" t="s">
        <v>527</v>
      </c>
      <c r="I996">
        <v>15.5</v>
      </c>
      <c r="J996">
        <v>25</v>
      </c>
      <c r="K996">
        <v>124</v>
      </c>
      <c r="L996">
        <v>0</v>
      </c>
      <c r="M996">
        <v>0</v>
      </c>
      <c r="N996">
        <v>1</v>
      </c>
      <c r="O996">
        <v>0</v>
      </c>
      <c r="P996">
        <v>3</v>
      </c>
    </row>
    <row r="997" spans="1:16" x14ac:dyDescent="0.3">
      <c r="A997" s="14" t="s">
        <v>1353</v>
      </c>
      <c r="B997" s="14" t="s">
        <v>359</v>
      </c>
      <c r="C997">
        <v>3</v>
      </c>
      <c r="D997">
        <v>2</v>
      </c>
      <c r="E997">
        <v>1</v>
      </c>
      <c r="F997">
        <v>31</v>
      </c>
      <c r="G997">
        <v>21</v>
      </c>
      <c r="H997" s="14" t="s">
        <v>905</v>
      </c>
      <c r="I997">
        <v>31</v>
      </c>
      <c r="J997">
        <v>29</v>
      </c>
      <c r="K997">
        <v>106.89</v>
      </c>
      <c r="L997">
        <v>0</v>
      </c>
      <c r="M997">
        <v>0</v>
      </c>
      <c r="N997">
        <v>0</v>
      </c>
      <c r="O997">
        <v>2</v>
      </c>
      <c r="P997">
        <v>1</v>
      </c>
    </row>
    <row r="998" spans="1:16" x14ac:dyDescent="0.3">
      <c r="A998" s="14" t="s">
        <v>1354</v>
      </c>
      <c r="B998" s="14" t="s">
        <v>359</v>
      </c>
      <c r="C998">
        <v>4</v>
      </c>
      <c r="D998">
        <v>4</v>
      </c>
      <c r="E998">
        <v>0</v>
      </c>
      <c r="F998">
        <v>31</v>
      </c>
      <c r="G998">
        <v>14</v>
      </c>
      <c r="H998" s="14" t="s">
        <v>1355</v>
      </c>
      <c r="I998">
        <v>7.75</v>
      </c>
      <c r="J998">
        <v>40</v>
      </c>
      <c r="K998">
        <v>77.5</v>
      </c>
      <c r="L998">
        <v>0</v>
      </c>
      <c r="M998">
        <v>0</v>
      </c>
      <c r="N998">
        <v>0</v>
      </c>
      <c r="O998">
        <v>1</v>
      </c>
      <c r="P998">
        <v>0</v>
      </c>
    </row>
    <row r="999" spans="1:16" x14ac:dyDescent="0.3">
      <c r="A999" s="14" t="s">
        <v>1356</v>
      </c>
      <c r="B999" s="14" t="s">
        <v>801</v>
      </c>
      <c r="C999">
        <v>1</v>
      </c>
      <c r="D999">
        <v>1</v>
      </c>
      <c r="E999">
        <v>1</v>
      </c>
      <c r="F999">
        <v>31</v>
      </c>
      <c r="G999">
        <v>31</v>
      </c>
      <c r="H999" s="14" t="s">
        <v>546</v>
      </c>
      <c r="J999">
        <v>22</v>
      </c>
      <c r="K999">
        <v>140.9</v>
      </c>
      <c r="L999">
        <v>0</v>
      </c>
      <c r="M999">
        <v>0</v>
      </c>
      <c r="N999">
        <v>0</v>
      </c>
      <c r="O999">
        <v>2</v>
      </c>
      <c r="P999">
        <v>1</v>
      </c>
    </row>
    <row r="1000" spans="1:16" x14ac:dyDescent="0.3">
      <c r="A1000" s="14" t="s">
        <v>1357</v>
      </c>
      <c r="B1000" s="14" t="s">
        <v>479</v>
      </c>
      <c r="C1000">
        <v>11</v>
      </c>
      <c r="D1000">
        <v>6</v>
      </c>
      <c r="E1000">
        <v>2</v>
      </c>
      <c r="F1000">
        <v>31</v>
      </c>
      <c r="G1000">
        <v>17</v>
      </c>
      <c r="H1000" s="14" t="s">
        <v>900</v>
      </c>
      <c r="I1000">
        <v>7.75</v>
      </c>
      <c r="J1000">
        <v>34</v>
      </c>
      <c r="K1000">
        <v>91.17</v>
      </c>
      <c r="L1000">
        <v>0</v>
      </c>
      <c r="M1000">
        <v>0</v>
      </c>
      <c r="N1000">
        <v>0</v>
      </c>
      <c r="O1000">
        <v>1</v>
      </c>
      <c r="P1000">
        <v>2</v>
      </c>
    </row>
    <row r="1001" spans="1:16" x14ac:dyDescent="0.3">
      <c r="A1001" s="14" t="s">
        <v>1358</v>
      </c>
      <c r="B1001" s="14" t="s">
        <v>359</v>
      </c>
      <c r="C1001">
        <v>5</v>
      </c>
      <c r="D1001">
        <v>5</v>
      </c>
      <c r="E1001">
        <v>0</v>
      </c>
      <c r="F1001">
        <v>31</v>
      </c>
      <c r="G1001">
        <v>14</v>
      </c>
      <c r="H1001" s="14" t="s">
        <v>1355</v>
      </c>
      <c r="I1001">
        <v>6.2</v>
      </c>
      <c r="J1001">
        <v>44</v>
      </c>
      <c r="K1001">
        <v>70.45</v>
      </c>
      <c r="L1001">
        <v>0</v>
      </c>
      <c r="M1001">
        <v>0</v>
      </c>
      <c r="N1001">
        <v>0</v>
      </c>
      <c r="O1001">
        <v>4</v>
      </c>
      <c r="P1001">
        <v>0</v>
      </c>
    </row>
    <row r="1002" spans="1:16" x14ac:dyDescent="0.3">
      <c r="A1002" s="14" t="s">
        <v>1359</v>
      </c>
      <c r="B1002" s="14" t="s">
        <v>359</v>
      </c>
      <c r="C1002">
        <v>3</v>
      </c>
      <c r="D1002">
        <v>3</v>
      </c>
      <c r="E1002">
        <v>0</v>
      </c>
      <c r="F1002">
        <v>31</v>
      </c>
      <c r="G1002">
        <v>19</v>
      </c>
      <c r="H1002" s="14" t="s">
        <v>753</v>
      </c>
      <c r="I1002">
        <v>10.33</v>
      </c>
      <c r="J1002">
        <v>32</v>
      </c>
      <c r="K1002">
        <v>96.87</v>
      </c>
      <c r="L1002">
        <v>0</v>
      </c>
      <c r="M1002">
        <v>0</v>
      </c>
      <c r="N1002">
        <v>0</v>
      </c>
      <c r="O1002">
        <v>3</v>
      </c>
      <c r="P1002">
        <v>0</v>
      </c>
    </row>
    <row r="1003" spans="1:16" x14ac:dyDescent="0.3">
      <c r="A1003" s="14" t="s">
        <v>1360</v>
      </c>
      <c r="B1003" s="14" t="s">
        <v>359</v>
      </c>
      <c r="C1003">
        <v>7</v>
      </c>
      <c r="D1003">
        <v>5</v>
      </c>
      <c r="E1003">
        <v>0</v>
      </c>
      <c r="F1003">
        <v>31</v>
      </c>
      <c r="G1003">
        <v>16</v>
      </c>
      <c r="H1003" s="14" t="s">
        <v>1082</v>
      </c>
      <c r="I1003">
        <v>6.2</v>
      </c>
      <c r="J1003">
        <v>26</v>
      </c>
      <c r="K1003">
        <v>119.23</v>
      </c>
      <c r="L1003">
        <v>0</v>
      </c>
      <c r="M1003">
        <v>0</v>
      </c>
      <c r="N1003">
        <v>3</v>
      </c>
      <c r="O1003">
        <v>6</v>
      </c>
      <c r="P1003">
        <v>0</v>
      </c>
    </row>
    <row r="1004" spans="1:16" x14ac:dyDescent="0.3">
      <c r="A1004" s="14" t="s">
        <v>1361</v>
      </c>
      <c r="B1004" s="14" t="s">
        <v>359</v>
      </c>
      <c r="C1004">
        <v>5</v>
      </c>
      <c r="D1004">
        <v>4</v>
      </c>
      <c r="E1004">
        <v>1</v>
      </c>
      <c r="F1004">
        <v>31</v>
      </c>
      <c r="G1004">
        <v>19</v>
      </c>
      <c r="H1004" s="14" t="s">
        <v>753</v>
      </c>
      <c r="I1004">
        <v>10.33</v>
      </c>
      <c r="J1004">
        <v>53</v>
      </c>
      <c r="K1004">
        <v>58.49</v>
      </c>
      <c r="L1004">
        <v>0</v>
      </c>
      <c r="M1004">
        <v>0</v>
      </c>
      <c r="N1004">
        <v>0</v>
      </c>
      <c r="O1004">
        <v>1</v>
      </c>
      <c r="P1004">
        <v>0</v>
      </c>
    </row>
    <row r="1005" spans="1:16" x14ac:dyDescent="0.3">
      <c r="A1005" s="14" t="s">
        <v>1362</v>
      </c>
      <c r="B1005" s="14" t="s">
        <v>359</v>
      </c>
      <c r="C1005">
        <v>4</v>
      </c>
      <c r="D1005">
        <v>4</v>
      </c>
      <c r="E1005">
        <v>0</v>
      </c>
      <c r="F1005">
        <v>31</v>
      </c>
      <c r="G1005">
        <v>22</v>
      </c>
      <c r="H1005" s="14" t="s">
        <v>824</v>
      </c>
      <c r="I1005">
        <v>7.75</v>
      </c>
      <c r="J1005">
        <v>29</v>
      </c>
      <c r="K1005">
        <v>106.89</v>
      </c>
      <c r="L1005">
        <v>0</v>
      </c>
      <c r="M1005">
        <v>0</v>
      </c>
      <c r="N1005">
        <v>1</v>
      </c>
      <c r="O1005">
        <v>2</v>
      </c>
      <c r="P1005">
        <v>2</v>
      </c>
    </row>
    <row r="1006" spans="1:16" x14ac:dyDescent="0.3">
      <c r="A1006" s="14" t="s">
        <v>1363</v>
      </c>
      <c r="B1006" s="14" t="s">
        <v>359</v>
      </c>
      <c r="C1006">
        <v>3</v>
      </c>
      <c r="D1006">
        <v>3</v>
      </c>
      <c r="E1006">
        <v>0</v>
      </c>
      <c r="F1006">
        <v>30</v>
      </c>
      <c r="G1006">
        <v>20</v>
      </c>
      <c r="H1006" s="14" t="s">
        <v>849</v>
      </c>
      <c r="I1006">
        <v>10</v>
      </c>
      <c r="J1006">
        <v>59</v>
      </c>
      <c r="K1006">
        <v>50.84</v>
      </c>
      <c r="L1006">
        <v>0</v>
      </c>
      <c r="M1006">
        <v>0</v>
      </c>
      <c r="N1006">
        <v>0</v>
      </c>
      <c r="O1006">
        <v>2</v>
      </c>
      <c r="P1006">
        <v>0</v>
      </c>
    </row>
    <row r="1007" spans="1:16" x14ac:dyDescent="0.3">
      <c r="A1007" s="14" t="s">
        <v>1364</v>
      </c>
      <c r="B1007" s="14" t="s">
        <v>354</v>
      </c>
      <c r="C1007">
        <v>5</v>
      </c>
      <c r="D1007">
        <v>5</v>
      </c>
      <c r="E1007">
        <v>1</v>
      </c>
      <c r="F1007">
        <v>30</v>
      </c>
      <c r="G1007">
        <v>14</v>
      </c>
      <c r="H1007" s="14" t="s">
        <v>1355</v>
      </c>
      <c r="I1007">
        <v>7.5</v>
      </c>
      <c r="J1007">
        <v>41</v>
      </c>
      <c r="K1007">
        <v>73.17</v>
      </c>
      <c r="L1007">
        <v>0</v>
      </c>
      <c r="M1007">
        <v>0</v>
      </c>
      <c r="N1007">
        <v>1</v>
      </c>
      <c r="O1007">
        <v>3</v>
      </c>
      <c r="P1007">
        <v>0</v>
      </c>
    </row>
    <row r="1008" spans="1:16" x14ac:dyDescent="0.3">
      <c r="A1008" s="14" t="s">
        <v>1365</v>
      </c>
      <c r="B1008" s="14" t="s">
        <v>359</v>
      </c>
      <c r="C1008">
        <v>9</v>
      </c>
      <c r="D1008">
        <v>7</v>
      </c>
      <c r="E1008">
        <v>2</v>
      </c>
      <c r="F1008">
        <v>30</v>
      </c>
      <c r="G1008">
        <v>9</v>
      </c>
      <c r="H1008" s="14" t="s">
        <v>1231</v>
      </c>
      <c r="I1008">
        <v>6</v>
      </c>
      <c r="J1008">
        <v>29</v>
      </c>
      <c r="K1008">
        <v>103.44</v>
      </c>
      <c r="L1008">
        <v>0</v>
      </c>
      <c r="M1008">
        <v>0</v>
      </c>
      <c r="N1008">
        <v>0</v>
      </c>
      <c r="O1008">
        <v>2</v>
      </c>
      <c r="P1008">
        <v>0</v>
      </c>
    </row>
    <row r="1009" spans="1:16" x14ac:dyDescent="0.3">
      <c r="A1009" s="14" t="s">
        <v>1366</v>
      </c>
      <c r="B1009" s="14" t="s">
        <v>359</v>
      </c>
      <c r="C1009">
        <v>4</v>
      </c>
      <c r="D1009">
        <v>4</v>
      </c>
      <c r="E1009">
        <v>0</v>
      </c>
      <c r="F1009">
        <v>29</v>
      </c>
      <c r="G1009">
        <v>13</v>
      </c>
      <c r="H1009" s="14" t="s">
        <v>1018</v>
      </c>
      <c r="I1009">
        <v>7.25</v>
      </c>
      <c r="J1009">
        <v>41</v>
      </c>
      <c r="K1009">
        <v>70.73</v>
      </c>
      <c r="L1009">
        <v>0</v>
      </c>
      <c r="M1009">
        <v>0</v>
      </c>
      <c r="N1009">
        <v>1</v>
      </c>
      <c r="O1009">
        <v>1</v>
      </c>
      <c r="P1009">
        <v>1</v>
      </c>
    </row>
    <row r="1010" spans="1:16" x14ac:dyDescent="0.3">
      <c r="A1010" s="14" t="s">
        <v>1367</v>
      </c>
      <c r="B1010" s="14" t="s">
        <v>359</v>
      </c>
      <c r="C1010">
        <v>12</v>
      </c>
      <c r="D1010">
        <v>7</v>
      </c>
      <c r="E1010">
        <v>2</v>
      </c>
      <c r="F1010">
        <v>29</v>
      </c>
      <c r="G1010">
        <v>9</v>
      </c>
      <c r="H1010" s="14" t="s">
        <v>1231</v>
      </c>
      <c r="I1010">
        <v>5.8</v>
      </c>
      <c r="J1010">
        <v>41</v>
      </c>
      <c r="K1010">
        <v>70.73</v>
      </c>
      <c r="L1010">
        <v>0</v>
      </c>
      <c r="M1010">
        <v>0</v>
      </c>
      <c r="N1010">
        <v>0</v>
      </c>
      <c r="O1010">
        <v>1</v>
      </c>
      <c r="P1010">
        <v>0</v>
      </c>
    </row>
    <row r="1011" spans="1:16" x14ac:dyDescent="0.3">
      <c r="A1011" s="14" t="s">
        <v>1368</v>
      </c>
      <c r="B1011" s="14" t="s">
        <v>359</v>
      </c>
      <c r="C1011">
        <v>5</v>
      </c>
      <c r="D1011">
        <v>4</v>
      </c>
      <c r="E1011">
        <v>1</v>
      </c>
      <c r="F1011">
        <v>29</v>
      </c>
      <c r="G1011">
        <v>13</v>
      </c>
      <c r="H1011" s="14" t="s">
        <v>1018</v>
      </c>
      <c r="I1011">
        <v>9.66</v>
      </c>
      <c r="J1011">
        <v>27</v>
      </c>
      <c r="K1011">
        <v>107.4</v>
      </c>
      <c r="L1011">
        <v>0</v>
      </c>
      <c r="M1011">
        <v>0</v>
      </c>
      <c r="N1011">
        <v>0</v>
      </c>
      <c r="O1011">
        <v>2</v>
      </c>
      <c r="P1011">
        <v>1</v>
      </c>
    </row>
    <row r="1012" spans="1:16" x14ac:dyDescent="0.3">
      <c r="A1012" s="14" t="s">
        <v>1369</v>
      </c>
      <c r="B1012" s="14" t="s">
        <v>359</v>
      </c>
      <c r="C1012">
        <v>2</v>
      </c>
      <c r="D1012">
        <v>2</v>
      </c>
      <c r="E1012">
        <v>1</v>
      </c>
      <c r="F1012">
        <v>29</v>
      </c>
      <c r="G1012">
        <v>20</v>
      </c>
      <c r="H1012" s="14" t="s">
        <v>808</v>
      </c>
      <c r="I1012">
        <v>29</v>
      </c>
      <c r="J1012">
        <v>36</v>
      </c>
      <c r="K1012">
        <v>80.55</v>
      </c>
      <c r="L1012">
        <v>0</v>
      </c>
      <c r="M1012">
        <v>0</v>
      </c>
      <c r="N1012">
        <v>0</v>
      </c>
      <c r="O1012">
        <v>0</v>
      </c>
      <c r="P1012">
        <v>0</v>
      </c>
    </row>
    <row r="1013" spans="1:16" x14ac:dyDescent="0.3">
      <c r="A1013" s="14" t="s">
        <v>1370</v>
      </c>
      <c r="B1013" s="14" t="s">
        <v>238</v>
      </c>
      <c r="C1013">
        <v>19</v>
      </c>
      <c r="D1013">
        <v>6</v>
      </c>
      <c r="E1013">
        <v>3</v>
      </c>
      <c r="F1013">
        <v>29</v>
      </c>
      <c r="G1013">
        <v>15</v>
      </c>
      <c r="H1013" s="14" t="s">
        <v>1151</v>
      </c>
      <c r="I1013">
        <v>9.66</v>
      </c>
      <c r="J1013">
        <v>31</v>
      </c>
      <c r="K1013">
        <v>93.54</v>
      </c>
      <c r="L1013">
        <v>0</v>
      </c>
      <c r="M1013">
        <v>0</v>
      </c>
      <c r="N1013">
        <v>1</v>
      </c>
      <c r="O1013">
        <v>3</v>
      </c>
      <c r="P1013">
        <v>1</v>
      </c>
    </row>
    <row r="1014" spans="1:16" x14ac:dyDescent="0.3">
      <c r="A1014" s="14" t="s">
        <v>1371</v>
      </c>
      <c r="B1014" s="14" t="s">
        <v>134</v>
      </c>
      <c r="C1014">
        <v>10</v>
      </c>
      <c r="D1014">
        <v>6</v>
      </c>
      <c r="E1014">
        <v>2</v>
      </c>
      <c r="F1014">
        <v>29</v>
      </c>
      <c r="G1014">
        <v>14</v>
      </c>
      <c r="H1014" s="14" t="s">
        <v>1355</v>
      </c>
      <c r="I1014">
        <v>7.25</v>
      </c>
      <c r="J1014">
        <v>34</v>
      </c>
      <c r="K1014">
        <v>85.29</v>
      </c>
      <c r="L1014">
        <v>0</v>
      </c>
      <c r="M1014">
        <v>0</v>
      </c>
      <c r="N1014">
        <v>2</v>
      </c>
      <c r="O1014">
        <v>0</v>
      </c>
      <c r="P1014">
        <v>2</v>
      </c>
    </row>
    <row r="1015" spans="1:16" x14ac:dyDescent="0.3">
      <c r="A1015" s="14" t="s">
        <v>1372</v>
      </c>
      <c r="B1015" s="14" t="s">
        <v>359</v>
      </c>
      <c r="C1015">
        <v>3</v>
      </c>
      <c r="D1015">
        <v>2</v>
      </c>
      <c r="E1015">
        <v>0</v>
      </c>
      <c r="F1015">
        <v>29</v>
      </c>
      <c r="G1015">
        <v>27</v>
      </c>
      <c r="H1015" s="14" t="s">
        <v>650</v>
      </c>
      <c r="I1015">
        <v>14.5</v>
      </c>
      <c r="J1015">
        <v>39</v>
      </c>
      <c r="K1015">
        <v>74.349999999999994</v>
      </c>
      <c r="L1015">
        <v>0</v>
      </c>
      <c r="M1015">
        <v>0</v>
      </c>
      <c r="N1015">
        <v>0</v>
      </c>
      <c r="O1015">
        <v>3</v>
      </c>
      <c r="P1015">
        <v>0</v>
      </c>
    </row>
    <row r="1016" spans="1:16" x14ac:dyDescent="0.3">
      <c r="A1016" s="14" t="s">
        <v>1373</v>
      </c>
      <c r="B1016" s="14" t="s">
        <v>328</v>
      </c>
      <c r="C1016">
        <v>31</v>
      </c>
      <c r="D1016">
        <v>8</v>
      </c>
      <c r="E1016">
        <v>5</v>
      </c>
      <c r="F1016">
        <v>28</v>
      </c>
      <c r="G1016">
        <v>11</v>
      </c>
      <c r="H1016" s="14" t="s">
        <v>1156</v>
      </c>
      <c r="I1016">
        <v>9.33</v>
      </c>
      <c r="J1016">
        <v>30</v>
      </c>
      <c r="K1016">
        <v>93.33</v>
      </c>
      <c r="L1016">
        <v>0</v>
      </c>
      <c r="M1016">
        <v>0</v>
      </c>
      <c r="N1016">
        <v>1</v>
      </c>
      <c r="O1016">
        <v>1</v>
      </c>
      <c r="P1016">
        <v>1</v>
      </c>
    </row>
    <row r="1017" spans="1:16" x14ac:dyDescent="0.3">
      <c r="A1017" s="14" t="s">
        <v>1374</v>
      </c>
      <c r="B1017" s="14" t="s">
        <v>359</v>
      </c>
      <c r="C1017">
        <v>8</v>
      </c>
      <c r="D1017">
        <v>7</v>
      </c>
      <c r="E1017">
        <v>0</v>
      </c>
      <c r="F1017">
        <v>28</v>
      </c>
      <c r="G1017">
        <v>8</v>
      </c>
      <c r="H1017" s="14" t="s">
        <v>1375</v>
      </c>
      <c r="I1017">
        <v>4</v>
      </c>
      <c r="J1017">
        <v>50</v>
      </c>
      <c r="K1017">
        <v>56</v>
      </c>
      <c r="L1017">
        <v>0</v>
      </c>
      <c r="M1017">
        <v>0</v>
      </c>
      <c r="N1017">
        <v>1</v>
      </c>
      <c r="O1017">
        <v>1</v>
      </c>
      <c r="P1017">
        <v>1</v>
      </c>
    </row>
    <row r="1018" spans="1:16" x14ac:dyDescent="0.3">
      <c r="A1018" s="14" t="s">
        <v>1376</v>
      </c>
      <c r="B1018" s="14" t="s">
        <v>501</v>
      </c>
      <c r="C1018">
        <v>4</v>
      </c>
      <c r="D1018">
        <v>3</v>
      </c>
      <c r="E1018">
        <v>0</v>
      </c>
      <c r="F1018">
        <v>28</v>
      </c>
      <c r="G1018">
        <v>24</v>
      </c>
      <c r="H1018" s="14" t="s">
        <v>913</v>
      </c>
      <c r="I1018">
        <v>9.33</v>
      </c>
      <c r="J1018">
        <v>30</v>
      </c>
      <c r="K1018">
        <v>93.33</v>
      </c>
      <c r="L1018">
        <v>0</v>
      </c>
      <c r="M1018">
        <v>0</v>
      </c>
      <c r="N1018">
        <v>0</v>
      </c>
      <c r="O1018">
        <v>3</v>
      </c>
      <c r="P1018">
        <v>1</v>
      </c>
    </row>
    <row r="1019" spans="1:16" x14ac:dyDescent="0.3">
      <c r="A1019" s="14" t="s">
        <v>1377</v>
      </c>
      <c r="B1019" s="14" t="s">
        <v>359</v>
      </c>
      <c r="C1019">
        <v>14</v>
      </c>
      <c r="D1019">
        <v>4</v>
      </c>
      <c r="E1019">
        <v>2</v>
      </c>
      <c r="F1019">
        <v>28</v>
      </c>
      <c r="G1019">
        <v>16</v>
      </c>
      <c r="H1019" s="14" t="s">
        <v>1082</v>
      </c>
      <c r="I1019">
        <v>14</v>
      </c>
      <c r="J1019">
        <v>31</v>
      </c>
      <c r="K1019">
        <v>90.32</v>
      </c>
      <c r="L1019">
        <v>0</v>
      </c>
      <c r="M1019">
        <v>0</v>
      </c>
      <c r="N1019">
        <v>0</v>
      </c>
      <c r="O1019">
        <v>1</v>
      </c>
      <c r="P1019">
        <v>0</v>
      </c>
    </row>
    <row r="1020" spans="1:16" x14ac:dyDescent="0.3">
      <c r="A1020" s="14" t="s">
        <v>1378</v>
      </c>
      <c r="B1020" s="14" t="s">
        <v>649</v>
      </c>
      <c r="C1020">
        <v>27</v>
      </c>
      <c r="D1020">
        <v>5</v>
      </c>
      <c r="E1020">
        <v>0</v>
      </c>
      <c r="F1020">
        <v>28</v>
      </c>
      <c r="G1020">
        <v>22</v>
      </c>
      <c r="H1020" s="14" t="s">
        <v>824</v>
      </c>
      <c r="I1020">
        <v>5.6</v>
      </c>
      <c r="J1020">
        <v>39</v>
      </c>
      <c r="K1020">
        <v>71.790000000000006</v>
      </c>
      <c r="L1020">
        <v>0</v>
      </c>
      <c r="M1020">
        <v>0</v>
      </c>
      <c r="N1020">
        <v>3</v>
      </c>
      <c r="O1020">
        <v>1</v>
      </c>
      <c r="P1020">
        <v>2</v>
      </c>
    </row>
    <row r="1021" spans="1:16" x14ac:dyDescent="0.3">
      <c r="A1021" s="14" t="s">
        <v>1379</v>
      </c>
      <c r="B1021" s="14" t="s">
        <v>634</v>
      </c>
      <c r="C1021">
        <v>8</v>
      </c>
      <c r="D1021">
        <v>6</v>
      </c>
      <c r="E1021">
        <v>0</v>
      </c>
      <c r="F1021">
        <v>28</v>
      </c>
      <c r="G1021">
        <v>16</v>
      </c>
      <c r="H1021" s="14" t="s">
        <v>1082</v>
      </c>
      <c r="I1021">
        <v>4.66</v>
      </c>
      <c r="J1021">
        <v>23</v>
      </c>
      <c r="K1021">
        <v>121.73</v>
      </c>
      <c r="L1021">
        <v>0</v>
      </c>
      <c r="M1021">
        <v>0</v>
      </c>
      <c r="N1021">
        <v>2</v>
      </c>
      <c r="O1021">
        <v>1</v>
      </c>
      <c r="P1021">
        <v>2</v>
      </c>
    </row>
    <row r="1022" spans="1:16" x14ac:dyDescent="0.3">
      <c r="A1022" s="14" t="s">
        <v>1380</v>
      </c>
      <c r="B1022" s="14" t="s">
        <v>359</v>
      </c>
      <c r="C1022">
        <v>15</v>
      </c>
      <c r="D1022">
        <v>5</v>
      </c>
      <c r="E1022">
        <v>2</v>
      </c>
      <c r="F1022">
        <v>28</v>
      </c>
      <c r="G1022">
        <v>12</v>
      </c>
      <c r="H1022" s="14" t="s">
        <v>1153</v>
      </c>
      <c r="I1022">
        <v>9.33</v>
      </c>
      <c r="J1022">
        <v>35</v>
      </c>
      <c r="K1022">
        <v>80</v>
      </c>
      <c r="L1022">
        <v>0</v>
      </c>
      <c r="M1022">
        <v>0</v>
      </c>
      <c r="N1022">
        <v>0</v>
      </c>
      <c r="O1022">
        <v>0</v>
      </c>
      <c r="P1022">
        <v>0</v>
      </c>
    </row>
    <row r="1023" spans="1:16" x14ac:dyDescent="0.3">
      <c r="A1023" s="14" t="s">
        <v>1381</v>
      </c>
      <c r="B1023" s="14" t="s">
        <v>359</v>
      </c>
      <c r="C1023">
        <v>6</v>
      </c>
      <c r="D1023">
        <v>5</v>
      </c>
      <c r="E1023">
        <v>1</v>
      </c>
      <c r="F1023">
        <v>28</v>
      </c>
      <c r="G1023">
        <v>14</v>
      </c>
      <c r="H1023" s="14" t="s">
        <v>1355</v>
      </c>
      <c r="I1023">
        <v>7</v>
      </c>
      <c r="J1023">
        <v>44</v>
      </c>
      <c r="K1023">
        <v>63.63</v>
      </c>
      <c r="L1023">
        <v>0</v>
      </c>
      <c r="M1023">
        <v>0</v>
      </c>
      <c r="N1023">
        <v>1</v>
      </c>
      <c r="O1023">
        <v>1</v>
      </c>
      <c r="P1023">
        <v>0</v>
      </c>
    </row>
    <row r="1024" spans="1:16" x14ac:dyDescent="0.3">
      <c r="A1024" s="14" t="s">
        <v>1382</v>
      </c>
      <c r="B1024" s="14" t="s">
        <v>187</v>
      </c>
      <c r="C1024">
        <v>8</v>
      </c>
      <c r="D1024">
        <v>4</v>
      </c>
      <c r="E1024">
        <v>1</v>
      </c>
      <c r="F1024">
        <v>28</v>
      </c>
      <c r="G1024">
        <v>18</v>
      </c>
      <c r="H1024" s="14" t="s">
        <v>928</v>
      </c>
      <c r="I1024">
        <v>9.33</v>
      </c>
      <c r="J1024">
        <v>29</v>
      </c>
      <c r="K1024">
        <v>96.55</v>
      </c>
      <c r="L1024">
        <v>0</v>
      </c>
      <c r="M1024">
        <v>0</v>
      </c>
      <c r="N1024">
        <v>0</v>
      </c>
      <c r="O1024">
        <v>1</v>
      </c>
      <c r="P1024">
        <v>1</v>
      </c>
    </row>
    <row r="1025" spans="1:16" x14ac:dyDescent="0.3">
      <c r="A1025" s="14" t="s">
        <v>1383</v>
      </c>
      <c r="B1025" s="14" t="s">
        <v>359</v>
      </c>
      <c r="C1025">
        <v>9</v>
      </c>
      <c r="D1025">
        <v>4</v>
      </c>
      <c r="E1025">
        <v>2</v>
      </c>
      <c r="F1025">
        <v>27</v>
      </c>
      <c r="G1025">
        <v>20</v>
      </c>
      <c r="H1025" s="14" t="s">
        <v>808</v>
      </c>
      <c r="I1025">
        <v>13.5</v>
      </c>
      <c r="J1025">
        <v>38</v>
      </c>
      <c r="K1025">
        <v>71.05</v>
      </c>
      <c r="L1025">
        <v>0</v>
      </c>
      <c r="M1025">
        <v>0</v>
      </c>
      <c r="N1025">
        <v>0</v>
      </c>
      <c r="O1025">
        <v>1</v>
      </c>
      <c r="P1025">
        <v>0</v>
      </c>
    </row>
    <row r="1026" spans="1:16" x14ac:dyDescent="0.3">
      <c r="A1026" s="14" t="s">
        <v>1384</v>
      </c>
      <c r="B1026" s="14" t="s">
        <v>359</v>
      </c>
      <c r="C1026">
        <v>5</v>
      </c>
      <c r="D1026">
        <v>3</v>
      </c>
      <c r="E1026">
        <v>1</v>
      </c>
      <c r="F1026">
        <v>27</v>
      </c>
      <c r="G1026">
        <v>11</v>
      </c>
      <c r="H1026" s="14" t="s">
        <v>1156</v>
      </c>
      <c r="I1026">
        <v>13.5</v>
      </c>
      <c r="J1026">
        <v>17</v>
      </c>
      <c r="K1026">
        <v>158.82</v>
      </c>
      <c r="L1026">
        <v>0</v>
      </c>
      <c r="M1026">
        <v>0</v>
      </c>
      <c r="N1026">
        <v>0</v>
      </c>
      <c r="O1026">
        <v>0</v>
      </c>
      <c r="P1026">
        <v>3</v>
      </c>
    </row>
    <row r="1027" spans="1:16" x14ac:dyDescent="0.3">
      <c r="A1027" s="14" t="s">
        <v>1385</v>
      </c>
      <c r="B1027" s="14" t="s">
        <v>359</v>
      </c>
      <c r="C1027">
        <v>3</v>
      </c>
      <c r="D1027">
        <v>2</v>
      </c>
      <c r="E1027">
        <v>1</v>
      </c>
      <c r="F1027">
        <v>27</v>
      </c>
      <c r="G1027">
        <v>15</v>
      </c>
      <c r="H1027" s="14" t="s">
        <v>1151</v>
      </c>
      <c r="I1027">
        <v>27</v>
      </c>
      <c r="J1027">
        <v>30</v>
      </c>
      <c r="K1027">
        <v>90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 x14ac:dyDescent="0.3">
      <c r="A1028" s="14" t="s">
        <v>1386</v>
      </c>
      <c r="B1028" s="14" t="s">
        <v>359</v>
      </c>
      <c r="C1028">
        <v>4</v>
      </c>
      <c r="D1028">
        <v>4</v>
      </c>
      <c r="E1028">
        <v>0</v>
      </c>
      <c r="F1028">
        <v>27</v>
      </c>
      <c r="G1028">
        <v>18</v>
      </c>
      <c r="H1028" s="14" t="s">
        <v>928</v>
      </c>
      <c r="I1028">
        <v>6.75</v>
      </c>
      <c r="J1028">
        <v>33</v>
      </c>
      <c r="K1028">
        <v>81.81</v>
      </c>
      <c r="L1028">
        <v>0</v>
      </c>
      <c r="M1028">
        <v>0</v>
      </c>
      <c r="N1028">
        <v>0</v>
      </c>
      <c r="O1028">
        <v>1</v>
      </c>
      <c r="P1028">
        <v>0</v>
      </c>
    </row>
    <row r="1029" spans="1:16" x14ac:dyDescent="0.3">
      <c r="A1029" s="14" t="s">
        <v>1387</v>
      </c>
      <c r="B1029" s="14" t="s">
        <v>1045</v>
      </c>
      <c r="C1029">
        <v>2</v>
      </c>
      <c r="D1029">
        <v>2</v>
      </c>
      <c r="E1029">
        <v>0</v>
      </c>
      <c r="F1029">
        <v>27</v>
      </c>
      <c r="G1029">
        <v>24</v>
      </c>
      <c r="H1029" s="14" t="s">
        <v>913</v>
      </c>
      <c r="I1029">
        <v>13.5</v>
      </c>
      <c r="J1029">
        <v>38</v>
      </c>
      <c r="K1029">
        <v>71.05</v>
      </c>
      <c r="L1029">
        <v>0</v>
      </c>
      <c r="M1029">
        <v>0</v>
      </c>
      <c r="N1029">
        <v>0</v>
      </c>
      <c r="O1029">
        <v>2</v>
      </c>
      <c r="P1029">
        <v>0</v>
      </c>
    </row>
    <row r="1030" spans="1:16" x14ac:dyDescent="0.3">
      <c r="A1030" s="14" t="s">
        <v>1388</v>
      </c>
      <c r="B1030" s="14" t="s">
        <v>312</v>
      </c>
      <c r="C1030">
        <v>16</v>
      </c>
      <c r="D1030">
        <v>7</v>
      </c>
      <c r="E1030">
        <v>3</v>
      </c>
      <c r="F1030">
        <v>27</v>
      </c>
      <c r="G1030">
        <v>9</v>
      </c>
      <c r="H1030" s="14" t="s">
        <v>1231</v>
      </c>
      <c r="I1030">
        <v>6.75</v>
      </c>
      <c r="J1030">
        <v>28</v>
      </c>
      <c r="K1030">
        <v>96.42</v>
      </c>
      <c r="L1030">
        <v>0</v>
      </c>
      <c r="M1030">
        <v>0</v>
      </c>
      <c r="N1030">
        <v>1</v>
      </c>
      <c r="O1030">
        <v>2</v>
      </c>
      <c r="P1030">
        <v>0</v>
      </c>
    </row>
    <row r="1031" spans="1:16" x14ac:dyDescent="0.3">
      <c r="A1031" s="14" t="s">
        <v>1389</v>
      </c>
      <c r="B1031" s="14" t="s">
        <v>359</v>
      </c>
      <c r="C1031">
        <v>1</v>
      </c>
      <c r="D1031">
        <v>1</v>
      </c>
      <c r="E1031">
        <v>0</v>
      </c>
      <c r="F1031">
        <v>27</v>
      </c>
      <c r="G1031">
        <v>27</v>
      </c>
      <c r="H1031" s="14" t="s">
        <v>650</v>
      </c>
      <c r="I1031">
        <v>27</v>
      </c>
      <c r="J1031">
        <v>23</v>
      </c>
      <c r="K1031">
        <v>117.39</v>
      </c>
      <c r="L1031">
        <v>0</v>
      </c>
      <c r="M1031">
        <v>0</v>
      </c>
      <c r="N1031">
        <v>0</v>
      </c>
      <c r="O1031">
        <v>0</v>
      </c>
      <c r="P1031">
        <v>4</v>
      </c>
    </row>
    <row r="1032" spans="1:16" x14ac:dyDescent="0.3">
      <c r="A1032" s="14" t="s">
        <v>1390</v>
      </c>
      <c r="B1032" s="14" t="s">
        <v>359</v>
      </c>
      <c r="C1032">
        <v>5</v>
      </c>
      <c r="D1032">
        <v>5</v>
      </c>
      <c r="E1032">
        <v>2</v>
      </c>
      <c r="F1032">
        <v>27</v>
      </c>
      <c r="G1032">
        <v>25</v>
      </c>
      <c r="H1032" s="14" t="s">
        <v>863</v>
      </c>
      <c r="I1032">
        <v>9</v>
      </c>
      <c r="J1032">
        <v>23</v>
      </c>
      <c r="K1032">
        <v>117.39</v>
      </c>
      <c r="L1032">
        <v>0</v>
      </c>
      <c r="M1032">
        <v>0</v>
      </c>
      <c r="N1032">
        <v>3</v>
      </c>
      <c r="O1032">
        <v>4</v>
      </c>
      <c r="P1032">
        <v>1</v>
      </c>
    </row>
    <row r="1033" spans="1:16" x14ac:dyDescent="0.3">
      <c r="A1033" s="14" t="s">
        <v>1391</v>
      </c>
      <c r="B1033" s="14" t="s">
        <v>359</v>
      </c>
      <c r="C1033">
        <v>3</v>
      </c>
      <c r="D1033">
        <v>3</v>
      </c>
      <c r="E1033">
        <v>3</v>
      </c>
      <c r="F1033">
        <v>27</v>
      </c>
      <c r="G1033">
        <v>11</v>
      </c>
      <c r="H1033" s="14" t="s">
        <v>1156</v>
      </c>
      <c r="J1033">
        <v>16</v>
      </c>
      <c r="K1033">
        <v>168.75</v>
      </c>
      <c r="L1033">
        <v>0</v>
      </c>
      <c r="M1033">
        <v>0</v>
      </c>
      <c r="N1033">
        <v>0</v>
      </c>
      <c r="O1033">
        <v>3</v>
      </c>
      <c r="P1033">
        <v>1</v>
      </c>
    </row>
    <row r="1034" spans="1:16" x14ac:dyDescent="0.3">
      <c r="A1034" s="14" t="s">
        <v>1392</v>
      </c>
      <c r="B1034" s="14" t="s">
        <v>983</v>
      </c>
      <c r="C1034">
        <v>3</v>
      </c>
      <c r="D1034">
        <v>3</v>
      </c>
      <c r="E1034">
        <v>0</v>
      </c>
      <c r="F1034">
        <v>27</v>
      </c>
      <c r="G1034">
        <v>22</v>
      </c>
      <c r="H1034" s="14" t="s">
        <v>824</v>
      </c>
      <c r="I1034">
        <v>9</v>
      </c>
      <c r="J1034">
        <v>39</v>
      </c>
      <c r="K1034">
        <v>69.23</v>
      </c>
      <c r="L1034">
        <v>0</v>
      </c>
      <c r="M1034">
        <v>0</v>
      </c>
      <c r="N1034">
        <v>0</v>
      </c>
      <c r="O1034">
        <v>1</v>
      </c>
      <c r="P1034">
        <v>0</v>
      </c>
    </row>
    <row r="1035" spans="1:16" x14ac:dyDescent="0.3">
      <c r="A1035" s="14" t="s">
        <v>1393</v>
      </c>
      <c r="B1035" s="14" t="s">
        <v>643</v>
      </c>
      <c r="C1035">
        <v>3</v>
      </c>
      <c r="D1035">
        <v>3</v>
      </c>
      <c r="E1035">
        <v>0</v>
      </c>
      <c r="F1035">
        <v>27</v>
      </c>
      <c r="G1035">
        <v>12</v>
      </c>
      <c r="H1035" s="14" t="s">
        <v>1153</v>
      </c>
      <c r="I1035">
        <v>9</v>
      </c>
      <c r="J1035">
        <v>23</v>
      </c>
      <c r="K1035">
        <v>117.39</v>
      </c>
      <c r="L1035">
        <v>0</v>
      </c>
      <c r="M1035">
        <v>0</v>
      </c>
      <c r="N1035">
        <v>0</v>
      </c>
      <c r="O1035">
        <v>2</v>
      </c>
      <c r="P1035">
        <v>0</v>
      </c>
    </row>
    <row r="1036" spans="1:16" x14ac:dyDescent="0.3">
      <c r="A1036" s="14" t="s">
        <v>1394</v>
      </c>
      <c r="B1036" s="14" t="s">
        <v>559</v>
      </c>
      <c r="C1036">
        <v>5</v>
      </c>
      <c r="D1036">
        <v>5</v>
      </c>
      <c r="E1036">
        <v>0</v>
      </c>
      <c r="F1036">
        <v>27</v>
      </c>
      <c r="G1036">
        <v>14</v>
      </c>
      <c r="H1036" s="14" t="s">
        <v>1355</v>
      </c>
      <c r="I1036">
        <v>5.4</v>
      </c>
      <c r="J1036">
        <v>24</v>
      </c>
      <c r="K1036">
        <v>112.5</v>
      </c>
      <c r="L1036">
        <v>0</v>
      </c>
      <c r="M1036">
        <v>0</v>
      </c>
      <c r="N1036">
        <v>0</v>
      </c>
      <c r="O1036">
        <v>3</v>
      </c>
      <c r="P1036">
        <v>0</v>
      </c>
    </row>
    <row r="1037" spans="1:16" x14ac:dyDescent="0.3">
      <c r="A1037" s="14" t="s">
        <v>1395</v>
      </c>
      <c r="B1037" s="14" t="s">
        <v>73</v>
      </c>
      <c r="C1037">
        <v>34</v>
      </c>
      <c r="D1037">
        <v>13</v>
      </c>
      <c r="E1037">
        <v>6</v>
      </c>
      <c r="F1037">
        <v>27</v>
      </c>
      <c r="G1037">
        <v>13</v>
      </c>
      <c r="H1037" s="14" t="s">
        <v>1018</v>
      </c>
      <c r="I1037">
        <v>3.85</v>
      </c>
      <c r="J1037">
        <v>65</v>
      </c>
      <c r="K1037">
        <v>41.53</v>
      </c>
      <c r="L1037">
        <v>0</v>
      </c>
      <c r="M1037">
        <v>0</v>
      </c>
      <c r="N1037">
        <v>3</v>
      </c>
      <c r="O1037">
        <v>0</v>
      </c>
      <c r="P1037">
        <v>3</v>
      </c>
    </row>
    <row r="1038" spans="1:16" x14ac:dyDescent="0.3">
      <c r="A1038" s="14" t="s">
        <v>1396</v>
      </c>
      <c r="B1038" s="14" t="s">
        <v>359</v>
      </c>
      <c r="C1038">
        <v>5</v>
      </c>
      <c r="D1038">
        <v>4</v>
      </c>
      <c r="E1038">
        <v>0</v>
      </c>
      <c r="F1038">
        <v>27</v>
      </c>
      <c r="G1038">
        <v>12</v>
      </c>
      <c r="H1038" s="14" t="s">
        <v>1153</v>
      </c>
      <c r="I1038">
        <v>6.75</v>
      </c>
      <c r="J1038">
        <v>34</v>
      </c>
      <c r="K1038">
        <v>79.41</v>
      </c>
      <c r="L1038">
        <v>0</v>
      </c>
      <c r="M1038">
        <v>0</v>
      </c>
      <c r="N1038">
        <v>1</v>
      </c>
      <c r="O1038">
        <v>2</v>
      </c>
      <c r="P1038">
        <v>0</v>
      </c>
    </row>
    <row r="1039" spans="1:16" x14ac:dyDescent="0.3">
      <c r="A1039" s="14" t="s">
        <v>1397</v>
      </c>
      <c r="B1039" s="14" t="s">
        <v>458</v>
      </c>
      <c r="C1039">
        <v>2</v>
      </c>
      <c r="D1039">
        <v>2</v>
      </c>
      <c r="E1039">
        <v>0</v>
      </c>
      <c r="F1039">
        <v>27</v>
      </c>
      <c r="G1039">
        <v>27</v>
      </c>
      <c r="H1039" s="14" t="s">
        <v>650</v>
      </c>
      <c r="I1039">
        <v>13.5</v>
      </c>
      <c r="J1039">
        <v>22</v>
      </c>
      <c r="K1039">
        <v>122.72</v>
      </c>
      <c r="L1039">
        <v>0</v>
      </c>
      <c r="M1039">
        <v>0</v>
      </c>
      <c r="N1039">
        <v>1</v>
      </c>
      <c r="O1039">
        <v>4</v>
      </c>
      <c r="P1039">
        <v>0</v>
      </c>
    </row>
    <row r="1040" spans="1:16" x14ac:dyDescent="0.3">
      <c r="A1040" s="14" t="s">
        <v>1398</v>
      </c>
      <c r="B1040" s="14" t="s">
        <v>359</v>
      </c>
      <c r="C1040">
        <v>2</v>
      </c>
      <c r="D1040">
        <v>2</v>
      </c>
      <c r="E1040">
        <v>0</v>
      </c>
      <c r="F1040">
        <v>27</v>
      </c>
      <c r="G1040">
        <v>14</v>
      </c>
      <c r="H1040" s="14" t="s">
        <v>1355</v>
      </c>
      <c r="I1040">
        <v>13.5</v>
      </c>
      <c r="J1040">
        <v>31</v>
      </c>
      <c r="K1040">
        <v>87.09</v>
      </c>
      <c r="L1040">
        <v>0</v>
      </c>
      <c r="M1040">
        <v>0</v>
      </c>
      <c r="N1040">
        <v>0</v>
      </c>
      <c r="O1040">
        <v>0</v>
      </c>
      <c r="P1040">
        <v>2</v>
      </c>
    </row>
    <row r="1041" spans="1:16" x14ac:dyDescent="0.3">
      <c r="A1041" s="14" t="s">
        <v>1399</v>
      </c>
      <c r="B1041" s="14" t="s">
        <v>811</v>
      </c>
      <c r="C1041">
        <v>7</v>
      </c>
      <c r="D1041">
        <v>3</v>
      </c>
      <c r="E1041">
        <v>3</v>
      </c>
      <c r="F1041">
        <v>27</v>
      </c>
      <c r="G1041">
        <v>13</v>
      </c>
      <c r="H1041" s="14" t="s">
        <v>893</v>
      </c>
      <c r="J1041">
        <v>27</v>
      </c>
      <c r="K1041">
        <v>100</v>
      </c>
      <c r="L1041">
        <v>0</v>
      </c>
      <c r="M1041">
        <v>0</v>
      </c>
      <c r="N1041">
        <v>0</v>
      </c>
      <c r="O1041">
        <v>2</v>
      </c>
      <c r="P1041">
        <v>1</v>
      </c>
    </row>
    <row r="1042" spans="1:16" x14ac:dyDescent="0.3">
      <c r="A1042" s="14" t="s">
        <v>1400</v>
      </c>
      <c r="B1042" s="14" t="s">
        <v>359</v>
      </c>
      <c r="C1042">
        <v>2</v>
      </c>
      <c r="D1042">
        <v>1</v>
      </c>
      <c r="E1042">
        <v>1</v>
      </c>
      <c r="F1042">
        <v>26</v>
      </c>
      <c r="G1042">
        <v>26</v>
      </c>
      <c r="H1042" s="14" t="s">
        <v>776</v>
      </c>
      <c r="J1042">
        <v>11</v>
      </c>
      <c r="K1042">
        <v>236.36</v>
      </c>
      <c r="L1042">
        <v>0</v>
      </c>
      <c r="M1042">
        <v>0</v>
      </c>
      <c r="N1042">
        <v>0</v>
      </c>
      <c r="O1042">
        <v>5</v>
      </c>
      <c r="P1042">
        <v>0</v>
      </c>
    </row>
    <row r="1043" spans="1:16" x14ac:dyDescent="0.3">
      <c r="A1043" s="14" t="s">
        <v>1401</v>
      </c>
      <c r="B1043" s="14" t="s">
        <v>701</v>
      </c>
      <c r="C1043">
        <v>2</v>
      </c>
      <c r="D1043">
        <v>2</v>
      </c>
      <c r="E1043">
        <v>0</v>
      </c>
      <c r="F1043">
        <v>26</v>
      </c>
      <c r="G1043">
        <v>19</v>
      </c>
      <c r="H1043" s="14" t="s">
        <v>753</v>
      </c>
      <c r="I1043">
        <v>13</v>
      </c>
      <c r="J1043">
        <v>16</v>
      </c>
      <c r="K1043">
        <v>162.5</v>
      </c>
      <c r="L1043">
        <v>0</v>
      </c>
      <c r="M1043">
        <v>0</v>
      </c>
      <c r="N1043">
        <v>0</v>
      </c>
      <c r="O1043">
        <v>3</v>
      </c>
      <c r="P1043">
        <v>1</v>
      </c>
    </row>
    <row r="1044" spans="1:16" x14ac:dyDescent="0.3">
      <c r="A1044" s="14" t="s">
        <v>1402</v>
      </c>
      <c r="B1044" s="14" t="s">
        <v>1268</v>
      </c>
      <c r="C1044">
        <v>1</v>
      </c>
      <c r="D1044">
        <v>1</v>
      </c>
      <c r="E1044">
        <v>0</v>
      </c>
      <c r="F1044">
        <v>26</v>
      </c>
      <c r="G1044">
        <v>26</v>
      </c>
      <c r="H1044" s="14" t="s">
        <v>697</v>
      </c>
      <c r="I1044">
        <v>26</v>
      </c>
      <c r="J1044">
        <v>31</v>
      </c>
      <c r="K1044">
        <v>83.87</v>
      </c>
      <c r="L1044">
        <v>0</v>
      </c>
      <c r="M1044">
        <v>0</v>
      </c>
      <c r="N1044">
        <v>0</v>
      </c>
      <c r="O1044">
        <v>3</v>
      </c>
      <c r="P1044">
        <v>1</v>
      </c>
    </row>
    <row r="1045" spans="1:16" x14ac:dyDescent="0.3">
      <c r="A1045" s="14" t="s">
        <v>1403</v>
      </c>
      <c r="B1045" s="14" t="s">
        <v>359</v>
      </c>
      <c r="C1045">
        <v>4</v>
      </c>
      <c r="D1045">
        <v>4</v>
      </c>
      <c r="E1045">
        <v>1</v>
      </c>
      <c r="F1045">
        <v>26</v>
      </c>
      <c r="G1045">
        <v>16</v>
      </c>
      <c r="H1045" s="14" t="s">
        <v>1049</v>
      </c>
      <c r="I1045">
        <v>8.66</v>
      </c>
      <c r="J1045">
        <v>36</v>
      </c>
      <c r="K1045">
        <v>72.22</v>
      </c>
      <c r="L1045">
        <v>0</v>
      </c>
      <c r="M1045">
        <v>0</v>
      </c>
      <c r="N1045">
        <v>1</v>
      </c>
      <c r="O1045">
        <v>1</v>
      </c>
      <c r="P1045">
        <v>0</v>
      </c>
    </row>
    <row r="1046" spans="1:16" x14ac:dyDescent="0.3">
      <c r="A1046" s="14" t="s">
        <v>1404</v>
      </c>
      <c r="B1046" s="14" t="s">
        <v>110</v>
      </c>
      <c r="C1046">
        <v>14</v>
      </c>
      <c r="D1046">
        <v>3</v>
      </c>
      <c r="E1046">
        <v>2</v>
      </c>
      <c r="F1046">
        <v>26</v>
      </c>
      <c r="G1046">
        <v>24</v>
      </c>
      <c r="H1046" s="14" t="s">
        <v>1196</v>
      </c>
      <c r="I1046">
        <v>26</v>
      </c>
      <c r="J1046">
        <v>16</v>
      </c>
      <c r="K1046">
        <v>162.5</v>
      </c>
      <c r="L1046">
        <v>0</v>
      </c>
      <c r="M1046">
        <v>0</v>
      </c>
      <c r="N1046">
        <v>0</v>
      </c>
      <c r="O1046">
        <v>2</v>
      </c>
      <c r="P1046">
        <v>2</v>
      </c>
    </row>
    <row r="1047" spans="1:16" x14ac:dyDescent="0.3">
      <c r="A1047" s="14" t="s">
        <v>1405</v>
      </c>
      <c r="B1047" s="14" t="s">
        <v>359</v>
      </c>
      <c r="C1047">
        <v>6</v>
      </c>
      <c r="D1047">
        <v>3</v>
      </c>
      <c r="E1047">
        <v>1</v>
      </c>
      <c r="F1047">
        <v>26</v>
      </c>
      <c r="G1047">
        <v>22</v>
      </c>
      <c r="H1047" s="14" t="s">
        <v>824</v>
      </c>
      <c r="I1047">
        <v>13</v>
      </c>
      <c r="J1047">
        <v>21</v>
      </c>
      <c r="K1047">
        <v>123.8</v>
      </c>
      <c r="L1047">
        <v>0</v>
      </c>
      <c r="M1047">
        <v>0</v>
      </c>
      <c r="N1047">
        <v>1</v>
      </c>
      <c r="O1047">
        <v>4</v>
      </c>
      <c r="P1047">
        <v>0</v>
      </c>
    </row>
    <row r="1048" spans="1:16" x14ac:dyDescent="0.3">
      <c r="A1048" s="14" t="s">
        <v>1406</v>
      </c>
      <c r="B1048" s="14" t="s">
        <v>265</v>
      </c>
      <c r="C1048">
        <v>14</v>
      </c>
      <c r="D1048">
        <v>5</v>
      </c>
      <c r="E1048">
        <v>3</v>
      </c>
      <c r="F1048">
        <v>26</v>
      </c>
      <c r="G1048">
        <v>12</v>
      </c>
      <c r="H1048" s="14" t="s">
        <v>1190</v>
      </c>
      <c r="I1048">
        <v>13</v>
      </c>
      <c r="J1048">
        <v>25</v>
      </c>
      <c r="K1048">
        <v>104</v>
      </c>
      <c r="L1048">
        <v>0</v>
      </c>
      <c r="M1048">
        <v>0</v>
      </c>
      <c r="N1048">
        <v>0</v>
      </c>
      <c r="O1048">
        <v>0</v>
      </c>
      <c r="P1048">
        <v>1</v>
      </c>
    </row>
    <row r="1049" spans="1:16" x14ac:dyDescent="0.3">
      <c r="A1049" s="14" t="s">
        <v>1407</v>
      </c>
      <c r="B1049" s="14" t="s">
        <v>161</v>
      </c>
      <c r="C1049">
        <v>10</v>
      </c>
      <c r="D1049">
        <v>6</v>
      </c>
      <c r="E1049">
        <v>3</v>
      </c>
      <c r="F1049">
        <v>26</v>
      </c>
      <c r="G1049">
        <v>7</v>
      </c>
      <c r="H1049" s="14" t="s">
        <v>1340</v>
      </c>
      <c r="I1049">
        <v>8.66</v>
      </c>
      <c r="J1049">
        <v>33</v>
      </c>
      <c r="K1049">
        <v>78.78</v>
      </c>
      <c r="L1049">
        <v>0</v>
      </c>
      <c r="M1049">
        <v>0</v>
      </c>
      <c r="N1049">
        <v>0</v>
      </c>
      <c r="O1049">
        <v>2</v>
      </c>
      <c r="P1049">
        <v>0</v>
      </c>
    </row>
    <row r="1050" spans="1:16" x14ac:dyDescent="0.3">
      <c r="A1050" s="14" t="s">
        <v>1408</v>
      </c>
      <c r="B1050" s="14" t="s">
        <v>110</v>
      </c>
      <c r="C1050">
        <v>18</v>
      </c>
      <c r="D1050">
        <v>8</v>
      </c>
      <c r="E1050">
        <v>3</v>
      </c>
      <c r="F1050">
        <v>26</v>
      </c>
      <c r="G1050">
        <v>8</v>
      </c>
      <c r="H1050" s="14" t="s">
        <v>1375</v>
      </c>
      <c r="I1050">
        <v>5.2</v>
      </c>
      <c r="J1050">
        <v>48</v>
      </c>
      <c r="K1050">
        <v>54.16</v>
      </c>
      <c r="L1050">
        <v>0</v>
      </c>
      <c r="M1050">
        <v>0</v>
      </c>
      <c r="N1050">
        <v>1</v>
      </c>
      <c r="O1050">
        <v>0</v>
      </c>
      <c r="P1050">
        <v>1</v>
      </c>
    </row>
    <row r="1051" spans="1:16" x14ac:dyDescent="0.3">
      <c r="A1051" s="14" t="s">
        <v>1409</v>
      </c>
      <c r="B1051" s="14" t="s">
        <v>359</v>
      </c>
      <c r="C1051">
        <v>4</v>
      </c>
      <c r="D1051">
        <v>4</v>
      </c>
      <c r="E1051">
        <v>3</v>
      </c>
      <c r="F1051">
        <v>26</v>
      </c>
      <c r="G1051">
        <v>18</v>
      </c>
      <c r="H1051" s="14" t="s">
        <v>782</v>
      </c>
      <c r="I1051">
        <v>26</v>
      </c>
      <c r="J1051">
        <v>23</v>
      </c>
      <c r="K1051">
        <v>113.04</v>
      </c>
      <c r="L1051">
        <v>0</v>
      </c>
      <c r="M1051">
        <v>0</v>
      </c>
      <c r="N1051">
        <v>0</v>
      </c>
      <c r="O1051">
        <v>1</v>
      </c>
      <c r="P1051">
        <v>0</v>
      </c>
    </row>
    <row r="1052" spans="1:16" x14ac:dyDescent="0.3">
      <c r="A1052" s="14" t="s">
        <v>1410</v>
      </c>
      <c r="B1052" s="14" t="s">
        <v>232</v>
      </c>
      <c r="C1052">
        <v>18</v>
      </c>
      <c r="D1052">
        <v>5</v>
      </c>
      <c r="E1052">
        <v>3</v>
      </c>
      <c r="F1052">
        <v>26</v>
      </c>
      <c r="G1052">
        <v>14</v>
      </c>
      <c r="H1052" s="14" t="s">
        <v>993</v>
      </c>
      <c r="I1052">
        <v>13</v>
      </c>
      <c r="J1052">
        <v>12</v>
      </c>
      <c r="K1052">
        <v>216.66</v>
      </c>
      <c r="L1052">
        <v>0</v>
      </c>
      <c r="M1052">
        <v>0</v>
      </c>
      <c r="N1052">
        <v>1</v>
      </c>
      <c r="O1052">
        <v>1</v>
      </c>
      <c r="P1052">
        <v>3</v>
      </c>
    </row>
    <row r="1053" spans="1:16" x14ac:dyDescent="0.3">
      <c r="A1053" s="14" t="s">
        <v>1411</v>
      </c>
      <c r="B1053" s="14" t="s">
        <v>359</v>
      </c>
      <c r="C1053">
        <v>6</v>
      </c>
      <c r="D1053">
        <v>5</v>
      </c>
      <c r="E1053">
        <v>2</v>
      </c>
      <c r="F1053">
        <v>26</v>
      </c>
      <c r="G1053">
        <v>16</v>
      </c>
      <c r="H1053" s="14" t="s">
        <v>1049</v>
      </c>
      <c r="I1053">
        <v>8.66</v>
      </c>
      <c r="J1053">
        <v>31</v>
      </c>
      <c r="K1053">
        <v>83.87</v>
      </c>
      <c r="L1053">
        <v>0</v>
      </c>
      <c r="M1053">
        <v>0</v>
      </c>
      <c r="N1053">
        <v>1</v>
      </c>
      <c r="O1053">
        <v>2</v>
      </c>
      <c r="P1053">
        <v>0</v>
      </c>
    </row>
    <row r="1054" spans="1:16" x14ac:dyDescent="0.3">
      <c r="A1054" s="14" t="s">
        <v>1412</v>
      </c>
      <c r="B1054" s="14" t="s">
        <v>359</v>
      </c>
      <c r="C1054">
        <v>2</v>
      </c>
      <c r="D1054">
        <v>2</v>
      </c>
      <c r="E1054">
        <v>0</v>
      </c>
      <c r="F1054">
        <v>25</v>
      </c>
      <c r="G1054">
        <v>19</v>
      </c>
      <c r="H1054" s="14" t="s">
        <v>753</v>
      </c>
      <c r="I1054">
        <v>12.5</v>
      </c>
      <c r="J1054">
        <v>36</v>
      </c>
      <c r="K1054">
        <v>69.44</v>
      </c>
      <c r="L1054">
        <v>0</v>
      </c>
      <c r="M1054">
        <v>0</v>
      </c>
      <c r="N1054">
        <v>0</v>
      </c>
      <c r="O1054">
        <v>2</v>
      </c>
      <c r="P1054">
        <v>0</v>
      </c>
    </row>
    <row r="1055" spans="1:16" x14ac:dyDescent="0.3">
      <c r="A1055" s="14" t="s">
        <v>1413</v>
      </c>
      <c r="B1055" s="14" t="s">
        <v>359</v>
      </c>
      <c r="C1055">
        <v>3</v>
      </c>
      <c r="D1055">
        <v>1</v>
      </c>
      <c r="E1055">
        <v>0</v>
      </c>
      <c r="F1055">
        <v>25</v>
      </c>
      <c r="G1055">
        <v>25</v>
      </c>
      <c r="H1055" s="14" t="s">
        <v>664</v>
      </c>
      <c r="I1055">
        <v>25</v>
      </c>
      <c r="J1055">
        <v>27</v>
      </c>
      <c r="K1055">
        <v>92.59</v>
      </c>
      <c r="L1055">
        <v>0</v>
      </c>
      <c r="M1055">
        <v>0</v>
      </c>
      <c r="N1055">
        <v>0</v>
      </c>
      <c r="O1055">
        <v>2</v>
      </c>
      <c r="P1055">
        <v>0</v>
      </c>
    </row>
    <row r="1056" spans="1:16" x14ac:dyDescent="0.3">
      <c r="A1056" s="14" t="s">
        <v>1414</v>
      </c>
      <c r="B1056" s="14" t="s">
        <v>534</v>
      </c>
      <c r="C1056">
        <v>4</v>
      </c>
      <c r="D1056">
        <v>4</v>
      </c>
      <c r="E1056">
        <v>1</v>
      </c>
      <c r="F1056">
        <v>25</v>
      </c>
      <c r="G1056">
        <v>11</v>
      </c>
      <c r="H1056" s="14" t="s">
        <v>1156</v>
      </c>
      <c r="I1056">
        <v>8.33</v>
      </c>
      <c r="J1056">
        <v>37</v>
      </c>
      <c r="K1056">
        <v>67.56</v>
      </c>
      <c r="L1056">
        <v>0</v>
      </c>
      <c r="M1056">
        <v>0</v>
      </c>
      <c r="N1056">
        <v>1</v>
      </c>
      <c r="O1056">
        <v>1</v>
      </c>
      <c r="P1056">
        <v>0</v>
      </c>
    </row>
    <row r="1057" spans="1:16" x14ac:dyDescent="0.3">
      <c r="A1057" s="14" t="s">
        <v>1415</v>
      </c>
      <c r="B1057" s="14" t="s">
        <v>403</v>
      </c>
      <c r="C1057">
        <v>5</v>
      </c>
      <c r="D1057">
        <v>5</v>
      </c>
      <c r="E1057">
        <v>2</v>
      </c>
      <c r="F1057">
        <v>25</v>
      </c>
      <c r="G1057">
        <v>16</v>
      </c>
      <c r="H1057" s="14" t="s">
        <v>1082</v>
      </c>
      <c r="I1057">
        <v>8.33</v>
      </c>
      <c r="J1057">
        <v>21</v>
      </c>
      <c r="K1057">
        <v>119.04</v>
      </c>
      <c r="L1057">
        <v>0</v>
      </c>
      <c r="M1057">
        <v>0</v>
      </c>
      <c r="N1057">
        <v>0</v>
      </c>
      <c r="O1057">
        <v>1</v>
      </c>
      <c r="P1057">
        <v>1</v>
      </c>
    </row>
    <row r="1058" spans="1:16" x14ac:dyDescent="0.3">
      <c r="A1058" s="14" t="s">
        <v>1416</v>
      </c>
      <c r="B1058" s="14" t="s">
        <v>82</v>
      </c>
      <c r="C1058">
        <v>18</v>
      </c>
      <c r="D1058">
        <v>7</v>
      </c>
      <c r="E1058">
        <v>2</v>
      </c>
      <c r="F1058">
        <v>25</v>
      </c>
      <c r="G1058">
        <v>21</v>
      </c>
      <c r="H1058" s="14" t="s">
        <v>734</v>
      </c>
      <c r="I1058">
        <v>5</v>
      </c>
      <c r="J1058">
        <v>27</v>
      </c>
      <c r="K1058">
        <v>92.59</v>
      </c>
      <c r="L1058">
        <v>0</v>
      </c>
      <c r="M1058">
        <v>0</v>
      </c>
      <c r="N1058">
        <v>2</v>
      </c>
      <c r="O1058">
        <v>4</v>
      </c>
      <c r="P1058">
        <v>0</v>
      </c>
    </row>
    <row r="1059" spans="1:16" x14ac:dyDescent="0.3">
      <c r="A1059" s="14" t="s">
        <v>1417</v>
      </c>
      <c r="B1059" s="14" t="s">
        <v>432</v>
      </c>
      <c r="C1059">
        <v>9</v>
      </c>
      <c r="D1059">
        <v>6</v>
      </c>
      <c r="E1059">
        <v>2</v>
      </c>
      <c r="F1059">
        <v>25</v>
      </c>
      <c r="G1059">
        <v>9</v>
      </c>
      <c r="H1059" s="14" t="s">
        <v>1144</v>
      </c>
      <c r="I1059">
        <v>6.25</v>
      </c>
      <c r="J1059">
        <v>20</v>
      </c>
      <c r="K1059">
        <v>125</v>
      </c>
      <c r="L1059">
        <v>0</v>
      </c>
      <c r="M1059">
        <v>0</v>
      </c>
      <c r="N1059">
        <v>0</v>
      </c>
      <c r="O1059">
        <v>2</v>
      </c>
      <c r="P1059">
        <v>1</v>
      </c>
    </row>
    <row r="1060" spans="1:16" x14ac:dyDescent="0.3">
      <c r="A1060" s="14" t="s">
        <v>1418</v>
      </c>
      <c r="B1060" s="14" t="s">
        <v>359</v>
      </c>
      <c r="C1060">
        <v>2</v>
      </c>
      <c r="D1060">
        <v>2</v>
      </c>
      <c r="E1060">
        <v>1</v>
      </c>
      <c r="F1060">
        <v>25</v>
      </c>
      <c r="G1060">
        <v>19</v>
      </c>
      <c r="H1060" s="14" t="s">
        <v>753</v>
      </c>
      <c r="I1060">
        <v>25</v>
      </c>
      <c r="J1060">
        <v>27</v>
      </c>
      <c r="K1060">
        <v>92.59</v>
      </c>
      <c r="L1060">
        <v>0</v>
      </c>
      <c r="M1060">
        <v>0</v>
      </c>
      <c r="N1060">
        <v>0</v>
      </c>
      <c r="O1060">
        <v>1</v>
      </c>
      <c r="P1060">
        <v>1</v>
      </c>
    </row>
    <row r="1061" spans="1:16" x14ac:dyDescent="0.3">
      <c r="A1061" s="14" t="s">
        <v>1419</v>
      </c>
      <c r="B1061" s="14" t="s">
        <v>359</v>
      </c>
      <c r="C1061">
        <v>4</v>
      </c>
      <c r="D1061">
        <v>3</v>
      </c>
      <c r="E1061">
        <v>1</v>
      </c>
      <c r="F1061">
        <v>25</v>
      </c>
      <c r="G1061">
        <v>13</v>
      </c>
      <c r="H1061" s="14" t="s">
        <v>1018</v>
      </c>
      <c r="I1061">
        <v>12.5</v>
      </c>
      <c r="J1061">
        <v>36</v>
      </c>
      <c r="K1061">
        <v>69.44</v>
      </c>
      <c r="L1061">
        <v>0</v>
      </c>
      <c r="M1061">
        <v>0</v>
      </c>
      <c r="N1061">
        <v>0</v>
      </c>
      <c r="O1061">
        <v>2</v>
      </c>
      <c r="P1061">
        <v>0</v>
      </c>
    </row>
    <row r="1062" spans="1:16" x14ac:dyDescent="0.3">
      <c r="A1062" s="14" t="s">
        <v>1420</v>
      </c>
      <c r="B1062" s="14" t="s">
        <v>479</v>
      </c>
      <c r="C1062">
        <v>6</v>
      </c>
      <c r="D1062">
        <v>3</v>
      </c>
      <c r="E1062">
        <v>2</v>
      </c>
      <c r="F1062">
        <v>25</v>
      </c>
      <c r="G1062">
        <v>22</v>
      </c>
      <c r="H1062" s="14" t="s">
        <v>824</v>
      </c>
      <c r="I1062">
        <v>25</v>
      </c>
      <c r="J1062">
        <v>10</v>
      </c>
      <c r="K1062">
        <v>250</v>
      </c>
      <c r="L1062">
        <v>0</v>
      </c>
      <c r="M1062">
        <v>0</v>
      </c>
      <c r="N1062">
        <v>0</v>
      </c>
      <c r="O1062">
        <v>1</v>
      </c>
      <c r="P1062">
        <v>3</v>
      </c>
    </row>
    <row r="1063" spans="1:16" x14ac:dyDescent="0.3">
      <c r="A1063" s="14" t="s">
        <v>1421</v>
      </c>
      <c r="B1063" s="14" t="s">
        <v>187</v>
      </c>
      <c r="C1063">
        <v>12</v>
      </c>
      <c r="D1063">
        <v>6</v>
      </c>
      <c r="E1063">
        <v>3</v>
      </c>
      <c r="F1063">
        <v>25</v>
      </c>
      <c r="G1063">
        <v>6</v>
      </c>
      <c r="H1063" s="14" t="s">
        <v>1422</v>
      </c>
      <c r="I1063">
        <v>8.33</v>
      </c>
      <c r="J1063">
        <v>30</v>
      </c>
      <c r="K1063">
        <v>83.33</v>
      </c>
      <c r="L1063">
        <v>0</v>
      </c>
      <c r="M1063">
        <v>0</v>
      </c>
      <c r="N1063">
        <v>0</v>
      </c>
      <c r="O1063">
        <v>2</v>
      </c>
      <c r="P1063">
        <v>0</v>
      </c>
    </row>
    <row r="1064" spans="1:16" x14ac:dyDescent="0.3">
      <c r="A1064" s="14" t="s">
        <v>1423</v>
      </c>
      <c r="B1064" s="14" t="s">
        <v>359</v>
      </c>
      <c r="C1064">
        <v>3</v>
      </c>
      <c r="D1064">
        <v>3</v>
      </c>
      <c r="E1064">
        <v>0</v>
      </c>
      <c r="F1064">
        <v>25</v>
      </c>
      <c r="G1064">
        <v>14</v>
      </c>
      <c r="H1064" s="14" t="s">
        <v>1355</v>
      </c>
      <c r="I1064">
        <v>8.33</v>
      </c>
      <c r="J1064">
        <v>44</v>
      </c>
      <c r="K1064">
        <v>56.81</v>
      </c>
      <c r="L1064">
        <v>0</v>
      </c>
      <c r="M1064">
        <v>0</v>
      </c>
      <c r="N1064">
        <v>0</v>
      </c>
      <c r="O1064">
        <v>1</v>
      </c>
      <c r="P1064">
        <v>0</v>
      </c>
    </row>
    <row r="1065" spans="1:16" x14ac:dyDescent="0.3">
      <c r="A1065" s="14" t="s">
        <v>1424</v>
      </c>
      <c r="B1065" s="14" t="s">
        <v>523</v>
      </c>
      <c r="C1065">
        <v>9</v>
      </c>
      <c r="D1065">
        <v>5</v>
      </c>
      <c r="E1065">
        <v>4</v>
      </c>
      <c r="F1065">
        <v>25</v>
      </c>
      <c r="G1065">
        <v>10</v>
      </c>
      <c r="H1065" s="14" t="s">
        <v>1425</v>
      </c>
      <c r="I1065">
        <v>25</v>
      </c>
      <c r="J1065">
        <v>11</v>
      </c>
      <c r="K1065">
        <v>227.27</v>
      </c>
      <c r="L1065">
        <v>0</v>
      </c>
      <c r="M1065">
        <v>0</v>
      </c>
      <c r="N1065">
        <v>0</v>
      </c>
      <c r="O1065">
        <v>1</v>
      </c>
      <c r="P1065">
        <v>2</v>
      </c>
    </row>
    <row r="1066" spans="1:16" x14ac:dyDescent="0.3">
      <c r="A1066" s="14" t="s">
        <v>1426</v>
      </c>
      <c r="B1066" s="14" t="s">
        <v>359</v>
      </c>
      <c r="C1066">
        <v>8</v>
      </c>
      <c r="D1066">
        <v>6</v>
      </c>
      <c r="E1066">
        <v>1</v>
      </c>
      <c r="F1066">
        <v>25</v>
      </c>
      <c r="G1066">
        <v>12</v>
      </c>
      <c r="H1066" s="14" t="s">
        <v>1153</v>
      </c>
      <c r="I1066">
        <v>5</v>
      </c>
      <c r="J1066">
        <v>46</v>
      </c>
      <c r="K1066">
        <v>54.34</v>
      </c>
      <c r="L1066">
        <v>0</v>
      </c>
      <c r="M1066">
        <v>0</v>
      </c>
      <c r="N1066">
        <v>0</v>
      </c>
      <c r="O1066">
        <v>1</v>
      </c>
      <c r="P1066">
        <v>0</v>
      </c>
    </row>
    <row r="1067" spans="1:16" x14ac:dyDescent="0.3">
      <c r="A1067" s="14" t="s">
        <v>1427</v>
      </c>
      <c r="B1067" s="14" t="s">
        <v>359</v>
      </c>
      <c r="C1067">
        <v>4</v>
      </c>
      <c r="D1067">
        <v>3</v>
      </c>
      <c r="E1067">
        <v>2</v>
      </c>
      <c r="F1067">
        <v>25</v>
      </c>
      <c r="G1067">
        <v>18</v>
      </c>
      <c r="H1067" s="14" t="s">
        <v>928</v>
      </c>
      <c r="I1067">
        <v>25</v>
      </c>
      <c r="J1067">
        <v>31</v>
      </c>
      <c r="K1067">
        <v>80.64</v>
      </c>
      <c r="L1067">
        <v>0</v>
      </c>
      <c r="M1067">
        <v>0</v>
      </c>
      <c r="N1067">
        <v>0</v>
      </c>
      <c r="O1067">
        <v>2</v>
      </c>
      <c r="P1067">
        <v>0</v>
      </c>
    </row>
    <row r="1068" spans="1:16" x14ac:dyDescent="0.3">
      <c r="A1068" s="14" t="s">
        <v>1428</v>
      </c>
      <c r="B1068" s="14" t="s">
        <v>403</v>
      </c>
      <c r="C1068">
        <v>5</v>
      </c>
      <c r="D1068">
        <v>4</v>
      </c>
      <c r="E1068">
        <v>0</v>
      </c>
      <c r="F1068">
        <v>25</v>
      </c>
      <c r="G1068">
        <v>10</v>
      </c>
      <c r="H1068" s="14" t="s">
        <v>1311</v>
      </c>
      <c r="I1068">
        <v>6.25</v>
      </c>
      <c r="J1068">
        <v>29</v>
      </c>
      <c r="K1068">
        <v>86.2</v>
      </c>
      <c r="L1068">
        <v>0</v>
      </c>
      <c r="M1068">
        <v>0</v>
      </c>
      <c r="N1068">
        <v>0</v>
      </c>
      <c r="O1068">
        <v>3</v>
      </c>
      <c r="P1068">
        <v>0</v>
      </c>
    </row>
    <row r="1069" spans="1:16" x14ac:dyDescent="0.3">
      <c r="A1069" s="14" t="s">
        <v>1429</v>
      </c>
      <c r="B1069" s="14" t="s">
        <v>359</v>
      </c>
      <c r="C1069">
        <v>3</v>
      </c>
      <c r="D1069">
        <v>3</v>
      </c>
      <c r="E1069">
        <v>0</v>
      </c>
      <c r="F1069">
        <v>25</v>
      </c>
      <c r="G1069">
        <v>16</v>
      </c>
      <c r="H1069" s="14" t="s">
        <v>1082</v>
      </c>
      <c r="I1069">
        <v>8.33</v>
      </c>
      <c r="J1069">
        <v>32</v>
      </c>
      <c r="K1069">
        <v>78.12</v>
      </c>
      <c r="L1069">
        <v>0</v>
      </c>
      <c r="M1069">
        <v>0</v>
      </c>
      <c r="N1069">
        <v>1</v>
      </c>
      <c r="O1069">
        <v>3</v>
      </c>
      <c r="P1069">
        <v>0</v>
      </c>
    </row>
    <row r="1070" spans="1:16" x14ac:dyDescent="0.3">
      <c r="A1070" s="14" t="s">
        <v>1430</v>
      </c>
      <c r="B1070" s="14" t="s">
        <v>1268</v>
      </c>
      <c r="C1070">
        <v>1</v>
      </c>
      <c r="D1070">
        <v>1</v>
      </c>
      <c r="E1070">
        <v>0</v>
      </c>
      <c r="F1070">
        <v>25</v>
      </c>
      <c r="G1070">
        <v>25</v>
      </c>
      <c r="H1070" s="14" t="s">
        <v>664</v>
      </c>
      <c r="I1070">
        <v>25</v>
      </c>
      <c r="J1070">
        <v>17</v>
      </c>
      <c r="K1070">
        <v>147.05000000000001</v>
      </c>
      <c r="L1070">
        <v>0</v>
      </c>
      <c r="M1070">
        <v>0</v>
      </c>
      <c r="N1070">
        <v>0</v>
      </c>
      <c r="O1070">
        <v>3</v>
      </c>
      <c r="P1070">
        <v>1</v>
      </c>
    </row>
    <row r="1071" spans="1:16" x14ac:dyDescent="0.3">
      <c r="A1071" s="14" t="s">
        <v>1431</v>
      </c>
      <c r="B1071" s="14" t="s">
        <v>359</v>
      </c>
      <c r="C1071">
        <v>8</v>
      </c>
      <c r="D1071">
        <v>6</v>
      </c>
      <c r="E1071">
        <v>2</v>
      </c>
      <c r="F1071">
        <v>25</v>
      </c>
      <c r="G1071">
        <v>12</v>
      </c>
      <c r="H1071" s="14" t="s">
        <v>1153</v>
      </c>
      <c r="I1071">
        <v>6.25</v>
      </c>
      <c r="J1071">
        <v>26</v>
      </c>
      <c r="K1071">
        <v>96.15</v>
      </c>
      <c r="L1071">
        <v>0</v>
      </c>
      <c r="M1071">
        <v>0</v>
      </c>
      <c r="N1071">
        <v>1</v>
      </c>
      <c r="O1071">
        <v>1</v>
      </c>
      <c r="P1071">
        <v>1</v>
      </c>
    </row>
    <row r="1072" spans="1:16" x14ac:dyDescent="0.3">
      <c r="A1072" s="14" t="s">
        <v>1432</v>
      </c>
      <c r="B1072" s="14" t="s">
        <v>359</v>
      </c>
      <c r="C1072">
        <v>4</v>
      </c>
      <c r="D1072">
        <v>4</v>
      </c>
      <c r="E1072">
        <v>0</v>
      </c>
      <c r="F1072">
        <v>25</v>
      </c>
      <c r="G1072">
        <v>21</v>
      </c>
      <c r="H1072" s="14" t="s">
        <v>734</v>
      </c>
      <c r="I1072">
        <v>6.25</v>
      </c>
      <c r="J1072">
        <v>37</v>
      </c>
      <c r="K1072">
        <v>67.56</v>
      </c>
      <c r="L1072">
        <v>0</v>
      </c>
      <c r="M1072">
        <v>0</v>
      </c>
      <c r="N1072">
        <v>2</v>
      </c>
      <c r="O1072">
        <v>2</v>
      </c>
      <c r="P1072">
        <v>0</v>
      </c>
    </row>
    <row r="1073" spans="1:16" x14ac:dyDescent="0.3">
      <c r="A1073" s="14" t="s">
        <v>1433</v>
      </c>
      <c r="B1073" s="14" t="s">
        <v>359</v>
      </c>
      <c r="C1073">
        <v>4</v>
      </c>
      <c r="D1073">
        <v>2</v>
      </c>
      <c r="E1073">
        <v>0</v>
      </c>
      <c r="F1073">
        <v>25</v>
      </c>
      <c r="G1073">
        <v>15</v>
      </c>
      <c r="H1073" s="14" t="s">
        <v>1084</v>
      </c>
      <c r="I1073">
        <v>12.5</v>
      </c>
      <c r="J1073">
        <v>25</v>
      </c>
      <c r="K1073">
        <v>100</v>
      </c>
      <c r="L1073">
        <v>0</v>
      </c>
      <c r="M1073">
        <v>0</v>
      </c>
      <c r="N1073">
        <v>0</v>
      </c>
      <c r="O1073">
        <v>1</v>
      </c>
      <c r="P1073">
        <v>2</v>
      </c>
    </row>
    <row r="1074" spans="1:16" x14ac:dyDescent="0.3">
      <c r="A1074" s="14" t="s">
        <v>1434</v>
      </c>
      <c r="B1074" s="14" t="s">
        <v>359</v>
      </c>
      <c r="C1074">
        <v>3</v>
      </c>
      <c r="D1074">
        <v>3</v>
      </c>
      <c r="E1074">
        <v>1</v>
      </c>
      <c r="F1074">
        <v>25</v>
      </c>
      <c r="G1074">
        <v>17</v>
      </c>
      <c r="H1074" s="14" t="s">
        <v>900</v>
      </c>
      <c r="I1074">
        <v>12.5</v>
      </c>
      <c r="J1074">
        <v>30</v>
      </c>
      <c r="K1074">
        <v>83.33</v>
      </c>
      <c r="L1074">
        <v>0</v>
      </c>
      <c r="M1074">
        <v>0</v>
      </c>
      <c r="N1074">
        <v>0</v>
      </c>
      <c r="O1074">
        <v>3</v>
      </c>
      <c r="P1074">
        <v>0</v>
      </c>
    </row>
    <row r="1075" spans="1:16" x14ac:dyDescent="0.3">
      <c r="A1075" s="14" t="s">
        <v>1435</v>
      </c>
      <c r="B1075" s="14" t="s">
        <v>359</v>
      </c>
      <c r="C1075">
        <v>4</v>
      </c>
      <c r="D1075">
        <v>2</v>
      </c>
      <c r="E1075">
        <v>0</v>
      </c>
      <c r="F1075">
        <v>24</v>
      </c>
      <c r="G1075">
        <v>16</v>
      </c>
      <c r="H1075" s="14" t="s">
        <v>1082</v>
      </c>
      <c r="I1075">
        <v>12</v>
      </c>
      <c r="J1075">
        <v>23</v>
      </c>
      <c r="K1075">
        <v>104.34</v>
      </c>
      <c r="L1075">
        <v>0</v>
      </c>
      <c r="M1075">
        <v>0</v>
      </c>
      <c r="N1075">
        <v>0</v>
      </c>
      <c r="O1075">
        <v>3</v>
      </c>
      <c r="P1075">
        <v>0</v>
      </c>
    </row>
    <row r="1076" spans="1:16" x14ac:dyDescent="0.3">
      <c r="A1076" s="14" t="s">
        <v>1436</v>
      </c>
      <c r="B1076" s="14" t="s">
        <v>359</v>
      </c>
      <c r="C1076">
        <v>2</v>
      </c>
      <c r="D1076">
        <v>2</v>
      </c>
      <c r="E1076">
        <v>1</v>
      </c>
      <c r="F1076">
        <v>24</v>
      </c>
      <c r="G1076">
        <v>22</v>
      </c>
      <c r="H1076" s="14" t="s">
        <v>844</v>
      </c>
      <c r="I1076">
        <v>24</v>
      </c>
      <c r="J1076">
        <v>22</v>
      </c>
      <c r="K1076">
        <v>109.09</v>
      </c>
      <c r="L1076">
        <v>0</v>
      </c>
      <c r="M1076">
        <v>0</v>
      </c>
      <c r="N1076">
        <v>0</v>
      </c>
      <c r="O1076">
        <v>2</v>
      </c>
      <c r="P1076">
        <v>0</v>
      </c>
    </row>
    <row r="1077" spans="1:16" x14ac:dyDescent="0.3">
      <c r="A1077" s="14" t="s">
        <v>1437</v>
      </c>
      <c r="B1077" s="14" t="s">
        <v>359</v>
      </c>
      <c r="C1077">
        <v>3</v>
      </c>
      <c r="D1077">
        <v>2</v>
      </c>
      <c r="E1077">
        <v>0</v>
      </c>
      <c r="F1077">
        <v>24</v>
      </c>
      <c r="G1077">
        <v>13</v>
      </c>
      <c r="H1077" s="14" t="s">
        <v>1018</v>
      </c>
      <c r="I1077">
        <v>12</v>
      </c>
      <c r="J1077">
        <v>37</v>
      </c>
      <c r="K1077">
        <v>64.86</v>
      </c>
      <c r="L1077">
        <v>0</v>
      </c>
      <c r="M1077">
        <v>0</v>
      </c>
      <c r="N1077">
        <v>0</v>
      </c>
      <c r="O1077">
        <v>0</v>
      </c>
      <c r="P1077">
        <v>1</v>
      </c>
    </row>
    <row r="1078" spans="1:16" x14ac:dyDescent="0.3">
      <c r="A1078" s="14" t="s">
        <v>1438</v>
      </c>
      <c r="B1078" s="14" t="s">
        <v>121</v>
      </c>
      <c r="C1078">
        <v>3</v>
      </c>
      <c r="D1078">
        <v>3</v>
      </c>
      <c r="E1078">
        <v>0</v>
      </c>
      <c r="F1078">
        <v>24</v>
      </c>
      <c r="G1078">
        <v>16</v>
      </c>
      <c r="H1078" s="14" t="s">
        <v>1082</v>
      </c>
      <c r="I1078">
        <v>8</v>
      </c>
      <c r="J1078">
        <v>29</v>
      </c>
      <c r="K1078">
        <v>82.75</v>
      </c>
      <c r="L1078">
        <v>0</v>
      </c>
      <c r="M1078">
        <v>0</v>
      </c>
      <c r="N1078">
        <v>0</v>
      </c>
      <c r="O1078">
        <v>3</v>
      </c>
      <c r="P1078">
        <v>0</v>
      </c>
    </row>
    <row r="1079" spans="1:16" x14ac:dyDescent="0.3">
      <c r="A1079" s="14" t="s">
        <v>1439</v>
      </c>
      <c r="B1079" s="14" t="s">
        <v>359</v>
      </c>
      <c r="C1079">
        <v>4</v>
      </c>
      <c r="D1079">
        <v>4</v>
      </c>
      <c r="E1079">
        <v>0</v>
      </c>
      <c r="F1079">
        <v>24</v>
      </c>
      <c r="G1079">
        <v>13</v>
      </c>
      <c r="H1079" s="14" t="s">
        <v>1018</v>
      </c>
      <c r="I1079">
        <v>6</v>
      </c>
      <c r="J1079">
        <v>21</v>
      </c>
      <c r="K1079">
        <v>114.28</v>
      </c>
      <c r="L1079">
        <v>0</v>
      </c>
      <c r="M1079">
        <v>0</v>
      </c>
      <c r="N1079">
        <v>1</v>
      </c>
      <c r="O1079">
        <v>1</v>
      </c>
      <c r="P1079">
        <v>1</v>
      </c>
    </row>
    <row r="1080" spans="1:16" x14ac:dyDescent="0.3">
      <c r="A1080" s="14" t="s">
        <v>1440</v>
      </c>
      <c r="B1080" s="14" t="s">
        <v>1441</v>
      </c>
      <c r="C1080">
        <v>34</v>
      </c>
      <c r="D1080">
        <v>7</v>
      </c>
      <c r="E1080">
        <v>2</v>
      </c>
      <c r="F1080">
        <v>24</v>
      </c>
      <c r="G1080">
        <v>12</v>
      </c>
      <c r="H1080" s="14" t="s">
        <v>1153</v>
      </c>
      <c r="I1080">
        <v>4.8</v>
      </c>
      <c r="J1080">
        <v>21</v>
      </c>
      <c r="K1080">
        <v>114.28</v>
      </c>
      <c r="L1080">
        <v>0</v>
      </c>
      <c r="M1080">
        <v>0</v>
      </c>
      <c r="N1080">
        <v>1</v>
      </c>
      <c r="O1080">
        <v>3</v>
      </c>
      <c r="P1080">
        <v>0</v>
      </c>
    </row>
    <row r="1081" spans="1:16" x14ac:dyDescent="0.3">
      <c r="A1081" s="14" t="s">
        <v>1442</v>
      </c>
      <c r="B1081" s="14" t="s">
        <v>134</v>
      </c>
      <c r="C1081">
        <v>14</v>
      </c>
      <c r="D1081">
        <v>1</v>
      </c>
      <c r="E1081">
        <v>1</v>
      </c>
      <c r="F1081">
        <v>24</v>
      </c>
      <c r="G1081">
        <v>24</v>
      </c>
      <c r="H1081" s="14" t="s">
        <v>1196</v>
      </c>
      <c r="J1081">
        <v>15</v>
      </c>
      <c r="K1081">
        <v>160</v>
      </c>
      <c r="L1081">
        <v>0</v>
      </c>
      <c r="M1081">
        <v>0</v>
      </c>
      <c r="N1081">
        <v>0</v>
      </c>
      <c r="O1081">
        <v>4</v>
      </c>
      <c r="P1081">
        <v>0</v>
      </c>
    </row>
    <row r="1082" spans="1:16" x14ac:dyDescent="0.3">
      <c r="A1082" s="14" t="s">
        <v>1443</v>
      </c>
      <c r="B1082" s="14" t="s">
        <v>1444</v>
      </c>
      <c r="C1082">
        <v>1</v>
      </c>
      <c r="D1082">
        <v>1</v>
      </c>
      <c r="E1082">
        <v>0</v>
      </c>
      <c r="F1082">
        <v>24</v>
      </c>
      <c r="G1082">
        <v>24</v>
      </c>
      <c r="H1082" s="14" t="s">
        <v>913</v>
      </c>
      <c r="I1082">
        <v>24</v>
      </c>
      <c r="J1082">
        <v>18</v>
      </c>
      <c r="K1082">
        <v>133.33000000000001</v>
      </c>
      <c r="L1082">
        <v>0</v>
      </c>
      <c r="M1082">
        <v>0</v>
      </c>
      <c r="N1082">
        <v>0</v>
      </c>
      <c r="O1082">
        <v>4</v>
      </c>
      <c r="P1082">
        <v>0</v>
      </c>
    </row>
    <row r="1083" spans="1:16" x14ac:dyDescent="0.3">
      <c r="A1083" s="14" t="s">
        <v>1445</v>
      </c>
      <c r="B1083" s="14" t="s">
        <v>359</v>
      </c>
      <c r="C1083">
        <v>3</v>
      </c>
      <c r="D1083">
        <v>3</v>
      </c>
      <c r="E1083">
        <v>1</v>
      </c>
      <c r="F1083">
        <v>24</v>
      </c>
      <c r="G1083">
        <v>14</v>
      </c>
      <c r="H1083" s="14" t="s">
        <v>1355</v>
      </c>
      <c r="I1083">
        <v>12</v>
      </c>
      <c r="J1083">
        <v>55</v>
      </c>
      <c r="K1083">
        <v>43.63</v>
      </c>
      <c r="L1083">
        <v>0</v>
      </c>
      <c r="M1083">
        <v>0</v>
      </c>
      <c r="N1083">
        <v>0</v>
      </c>
      <c r="O1083">
        <v>1</v>
      </c>
      <c r="P1083">
        <v>0</v>
      </c>
    </row>
    <row r="1084" spans="1:16" x14ac:dyDescent="0.3">
      <c r="A1084" s="14" t="s">
        <v>1446</v>
      </c>
      <c r="B1084" s="14" t="s">
        <v>359</v>
      </c>
      <c r="C1084">
        <v>4</v>
      </c>
      <c r="D1084">
        <v>4</v>
      </c>
      <c r="E1084">
        <v>0</v>
      </c>
      <c r="F1084">
        <v>24</v>
      </c>
      <c r="G1084">
        <v>12</v>
      </c>
      <c r="H1084" s="14" t="s">
        <v>1153</v>
      </c>
      <c r="I1084">
        <v>6</v>
      </c>
      <c r="J1084">
        <v>30</v>
      </c>
      <c r="K1084">
        <v>80</v>
      </c>
      <c r="L1084">
        <v>0</v>
      </c>
      <c r="M1084">
        <v>0</v>
      </c>
      <c r="N1084">
        <v>0</v>
      </c>
      <c r="O1084">
        <v>1</v>
      </c>
      <c r="P1084">
        <v>0</v>
      </c>
    </row>
    <row r="1085" spans="1:16" x14ac:dyDescent="0.3">
      <c r="A1085" s="14" t="s">
        <v>1447</v>
      </c>
      <c r="B1085" s="14" t="s">
        <v>308</v>
      </c>
      <c r="C1085">
        <v>29</v>
      </c>
      <c r="D1085">
        <v>8</v>
      </c>
      <c r="E1085">
        <v>4</v>
      </c>
      <c r="F1085">
        <v>24</v>
      </c>
      <c r="G1085">
        <v>10</v>
      </c>
      <c r="H1085" s="14" t="s">
        <v>1311</v>
      </c>
      <c r="I1085">
        <v>6</v>
      </c>
      <c r="J1085">
        <v>23</v>
      </c>
      <c r="K1085">
        <v>104.34</v>
      </c>
      <c r="L1085">
        <v>0</v>
      </c>
      <c r="M1085">
        <v>0</v>
      </c>
      <c r="N1085">
        <v>2</v>
      </c>
      <c r="O1085">
        <v>1</v>
      </c>
      <c r="P1085">
        <v>2</v>
      </c>
    </row>
    <row r="1086" spans="1:16" x14ac:dyDescent="0.3">
      <c r="A1086" s="14" t="s">
        <v>1448</v>
      </c>
      <c r="B1086" s="14" t="s">
        <v>1210</v>
      </c>
      <c r="C1086">
        <v>2</v>
      </c>
      <c r="D1086">
        <v>2</v>
      </c>
      <c r="E1086">
        <v>0</v>
      </c>
      <c r="F1086">
        <v>24</v>
      </c>
      <c r="G1086">
        <v>23</v>
      </c>
      <c r="H1086" s="14" t="s">
        <v>987</v>
      </c>
      <c r="I1086">
        <v>12</v>
      </c>
      <c r="J1086">
        <v>29</v>
      </c>
      <c r="K1086">
        <v>82.75</v>
      </c>
      <c r="L1086">
        <v>0</v>
      </c>
      <c r="M1086">
        <v>0</v>
      </c>
      <c r="N1086">
        <v>0</v>
      </c>
      <c r="O1086">
        <v>2</v>
      </c>
      <c r="P1086">
        <v>0</v>
      </c>
    </row>
    <row r="1087" spans="1:16" x14ac:dyDescent="0.3">
      <c r="A1087" s="14" t="s">
        <v>1449</v>
      </c>
      <c r="B1087" s="14" t="s">
        <v>196</v>
      </c>
      <c r="C1087">
        <v>18</v>
      </c>
      <c r="D1087">
        <v>11</v>
      </c>
      <c r="E1087">
        <v>4</v>
      </c>
      <c r="F1087">
        <v>24</v>
      </c>
      <c r="G1087">
        <v>11</v>
      </c>
      <c r="H1087" s="14" t="s">
        <v>1308</v>
      </c>
      <c r="I1087">
        <v>3.42</v>
      </c>
      <c r="J1087">
        <v>56</v>
      </c>
      <c r="K1087">
        <v>42.85</v>
      </c>
      <c r="L1087">
        <v>0</v>
      </c>
      <c r="M1087">
        <v>0</v>
      </c>
      <c r="N1087">
        <v>1</v>
      </c>
      <c r="O1087">
        <v>2</v>
      </c>
      <c r="P1087">
        <v>0</v>
      </c>
    </row>
    <row r="1088" spans="1:16" x14ac:dyDescent="0.3">
      <c r="A1088" s="14" t="s">
        <v>1450</v>
      </c>
      <c r="B1088" s="14" t="s">
        <v>801</v>
      </c>
      <c r="C1088">
        <v>4</v>
      </c>
      <c r="D1088">
        <v>4</v>
      </c>
      <c r="E1088">
        <v>3</v>
      </c>
      <c r="F1088">
        <v>24</v>
      </c>
      <c r="G1088">
        <v>9</v>
      </c>
      <c r="H1088" s="14" t="s">
        <v>1144</v>
      </c>
      <c r="I1088">
        <v>24</v>
      </c>
      <c r="J1088">
        <v>20</v>
      </c>
      <c r="K1088">
        <v>120</v>
      </c>
      <c r="L1088">
        <v>0</v>
      </c>
      <c r="M1088">
        <v>0</v>
      </c>
      <c r="N1088">
        <v>0</v>
      </c>
      <c r="O1088">
        <v>2</v>
      </c>
      <c r="P1088">
        <v>0</v>
      </c>
    </row>
    <row r="1089" spans="1:16" x14ac:dyDescent="0.3">
      <c r="A1089" s="14" t="s">
        <v>1451</v>
      </c>
      <c r="B1089" s="14" t="s">
        <v>369</v>
      </c>
      <c r="C1089">
        <v>21</v>
      </c>
      <c r="D1089">
        <v>6</v>
      </c>
      <c r="E1089">
        <v>4</v>
      </c>
      <c r="F1089">
        <v>23</v>
      </c>
      <c r="G1089">
        <v>9</v>
      </c>
      <c r="H1089" s="14" t="s">
        <v>1144</v>
      </c>
      <c r="I1089">
        <v>11.5</v>
      </c>
      <c r="J1089">
        <v>20</v>
      </c>
      <c r="K1089">
        <v>115</v>
      </c>
      <c r="L1089">
        <v>0</v>
      </c>
      <c r="M1089">
        <v>0</v>
      </c>
      <c r="N1089">
        <v>0</v>
      </c>
      <c r="O1089">
        <v>2</v>
      </c>
      <c r="P1089">
        <v>0</v>
      </c>
    </row>
    <row r="1090" spans="1:16" x14ac:dyDescent="0.3">
      <c r="A1090" s="14" t="s">
        <v>1452</v>
      </c>
      <c r="B1090" s="14" t="s">
        <v>971</v>
      </c>
      <c r="C1090">
        <v>2</v>
      </c>
      <c r="D1090">
        <v>2</v>
      </c>
      <c r="E1090">
        <v>0</v>
      </c>
      <c r="F1090">
        <v>23</v>
      </c>
      <c r="G1090">
        <v>15</v>
      </c>
      <c r="H1090" s="14" t="s">
        <v>1084</v>
      </c>
      <c r="I1090">
        <v>11.5</v>
      </c>
      <c r="J1090">
        <v>39</v>
      </c>
      <c r="K1090">
        <v>58.97</v>
      </c>
      <c r="L1090">
        <v>0</v>
      </c>
      <c r="M1090">
        <v>0</v>
      </c>
      <c r="N1090">
        <v>0</v>
      </c>
      <c r="O1090">
        <v>3</v>
      </c>
      <c r="P1090">
        <v>0</v>
      </c>
    </row>
    <row r="1091" spans="1:16" x14ac:dyDescent="0.3">
      <c r="A1091" s="14" t="s">
        <v>1453</v>
      </c>
      <c r="B1091" s="14" t="s">
        <v>1454</v>
      </c>
      <c r="C1091">
        <v>9</v>
      </c>
      <c r="D1091">
        <v>4</v>
      </c>
      <c r="E1091">
        <v>2</v>
      </c>
      <c r="F1091">
        <v>23</v>
      </c>
      <c r="G1091">
        <v>13</v>
      </c>
      <c r="H1091" s="14" t="s">
        <v>893</v>
      </c>
      <c r="I1091">
        <v>11.5</v>
      </c>
      <c r="J1091">
        <v>14</v>
      </c>
      <c r="K1091">
        <v>164.28</v>
      </c>
      <c r="L1091">
        <v>0</v>
      </c>
      <c r="M1091">
        <v>0</v>
      </c>
      <c r="N1091">
        <v>1</v>
      </c>
      <c r="O1091">
        <v>2</v>
      </c>
      <c r="P1091">
        <v>1</v>
      </c>
    </row>
    <row r="1092" spans="1:16" x14ac:dyDescent="0.3">
      <c r="A1092" s="14" t="s">
        <v>1455</v>
      </c>
      <c r="B1092" s="14" t="s">
        <v>359</v>
      </c>
      <c r="C1092">
        <v>5</v>
      </c>
      <c r="D1092">
        <v>4</v>
      </c>
      <c r="E1092">
        <v>2</v>
      </c>
      <c r="F1092">
        <v>23</v>
      </c>
      <c r="G1092">
        <v>23</v>
      </c>
      <c r="H1092" s="14" t="s">
        <v>857</v>
      </c>
      <c r="I1092">
        <v>11.5</v>
      </c>
      <c r="J1092">
        <v>25</v>
      </c>
      <c r="K1092">
        <v>92</v>
      </c>
      <c r="L1092">
        <v>0</v>
      </c>
      <c r="M1092">
        <v>0</v>
      </c>
      <c r="N1092">
        <v>2</v>
      </c>
      <c r="O1092">
        <v>2</v>
      </c>
      <c r="P1092">
        <v>1</v>
      </c>
    </row>
    <row r="1093" spans="1:16" x14ac:dyDescent="0.3">
      <c r="A1093" s="14" t="s">
        <v>1456</v>
      </c>
      <c r="B1093" s="14" t="s">
        <v>359</v>
      </c>
      <c r="C1093">
        <v>2</v>
      </c>
      <c r="D1093">
        <v>2</v>
      </c>
      <c r="E1093">
        <v>1</v>
      </c>
      <c r="F1093">
        <v>23</v>
      </c>
      <c r="G1093">
        <v>21</v>
      </c>
      <c r="H1093" s="14" t="s">
        <v>734</v>
      </c>
      <c r="I1093">
        <v>23</v>
      </c>
      <c r="J1093">
        <v>23</v>
      </c>
      <c r="K1093">
        <v>100</v>
      </c>
      <c r="L1093">
        <v>0</v>
      </c>
      <c r="M1093">
        <v>0</v>
      </c>
      <c r="N1093">
        <v>0</v>
      </c>
      <c r="O1093">
        <v>2</v>
      </c>
      <c r="P1093">
        <v>1</v>
      </c>
    </row>
    <row r="1094" spans="1:16" x14ac:dyDescent="0.3">
      <c r="A1094" s="14" t="s">
        <v>1457</v>
      </c>
      <c r="B1094" s="14" t="s">
        <v>359</v>
      </c>
      <c r="C1094">
        <v>5</v>
      </c>
      <c r="D1094">
        <v>3</v>
      </c>
      <c r="E1094">
        <v>2</v>
      </c>
      <c r="F1094">
        <v>23</v>
      </c>
      <c r="G1094">
        <v>15</v>
      </c>
      <c r="H1094" s="14" t="s">
        <v>1151</v>
      </c>
      <c r="I1094">
        <v>23</v>
      </c>
      <c r="J1094">
        <v>29</v>
      </c>
      <c r="K1094">
        <v>79.31</v>
      </c>
      <c r="L1094">
        <v>0</v>
      </c>
      <c r="M1094">
        <v>0</v>
      </c>
      <c r="N1094">
        <v>0</v>
      </c>
      <c r="O1094">
        <v>2</v>
      </c>
      <c r="P1094">
        <v>1</v>
      </c>
    </row>
    <row r="1095" spans="1:16" x14ac:dyDescent="0.3">
      <c r="A1095" s="14" t="s">
        <v>1458</v>
      </c>
      <c r="B1095" s="14" t="s">
        <v>359</v>
      </c>
      <c r="C1095">
        <v>3</v>
      </c>
      <c r="D1095">
        <v>3</v>
      </c>
      <c r="E1095">
        <v>0</v>
      </c>
      <c r="F1095">
        <v>23</v>
      </c>
      <c r="G1095">
        <v>17</v>
      </c>
      <c r="H1095" s="14" t="s">
        <v>900</v>
      </c>
      <c r="I1095">
        <v>7.66</v>
      </c>
      <c r="J1095">
        <v>48</v>
      </c>
      <c r="K1095">
        <v>47.91</v>
      </c>
      <c r="L1095">
        <v>0</v>
      </c>
      <c r="M1095">
        <v>0</v>
      </c>
      <c r="N1095">
        <v>0</v>
      </c>
      <c r="O1095">
        <v>1</v>
      </c>
      <c r="P1095">
        <v>0</v>
      </c>
    </row>
    <row r="1096" spans="1:16" x14ac:dyDescent="0.3">
      <c r="A1096" s="14" t="s">
        <v>1459</v>
      </c>
      <c r="B1096" s="14" t="s">
        <v>359</v>
      </c>
      <c r="C1096">
        <v>4</v>
      </c>
      <c r="D1096">
        <v>2</v>
      </c>
      <c r="E1096">
        <v>1</v>
      </c>
      <c r="F1096">
        <v>23</v>
      </c>
      <c r="G1096">
        <v>16</v>
      </c>
      <c r="H1096" s="14" t="s">
        <v>1049</v>
      </c>
      <c r="I1096">
        <v>23</v>
      </c>
      <c r="J1096">
        <v>22</v>
      </c>
      <c r="K1096">
        <v>104.54</v>
      </c>
      <c r="L1096">
        <v>0</v>
      </c>
      <c r="M1096">
        <v>0</v>
      </c>
      <c r="N1096">
        <v>0</v>
      </c>
      <c r="O1096">
        <v>2</v>
      </c>
      <c r="P1096">
        <v>0</v>
      </c>
    </row>
    <row r="1097" spans="1:16" x14ac:dyDescent="0.3">
      <c r="A1097" s="14" t="s">
        <v>1460</v>
      </c>
      <c r="B1097" s="14" t="s">
        <v>359</v>
      </c>
      <c r="C1097">
        <v>3</v>
      </c>
      <c r="D1097">
        <v>3</v>
      </c>
      <c r="E1097">
        <v>2</v>
      </c>
      <c r="F1097">
        <v>23</v>
      </c>
      <c r="G1097">
        <v>17</v>
      </c>
      <c r="H1097" s="14" t="s">
        <v>1092</v>
      </c>
      <c r="I1097">
        <v>23</v>
      </c>
      <c r="J1097">
        <v>28</v>
      </c>
      <c r="K1097">
        <v>82.14</v>
      </c>
      <c r="L1097">
        <v>0</v>
      </c>
      <c r="M1097">
        <v>0</v>
      </c>
      <c r="N1097">
        <v>0</v>
      </c>
      <c r="O1097">
        <v>0</v>
      </c>
      <c r="P1097">
        <v>1</v>
      </c>
    </row>
    <row r="1098" spans="1:16" x14ac:dyDescent="0.3">
      <c r="A1098" s="14" t="s">
        <v>1461</v>
      </c>
      <c r="B1098" s="14" t="s">
        <v>110</v>
      </c>
      <c r="C1098">
        <v>43</v>
      </c>
      <c r="D1098">
        <v>9</v>
      </c>
      <c r="E1098">
        <v>5</v>
      </c>
      <c r="F1098">
        <v>23</v>
      </c>
      <c r="G1098">
        <v>9</v>
      </c>
      <c r="H1098" s="14" t="s">
        <v>1231</v>
      </c>
      <c r="I1098">
        <v>5.75</v>
      </c>
      <c r="J1098">
        <v>29</v>
      </c>
      <c r="K1098">
        <v>79.31</v>
      </c>
      <c r="L1098">
        <v>0</v>
      </c>
      <c r="M1098">
        <v>0</v>
      </c>
      <c r="N1098">
        <v>1</v>
      </c>
      <c r="O1098">
        <v>0</v>
      </c>
      <c r="P1098">
        <v>0</v>
      </c>
    </row>
    <row r="1099" spans="1:16" x14ac:dyDescent="0.3">
      <c r="A1099" s="14" t="s">
        <v>1462</v>
      </c>
      <c r="B1099" s="14" t="s">
        <v>276</v>
      </c>
      <c r="C1099">
        <v>18</v>
      </c>
      <c r="D1099">
        <v>8</v>
      </c>
      <c r="E1099">
        <v>4</v>
      </c>
      <c r="F1099">
        <v>23</v>
      </c>
      <c r="G1099">
        <v>9</v>
      </c>
      <c r="H1099" s="14" t="s">
        <v>1231</v>
      </c>
      <c r="I1099">
        <v>5.75</v>
      </c>
      <c r="J1099">
        <v>29</v>
      </c>
      <c r="K1099">
        <v>79.31</v>
      </c>
      <c r="L1099">
        <v>0</v>
      </c>
      <c r="M1099">
        <v>0</v>
      </c>
      <c r="N1099">
        <v>1</v>
      </c>
      <c r="O1099">
        <v>1</v>
      </c>
      <c r="P1099">
        <v>0</v>
      </c>
    </row>
    <row r="1100" spans="1:16" x14ac:dyDescent="0.3">
      <c r="A1100" s="14" t="s">
        <v>1463</v>
      </c>
      <c r="B1100" s="14" t="s">
        <v>359</v>
      </c>
      <c r="C1100">
        <v>2</v>
      </c>
      <c r="D1100">
        <v>2</v>
      </c>
      <c r="E1100">
        <v>0</v>
      </c>
      <c r="F1100">
        <v>23</v>
      </c>
      <c r="G1100">
        <v>21</v>
      </c>
      <c r="H1100" s="14" t="s">
        <v>734</v>
      </c>
      <c r="I1100">
        <v>11.5</v>
      </c>
      <c r="J1100">
        <v>18</v>
      </c>
      <c r="K1100">
        <v>127.77</v>
      </c>
      <c r="L1100">
        <v>0</v>
      </c>
      <c r="M1100">
        <v>0</v>
      </c>
      <c r="N1100">
        <v>0</v>
      </c>
      <c r="O1100">
        <v>4</v>
      </c>
      <c r="P1100">
        <v>0</v>
      </c>
    </row>
    <row r="1101" spans="1:16" x14ac:dyDescent="0.3">
      <c r="A1101" s="14" t="s">
        <v>1464</v>
      </c>
      <c r="B1101" s="14" t="s">
        <v>369</v>
      </c>
      <c r="C1101">
        <v>14</v>
      </c>
      <c r="D1101">
        <v>5</v>
      </c>
      <c r="E1101">
        <v>4</v>
      </c>
      <c r="F1101">
        <v>23</v>
      </c>
      <c r="G1101">
        <v>17</v>
      </c>
      <c r="H1101" s="14" t="s">
        <v>1092</v>
      </c>
      <c r="I1101">
        <v>23</v>
      </c>
      <c r="J1101">
        <v>17</v>
      </c>
      <c r="K1101">
        <v>135.29</v>
      </c>
      <c r="L1101">
        <v>0</v>
      </c>
      <c r="M1101">
        <v>0</v>
      </c>
      <c r="N1101">
        <v>0</v>
      </c>
      <c r="O1101">
        <v>1</v>
      </c>
      <c r="P1101">
        <v>2</v>
      </c>
    </row>
    <row r="1102" spans="1:16" x14ac:dyDescent="0.3">
      <c r="A1102" s="14" t="s">
        <v>1465</v>
      </c>
      <c r="B1102" s="14" t="s">
        <v>359</v>
      </c>
      <c r="C1102">
        <v>2</v>
      </c>
      <c r="D1102">
        <v>2</v>
      </c>
      <c r="E1102">
        <v>1</v>
      </c>
      <c r="F1102">
        <v>23</v>
      </c>
      <c r="G1102">
        <v>12</v>
      </c>
      <c r="H1102" s="14" t="s">
        <v>1190</v>
      </c>
      <c r="I1102">
        <v>23</v>
      </c>
      <c r="J1102">
        <v>31</v>
      </c>
      <c r="K1102">
        <v>74.19</v>
      </c>
      <c r="L1102">
        <v>0</v>
      </c>
      <c r="M1102">
        <v>0</v>
      </c>
      <c r="N1102">
        <v>0</v>
      </c>
      <c r="O1102">
        <v>2</v>
      </c>
      <c r="P1102">
        <v>0</v>
      </c>
    </row>
    <row r="1103" spans="1:16" x14ac:dyDescent="0.3">
      <c r="A1103" s="14" t="s">
        <v>1466</v>
      </c>
      <c r="B1103" s="14" t="s">
        <v>54</v>
      </c>
      <c r="C1103">
        <v>17</v>
      </c>
      <c r="D1103">
        <v>6</v>
      </c>
      <c r="E1103">
        <v>1</v>
      </c>
      <c r="F1103">
        <v>23</v>
      </c>
      <c r="G1103">
        <v>16</v>
      </c>
      <c r="H1103" s="14" t="s">
        <v>1082</v>
      </c>
      <c r="I1103">
        <v>4.5999999999999996</v>
      </c>
      <c r="J1103">
        <v>33</v>
      </c>
      <c r="K1103">
        <v>69.69</v>
      </c>
      <c r="L1103">
        <v>0</v>
      </c>
      <c r="M1103">
        <v>0</v>
      </c>
      <c r="N1103">
        <v>1</v>
      </c>
      <c r="O1103">
        <v>1</v>
      </c>
      <c r="P1103">
        <v>1</v>
      </c>
    </row>
    <row r="1104" spans="1:16" x14ac:dyDescent="0.3">
      <c r="A1104" s="14" t="s">
        <v>1467</v>
      </c>
      <c r="B1104" s="14" t="s">
        <v>359</v>
      </c>
      <c r="C1104">
        <v>3</v>
      </c>
      <c r="D1104">
        <v>2</v>
      </c>
      <c r="E1104">
        <v>0</v>
      </c>
      <c r="F1104">
        <v>23</v>
      </c>
      <c r="G1104">
        <v>18</v>
      </c>
      <c r="H1104" s="14" t="s">
        <v>928</v>
      </c>
      <c r="I1104">
        <v>11.5</v>
      </c>
      <c r="J1104">
        <v>29</v>
      </c>
      <c r="K1104">
        <v>79.31</v>
      </c>
      <c r="L1104">
        <v>0</v>
      </c>
      <c r="M1104">
        <v>0</v>
      </c>
      <c r="N1104">
        <v>0</v>
      </c>
      <c r="O1104">
        <v>1</v>
      </c>
      <c r="P1104">
        <v>1</v>
      </c>
    </row>
    <row r="1105" spans="1:16" x14ac:dyDescent="0.3">
      <c r="A1105" s="14" t="s">
        <v>1468</v>
      </c>
      <c r="B1105" s="14" t="s">
        <v>134</v>
      </c>
      <c r="C1105">
        <v>27</v>
      </c>
      <c r="D1105">
        <v>6</v>
      </c>
      <c r="E1105">
        <v>4</v>
      </c>
      <c r="F1105">
        <v>23</v>
      </c>
      <c r="G1105">
        <v>9</v>
      </c>
      <c r="H1105" s="14" t="s">
        <v>1231</v>
      </c>
      <c r="I1105">
        <v>11.5</v>
      </c>
      <c r="J1105">
        <v>26</v>
      </c>
      <c r="K1105">
        <v>88.46</v>
      </c>
      <c r="L1105">
        <v>0</v>
      </c>
      <c r="M1105">
        <v>0</v>
      </c>
      <c r="N1105">
        <v>0</v>
      </c>
      <c r="O1105">
        <v>2</v>
      </c>
      <c r="P1105">
        <v>0</v>
      </c>
    </row>
    <row r="1106" spans="1:16" x14ac:dyDescent="0.3">
      <c r="A1106" s="14" t="s">
        <v>1469</v>
      </c>
      <c r="B1106" s="14" t="s">
        <v>273</v>
      </c>
      <c r="C1106">
        <v>3</v>
      </c>
      <c r="D1106">
        <v>3</v>
      </c>
      <c r="E1106">
        <v>0</v>
      </c>
      <c r="F1106">
        <v>23</v>
      </c>
      <c r="G1106">
        <v>17</v>
      </c>
      <c r="H1106" s="14" t="s">
        <v>900</v>
      </c>
      <c r="I1106">
        <v>7.66</v>
      </c>
      <c r="J1106">
        <v>30</v>
      </c>
      <c r="K1106">
        <v>76.66</v>
      </c>
      <c r="L1106">
        <v>0</v>
      </c>
      <c r="M1106">
        <v>0</v>
      </c>
      <c r="N1106">
        <v>0</v>
      </c>
      <c r="O1106">
        <v>1</v>
      </c>
      <c r="P1106">
        <v>0</v>
      </c>
    </row>
    <row r="1107" spans="1:16" x14ac:dyDescent="0.3">
      <c r="A1107" s="14" t="s">
        <v>1470</v>
      </c>
      <c r="B1107" s="14" t="s">
        <v>348</v>
      </c>
      <c r="C1107">
        <v>8</v>
      </c>
      <c r="D1107">
        <v>5</v>
      </c>
      <c r="E1107">
        <v>3</v>
      </c>
      <c r="F1107">
        <v>22</v>
      </c>
      <c r="G1107">
        <v>7</v>
      </c>
      <c r="H1107" s="14" t="s">
        <v>1340</v>
      </c>
      <c r="I1107">
        <v>11</v>
      </c>
      <c r="J1107">
        <v>29</v>
      </c>
      <c r="K1107">
        <v>75.86</v>
      </c>
      <c r="L1107">
        <v>0</v>
      </c>
      <c r="M1107">
        <v>0</v>
      </c>
      <c r="N1107">
        <v>0</v>
      </c>
      <c r="O1107">
        <v>0</v>
      </c>
      <c r="P1107">
        <v>0</v>
      </c>
    </row>
    <row r="1108" spans="1:16" x14ac:dyDescent="0.3">
      <c r="A1108" s="14" t="s">
        <v>1471</v>
      </c>
      <c r="B1108" s="14" t="s">
        <v>359</v>
      </c>
      <c r="C1108">
        <v>4</v>
      </c>
      <c r="D1108">
        <v>3</v>
      </c>
      <c r="E1108">
        <v>0</v>
      </c>
      <c r="F1108">
        <v>22</v>
      </c>
      <c r="G1108">
        <v>12</v>
      </c>
      <c r="H1108" s="14" t="s">
        <v>1153</v>
      </c>
      <c r="I1108">
        <v>7.33</v>
      </c>
      <c r="J1108">
        <v>43</v>
      </c>
      <c r="K1108">
        <v>51.16</v>
      </c>
      <c r="L1108">
        <v>0</v>
      </c>
      <c r="M1108">
        <v>0</v>
      </c>
      <c r="N1108">
        <v>0</v>
      </c>
      <c r="O1108">
        <v>2</v>
      </c>
      <c r="P1108">
        <v>0</v>
      </c>
    </row>
    <row r="1109" spans="1:16" x14ac:dyDescent="0.3">
      <c r="A1109" s="14" t="s">
        <v>1472</v>
      </c>
      <c r="B1109" s="14" t="s">
        <v>359</v>
      </c>
      <c r="C1109">
        <v>4</v>
      </c>
      <c r="D1109">
        <v>4</v>
      </c>
      <c r="E1109">
        <v>0</v>
      </c>
      <c r="F1109">
        <v>22</v>
      </c>
      <c r="G1109">
        <v>14</v>
      </c>
      <c r="H1109" s="14" t="s">
        <v>1355</v>
      </c>
      <c r="I1109">
        <v>5.5</v>
      </c>
      <c r="J1109">
        <v>30</v>
      </c>
      <c r="K1109">
        <v>73.33</v>
      </c>
      <c r="L1109">
        <v>0</v>
      </c>
      <c r="M1109">
        <v>0</v>
      </c>
      <c r="N1109">
        <v>0</v>
      </c>
      <c r="O1109">
        <v>2</v>
      </c>
      <c r="P1109">
        <v>0</v>
      </c>
    </row>
    <row r="1110" spans="1:16" x14ac:dyDescent="0.3">
      <c r="A1110" s="14" t="s">
        <v>1473</v>
      </c>
      <c r="B1110" s="14" t="s">
        <v>359</v>
      </c>
      <c r="C1110">
        <v>3</v>
      </c>
      <c r="D1110">
        <v>3</v>
      </c>
      <c r="E1110">
        <v>0</v>
      </c>
      <c r="F1110">
        <v>22</v>
      </c>
      <c r="G1110">
        <v>15</v>
      </c>
      <c r="H1110" s="14" t="s">
        <v>1084</v>
      </c>
      <c r="I1110">
        <v>7.33</v>
      </c>
      <c r="J1110">
        <v>26</v>
      </c>
      <c r="K1110">
        <v>84.61</v>
      </c>
      <c r="L1110">
        <v>0</v>
      </c>
      <c r="M1110">
        <v>0</v>
      </c>
      <c r="N1110">
        <v>0</v>
      </c>
      <c r="O1110">
        <v>3</v>
      </c>
      <c r="P1110">
        <v>1</v>
      </c>
    </row>
    <row r="1111" spans="1:16" x14ac:dyDescent="0.3">
      <c r="A1111" s="14" t="s">
        <v>1474</v>
      </c>
      <c r="B1111" s="14" t="s">
        <v>161</v>
      </c>
      <c r="C1111">
        <v>27</v>
      </c>
      <c r="D1111">
        <v>8</v>
      </c>
      <c r="E1111">
        <v>3</v>
      </c>
      <c r="F1111">
        <v>22</v>
      </c>
      <c r="G1111">
        <v>8</v>
      </c>
      <c r="H1111" s="14" t="s">
        <v>1375</v>
      </c>
      <c r="I1111">
        <v>4.4000000000000004</v>
      </c>
      <c r="J1111">
        <v>32</v>
      </c>
      <c r="K1111">
        <v>68.75</v>
      </c>
      <c r="L1111">
        <v>0</v>
      </c>
      <c r="M1111">
        <v>0</v>
      </c>
      <c r="N1111">
        <v>1</v>
      </c>
      <c r="O1111">
        <v>1</v>
      </c>
      <c r="P1111">
        <v>0</v>
      </c>
    </row>
    <row r="1112" spans="1:16" x14ac:dyDescent="0.3">
      <c r="A1112" s="14" t="s">
        <v>1475</v>
      </c>
      <c r="B1112" s="14" t="s">
        <v>701</v>
      </c>
      <c r="C1112">
        <v>2</v>
      </c>
      <c r="D1112">
        <v>2</v>
      </c>
      <c r="E1112">
        <v>0</v>
      </c>
      <c r="F1112">
        <v>22</v>
      </c>
      <c r="G1112">
        <v>21</v>
      </c>
      <c r="H1112" s="14" t="s">
        <v>734</v>
      </c>
      <c r="I1112">
        <v>11</v>
      </c>
      <c r="J1112">
        <v>22</v>
      </c>
      <c r="K1112">
        <v>100</v>
      </c>
      <c r="L1112">
        <v>0</v>
      </c>
      <c r="M1112">
        <v>0</v>
      </c>
      <c r="N1112">
        <v>0</v>
      </c>
      <c r="O1112">
        <v>1</v>
      </c>
      <c r="P1112">
        <v>0</v>
      </c>
    </row>
    <row r="1113" spans="1:16" x14ac:dyDescent="0.3">
      <c r="A1113" s="14" t="s">
        <v>1476</v>
      </c>
      <c r="B1113" s="14" t="s">
        <v>474</v>
      </c>
      <c r="C1113">
        <v>9</v>
      </c>
      <c r="D1113">
        <v>2</v>
      </c>
      <c r="E1113">
        <v>1</v>
      </c>
      <c r="F1113">
        <v>22</v>
      </c>
      <c r="G1113">
        <v>19</v>
      </c>
      <c r="H1113" s="14" t="s">
        <v>753</v>
      </c>
      <c r="I1113">
        <v>22</v>
      </c>
      <c r="J1113">
        <v>24</v>
      </c>
      <c r="K1113">
        <v>91.66</v>
      </c>
      <c r="L1113">
        <v>0</v>
      </c>
      <c r="M1113">
        <v>0</v>
      </c>
      <c r="N1113">
        <v>0</v>
      </c>
      <c r="O1113">
        <v>1</v>
      </c>
      <c r="P1113">
        <v>0</v>
      </c>
    </row>
    <row r="1114" spans="1:16" x14ac:dyDescent="0.3">
      <c r="A1114" s="14" t="s">
        <v>1477</v>
      </c>
      <c r="B1114" s="14" t="s">
        <v>903</v>
      </c>
      <c r="C1114">
        <v>3</v>
      </c>
      <c r="D1114">
        <v>3</v>
      </c>
      <c r="E1114">
        <v>1</v>
      </c>
      <c r="F1114">
        <v>22</v>
      </c>
      <c r="G1114">
        <v>20</v>
      </c>
      <c r="H1114" s="14" t="s">
        <v>808</v>
      </c>
      <c r="I1114">
        <v>11</v>
      </c>
      <c r="J1114">
        <v>35</v>
      </c>
      <c r="K1114">
        <v>62.85</v>
      </c>
      <c r="L1114">
        <v>0</v>
      </c>
      <c r="M1114">
        <v>0</v>
      </c>
      <c r="N1114">
        <v>1</v>
      </c>
      <c r="O1114">
        <v>3</v>
      </c>
      <c r="P1114">
        <v>0</v>
      </c>
    </row>
    <row r="1115" spans="1:16" x14ac:dyDescent="0.3">
      <c r="A1115" s="14" t="s">
        <v>1478</v>
      </c>
      <c r="B1115" s="14" t="s">
        <v>155</v>
      </c>
      <c r="C1115">
        <v>44</v>
      </c>
      <c r="D1115">
        <v>8</v>
      </c>
      <c r="E1115">
        <v>5</v>
      </c>
      <c r="F1115">
        <v>22</v>
      </c>
      <c r="G1115">
        <v>8</v>
      </c>
      <c r="H1115" s="14" t="s">
        <v>1479</v>
      </c>
      <c r="I1115">
        <v>7.33</v>
      </c>
      <c r="J1115">
        <v>18</v>
      </c>
      <c r="K1115">
        <v>122.22</v>
      </c>
      <c r="L1115">
        <v>0</v>
      </c>
      <c r="M1115">
        <v>0</v>
      </c>
      <c r="N1115">
        <v>0</v>
      </c>
      <c r="O1115">
        <v>3</v>
      </c>
      <c r="P1115">
        <v>1</v>
      </c>
    </row>
    <row r="1116" spans="1:16" x14ac:dyDescent="0.3">
      <c r="A1116" s="14" t="s">
        <v>1480</v>
      </c>
      <c r="B1116" s="14" t="s">
        <v>359</v>
      </c>
      <c r="C1116">
        <v>3</v>
      </c>
      <c r="D1116">
        <v>3</v>
      </c>
      <c r="E1116">
        <v>0</v>
      </c>
      <c r="F1116">
        <v>22</v>
      </c>
      <c r="G1116">
        <v>13</v>
      </c>
      <c r="H1116" s="14" t="s">
        <v>1018</v>
      </c>
      <c r="I1116">
        <v>7.33</v>
      </c>
      <c r="J1116">
        <v>27</v>
      </c>
      <c r="K1116">
        <v>81.48</v>
      </c>
      <c r="L1116">
        <v>0</v>
      </c>
      <c r="M1116">
        <v>0</v>
      </c>
      <c r="N1116">
        <v>1</v>
      </c>
      <c r="O1116">
        <v>1</v>
      </c>
      <c r="P1116">
        <v>2</v>
      </c>
    </row>
    <row r="1117" spans="1:16" x14ac:dyDescent="0.3">
      <c r="A1117" s="14" t="s">
        <v>1481</v>
      </c>
      <c r="B1117" s="14" t="s">
        <v>758</v>
      </c>
      <c r="C1117">
        <v>17</v>
      </c>
      <c r="D1117">
        <v>5</v>
      </c>
      <c r="E1117">
        <v>3</v>
      </c>
      <c r="F1117">
        <v>22</v>
      </c>
      <c r="G1117">
        <v>12</v>
      </c>
      <c r="H1117" s="14" t="s">
        <v>1190</v>
      </c>
      <c r="I1117">
        <v>11</v>
      </c>
      <c r="J1117">
        <v>18</v>
      </c>
      <c r="K1117">
        <v>122.22</v>
      </c>
      <c r="L1117">
        <v>0</v>
      </c>
      <c r="M1117">
        <v>0</v>
      </c>
      <c r="N1117">
        <v>0</v>
      </c>
      <c r="O1117">
        <v>1</v>
      </c>
      <c r="P1117">
        <v>1</v>
      </c>
    </row>
    <row r="1118" spans="1:16" x14ac:dyDescent="0.3">
      <c r="A1118" s="14" t="s">
        <v>1482</v>
      </c>
      <c r="B1118" s="14" t="s">
        <v>1277</v>
      </c>
      <c r="C1118">
        <v>1</v>
      </c>
      <c r="D1118">
        <v>1</v>
      </c>
      <c r="E1118">
        <v>0</v>
      </c>
      <c r="F1118">
        <v>22</v>
      </c>
      <c r="G1118">
        <v>22</v>
      </c>
      <c r="H1118" s="14" t="s">
        <v>824</v>
      </c>
      <c r="I1118">
        <v>22</v>
      </c>
      <c r="J1118">
        <v>20</v>
      </c>
      <c r="K1118">
        <v>110</v>
      </c>
      <c r="L1118">
        <v>0</v>
      </c>
      <c r="M1118">
        <v>0</v>
      </c>
      <c r="N1118">
        <v>0</v>
      </c>
      <c r="O1118">
        <v>2</v>
      </c>
      <c r="P1118">
        <v>1</v>
      </c>
    </row>
    <row r="1119" spans="1:16" x14ac:dyDescent="0.3">
      <c r="A1119" s="14" t="s">
        <v>1483</v>
      </c>
      <c r="B1119" s="14" t="s">
        <v>616</v>
      </c>
      <c r="C1119">
        <v>3</v>
      </c>
      <c r="D1119">
        <v>3</v>
      </c>
      <c r="E1119">
        <v>2</v>
      </c>
      <c r="F1119">
        <v>22</v>
      </c>
      <c r="G1119">
        <v>13</v>
      </c>
      <c r="H1119" s="14" t="s">
        <v>1018</v>
      </c>
      <c r="I1119">
        <v>22</v>
      </c>
      <c r="J1119">
        <v>18</v>
      </c>
      <c r="K1119">
        <v>122.22</v>
      </c>
      <c r="L1119">
        <v>0</v>
      </c>
      <c r="M1119">
        <v>0</v>
      </c>
      <c r="N1119">
        <v>0</v>
      </c>
      <c r="O1119">
        <v>2</v>
      </c>
      <c r="P1119">
        <v>1</v>
      </c>
    </row>
    <row r="1120" spans="1:16" x14ac:dyDescent="0.3">
      <c r="A1120" s="14" t="s">
        <v>1484</v>
      </c>
      <c r="B1120" s="14" t="s">
        <v>359</v>
      </c>
      <c r="C1120">
        <v>5</v>
      </c>
      <c r="D1120">
        <v>1</v>
      </c>
      <c r="E1120">
        <v>0</v>
      </c>
      <c r="F1120">
        <v>21</v>
      </c>
      <c r="G1120">
        <v>21</v>
      </c>
      <c r="H1120" s="14" t="s">
        <v>734</v>
      </c>
      <c r="I1120">
        <v>21</v>
      </c>
      <c r="J1120">
        <v>17</v>
      </c>
      <c r="K1120">
        <v>123.52</v>
      </c>
      <c r="L1120">
        <v>0</v>
      </c>
      <c r="M1120">
        <v>0</v>
      </c>
      <c r="N1120">
        <v>0</v>
      </c>
      <c r="O1120">
        <v>3</v>
      </c>
      <c r="P1120">
        <v>0</v>
      </c>
    </row>
    <row r="1121" spans="1:16" x14ac:dyDescent="0.3">
      <c r="A1121" s="14" t="s">
        <v>1485</v>
      </c>
      <c r="B1121" s="14" t="s">
        <v>991</v>
      </c>
      <c r="C1121">
        <v>1</v>
      </c>
      <c r="D1121">
        <v>1</v>
      </c>
      <c r="E1121">
        <v>1</v>
      </c>
      <c r="F1121">
        <v>21</v>
      </c>
      <c r="G1121">
        <v>21</v>
      </c>
      <c r="H1121" s="14" t="s">
        <v>905</v>
      </c>
      <c r="J1121">
        <v>28</v>
      </c>
      <c r="K1121">
        <v>75</v>
      </c>
      <c r="L1121">
        <v>0</v>
      </c>
      <c r="M1121">
        <v>0</v>
      </c>
      <c r="N1121">
        <v>0</v>
      </c>
      <c r="O1121">
        <v>2</v>
      </c>
      <c r="P1121">
        <v>0</v>
      </c>
    </row>
    <row r="1122" spans="1:16" x14ac:dyDescent="0.3">
      <c r="A1122" s="14" t="s">
        <v>1486</v>
      </c>
      <c r="B1122" s="14" t="s">
        <v>286</v>
      </c>
      <c r="C1122">
        <v>20</v>
      </c>
      <c r="D1122">
        <v>8</v>
      </c>
      <c r="E1122">
        <v>3</v>
      </c>
      <c r="F1122">
        <v>21</v>
      </c>
      <c r="G1122">
        <v>8</v>
      </c>
      <c r="H1122" s="14" t="s">
        <v>1479</v>
      </c>
      <c r="I1122">
        <v>4.2</v>
      </c>
      <c r="J1122">
        <v>21</v>
      </c>
      <c r="K1122">
        <v>100</v>
      </c>
      <c r="L1122">
        <v>0</v>
      </c>
      <c r="M1122">
        <v>0</v>
      </c>
      <c r="N1122">
        <v>2</v>
      </c>
      <c r="O1122">
        <v>2</v>
      </c>
      <c r="P1122">
        <v>0</v>
      </c>
    </row>
    <row r="1123" spans="1:16" x14ac:dyDescent="0.3">
      <c r="A1123" s="14" t="s">
        <v>1487</v>
      </c>
      <c r="B1123" s="14" t="s">
        <v>359</v>
      </c>
      <c r="C1123">
        <v>3</v>
      </c>
      <c r="D1123">
        <v>3</v>
      </c>
      <c r="E1123">
        <v>0</v>
      </c>
      <c r="F1123">
        <v>21</v>
      </c>
      <c r="G1123">
        <v>19</v>
      </c>
      <c r="H1123" s="14" t="s">
        <v>753</v>
      </c>
      <c r="I1123">
        <v>7</v>
      </c>
      <c r="J1123">
        <v>31</v>
      </c>
      <c r="K1123">
        <v>67.739999999999995</v>
      </c>
      <c r="L1123">
        <v>0</v>
      </c>
      <c r="M1123">
        <v>0</v>
      </c>
      <c r="N1123">
        <v>1</v>
      </c>
      <c r="O1123">
        <v>4</v>
      </c>
      <c r="P1123">
        <v>0</v>
      </c>
    </row>
    <row r="1124" spans="1:16" x14ac:dyDescent="0.3">
      <c r="A1124" s="14" t="s">
        <v>1488</v>
      </c>
      <c r="B1124" s="14" t="s">
        <v>1489</v>
      </c>
      <c r="C1124">
        <v>11</v>
      </c>
      <c r="D1124">
        <v>6</v>
      </c>
      <c r="E1124">
        <v>4</v>
      </c>
      <c r="F1124">
        <v>21</v>
      </c>
      <c r="G1124">
        <v>7</v>
      </c>
      <c r="H1124" s="14" t="s">
        <v>1490</v>
      </c>
      <c r="I1124">
        <v>10.5</v>
      </c>
      <c r="J1124">
        <v>29</v>
      </c>
      <c r="K1124">
        <v>72.41</v>
      </c>
      <c r="L1124">
        <v>0</v>
      </c>
      <c r="M1124">
        <v>0</v>
      </c>
      <c r="N1124">
        <v>0</v>
      </c>
      <c r="O1124">
        <v>0</v>
      </c>
      <c r="P1124">
        <v>0</v>
      </c>
    </row>
    <row r="1125" spans="1:16" x14ac:dyDescent="0.3">
      <c r="A1125" s="14" t="s">
        <v>1491</v>
      </c>
      <c r="B1125" s="14" t="s">
        <v>359</v>
      </c>
      <c r="C1125">
        <v>5</v>
      </c>
      <c r="D1125">
        <v>3</v>
      </c>
      <c r="E1125">
        <v>0</v>
      </c>
      <c r="F1125">
        <v>21</v>
      </c>
      <c r="G1125">
        <v>15</v>
      </c>
      <c r="H1125" s="14" t="s">
        <v>1084</v>
      </c>
      <c r="I1125">
        <v>7</v>
      </c>
      <c r="J1125">
        <v>19</v>
      </c>
      <c r="K1125">
        <v>110.52</v>
      </c>
      <c r="L1125">
        <v>0</v>
      </c>
      <c r="M1125">
        <v>0</v>
      </c>
      <c r="N1125">
        <v>1</v>
      </c>
      <c r="O1125">
        <v>0</v>
      </c>
      <c r="P1125">
        <v>2</v>
      </c>
    </row>
    <row r="1126" spans="1:16" x14ac:dyDescent="0.3">
      <c r="A1126" s="14" t="s">
        <v>1492</v>
      </c>
      <c r="B1126" s="14" t="s">
        <v>359</v>
      </c>
      <c r="C1126">
        <v>2</v>
      </c>
      <c r="D1126">
        <v>2</v>
      </c>
      <c r="E1126">
        <v>0</v>
      </c>
      <c r="F1126">
        <v>21</v>
      </c>
      <c r="G1126">
        <v>14</v>
      </c>
      <c r="H1126" s="14" t="s">
        <v>1355</v>
      </c>
      <c r="I1126">
        <v>10.5</v>
      </c>
      <c r="J1126">
        <v>25</v>
      </c>
      <c r="K1126">
        <v>84</v>
      </c>
      <c r="L1126">
        <v>0</v>
      </c>
      <c r="M1126">
        <v>0</v>
      </c>
      <c r="N1126">
        <v>0</v>
      </c>
      <c r="O1126">
        <v>2</v>
      </c>
      <c r="P1126">
        <v>0</v>
      </c>
    </row>
    <row r="1127" spans="1:16" x14ac:dyDescent="0.3">
      <c r="A1127" s="14" t="s">
        <v>1493</v>
      </c>
      <c r="B1127" s="14" t="s">
        <v>991</v>
      </c>
      <c r="C1127">
        <v>3</v>
      </c>
      <c r="D1127">
        <v>2</v>
      </c>
      <c r="E1127">
        <v>0</v>
      </c>
      <c r="F1127">
        <v>21</v>
      </c>
      <c r="G1127">
        <v>21</v>
      </c>
      <c r="H1127" s="14" t="s">
        <v>734</v>
      </c>
      <c r="I1127">
        <v>10.5</v>
      </c>
      <c r="J1127">
        <v>17</v>
      </c>
      <c r="K1127">
        <v>123.52</v>
      </c>
      <c r="L1127">
        <v>0</v>
      </c>
      <c r="M1127">
        <v>0</v>
      </c>
      <c r="N1127">
        <v>1</v>
      </c>
      <c r="O1127">
        <v>1</v>
      </c>
      <c r="P1127">
        <v>2</v>
      </c>
    </row>
    <row r="1128" spans="1:16" x14ac:dyDescent="0.3">
      <c r="A1128" s="14" t="s">
        <v>1494</v>
      </c>
      <c r="B1128" s="14" t="s">
        <v>359</v>
      </c>
      <c r="C1128">
        <v>4</v>
      </c>
      <c r="D1128">
        <v>3</v>
      </c>
      <c r="E1128">
        <v>0</v>
      </c>
      <c r="F1128">
        <v>21</v>
      </c>
      <c r="G1128">
        <v>14</v>
      </c>
      <c r="H1128" s="14" t="s">
        <v>1355</v>
      </c>
      <c r="I1128">
        <v>7</v>
      </c>
      <c r="J1128">
        <v>30</v>
      </c>
      <c r="K1128">
        <v>70</v>
      </c>
      <c r="L1128">
        <v>0</v>
      </c>
      <c r="M1128">
        <v>0</v>
      </c>
      <c r="N1128">
        <v>0</v>
      </c>
      <c r="O1128">
        <v>0</v>
      </c>
      <c r="P1128">
        <v>1</v>
      </c>
    </row>
    <row r="1129" spans="1:16" x14ac:dyDescent="0.3">
      <c r="A1129" s="14" t="s">
        <v>1495</v>
      </c>
      <c r="B1129" s="14" t="s">
        <v>359</v>
      </c>
      <c r="C1129">
        <v>2</v>
      </c>
      <c r="D1129">
        <v>2</v>
      </c>
      <c r="E1129">
        <v>0</v>
      </c>
      <c r="F1129">
        <v>21</v>
      </c>
      <c r="G1129">
        <v>20</v>
      </c>
      <c r="H1129" s="14" t="s">
        <v>849</v>
      </c>
      <c r="I1129">
        <v>10.5</v>
      </c>
      <c r="J1129">
        <v>26</v>
      </c>
      <c r="K1129">
        <v>80.760000000000005</v>
      </c>
      <c r="L1129">
        <v>0</v>
      </c>
      <c r="M1129">
        <v>0</v>
      </c>
      <c r="N1129">
        <v>0</v>
      </c>
      <c r="O1129">
        <v>1</v>
      </c>
      <c r="P1129">
        <v>0</v>
      </c>
    </row>
    <row r="1130" spans="1:16" x14ac:dyDescent="0.3">
      <c r="A1130" s="14" t="s">
        <v>1496</v>
      </c>
      <c r="B1130" s="14" t="s">
        <v>359</v>
      </c>
      <c r="C1130">
        <v>3</v>
      </c>
      <c r="D1130">
        <v>1</v>
      </c>
      <c r="E1130">
        <v>0</v>
      </c>
      <c r="F1130">
        <v>21</v>
      </c>
      <c r="G1130">
        <v>21</v>
      </c>
      <c r="H1130" s="14" t="s">
        <v>734</v>
      </c>
      <c r="I1130">
        <v>21</v>
      </c>
      <c r="J1130">
        <v>27</v>
      </c>
      <c r="K1130">
        <v>77.77</v>
      </c>
      <c r="L1130">
        <v>0</v>
      </c>
      <c r="M1130">
        <v>0</v>
      </c>
      <c r="N1130">
        <v>0</v>
      </c>
      <c r="O1130">
        <v>1</v>
      </c>
      <c r="P1130">
        <v>0</v>
      </c>
    </row>
    <row r="1131" spans="1:16" x14ac:dyDescent="0.3">
      <c r="A1131" s="14" t="s">
        <v>1497</v>
      </c>
      <c r="B1131" s="14" t="s">
        <v>73</v>
      </c>
      <c r="C1131">
        <v>21</v>
      </c>
      <c r="D1131">
        <v>8</v>
      </c>
      <c r="E1131">
        <v>8</v>
      </c>
      <c r="F1131">
        <v>21</v>
      </c>
      <c r="G1131">
        <v>10</v>
      </c>
      <c r="H1131" s="14" t="s">
        <v>1425</v>
      </c>
      <c r="J1131">
        <v>23</v>
      </c>
      <c r="K1131">
        <v>91.3</v>
      </c>
      <c r="L1131">
        <v>0</v>
      </c>
      <c r="M1131">
        <v>0</v>
      </c>
      <c r="N1131">
        <v>0</v>
      </c>
      <c r="O1131">
        <v>1</v>
      </c>
      <c r="P1131">
        <v>0</v>
      </c>
    </row>
    <row r="1132" spans="1:16" x14ac:dyDescent="0.3">
      <c r="A1132" s="14" t="s">
        <v>1498</v>
      </c>
      <c r="B1132" s="14" t="s">
        <v>748</v>
      </c>
      <c r="C1132">
        <v>13</v>
      </c>
      <c r="D1132">
        <v>4</v>
      </c>
      <c r="E1132">
        <v>3</v>
      </c>
      <c r="F1132">
        <v>21</v>
      </c>
      <c r="G1132">
        <v>8</v>
      </c>
      <c r="H1132" s="14" t="s">
        <v>1375</v>
      </c>
      <c r="I1132">
        <v>21</v>
      </c>
      <c r="J1132">
        <v>30</v>
      </c>
      <c r="K1132">
        <v>70</v>
      </c>
      <c r="L1132">
        <v>0</v>
      </c>
      <c r="M1132">
        <v>0</v>
      </c>
      <c r="N1132">
        <v>0</v>
      </c>
      <c r="O1132">
        <v>2</v>
      </c>
      <c r="P1132">
        <v>0</v>
      </c>
    </row>
    <row r="1133" spans="1:16" x14ac:dyDescent="0.3">
      <c r="A1133" s="14" t="s">
        <v>1499</v>
      </c>
      <c r="B1133" s="14" t="s">
        <v>359</v>
      </c>
      <c r="C1133">
        <v>3</v>
      </c>
      <c r="D1133">
        <v>3</v>
      </c>
      <c r="E1133">
        <v>1</v>
      </c>
      <c r="F1133">
        <v>21</v>
      </c>
      <c r="G1133">
        <v>16</v>
      </c>
      <c r="H1133" s="14" t="s">
        <v>1082</v>
      </c>
      <c r="I1133">
        <v>10.5</v>
      </c>
      <c r="J1133">
        <v>20</v>
      </c>
      <c r="K1133">
        <v>105</v>
      </c>
      <c r="L1133">
        <v>0</v>
      </c>
      <c r="M1133">
        <v>0</v>
      </c>
      <c r="N1133">
        <v>0</v>
      </c>
      <c r="O1133">
        <v>2</v>
      </c>
      <c r="P1133">
        <v>0</v>
      </c>
    </row>
    <row r="1134" spans="1:16" x14ac:dyDescent="0.3">
      <c r="A1134" s="14" t="s">
        <v>1500</v>
      </c>
      <c r="B1134" s="14" t="s">
        <v>616</v>
      </c>
      <c r="C1134">
        <v>1</v>
      </c>
      <c r="D1134">
        <v>1</v>
      </c>
      <c r="E1134">
        <v>0</v>
      </c>
      <c r="F1134">
        <v>21</v>
      </c>
      <c r="G1134">
        <v>21</v>
      </c>
      <c r="H1134" s="14" t="s">
        <v>734</v>
      </c>
      <c r="I1134">
        <v>21</v>
      </c>
      <c r="J1134">
        <v>22</v>
      </c>
      <c r="K1134">
        <v>95.45</v>
      </c>
      <c r="L1134">
        <v>0</v>
      </c>
      <c r="M1134">
        <v>0</v>
      </c>
      <c r="N1134">
        <v>0</v>
      </c>
      <c r="O1134">
        <v>0</v>
      </c>
      <c r="P1134">
        <v>1</v>
      </c>
    </row>
    <row r="1135" spans="1:16" x14ac:dyDescent="0.3">
      <c r="A1135" s="14" t="s">
        <v>1501</v>
      </c>
      <c r="B1135" s="14" t="s">
        <v>354</v>
      </c>
      <c r="C1135">
        <v>15</v>
      </c>
      <c r="D1135">
        <v>6</v>
      </c>
      <c r="E1135">
        <v>3</v>
      </c>
      <c r="F1135">
        <v>21</v>
      </c>
      <c r="G1135">
        <v>8</v>
      </c>
      <c r="H1135" s="14" t="s">
        <v>1479</v>
      </c>
      <c r="I1135">
        <v>7</v>
      </c>
      <c r="J1135">
        <v>16</v>
      </c>
      <c r="K1135">
        <v>131.25</v>
      </c>
      <c r="L1135">
        <v>0</v>
      </c>
      <c r="M1135">
        <v>0</v>
      </c>
      <c r="N1135">
        <v>1</v>
      </c>
      <c r="O1135">
        <v>2</v>
      </c>
      <c r="P1135">
        <v>1</v>
      </c>
    </row>
    <row r="1136" spans="1:16" x14ac:dyDescent="0.3">
      <c r="A1136" s="14" t="s">
        <v>1502</v>
      </c>
      <c r="B1136" s="14" t="s">
        <v>302</v>
      </c>
      <c r="C1136">
        <v>5</v>
      </c>
      <c r="D1136">
        <v>4</v>
      </c>
      <c r="E1136">
        <v>1</v>
      </c>
      <c r="F1136">
        <v>21</v>
      </c>
      <c r="G1136">
        <v>9</v>
      </c>
      <c r="H1136" s="14" t="s">
        <v>1231</v>
      </c>
      <c r="I1136">
        <v>7</v>
      </c>
      <c r="J1136">
        <v>40</v>
      </c>
      <c r="K1136">
        <v>52.5</v>
      </c>
      <c r="L1136">
        <v>0</v>
      </c>
      <c r="M1136">
        <v>0</v>
      </c>
      <c r="N1136">
        <v>1</v>
      </c>
      <c r="O1136">
        <v>1</v>
      </c>
      <c r="P1136">
        <v>0</v>
      </c>
    </row>
    <row r="1137" spans="1:16" x14ac:dyDescent="0.3">
      <c r="A1137" s="14" t="s">
        <v>1503</v>
      </c>
      <c r="B1137" s="14" t="s">
        <v>359</v>
      </c>
      <c r="C1137">
        <v>4</v>
      </c>
      <c r="D1137">
        <v>3</v>
      </c>
      <c r="E1137">
        <v>0</v>
      </c>
      <c r="F1137">
        <v>21</v>
      </c>
      <c r="G1137">
        <v>11</v>
      </c>
      <c r="H1137" s="14" t="s">
        <v>1308</v>
      </c>
      <c r="I1137">
        <v>7</v>
      </c>
      <c r="J1137">
        <v>22</v>
      </c>
      <c r="K1137">
        <v>95.45</v>
      </c>
      <c r="L1137">
        <v>0</v>
      </c>
      <c r="M1137">
        <v>0</v>
      </c>
      <c r="N1137">
        <v>1</v>
      </c>
      <c r="O1137">
        <v>2</v>
      </c>
      <c r="P1137">
        <v>0</v>
      </c>
    </row>
    <row r="1138" spans="1:16" x14ac:dyDescent="0.3">
      <c r="A1138" s="14" t="s">
        <v>1504</v>
      </c>
      <c r="B1138" s="14" t="s">
        <v>359</v>
      </c>
      <c r="C1138">
        <v>5</v>
      </c>
      <c r="D1138">
        <v>5</v>
      </c>
      <c r="E1138">
        <v>0</v>
      </c>
      <c r="F1138">
        <v>21</v>
      </c>
      <c r="G1138">
        <v>10</v>
      </c>
      <c r="H1138" s="14" t="s">
        <v>1311</v>
      </c>
      <c r="I1138">
        <v>4.2</v>
      </c>
      <c r="J1138">
        <v>36</v>
      </c>
      <c r="K1138">
        <v>58.33</v>
      </c>
      <c r="L1138">
        <v>0</v>
      </c>
      <c r="M1138">
        <v>0</v>
      </c>
      <c r="N1138">
        <v>0</v>
      </c>
      <c r="O1138">
        <v>2</v>
      </c>
      <c r="P1138">
        <v>0</v>
      </c>
    </row>
    <row r="1139" spans="1:16" x14ac:dyDescent="0.3">
      <c r="A1139" s="14" t="s">
        <v>1505</v>
      </c>
      <c r="B1139" s="14" t="s">
        <v>359</v>
      </c>
      <c r="C1139">
        <v>4</v>
      </c>
      <c r="D1139">
        <v>2</v>
      </c>
      <c r="E1139">
        <v>1</v>
      </c>
      <c r="F1139">
        <v>20</v>
      </c>
      <c r="G1139">
        <v>12</v>
      </c>
      <c r="H1139" s="14" t="s">
        <v>1153</v>
      </c>
      <c r="I1139">
        <v>20</v>
      </c>
      <c r="J1139">
        <v>20</v>
      </c>
      <c r="K1139">
        <v>100</v>
      </c>
      <c r="L1139">
        <v>0</v>
      </c>
      <c r="M1139">
        <v>0</v>
      </c>
      <c r="N1139">
        <v>0</v>
      </c>
      <c r="O1139">
        <v>1</v>
      </c>
      <c r="P1139">
        <v>0</v>
      </c>
    </row>
    <row r="1140" spans="1:16" x14ac:dyDescent="0.3">
      <c r="A1140" s="14" t="s">
        <v>1506</v>
      </c>
      <c r="B1140" s="14" t="s">
        <v>801</v>
      </c>
      <c r="C1140">
        <v>3</v>
      </c>
      <c r="D1140">
        <v>3</v>
      </c>
      <c r="E1140">
        <v>1</v>
      </c>
      <c r="F1140">
        <v>20</v>
      </c>
      <c r="G1140">
        <v>11</v>
      </c>
      <c r="H1140" s="14" t="s">
        <v>1156</v>
      </c>
      <c r="I1140">
        <v>10</v>
      </c>
      <c r="J1140">
        <v>20</v>
      </c>
      <c r="K1140">
        <v>100</v>
      </c>
      <c r="L1140">
        <v>0</v>
      </c>
      <c r="M1140">
        <v>0</v>
      </c>
      <c r="N1140">
        <v>1</v>
      </c>
      <c r="O1140">
        <v>0</v>
      </c>
      <c r="P1140">
        <v>2</v>
      </c>
    </row>
    <row r="1141" spans="1:16" x14ac:dyDescent="0.3">
      <c r="A1141" s="14" t="s">
        <v>1507</v>
      </c>
      <c r="B1141" s="14" t="s">
        <v>359</v>
      </c>
      <c r="C1141">
        <v>3</v>
      </c>
      <c r="D1141">
        <v>3</v>
      </c>
      <c r="E1141">
        <v>1</v>
      </c>
      <c r="F1141">
        <v>20</v>
      </c>
      <c r="G1141">
        <v>17</v>
      </c>
      <c r="H1141" s="14" t="s">
        <v>900</v>
      </c>
      <c r="I1141">
        <v>10</v>
      </c>
      <c r="J1141">
        <v>33</v>
      </c>
      <c r="K1141">
        <v>60.6</v>
      </c>
      <c r="L1141">
        <v>0</v>
      </c>
      <c r="M1141">
        <v>0</v>
      </c>
      <c r="N1141">
        <v>1</v>
      </c>
      <c r="O1141">
        <v>3</v>
      </c>
      <c r="P1141">
        <v>0</v>
      </c>
    </row>
    <row r="1142" spans="1:16" x14ac:dyDescent="0.3">
      <c r="A1142" s="14" t="s">
        <v>1508</v>
      </c>
      <c r="B1142" s="14" t="s">
        <v>359</v>
      </c>
      <c r="C1142">
        <v>10</v>
      </c>
      <c r="D1142">
        <v>4</v>
      </c>
      <c r="E1142">
        <v>1</v>
      </c>
      <c r="F1142">
        <v>20</v>
      </c>
      <c r="G1142">
        <v>13</v>
      </c>
      <c r="H1142" s="14" t="s">
        <v>1018</v>
      </c>
      <c r="I1142">
        <v>6.66</v>
      </c>
      <c r="J1142">
        <v>35</v>
      </c>
      <c r="K1142">
        <v>57.14</v>
      </c>
      <c r="L1142">
        <v>0</v>
      </c>
      <c r="M1142">
        <v>0</v>
      </c>
      <c r="N1142">
        <v>0</v>
      </c>
      <c r="O1142">
        <v>0</v>
      </c>
      <c r="P1142">
        <v>0</v>
      </c>
    </row>
    <row r="1143" spans="1:16" x14ac:dyDescent="0.3">
      <c r="A1143" s="14" t="s">
        <v>1509</v>
      </c>
      <c r="B1143" s="14" t="s">
        <v>983</v>
      </c>
      <c r="C1143">
        <v>2</v>
      </c>
      <c r="D1143">
        <v>2</v>
      </c>
      <c r="E1143">
        <v>0</v>
      </c>
      <c r="F1143">
        <v>20</v>
      </c>
      <c r="G1143">
        <v>20</v>
      </c>
      <c r="H1143" s="14" t="s">
        <v>849</v>
      </c>
      <c r="I1143">
        <v>10</v>
      </c>
      <c r="J1143">
        <v>32</v>
      </c>
      <c r="K1143">
        <v>62.5</v>
      </c>
      <c r="L1143">
        <v>0</v>
      </c>
      <c r="M1143">
        <v>0</v>
      </c>
      <c r="N1143">
        <v>1</v>
      </c>
      <c r="O1143">
        <v>2</v>
      </c>
      <c r="P1143">
        <v>1</v>
      </c>
    </row>
    <row r="1144" spans="1:16" x14ac:dyDescent="0.3">
      <c r="A1144" s="14" t="s">
        <v>1510</v>
      </c>
      <c r="B1144" s="14" t="s">
        <v>232</v>
      </c>
      <c r="C1144">
        <v>19</v>
      </c>
      <c r="D1144">
        <v>2</v>
      </c>
      <c r="E1144">
        <v>1</v>
      </c>
      <c r="F1144">
        <v>20</v>
      </c>
      <c r="G1144">
        <v>16</v>
      </c>
      <c r="H1144" s="14" t="s">
        <v>1082</v>
      </c>
      <c r="I1144">
        <v>20</v>
      </c>
      <c r="J1144">
        <v>20</v>
      </c>
      <c r="K1144">
        <v>100</v>
      </c>
      <c r="L1144">
        <v>0</v>
      </c>
      <c r="M1144">
        <v>0</v>
      </c>
      <c r="N1144">
        <v>0</v>
      </c>
      <c r="O1144">
        <v>2</v>
      </c>
      <c r="P1144">
        <v>0</v>
      </c>
    </row>
    <row r="1145" spans="1:16" x14ac:dyDescent="0.3">
      <c r="A1145" s="14" t="s">
        <v>1511</v>
      </c>
      <c r="B1145" s="14" t="s">
        <v>1277</v>
      </c>
      <c r="C1145">
        <v>1</v>
      </c>
      <c r="D1145">
        <v>1</v>
      </c>
      <c r="E1145">
        <v>0</v>
      </c>
      <c r="F1145">
        <v>20</v>
      </c>
      <c r="G1145">
        <v>20</v>
      </c>
      <c r="H1145" s="14" t="s">
        <v>849</v>
      </c>
      <c r="I1145">
        <v>20</v>
      </c>
      <c r="J1145">
        <v>21</v>
      </c>
      <c r="K1145">
        <v>95.23</v>
      </c>
      <c r="L1145">
        <v>0</v>
      </c>
      <c r="M1145">
        <v>0</v>
      </c>
      <c r="N1145">
        <v>0</v>
      </c>
      <c r="O1145">
        <v>1</v>
      </c>
      <c r="P1145">
        <v>0</v>
      </c>
    </row>
    <row r="1146" spans="1:16" x14ac:dyDescent="0.3">
      <c r="A1146" s="14" t="s">
        <v>1512</v>
      </c>
      <c r="B1146" s="14" t="s">
        <v>134</v>
      </c>
      <c r="C1146">
        <v>19</v>
      </c>
      <c r="D1146">
        <v>7</v>
      </c>
      <c r="E1146">
        <v>5</v>
      </c>
      <c r="F1146">
        <v>20</v>
      </c>
      <c r="G1146">
        <v>8</v>
      </c>
      <c r="H1146" s="14" t="s">
        <v>1479</v>
      </c>
      <c r="I1146">
        <v>10</v>
      </c>
      <c r="J1146">
        <v>28</v>
      </c>
      <c r="K1146">
        <v>71.42</v>
      </c>
      <c r="L1146">
        <v>0</v>
      </c>
      <c r="M1146">
        <v>0</v>
      </c>
      <c r="N1146">
        <v>0</v>
      </c>
      <c r="O1146">
        <v>0</v>
      </c>
      <c r="P1146">
        <v>0</v>
      </c>
    </row>
    <row r="1147" spans="1:16" x14ac:dyDescent="0.3">
      <c r="A1147" s="14" t="s">
        <v>1513</v>
      </c>
      <c r="B1147" s="14" t="s">
        <v>701</v>
      </c>
      <c r="C1147">
        <v>8</v>
      </c>
      <c r="D1147">
        <v>5</v>
      </c>
      <c r="E1147">
        <v>2</v>
      </c>
      <c r="F1147">
        <v>20</v>
      </c>
      <c r="G1147">
        <v>6</v>
      </c>
      <c r="H1147" s="14" t="s">
        <v>1514</v>
      </c>
      <c r="I1147">
        <v>6.66</v>
      </c>
      <c r="J1147">
        <v>18</v>
      </c>
      <c r="K1147">
        <v>111.11</v>
      </c>
      <c r="L1147">
        <v>0</v>
      </c>
      <c r="M1147">
        <v>0</v>
      </c>
      <c r="N1147">
        <v>0</v>
      </c>
      <c r="O1147">
        <v>3</v>
      </c>
      <c r="P1147">
        <v>0</v>
      </c>
    </row>
    <row r="1148" spans="1:16" x14ac:dyDescent="0.3">
      <c r="A1148" s="14" t="s">
        <v>1515</v>
      </c>
      <c r="B1148" s="14" t="s">
        <v>359</v>
      </c>
      <c r="C1148">
        <v>2</v>
      </c>
      <c r="D1148">
        <v>2</v>
      </c>
      <c r="E1148">
        <v>1</v>
      </c>
      <c r="F1148">
        <v>20</v>
      </c>
      <c r="G1148">
        <v>12</v>
      </c>
      <c r="H1148" s="14" t="s">
        <v>1190</v>
      </c>
      <c r="I1148">
        <v>20</v>
      </c>
      <c r="J1148">
        <v>19</v>
      </c>
      <c r="K1148">
        <v>105.26</v>
      </c>
      <c r="L1148">
        <v>0</v>
      </c>
      <c r="M1148">
        <v>0</v>
      </c>
      <c r="N1148">
        <v>0</v>
      </c>
      <c r="O1148">
        <v>1</v>
      </c>
      <c r="P1148">
        <v>0</v>
      </c>
    </row>
    <row r="1149" spans="1:16" x14ac:dyDescent="0.3">
      <c r="A1149" s="14" t="s">
        <v>1516</v>
      </c>
      <c r="B1149" s="14" t="s">
        <v>1489</v>
      </c>
      <c r="C1149">
        <v>10</v>
      </c>
      <c r="D1149">
        <v>3</v>
      </c>
      <c r="E1149">
        <v>2</v>
      </c>
      <c r="F1149">
        <v>20</v>
      </c>
      <c r="G1149">
        <v>19</v>
      </c>
      <c r="H1149" s="14" t="s">
        <v>889</v>
      </c>
      <c r="I1149">
        <v>20</v>
      </c>
      <c r="J1149">
        <v>14</v>
      </c>
      <c r="K1149">
        <v>142.85</v>
      </c>
      <c r="L1149">
        <v>0</v>
      </c>
      <c r="M1149">
        <v>0</v>
      </c>
      <c r="N1149">
        <v>1</v>
      </c>
      <c r="O1149">
        <v>4</v>
      </c>
      <c r="P1149">
        <v>0</v>
      </c>
    </row>
    <row r="1150" spans="1:16" x14ac:dyDescent="0.3">
      <c r="A1150" s="14" t="s">
        <v>1517</v>
      </c>
      <c r="B1150" s="14" t="s">
        <v>359</v>
      </c>
      <c r="C1150">
        <v>3</v>
      </c>
      <c r="D1150">
        <v>3</v>
      </c>
      <c r="E1150">
        <v>1</v>
      </c>
      <c r="F1150">
        <v>20</v>
      </c>
      <c r="G1150">
        <v>16</v>
      </c>
      <c r="H1150" s="14" t="s">
        <v>1049</v>
      </c>
      <c r="I1150">
        <v>10</v>
      </c>
      <c r="J1150">
        <v>24</v>
      </c>
      <c r="K1150">
        <v>83.33</v>
      </c>
      <c r="L1150">
        <v>0</v>
      </c>
      <c r="M1150">
        <v>0</v>
      </c>
      <c r="N1150">
        <v>0</v>
      </c>
      <c r="O1150">
        <v>2</v>
      </c>
      <c r="P1150">
        <v>0</v>
      </c>
    </row>
    <row r="1151" spans="1:16" x14ac:dyDescent="0.3">
      <c r="A1151" s="14" t="s">
        <v>1518</v>
      </c>
      <c r="B1151" s="14" t="s">
        <v>359</v>
      </c>
      <c r="C1151">
        <v>4</v>
      </c>
      <c r="D1151">
        <v>2</v>
      </c>
      <c r="E1151">
        <v>1</v>
      </c>
      <c r="F1151">
        <v>20</v>
      </c>
      <c r="G1151">
        <v>14</v>
      </c>
      <c r="H1151" s="14" t="s">
        <v>993</v>
      </c>
      <c r="I1151">
        <v>20</v>
      </c>
      <c r="J1151">
        <v>14</v>
      </c>
      <c r="K1151">
        <v>142.85</v>
      </c>
      <c r="L1151">
        <v>0</v>
      </c>
      <c r="M1151">
        <v>0</v>
      </c>
      <c r="N1151">
        <v>0</v>
      </c>
      <c r="O1151">
        <v>1</v>
      </c>
      <c r="P1151">
        <v>1</v>
      </c>
    </row>
    <row r="1152" spans="1:16" x14ac:dyDescent="0.3">
      <c r="A1152" s="14" t="s">
        <v>1519</v>
      </c>
      <c r="B1152" s="14" t="s">
        <v>359</v>
      </c>
      <c r="C1152">
        <v>3</v>
      </c>
      <c r="D1152">
        <v>3</v>
      </c>
      <c r="E1152">
        <v>1</v>
      </c>
      <c r="F1152">
        <v>19</v>
      </c>
      <c r="G1152">
        <v>19</v>
      </c>
      <c r="H1152" s="14" t="s">
        <v>753</v>
      </c>
      <c r="I1152">
        <v>9.5</v>
      </c>
      <c r="J1152">
        <v>25</v>
      </c>
      <c r="K1152">
        <v>76</v>
      </c>
      <c r="L1152">
        <v>0</v>
      </c>
      <c r="M1152">
        <v>0</v>
      </c>
      <c r="N1152">
        <v>1</v>
      </c>
      <c r="O1152">
        <v>0</v>
      </c>
      <c r="P1152">
        <v>2</v>
      </c>
    </row>
    <row r="1153" spans="1:16" x14ac:dyDescent="0.3">
      <c r="A1153" s="14" t="s">
        <v>1520</v>
      </c>
      <c r="B1153" s="14" t="s">
        <v>359</v>
      </c>
      <c r="C1153">
        <v>1</v>
      </c>
      <c r="D1153">
        <v>1</v>
      </c>
      <c r="E1153">
        <v>0</v>
      </c>
      <c r="F1153">
        <v>19</v>
      </c>
      <c r="G1153">
        <v>19</v>
      </c>
      <c r="H1153" s="14" t="s">
        <v>753</v>
      </c>
      <c r="I1153">
        <v>19</v>
      </c>
      <c r="J1153">
        <v>28</v>
      </c>
      <c r="K1153">
        <v>67.849999999999994</v>
      </c>
      <c r="L1153">
        <v>0</v>
      </c>
      <c r="M1153">
        <v>0</v>
      </c>
      <c r="N1153">
        <v>0</v>
      </c>
      <c r="O1153">
        <v>1</v>
      </c>
      <c r="P1153">
        <v>1</v>
      </c>
    </row>
    <row r="1154" spans="1:16" x14ac:dyDescent="0.3">
      <c r="A1154" s="14" t="s">
        <v>1521</v>
      </c>
      <c r="B1154" s="14" t="s">
        <v>276</v>
      </c>
      <c r="C1154">
        <v>9</v>
      </c>
      <c r="D1154">
        <v>4</v>
      </c>
      <c r="E1154">
        <v>3</v>
      </c>
      <c r="F1154">
        <v>19</v>
      </c>
      <c r="G1154">
        <v>12</v>
      </c>
      <c r="H1154" s="14" t="s">
        <v>1190</v>
      </c>
      <c r="I1154">
        <v>19</v>
      </c>
      <c r="J1154">
        <v>28</v>
      </c>
      <c r="K1154">
        <v>67.849999999999994</v>
      </c>
      <c r="L1154">
        <v>0</v>
      </c>
      <c r="M1154">
        <v>0</v>
      </c>
      <c r="N1154">
        <v>0</v>
      </c>
      <c r="O1154">
        <v>1</v>
      </c>
      <c r="P1154">
        <v>0</v>
      </c>
    </row>
    <row r="1155" spans="1:16" x14ac:dyDescent="0.3">
      <c r="A1155" s="14" t="s">
        <v>1522</v>
      </c>
      <c r="B1155" s="14" t="s">
        <v>523</v>
      </c>
      <c r="C1155">
        <v>6</v>
      </c>
      <c r="D1155">
        <v>5</v>
      </c>
      <c r="E1155">
        <v>1</v>
      </c>
      <c r="F1155">
        <v>19</v>
      </c>
      <c r="G1155">
        <v>16</v>
      </c>
      <c r="H1155" s="14" t="s">
        <v>1082</v>
      </c>
      <c r="I1155">
        <v>4.75</v>
      </c>
      <c r="J1155">
        <v>24</v>
      </c>
      <c r="K1155">
        <v>79.16</v>
      </c>
      <c r="L1155">
        <v>0</v>
      </c>
      <c r="M1155">
        <v>0</v>
      </c>
      <c r="N1155">
        <v>2</v>
      </c>
      <c r="O1155">
        <v>1</v>
      </c>
      <c r="P1155">
        <v>1</v>
      </c>
    </row>
    <row r="1156" spans="1:16" x14ac:dyDescent="0.3">
      <c r="A1156" s="14" t="s">
        <v>1523</v>
      </c>
      <c r="B1156" s="14" t="s">
        <v>359</v>
      </c>
      <c r="C1156">
        <v>11</v>
      </c>
      <c r="D1156">
        <v>7</v>
      </c>
      <c r="E1156">
        <v>2</v>
      </c>
      <c r="F1156">
        <v>19</v>
      </c>
      <c r="G1156">
        <v>12</v>
      </c>
      <c r="H1156" s="14" t="s">
        <v>1190</v>
      </c>
      <c r="I1156">
        <v>3.8</v>
      </c>
      <c r="J1156">
        <v>41</v>
      </c>
      <c r="K1156">
        <v>46.34</v>
      </c>
      <c r="L1156">
        <v>0</v>
      </c>
      <c r="M1156">
        <v>0</v>
      </c>
      <c r="N1156">
        <v>3</v>
      </c>
      <c r="O1156">
        <v>0</v>
      </c>
      <c r="P1156">
        <v>0</v>
      </c>
    </row>
    <row r="1157" spans="1:16" x14ac:dyDescent="0.3">
      <c r="A1157" s="14" t="s">
        <v>1524</v>
      </c>
      <c r="B1157" s="14" t="s">
        <v>359</v>
      </c>
      <c r="C1157">
        <v>2</v>
      </c>
      <c r="D1157">
        <v>2</v>
      </c>
      <c r="E1157">
        <v>0</v>
      </c>
      <c r="F1157">
        <v>19</v>
      </c>
      <c r="G1157">
        <v>15</v>
      </c>
      <c r="H1157" s="14" t="s">
        <v>1084</v>
      </c>
      <c r="I1157">
        <v>9.5</v>
      </c>
      <c r="J1157">
        <v>26</v>
      </c>
      <c r="K1157">
        <v>73.069999999999993</v>
      </c>
      <c r="L1157">
        <v>0</v>
      </c>
      <c r="M1157">
        <v>0</v>
      </c>
      <c r="N1157">
        <v>0</v>
      </c>
      <c r="O1157">
        <v>2</v>
      </c>
      <c r="P1157">
        <v>1</v>
      </c>
    </row>
    <row r="1158" spans="1:16" x14ac:dyDescent="0.3">
      <c r="A1158" s="14" t="s">
        <v>1525</v>
      </c>
      <c r="B1158" s="14" t="s">
        <v>161</v>
      </c>
      <c r="C1158">
        <v>38</v>
      </c>
      <c r="D1158">
        <v>4</v>
      </c>
      <c r="E1158">
        <v>3</v>
      </c>
      <c r="F1158">
        <v>19</v>
      </c>
      <c r="G1158">
        <v>9</v>
      </c>
      <c r="H1158" s="14" t="s">
        <v>1144</v>
      </c>
      <c r="I1158">
        <v>19</v>
      </c>
      <c r="J1158">
        <v>18</v>
      </c>
      <c r="K1158">
        <v>105.55</v>
      </c>
      <c r="L1158">
        <v>0</v>
      </c>
      <c r="M1158">
        <v>0</v>
      </c>
      <c r="N1158">
        <v>0</v>
      </c>
      <c r="O1158">
        <v>1</v>
      </c>
      <c r="P1158">
        <v>1</v>
      </c>
    </row>
    <row r="1159" spans="1:16" x14ac:dyDescent="0.3">
      <c r="A1159" s="14" t="s">
        <v>1526</v>
      </c>
      <c r="B1159" s="14" t="s">
        <v>359</v>
      </c>
      <c r="C1159">
        <v>4</v>
      </c>
      <c r="D1159">
        <v>3</v>
      </c>
      <c r="E1159">
        <v>2</v>
      </c>
      <c r="F1159">
        <v>19</v>
      </c>
      <c r="G1159">
        <v>18</v>
      </c>
      <c r="H1159" s="14" t="s">
        <v>782</v>
      </c>
      <c r="I1159">
        <v>19</v>
      </c>
      <c r="J1159">
        <v>7</v>
      </c>
      <c r="K1159">
        <v>271.42</v>
      </c>
      <c r="L1159">
        <v>0</v>
      </c>
      <c r="M1159">
        <v>0</v>
      </c>
      <c r="N1159">
        <v>1</v>
      </c>
      <c r="O1159">
        <v>0</v>
      </c>
      <c r="P1159">
        <v>2</v>
      </c>
    </row>
    <row r="1160" spans="1:16" x14ac:dyDescent="0.3">
      <c r="A1160" s="14" t="s">
        <v>1527</v>
      </c>
      <c r="B1160" s="14" t="s">
        <v>359</v>
      </c>
      <c r="C1160">
        <v>5</v>
      </c>
      <c r="D1160">
        <v>2</v>
      </c>
      <c r="E1160">
        <v>0</v>
      </c>
      <c r="F1160">
        <v>19</v>
      </c>
      <c r="G1160">
        <v>11</v>
      </c>
      <c r="H1160" s="14" t="s">
        <v>1308</v>
      </c>
      <c r="I1160">
        <v>9.5</v>
      </c>
      <c r="J1160">
        <v>23</v>
      </c>
      <c r="K1160">
        <v>82.6</v>
      </c>
      <c r="L1160">
        <v>0</v>
      </c>
      <c r="M1160">
        <v>0</v>
      </c>
      <c r="N1160">
        <v>0</v>
      </c>
      <c r="O1160">
        <v>1</v>
      </c>
      <c r="P1160">
        <v>0</v>
      </c>
    </row>
    <row r="1161" spans="1:16" x14ac:dyDescent="0.3">
      <c r="A1161" s="14" t="s">
        <v>1528</v>
      </c>
      <c r="B1161" s="14" t="s">
        <v>359</v>
      </c>
      <c r="C1161">
        <v>5</v>
      </c>
      <c r="D1161">
        <v>3</v>
      </c>
      <c r="E1161">
        <v>0</v>
      </c>
      <c r="F1161">
        <v>19</v>
      </c>
      <c r="G1161">
        <v>9</v>
      </c>
      <c r="H1161" s="14" t="s">
        <v>1231</v>
      </c>
      <c r="I1161">
        <v>6.33</v>
      </c>
      <c r="J1161">
        <v>20</v>
      </c>
      <c r="K1161">
        <v>95</v>
      </c>
      <c r="L1161">
        <v>0</v>
      </c>
      <c r="M1161">
        <v>0</v>
      </c>
      <c r="N1161">
        <v>0</v>
      </c>
      <c r="O1161">
        <v>1</v>
      </c>
      <c r="P1161">
        <v>1</v>
      </c>
    </row>
    <row r="1162" spans="1:16" x14ac:dyDescent="0.3">
      <c r="A1162" s="14" t="s">
        <v>1529</v>
      </c>
      <c r="B1162" s="14" t="s">
        <v>983</v>
      </c>
      <c r="C1162">
        <v>2</v>
      </c>
      <c r="D1162">
        <v>2</v>
      </c>
      <c r="E1162">
        <v>0</v>
      </c>
      <c r="F1162">
        <v>19</v>
      </c>
      <c r="G1162">
        <v>11</v>
      </c>
      <c r="H1162" s="14" t="s">
        <v>1308</v>
      </c>
      <c r="I1162">
        <v>9.5</v>
      </c>
      <c r="J1162">
        <v>38</v>
      </c>
      <c r="K1162">
        <v>50</v>
      </c>
      <c r="L1162">
        <v>0</v>
      </c>
      <c r="M1162">
        <v>0</v>
      </c>
      <c r="N1162">
        <v>0</v>
      </c>
      <c r="O1162">
        <v>0</v>
      </c>
      <c r="P1162">
        <v>0</v>
      </c>
    </row>
    <row r="1163" spans="1:16" x14ac:dyDescent="0.3">
      <c r="A1163" s="14" t="s">
        <v>1530</v>
      </c>
      <c r="B1163" s="14" t="s">
        <v>432</v>
      </c>
      <c r="C1163">
        <v>6</v>
      </c>
      <c r="D1163">
        <v>4</v>
      </c>
      <c r="E1163">
        <v>2</v>
      </c>
      <c r="F1163">
        <v>19</v>
      </c>
      <c r="G1163">
        <v>7</v>
      </c>
      <c r="H1163" s="14" t="s">
        <v>1490</v>
      </c>
      <c r="I1163">
        <v>9.5</v>
      </c>
      <c r="J1163">
        <v>22</v>
      </c>
      <c r="K1163">
        <v>86.36</v>
      </c>
      <c r="L1163">
        <v>0</v>
      </c>
      <c r="M1163">
        <v>0</v>
      </c>
      <c r="N1163">
        <v>1</v>
      </c>
      <c r="O1163">
        <v>1</v>
      </c>
      <c r="P1163">
        <v>1</v>
      </c>
    </row>
    <row r="1164" spans="1:16" x14ac:dyDescent="0.3">
      <c r="A1164" s="14" t="s">
        <v>1531</v>
      </c>
      <c r="B1164" s="14" t="s">
        <v>359</v>
      </c>
      <c r="C1164">
        <v>6</v>
      </c>
      <c r="D1164">
        <v>3</v>
      </c>
      <c r="E1164">
        <v>0</v>
      </c>
      <c r="F1164">
        <v>19</v>
      </c>
      <c r="G1164">
        <v>8</v>
      </c>
      <c r="H1164" s="14" t="s">
        <v>1375</v>
      </c>
      <c r="I1164">
        <v>6.33</v>
      </c>
      <c r="J1164">
        <v>20</v>
      </c>
      <c r="K1164">
        <v>95</v>
      </c>
      <c r="L1164">
        <v>0</v>
      </c>
      <c r="M1164">
        <v>0</v>
      </c>
      <c r="N1164">
        <v>0</v>
      </c>
      <c r="O1164">
        <v>0</v>
      </c>
      <c r="P1164">
        <v>1</v>
      </c>
    </row>
    <row r="1165" spans="1:16" x14ac:dyDescent="0.3">
      <c r="A1165" s="14" t="s">
        <v>1532</v>
      </c>
      <c r="B1165" s="14" t="s">
        <v>523</v>
      </c>
      <c r="C1165">
        <v>1</v>
      </c>
      <c r="D1165">
        <v>1</v>
      </c>
      <c r="E1165">
        <v>1</v>
      </c>
      <c r="F1165">
        <v>19</v>
      </c>
      <c r="G1165">
        <v>19</v>
      </c>
      <c r="H1165" s="14" t="s">
        <v>889</v>
      </c>
      <c r="J1165">
        <v>15</v>
      </c>
      <c r="K1165">
        <v>126.66</v>
      </c>
      <c r="L1165">
        <v>0</v>
      </c>
      <c r="M1165">
        <v>0</v>
      </c>
      <c r="N1165">
        <v>0</v>
      </c>
      <c r="O1165">
        <v>1</v>
      </c>
      <c r="P1165">
        <v>1</v>
      </c>
    </row>
    <row r="1166" spans="1:16" x14ac:dyDescent="0.3">
      <c r="A1166" s="14" t="s">
        <v>1533</v>
      </c>
      <c r="B1166" s="14" t="s">
        <v>359</v>
      </c>
      <c r="C1166">
        <v>8</v>
      </c>
      <c r="D1166">
        <v>2</v>
      </c>
      <c r="E1166">
        <v>1</v>
      </c>
      <c r="F1166">
        <v>19</v>
      </c>
      <c r="G1166">
        <v>12</v>
      </c>
      <c r="H1166" s="14" t="s">
        <v>1153</v>
      </c>
      <c r="I1166">
        <v>19</v>
      </c>
      <c r="J1166">
        <v>15</v>
      </c>
      <c r="K1166">
        <v>126.66</v>
      </c>
      <c r="L1166">
        <v>0</v>
      </c>
      <c r="M1166">
        <v>0</v>
      </c>
      <c r="N1166">
        <v>0</v>
      </c>
      <c r="O1166">
        <v>1</v>
      </c>
      <c r="P1166">
        <v>1</v>
      </c>
    </row>
    <row r="1167" spans="1:16" x14ac:dyDescent="0.3">
      <c r="A1167" s="14" t="s">
        <v>1534</v>
      </c>
      <c r="B1167" s="14" t="s">
        <v>134</v>
      </c>
      <c r="C1167">
        <v>5</v>
      </c>
      <c r="D1167">
        <v>4</v>
      </c>
      <c r="E1167">
        <v>0</v>
      </c>
      <c r="F1167">
        <v>19</v>
      </c>
      <c r="G1167">
        <v>7</v>
      </c>
      <c r="H1167" s="14" t="s">
        <v>1490</v>
      </c>
      <c r="I1167">
        <v>4.75</v>
      </c>
      <c r="J1167">
        <v>28</v>
      </c>
      <c r="K1167">
        <v>67.849999999999994</v>
      </c>
      <c r="L1167">
        <v>0</v>
      </c>
      <c r="M1167">
        <v>0</v>
      </c>
      <c r="N1167">
        <v>0</v>
      </c>
      <c r="O1167">
        <v>2</v>
      </c>
      <c r="P1167">
        <v>0</v>
      </c>
    </row>
    <row r="1168" spans="1:16" x14ac:dyDescent="0.3">
      <c r="A1168" s="14" t="s">
        <v>1535</v>
      </c>
      <c r="B1168" s="14" t="s">
        <v>359</v>
      </c>
      <c r="C1168">
        <v>3</v>
      </c>
      <c r="D1168">
        <v>2</v>
      </c>
      <c r="E1168">
        <v>1</v>
      </c>
      <c r="F1168">
        <v>19</v>
      </c>
      <c r="G1168">
        <v>10</v>
      </c>
      <c r="H1168" s="14" t="s">
        <v>1311</v>
      </c>
      <c r="I1168">
        <v>19</v>
      </c>
      <c r="J1168">
        <v>10</v>
      </c>
      <c r="K1168">
        <v>190</v>
      </c>
      <c r="L1168">
        <v>0</v>
      </c>
      <c r="M1168">
        <v>0</v>
      </c>
      <c r="N1168">
        <v>0</v>
      </c>
      <c r="O1168">
        <v>2</v>
      </c>
      <c r="P1168">
        <v>1</v>
      </c>
    </row>
    <row r="1169" spans="1:16" x14ac:dyDescent="0.3">
      <c r="A1169" s="14" t="s">
        <v>1536</v>
      </c>
      <c r="B1169" s="14" t="s">
        <v>308</v>
      </c>
      <c r="C1169">
        <v>16</v>
      </c>
      <c r="D1169">
        <v>3</v>
      </c>
      <c r="E1169">
        <v>0</v>
      </c>
      <c r="F1169">
        <v>19</v>
      </c>
      <c r="G1169">
        <v>13</v>
      </c>
      <c r="H1169" s="14" t="s">
        <v>1018</v>
      </c>
      <c r="I1169">
        <v>6.33</v>
      </c>
      <c r="J1169">
        <v>29</v>
      </c>
      <c r="K1169">
        <v>65.510000000000005</v>
      </c>
      <c r="L1169">
        <v>0</v>
      </c>
      <c r="M1169">
        <v>0</v>
      </c>
      <c r="N1169">
        <v>0</v>
      </c>
      <c r="O1169">
        <v>1</v>
      </c>
      <c r="P1169">
        <v>0</v>
      </c>
    </row>
    <row r="1170" spans="1:16" x14ac:dyDescent="0.3">
      <c r="A1170" s="14" t="s">
        <v>1537</v>
      </c>
      <c r="B1170" s="14" t="s">
        <v>369</v>
      </c>
      <c r="C1170">
        <v>2</v>
      </c>
      <c r="D1170">
        <v>1</v>
      </c>
      <c r="E1170">
        <v>0</v>
      </c>
      <c r="F1170">
        <v>19</v>
      </c>
      <c r="G1170">
        <v>19</v>
      </c>
      <c r="H1170" s="14" t="s">
        <v>753</v>
      </c>
      <c r="I1170">
        <v>19</v>
      </c>
      <c r="J1170">
        <v>16</v>
      </c>
      <c r="K1170">
        <v>118.75</v>
      </c>
      <c r="L1170">
        <v>0</v>
      </c>
      <c r="M1170">
        <v>0</v>
      </c>
      <c r="N1170">
        <v>0</v>
      </c>
      <c r="O1170">
        <v>1</v>
      </c>
      <c r="P1170">
        <v>1</v>
      </c>
    </row>
    <row r="1171" spans="1:16" x14ac:dyDescent="0.3">
      <c r="A1171" s="14" t="s">
        <v>1538</v>
      </c>
      <c r="B1171" s="14" t="s">
        <v>616</v>
      </c>
      <c r="C1171">
        <v>1</v>
      </c>
      <c r="D1171">
        <v>1</v>
      </c>
      <c r="E1171">
        <v>0</v>
      </c>
      <c r="F1171">
        <v>19</v>
      </c>
      <c r="G1171">
        <v>19</v>
      </c>
      <c r="H1171" s="14" t="s">
        <v>753</v>
      </c>
      <c r="I1171">
        <v>19</v>
      </c>
      <c r="J1171">
        <v>24</v>
      </c>
      <c r="K1171">
        <v>79.16</v>
      </c>
      <c r="L1171">
        <v>0</v>
      </c>
      <c r="M1171">
        <v>0</v>
      </c>
      <c r="N1171">
        <v>0</v>
      </c>
      <c r="O1171">
        <v>1</v>
      </c>
      <c r="P1171">
        <v>0</v>
      </c>
    </row>
    <row r="1172" spans="1:16" x14ac:dyDescent="0.3">
      <c r="A1172" s="14" t="s">
        <v>1539</v>
      </c>
      <c r="B1172" s="14" t="s">
        <v>359</v>
      </c>
      <c r="C1172">
        <v>3</v>
      </c>
      <c r="D1172">
        <v>1</v>
      </c>
      <c r="E1172">
        <v>1</v>
      </c>
      <c r="F1172">
        <v>19</v>
      </c>
      <c r="G1172">
        <v>19</v>
      </c>
      <c r="H1172" s="14" t="s">
        <v>889</v>
      </c>
      <c r="J1172">
        <v>11</v>
      </c>
      <c r="K1172">
        <v>172.72</v>
      </c>
      <c r="L1172">
        <v>0</v>
      </c>
      <c r="M1172">
        <v>0</v>
      </c>
      <c r="N1172">
        <v>0</v>
      </c>
      <c r="O1172">
        <v>2</v>
      </c>
      <c r="P1172">
        <v>1</v>
      </c>
    </row>
    <row r="1173" spans="1:16" x14ac:dyDescent="0.3">
      <c r="A1173" s="14" t="s">
        <v>1540</v>
      </c>
      <c r="B1173" s="14" t="s">
        <v>187</v>
      </c>
      <c r="C1173">
        <v>3</v>
      </c>
      <c r="D1173">
        <v>2</v>
      </c>
      <c r="E1173">
        <v>1</v>
      </c>
      <c r="F1173">
        <v>19</v>
      </c>
      <c r="G1173">
        <v>13</v>
      </c>
      <c r="H1173" s="14" t="s">
        <v>893</v>
      </c>
      <c r="I1173">
        <v>19</v>
      </c>
      <c r="J1173">
        <v>41</v>
      </c>
      <c r="K1173">
        <v>46.34</v>
      </c>
      <c r="L1173">
        <v>0</v>
      </c>
      <c r="M1173">
        <v>0</v>
      </c>
      <c r="N1173">
        <v>0</v>
      </c>
      <c r="O1173">
        <v>2</v>
      </c>
      <c r="P1173">
        <v>0</v>
      </c>
    </row>
    <row r="1174" spans="1:16" x14ac:dyDescent="0.3">
      <c r="A1174" s="14" t="s">
        <v>1541</v>
      </c>
      <c r="B1174" s="14" t="s">
        <v>134</v>
      </c>
      <c r="C1174">
        <v>24</v>
      </c>
      <c r="D1174">
        <v>7</v>
      </c>
      <c r="E1174">
        <v>4</v>
      </c>
      <c r="F1174">
        <v>19</v>
      </c>
      <c r="G1174">
        <v>13</v>
      </c>
      <c r="H1174" s="14" t="s">
        <v>893</v>
      </c>
      <c r="I1174">
        <v>6.33</v>
      </c>
      <c r="J1174">
        <v>17</v>
      </c>
      <c r="K1174">
        <v>111.76</v>
      </c>
      <c r="L1174">
        <v>0</v>
      </c>
      <c r="M1174">
        <v>0</v>
      </c>
      <c r="N1174">
        <v>1</v>
      </c>
      <c r="O1174">
        <v>1</v>
      </c>
      <c r="P1174">
        <v>1</v>
      </c>
    </row>
    <row r="1175" spans="1:16" x14ac:dyDescent="0.3">
      <c r="A1175" s="14" t="s">
        <v>1542</v>
      </c>
      <c r="B1175" s="14" t="s">
        <v>359</v>
      </c>
      <c r="C1175">
        <v>2</v>
      </c>
      <c r="D1175">
        <v>2</v>
      </c>
      <c r="E1175">
        <v>1</v>
      </c>
      <c r="F1175">
        <v>19</v>
      </c>
      <c r="G1175">
        <v>19</v>
      </c>
      <c r="H1175" s="14" t="s">
        <v>889</v>
      </c>
      <c r="I1175">
        <v>19</v>
      </c>
      <c r="J1175">
        <v>11</v>
      </c>
      <c r="K1175">
        <v>172.72</v>
      </c>
      <c r="L1175">
        <v>0</v>
      </c>
      <c r="M1175">
        <v>0</v>
      </c>
      <c r="N1175">
        <v>1</v>
      </c>
      <c r="O1175">
        <v>0</v>
      </c>
      <c r="P1175">
        <v>2</v>
      </c>
    </row>
    <row r="1176" spans="1:16" x14ac:dyDescent="0.3">
      <c r="A1176" s="14" t="s">
        <v>1543</v>
      </c>
      <c r="B1176" s="14" t="s">
        <v>359</v>
      </c>
      <c r="C1176">
        <v>4</v>
      </c>
      <c r="D1176">
        <v>3</v>
      </c>
      <c r="E1176">
        <v>3</v>
      </c>
      <c r="F1176">
        <v>18</v>
      </c>
      <c r="G1176">
        <v>11</v>
      </c>
      <c r="H1176" s="14" t="s">
        <v>1156</v>
      </c>
      <c r="J1176">
        <v>14</v>
      </c>
      <c r="K1176">
        <v>128.57</v>
      </c>
      <c r="L1176">
        <v>0</v>
      </c>
      <c r="M1176">
        <v>0</v>
      </c>
      <c r="N1176">
        <v>0</v>
      </c>
      <c r="O1176">
        <v>3</v>
      </c>
      <c r="P1176">
        <v>0</v>
      </c>
    </row>
    <row r="1177" spans="1:16" x14ac:dyDescent="0.3">
      <c r="A1177" s="14" t="s">
        <v>1544</v>
      </c>
      <c r="B1177" s="14" t="s">
        <v>359</v>
      </c>
      <c r="C1177">
        <v>12</v>
      </c>
      <c r="D1177">
        <v>5</v>
      </c>
      <c r="E1177">
        <v>3</v>
      </c>
      <c r="F1177">
        <v>18</v>
      </c>
      <c r="G1177">
        <v>14</v>
      </c>
      <c r="H1177" s="14" t="s">
        <v>993</v>
      </c>
      <c r="I1177">
        <v>9</v>
      </c>
      <c r="J1177">
        <v>23</v>
      </c>
      <c r="K1177">
        <v>78.260000000000005</v>
      </c>
      <c r="L1177">
        <v>0</v>
      </c>
      <c r="M1177">
        <v>0</v>
      </c>
      <c r="N1177">
        <v>1</v>
      </c>
      <c r="O1177">
        <v>0</v>
      </c>
      <c r="P1177">
        <v>0</v>
      </c>
    </row>
    <row r="1178" spans="1:16" x14ac:dyDescent="0.3">
      <c r="A1178" s="14" t="s">
        <v>1545</v>
      </c>
      <c r="B1178" s="14" t="s">
        <v>187</v>
      </c>
      <c r="C1178">
        <v>32</v>
      </c>
      <c r="D1178">
        <v>10</v>
      </c>
      <c r="E1178">
        <v>7</v>
      </c>
      <c r="F1178">
        <v>18</v>
      </c>
      <c r="G1178">
        <v>6</v>
      </c>
      <c r="H1178" s="14" t="s">
        <v>1422</v>
      </c>
      <c r="I1178">
        <v>6</v>
      </c>
      <c r="J1178">
        <v>28</v>
      </c>
      <c r="K1178">
        <v>64.28</v>
      </c>
      <c r="L1178">
        <v>0</v>
      </c>
      <c r="M1178">
        <v>0</v>
      </c>
      <c r="N1178">
        <v>2</v>
      </c>
      <c r="O1178">
        <v>1</v>
      </c>
      <c r="P1178">
        <v>0</v>
      </c>
    </row>
    <row r="1179" spans="1:16" x14ac:dyDescent="0.3">
      <c r="A1179" s="14" t="s">
        <v>1546</v>
      </c>
      <c r="B1179" s="14" t="s">
        <v>359</v>
      </c>
      <c r="C1179">
        <v>4</v>
      </c>
      <c r="D1179">
        <v>3</v>
      </c>
      <c r="E1179">
        <v>2</v>
      </c>
      <c r="F1179">
        <v>18</v>
      </c>
      <c r="G1179">
        <v>8</v>
      </c>
      <c r="H1179" s="14" t="s">
        <v>1375</v>
      </c>
      <c r="I1179">
        <v>18</v>
      </c>
      <c r="J1179">
        <v>34</v>
      </c>
      <c r="K1179">
        <v>52.94</v>
      </c>
      <c r="L1179">
        <v>0</v>
      </c>
      <c r="M1179">
        <v>0</v>
      </c>
      <c r="N1179">
        <v>0</v>
      </c>
      <c r="O1179">
        <v>0</v>
      </c>
      <c r="P1179">
        <v>0</v>
      </c>
    </row>
    <row r="1180" spans="1:16" x14ac:dyDescent="0.3">
      <c r="A1180" s="14" t="s">
        <v>1547</v>
      </c>
      <c r="B1180" s="14" t="s">
        <v>983</v>
      </c>
      <c r="C1180">
        <v>2</v>
      </c>
      <c r="D1180">
        <v>1</v>
      </c>
      <c r="E1180">
        <v>1</v>
      </c>
      <c r="F1180">
        <v>18</v>
      </c>
      <c r="G1180">
        <v>18</v>
      </c>
      <c r="H1180" s="14" t="s">
        <v>782</v>
      </c>
      <c r="J1180">
        <v>9</v>
      </c>
      <c r="K1180">
        <v>200</v>
      </c>
      <c r="L1180">
        <v>0</v>
      </c>
      <c r="M1180">
        <v>0</v>
      </c>
      <c r="N1180">
        <v>0</v>
      </c>
      <c r="O1180">
        <v>0</v>
      </c>
      <c r="P1180">
        <v>1</v>
      </c>
    </row>
    <row r="1181" spans="1:16" x14ac:dyDescent="0.3">
      <c r="A1181" s="14" t="s">
        <v>1548</v>
      </c>
      <c r="B1181" s="14" t="s">
        <v>403</v>
      </c>
      <c r="C1181">
        <v>11</v>
      </c>
      <c r="D1181">
        <v>4</v>
      </c>
      <c r="E1181">
        <v>3</v>
      </c>
      <c r="F1181">
        <v>18</v>
      </c>
      <c r="G1181">
        <v>9</v>
      </c>
      <c r="H1181" s="14" t="s">
        <v>1144</v>
      </c>
      <c r="I1181">
        <v>18</v>
      </c>
      <c r="J1181">
        <v>17</v>
      </c>
      <c r="K1181">
        <v>105.88</v>
      </c>
      <c r="L1181">
        <v>0</v>
      </c>
      <c r="M1181">
        <v>0</v>
      </c>
      <c r="N1181">
        <v>0</v>
      </c>
      <c r="O1181">
        <v>1</v>
      </c>
      <c r="P1181">
        <v>0</v>
      </c>
    </row>
    <row r="1182" spans="1:16" x14ac:dyDescent="0.3">
      <c r="A1182" s="14" t="s">
        <v>1549</v>
      </c>
      <c r="B1182" s="14" t="s">
        <v>196</v>
      </c>
      <c r="C1182">
        <v>11</v>
      </c>
      <c r="D1182">
        <v>3</v>
      </c>
      <c r="E1182">
        <v>1</v>
      </c>
      <c r="F1182">
        <v>18</v>
      </c>
      <c r="G1182">
        <v>12</v>
      </c>
      <c r="H1182" s="14" t="s">
        <v>1190</v>
      </c>
      <c r="I1182">
        <v>9</v>
      </c>
      <c r="J1182">
        <v>21</v>
      </c>
      <c r="K1182">
        <v>85.71</v>
      </c>
      <c r="L1182">
        <v>0</v>
      </c>
      <c r="M1182">
        <v>0</v>
      </c>
      <c r="N1182">
        <v>0</v>
      </c>
      <c r="O1182">
        <v>0</v>
      </c>
      <c r="P1182">
        <v>1</v>
      </c>
    </row>
    <row r="1183" spans="1:16" x14ac:dyDescent="0.3">
      <c r="A1183" s="14" t="s">
        <v>1550</v>
      </c>
      <c r="B1183" s="14" t="s">
        <v>903</v>
      </c>
      <c r="C1183">
        <v>4</v>
      </c>
      <c r="D1183">
        <v>4</v>
      </c>
      <c r="E1183">
        <v>2</v>
      </c>
      <c r="F1183">
        <v>18</v>
      </c>
      <c r="G1183">
        <v>8</v>
      </c>
      <c r="H1183" s="14" t="s">
        <v>1375</v>
      </c>
      <c r="I1183">
        <v>9</v>
      </c>
      <c r="J1183">
        <v>14</v>
      </c>
      <c r="K1183">
        <v>128.57</v>
      </c>
      <c r="L1183">
        <v>0</v>
      </c>
      <c r="M1183">
        <v>0</v>
      </c>
      <c r="N1183">
        <v>0</v>
      </c>
      <c r="O1183">
        <v>1</v>
      </c>
      <c r="P1183">
        <v>1</v>
      </c>
    </row>
    <row r="1184" spans="1:16" x14ac:dyDescent="0.3">
      <c r="A1184" s="14" t="s">
        <v>1551</v>
      </c>
      <c r="B1184" s="14" t="s">
        <v>134</v>
      </c>
      <c r="C1184">
        <v>11</v>
      </c>
      <c r="D1184">
        <v>6</v>
      </c>
      <c r="E1184">
        <v>2</v>
      </c>
      <c r="F1184">
        <v>18</v>
      </c>
      <c r="G1184">
        <v>7</v>
      </c>
      <c r="H1184" s="14" t="s">
        <v>1490</v>
      </c>
      <c r="I1184">
        <v>4.5</v>
      </c>
      <c r="J1184">
        <v>16</v>
      </c>
      <c r="K1184">
        <v>112.5</v>
      </c>
      <c r="L1184">
        <v>0</v>
      </c>
      <c r="M1184">
        <v>0</v>
      </c>
      <c r="N1184">
        <v>2</v>
      </c>
      <c r="O1184">
        <v>3</v>
      </c>
      <c r="P1184">
        <v>0</v>
      </c>
    </row>
    <row r="1185" spans="1:16" x14ac:dyDescent="0.3">
      <c r="A1185" s="14" t="s">
        <v>1552</v>
      </c>
      <c r="B1185" s="14" t="s">
        <v>359</v>
      </c>
      <c r="C1185">
        <v>2</v>
      </c>
      <c r="D1185">
        <v>2</v>
      </c>
      <c r="E1185">
        <v>0</v>
      </c>
      <c r="F1185">
        <v>18</v>
      </c>
      <c r="G1185">
        <v>15</v>
      </c>
      <c r="H1185" s="14" t="s">
        <v>1084</v>
      </c>
      <c r="I1185">
        <v>9</v>
      </c>
      <c r="J1185">
        <v>17</v>
      </c>
      <c r="K1185">
        <v>105.88</v>
      </c>
      <c r="L1185">
        <v>0</v>
      </c>
      <c r="M1185">
        <v>0</v>
      </c>
      <c r="N1185">
        <v>0</v>
      </c>
      <c r="O1185">
        <v>1</v>
      </c>
      <c r="P1185">
        <v>1</v>
      </c>
    </row>
    <row r="1186" spans="1:16" x14ac:dyDescent="0.3">
      <c r="A1186" s="14" t="s">
        <v>1553</v>
      </c>
      <c r="B1186" s="14" t="s">
        <v>432</v>
      </c>
      <c r="C1186">
        <v>7</v>
      </c>
      <c r="D1186">
        <v>5</v>
      </c>
      <c r="E1186">
        <v>1</v>
      </c>
      <c r="F1186">
        <v>18</v>
      </c>
      <c r="G1186">
        <v>9</v>
      </c>
      <c r="H1186" s="14" t="s">
        <v>1231</v>
      </c>
      <c r="I1186">
        <v>4.5</v>
      </c>
      <c r="J1186">
        <v>24</v>
      </c>
      <c r="K1186">
        <v>75</v>
      </c>
      <c r="L1186">
        <v>0</v>
      </c>
      <c r="M1186">
        <v>0</v>
      </c>
      <c r="N1186">
        <v>1</v>
      </c>
      <c r="O1186">
        <v>1</v>
      </c>
      <c r="P1186">
        <v>0</v>
      </c>
    </row>
    <row r="1187" spans="1:16" x14ac:dyDescent="0.3">
      <c r="A1187" s="14" t="s">
        <v>1554</v>
      </c>
      <c r="B1187" s="14" t="s">
        <v>616</v>
      </c>
      <c r="C1187">
        <v>1</v>
      </c>
      <c r="D1187">
        <v>1</v>
      </c>
      <c r="E1187">
        <v>0</v>
      </c>
      <c r="F1187">
        <v>18</v>
      </c>
      <c r="G1187">
        <v>18</v>
      </c>
      <c r="H1187" s="14" t="s">
        <v>928</v>
      </c>
      <c r="I1187">
        <v>18</v>
      </c>
      <c r="J1187">
        <v>10</v>
      </c>
      <c r="K1187">
        <v>180</v>
      </c>
      <c r="L1187">
        <v>0</v>
      </c>
      <c r="M1187">
        <v>0</v>
      </c>
      <c r="N1187">
        <v>0</v>
      </c>
      <c r="O1187">
        <v>2</v>
      </c>
      <c r="P1187">
        <v>1</v>
      </c>
    </row>
    <row r="1188" spans="1:16" x14ac:dyDescent="0.3">
      <c r="A1188" s="14" t="s">
        <v>1555</v>
      </c>
      <c r="B1188" s="14" t="s">
        <v>354</v>
      </c>
      <c r="C1188">
        <v>4</v>
      </c>
      <c r="D1188">
        <v>2</v>
      </c>
      <c r="E1188">
        <v>1</v>
      </c>
      <c r="F1188">
        <v>18</v>
      </c>
      <c r="G1188">
        <v>17</v>
      </c>
      <c r="H1188" s="14" t="s">
        <v>1092</v>
      </c>
      <c r="I1188">
        <v>18</v>
      </c>
      <c r="J1188">
        <v>16</v>
      </c>
      <c r="K1188">
        <v>112.5</v>
      </c>
      <c r="L1188">
        <v>0</v>
      </c>
      <c r="M1188">
        <v>0</v>
      </c>
      <c r="N1188">
        <v>0</v>
      </c>
      <c r="O1188">
        <v>0</v>
      </c>
      <c r="P1188">
        <v>2</v>
      </c>
    </row>
    <row r="1189" spans="1:16" x14ac:dyDescent="0.3">
      <c r="A1189" s="14" t="s">
        <v>1556</v>
      </c>
      <c r="B1189" s="14" t="s">
        <v>867</v>
      </c>
      <c r="C1189">
        <v>13</v>
      </c>
      <c r="D1189">
        <v>4</v>
      </c>
      <c r="E1189">
        <v>3</v>
      </c>
      <c r="F1189">
        <v>18</v>
      </c>
      <c r="G1189">
        <v>7</v>
      </c>
      <c r="H1189" s="14" t="s">
        <v>1490</v>
      </c>
      <c r="I1189">
        <v>18</v>
      </c>
      <c r="J1189">
        <v>17</v>
      </c>
      <c r="K1189">
        <v>105.88</v>
      </c>
      <c r="L1189">
        <v>0</v>
      </c>
      <c r="M1189">
        <v>0</v>
      </c>
      <c r="N1189">
        <v>0</v>
      </c>
      <c r="O1189">
        <v>2</v>
      </c>
      <c r="P1189">
        <v>0</v>
      </c>
    </row>
    <row r="1190" spans="1:16" x14ac:dyDescent="0.3">
      <c r="A1190" s="14" t="s">
        <v>1557</v>
      </c>
      <c r="B1190" s="14" t="s">
        <v>359</v>
      </c>
      <c r="C1190">
        <v>3</v>
      </c>
      <c r="D1190">
        <v>2</v>
      </c>
      <c r="E1190">
        <v>0</v>
      </c>
      <c r="F1190">
        <v>18</v>
      </c>
      <c r="G1190">
        <v>13</v>
      </c>
      <c r="H1190" s="14" t="s">
        <v>1018</v>
      </c>
      <c r="I1190">
        <v>9</v>
      </c>
      <c r="J1190">
        <v>33</v>
      </c>
      <c r="K1190">
        <v>54.54</v>
      </c>
      <c r="L1190">
        <v>0</v>
      </c>
      <c r="M1190">
        <v>0</v>
      </c>
      <c r="N1190">
        <v>0</v>
      </c>
      <c r="O1190">
        <v>2</v>
      </c>
      <c r="P1190">
        <v>0</v>
      </c>
    </row>
    <row r="1191" spans="1:16" x14ac:dyDescent="0.3">
      <c r="A1191" s="14" t="s">
        <v>1558</v>
      </c>
      <c r="B1191" s="14" t="s">
        <v>790</v>
      </c>
      <c r="C1191">
        <v>10</v>
      </c>
      <c r="D1191">
        <v>4</v>
      </c>
      <c r="E1191">
        <v>4</v>
      </c>
      <c r="F1191">
        <v>18</v>
      </c>
      <c r="G1191">
        <v>13</v>
      </c>
      <c r="H1191" s="14" t="s">
        <v>893</v>
      </c>
      <c r="J1191">
        <v>25</v>
      </c>
      <c r="K1191">
        <v>72</v>
      </c>
      <c r="L1191">
        <v>0</v>
      </c>
      <c r="M1191">
        <v>0</v>
      </c>
      <c r="N1191">
        <v>0</v>
      </c>
      <c r="O1191">
        <v>2</v>
      </c>
      <c r="P1191">
        <v>0</v>
      </c>
    </row>
    <row r="1192" spans="1:16" x14ac:dyDescent="0.3">
      <c r="A1192" s="14" t="s">
        <v>1559</v>
      </c>
      <c r="B1192" s="14" t="s">
        <v>232</v>
      </c>
      <c r="C1192">
        <v>14</v>
      </c>
      <c r="D1192">
        <v>4</v>
      </c>
      <c r="E1192">
        <v>2</v>
      </c>
      <c r="F1192">
        <v>18</v>
      </c>
      <c r="G1192">
        <v>10</v>
      </c>
      <c r="H1192" s="14" t="s">
        <v>1311</v>
      </c>
      <c r="I1192">
        <v>9</v>
      </c>
      <c r="J1192">
        <v>24</v>
      </c>
      <c r="K1192">
        <v>75</v>
      </c>
      <c r="L1192">
        <v>0</v>
      </c>
      <c r="M1192">
        <v>0</v>
      </c>
      <c r="N1192">
        <v>0</v>
      </c>
      <c r="O1192">
        <v>2</v>
      </c>
      <c r="P1192">
        <v>0</v>
      </c>
    </row>
    <row r="1193" spans="1:16" x14ac:dyDescent="0.3">
      <c r="A1193" s="14" t="s">
        <v>1560</v>
      </c>
      <c r="B1193" s="14" t="s">
        <v>276</v>
      </c>
      <c r="C1193">
        <v>13</v>
      </c>
      <c r="D1193">
        <v>6</v>
      </c>
      <c r="E1193">
        <v>1</v>
      </c>
      <c r="F1193">
        <v>18</v>
      </c>
      <c r="G1193">
        <v>10</v>
      </c>
      <c r="H1193" s="14" t="s">
        <v>1311</v>
      </c>
      <c r="I1193">
        <v>3.6</v>
      </c>
      <c r="J1193">
        <v>16</v>
      </c>
      <c r="K1193">
        <v>112.5</v>
      </c>
      <c r="L1193">
        <v>0</v>
      </c>
      <c r="M1193">
        <v>0</v>
      </c>
      <c r="N1193">
        <v>2</v>
      </c>
      <c r="O1193">
        <v>0</v>
      </c>
      <c r="P1193">
        <v>1</v>
      </c>
    </row>
    <row r="1194" spans="1:16" x14ac:dyDescent="0.3">
      <c r="A1194" s="14" t="s">
        <v>1561</v>
      </c>
      <c r="B1194" s="14" t="s">
        <v>983</v>
      </c>
      <c r="C1194">
        <v>3</v>
      </c>
      <c r="D1194">
        <v>2</v>
      </c>
      <c r="E1194">
        <v>1</v>
      </c>
      <c r="F1194">
        <v>18</v>
      </c>
      <c r="G1194">
        <v>15</v>
      </c>
      <c r="H1194" s="14" t="s">
        <v>1084</v>
      </c>
      <c r="I1194">
        <v>18</v>
      </c>
      <c r="J1194">
        <v>24</v>
      </c>
      <c r="K1194">
        <v>75</v>
      </c>
      <c r="L1194">
        <v>0</v>
      </c>
      <c r="M1194">
        <v>0</v>
      </c>
      <c r="N1194">
        <v>0</v>
      </c>
      <c r="O1194">
        <v>1</v>
      </c>
      <c r="P1194">
        <v>0</v>
      </c>
    </row>
    <row r="1195" spans="1:16" x14ac:dyDescent="0.3">
      <c r="A1195" s="14" t="s">
        <v>1562</v>
      </c>
      <c r="B1195" s="14" t="s">
        <v>1444</v>
      </c>
      <c r="C1195">
        <v>1</v>
      </c>
      <c r="D1195">
        <v>1</v>
      </c>
      <c r="E1195">
        <v>0</v>
      </c>
      <c r="F1195">
        <v>18</v>
      </c>
      <c r="G1195">
        <v>18</v>
      </c>
      <c r="H1195" s="14" t="s">
        <v>928</v>
      </c>
      <c r="I1195">
        <v>18</v>
      </c>
      <c r="J1195">
        <v>14</v>
      </c>
      <c r="K1195">
        <v>128.57</v>
      </c>
      <c r="L1195">
        <v>0</v>
      </c>
      <c r="M1195">
        <v>0</v>
      </c>
      <c r="N1195">
        <v>0</v>
      </c>
      <c r="O1195">
        <v>2</v>
      </c>
      <c r="P1195">
        <v>0</v>
      </c>
    </row>
    <row r="1196" spans="1:16" x14ac:dyDescent="0.3">
      <c r="A1196" s="14" t="s">
        <v>1563</v>
      </c>
      <c r="B1196" s="14" t="s">
        <v>359</v>
      </c>
      <c r="C1196">
        <v>6</v>
      </c>
      <c r="D1196">
        <v>3</v>
      </c>
      <c r="E1196">
        <v>0</v>
      </c>
      <c r="F1196">
        <v>18</v>
      </c>
      <c r="G1196">
        <v>13</v>
      </c>
      <c r="H1196" s="14" t="s">
        <v>1018</v>
      </c>
      <c r="I1196">
        <v>6</v>
      </c>
      <c r="J1196">
        <v>20</v>
      </c>
      <c r="K1196">
        <v>90</v>
      </c>
      <c r="L1196">
        <v>0</v>
      </c>
      <c r="M1196">
        <v>0</v>
      </c>
      <c r="N1196">
        <v>1</v>
      </c>
      <c r="O1196">
        <v>1</v>
      </c>
      <c r="P1196">
        <v>1</v>
      </c>
    </row>
    <row r="1197" spans="1:16" x14ac:dyDescent="0.3">
      <c r="A1197" s="14" t="s">
        <v>1564</v>
      </c>
      <c r="B1197" s="14" t="s">
        <v>811</v>
      </c>
      <c r="C1197">
        <v>6</v>
      </c>
      <c r="D1197">
        <v>1</v>
      </c>
      <c r="E1197">
        <v>1</v>
      </c>
      <c r="F1197">
        <v>17</v>
      </c>
      <c r="G1197">
        <v>17</v>
      </c>
      <c r="H1197" s="14" t="s">
        <v>1092</v>
      </c>
      <c r="J1197">
        <v>9</v>
      </c>
      <c r="K1197">
        <v>188.88</v>
      </c>
      <c r="L1197">
        <v>0</v>
      </c>
      <c r="M1197">
        <v>0</v>
      </c>
      <c r="N1197">
        <v>0</v>
      </c>
      <c r="O1197">
        <v>0</v>
      </c>
      <c r="P1197">
        <v>2</v>
      </c>
    </row>
    <row r="1198" spans="1:16" x14ac:dyDescent="0.3">
      <c r="A1198" s="14" t="s">
        <v>1565</v>
      </c>
      <c r="B1198" s="14" t="s">
        <v>85</v>
      </c>
      <c r="C1198">
        <v>7</v>
      </c>
      <c r="D1198">
        <v>4</v>
      </c>
      <c r="E1198">
        <v>2</v>
      </c>
      <c r="F1198">
        <v>17</v>
      </c>
      <c r="G1198">
        <v>8</v>
      </c>
      <c r="H1198" s="14" t="s">
        <v>1375</v>
      </c>
      <c r="I1198">
        <v>8.5</v>
      </c>
      <c r="J1198">
        <v>29</v>
      </c>
      <c r="K1198">
        <v>58.62</v>
      </c>
      <c r="L1198">
        <v>0</v>
      </c>
      <c r="M1198">
        <v>0</v>
      </c>
      <c r="N1198">
        <v>1</v>
      </c>
      <c r="O1198">
        <v>2</v>
      </c>
      <c r="P1198">
        <v>0</v>
      </c>
    </row>
    <row r="1199" spans="1:16" x14ac:dyDescent="0.3">
      <c r="A1199" s="14" t="s">
        <v>1566</v>
      </c>
      <c r="B1199" s="14" t="s">
        <v>712</v>
      </c>
      <c r="C1199">
        <v>3</v>
      </c>
      <c r="D1199">
        <v>2</v>
      </c>
      <c r="E1199">
        <v>1</v>
      </c>
      <c r="F1199">
        <v>17</v>
      </c>
      <c r="G1199">
        <v>14</v>
      </c>
      <c r="H1199" s="14" t="s">
        <v>1355</v>
      </c>
      <c r="I1199">
        <v>17</v>
      </c>
      <c r="J1199">
        <v>21</v>
      </c>
      <c r="K1199">
        <v>80.95</v>
      </c>
      <c r="L1199">
        <v>0</v>
      </c>
      <c r="M1199">
        <v>0</v>
      </c>
      <c r="N1199">
        <v>0</v>
      </c>
      <c r="O1199">
        <v>0</v>
      </c>
      <c r="P1199">
        <v>0</v>
      </c>
    </row>
    <row r="1200" spans="1:16" x14ac:dyDescent="0.3">
      <c r="A1200" s="14" t="s">
        <v>1567</v>
      </c>
      <c r="B1200" s="14" t="s">
        <v>442</v>
      </c>
      <c r="C1200">
        <v>6</v>
      </c>
      <c r="D1200">
        <v>2</v>
      </c>
      <c r="E1200">
        <v>1</v>
      </c>
      <c r="F1200">
        <v>17</v>
      </c>
      <c r="G1200">
        <v>10</v>
      </c>
      <c r="H1200" s="14" t="s">
        <v>1311</v>
      </c>
      <c r="I1200">
        <v>17</v>
      </c>
      <c r="J1200">
        <v>8</v>
      </c>
      <c r="K1200">
        <v>212.5</v>
      </c>
      <c r="L1200">
        <v>0</v>
      </c>
      <c r="M1200">
        <v>0</v>
      </c>
      <c r="N1200">
        <v>0</v>
      </c>
      <c r="O1200">
        <v>2</v>
      </c>
      <c r="P1200">
        <v>1</v>
      </c>
    </row>
    <row r="1201" spans="1:16" x14ac:dyDescent="0.3">
      <c r="A1201" s="14" t="s">
        <v>1568</v>
      </c>
      <c r="B1201" s="14" t="s">
        <v>867</v>
      </c>
      <c r="C1201">
        <v>4</v>
      </c>
      <c r="D1201">
        <v>3</v>
      </c>
      <c r="E1201">
        <v>0</v>
      </c>
      <c r="F1201">
        <v>17</v>
      </c>
      <c r="G1201">
        <v>11</v>
      </c>
      <c r="H1201" s="14" t="s">
        <v>1308</v>
      </c>
      <c r="I1201">
        <v>5.66</v>
      </c>
      <c r="J1201">
        <v>27</v>
      </c>
      <c r="K1201">
        <v>62.96</v>
      </c>
      <c r="L1201">
        <v>0</v>
      </c>
      <c r="M1201">
        <v>0</v>
      </c>
      <c r="N1201">
        <v>0</v>
      </c>
      <c r="O1201">
        <v>0</v>
      </c>
      <c r="P1201">
        <v>1</v>
      </c>
    </row>
    <row r="1202" spans="1:16" x14ac:dyDescent="0.3">
      <c r="A1202" s="14" t="s">
        <v>1569</v>
      </c>
      <c r="B1202" s="14" t="s">
        <v>359</v>
      </c>
      <c r="C1202">
        <v>6</v>
      </c>
      <c r="D1202">
        <v>4</v>
      </c>
      <c r="E1202">
        <v>2</v>
      </c>
      <c r="F1202">
        <v>17</v>
      </c>
      <c r="G1202">
        <v>9</v>
      </c>
      <c r="H1202" s="14" t="s">
        <v>1144</v>
      </c>
      <c r="I1202">
        <v>8.5</v>
      </c>
      <c r="J1202">
        <v>32</v>
      </c>
      <c r="K1202">
        <v>53.12</v>
      </c>
      <c r="L1202">
        <v>0</v>
      </c>
      <c r="M1202">
        <v>0</v>
      </c>
      <c r="N1202">
        <v>1</v>
      </c>
      <c r="O1202">
        <v>0</v>
      </c>
      <c r="P1202">
        <v>0</v>
      </c>
    </row>
    <row r="1203" spans="1:16" x14ac:dyDescent="0.3">
      <c r="A1203" s="14" t="s">
        <v>1570</v>
      </c>
      <c r="B1203" s="14" t="s">
        <v>359</v>
      </c>
      <c r="C1203">
        <v>4</v>
      </c>
      <c r="D1203">
        <v>4</v>
      </c>
      <c r="E1203">
        <v>0</v>
      </c>
      <c r="F1203">
        <v>17</v>
      </c>
      <c r="G1203">
        <v>8</v>
      </c>
      <c r="H1203" s="14" t="s">
        <v>1375</v>
      </c>
      <c r="I1203">
        <v>4.25</v>
      </c>
      <c r="J1203">
        <v>28</v>
      </c>
      <c r="K1203">
        <v>60.71</v>
      </c>
      <c r="L1203">
        <v>0</v>
      </c>
      <c r="M1203">
        <v>0</v>
      </c>
      <c r="N1203">
        <v>1</v>
      </c>
      <c r="O1203">
        <v>3</v>
      </c>
      <c r="P1203">
        <v>0</v>
      </c>
    </row>
    <row r="1204" spans="1:16" x14ac:dyDescent="0.3">
      <c r="A1204" s="14" t="s">
        <v>1571</v>
      </c>
      <c r="B1204" s="14" t="s">
        <v>359</v>
      </c>
      <c r="C1204">
        <v>1</v>
      </c>
      <c r="D1204">
        <v>1</v>
      </c>
      <c r="E1204">
        <v>1</v>
      </c>
      <c r="F1204">
        <v>17</v>
      </c>
      <c r="G1204">
        <v>17</v>
      </c>
      <c r="H1204" s="14" t="s">
        <v>1092</v>
      </c>
      <c r="J1204">
        <v>15</v>
      </c>
      <c r="K1204">
        <v>113.33</v>
      </c>
      <c r="L1204">
        <v>0</v>
      </c>
      <c r="M1204">
        <v>0</v>
      </c>
      <c r="N1204">
        <v>0</v>
      </c>
      <c r="O1204">
        <v>1</v>
      </c>
      <c r="P1204">
        <v>1</v>
      </c>
    </row>
    <row r="1205" spans="1:16" x14ac:dyDescent="0.3">
      <c r="A1205" s="14" t="s">
        <v>1572</v>
      </c>
      <c r="B1205" s="14" t="s">
        <v>359</v>
      </c>
      <c r="C1205">
        <v>2</v>
      </c>
      <c r="D1205">
        <v>2</v>
      </c>
      <c r="E1205">
        <v>0</v>
      </c>
      <c r="F1205">
        <v>17</v>
      </c>
      <c r="G1205">
        <v>16</v>
      </c>
      <c r="H1205" s="14" t="s">
        <v>1082</v>
      </c>
      <c r="I1205">
        <v>8.5</v>
      </c>
      <c r="J1205">
        <v>10</v>
      </c>
      <c r="K1205">
        <v>170</v>
      </c>
      <c r="L1205">
        <v>0</v>
      </c>
      <c r="M1205">
        <v>0</v>
      </c>
      <c r="N1205">
        <v>0</v>
      </c>
      <c r="O1205">
        <v>1</v>
      </c>
      <c r="P1205">
        <v>1</v>
      </c>
    </row>
    <row r="1206" spans="1:16" x14ac:dyDescent="0.3">
      <c r="A1206" s="14" t="s">
        <v>1573</v>
      </c>
      <c r="B1206" s="14" t="s">
        <v>273</v>
      </c>
      <c r="C1206">
        <v>5</v>
      </c>
      <c r="D1206">
        <v>4</v>
      </c>
      <c r="E1206">
        <v>2</v>
      </c>
      <c r="F1206">
        <v>17</v>
      </c>
      <c r="G1206">
        <v>5</v>
      </c>
      <c r="H1206" s="14" t="s">
        <v>1574</v>
      </c>
      <c r="I1206">
        <v>8.5</v>
      </c>
      <c r="J1206">
        <v>21</v>
      </c>
      <c r="K1206">
        <v>80.95</v>
      </c>
      <c r="L1206">
        <v>0</v>
      </c>
      <c r="M1206">
        <v>0</v>
      </c>
      <c r="N1206">
        <v>0</v>
      </c>
      <c r="O1206">
        <v>0</v>
      </c>
      <c r="P1206">
        <v>0</v>
      </c>
    </row>
    <row r="1207" spans="1:16" x14ac:dyDescent="0.3">
      <c r="A1207" s="14" t="s">
        <v>1575</v>
      </c>
      <c r="B1207" s="14" t="s">
        <v>359</v>
      </c>
      <c r="C1207">
        <v>7</v>
      </c>
      <c r="D1207">
        <v>3</v>
      </c>
      <c r="E1207">
        <v>3</v>
      </c>
      <c r="F1207">
        <v>17</v>
      </c>
      <c r="G1207">
        <v>14</v>
      </c>
      <c r="H1207" s="14" t="s">
        <v>993</v>
      </c>
      <c r="J1207">
        <v>18</v>
      </c>
      <c r="K1207">
        <v>94.44</v>
      </c>
      <c r="L1207">
        <v>0</v>
      </c>
      <c r="M1207">
        <v>0</v>
      </c>
      <c r="N1207">
        <v>0</v>
      </c>
      <c r="O1207">
        <v>1</v>
      </c>
      <c r="P1207">
        <v>0</v>
      </c>
    </row>
    <row r="1208" spans="1:16" x14ac:dyDescent="0.3">
      <c r="A1208" s="14" t="s">
        <v>1576</v>
      </c>
      <c r="B1208" s="14" t="s">
        <v>276</v>
      </c>
      <c r="C1208">
        <v>8</v>
      </c>
      <c r="D1208">
        <v>4</v>
      </c>
      <c r="E1208">
        <v>2</v>
      </c>
      <c r="F1208">
        <v>17</v>
      </c>
      <c r="G1208">
        <v>9</v>
      </c>
      <c r="H1208" s="14" t="s">
        <v>1144</v>
      </c>
      <c r="I1208">
        <v>8.5</v>
      </c>
      <c r="J1208">
        <v>23</v>
      </c>
      <c r="K1208">
        <v>73.91</v>
      </c>
      <c r="L1208">
        <v>0</v>
      </c>
      <c r="M1208">
        <v>0</v>
      </c>
      <c r="N1208">
        <v>0</v>
      </c>
      <c r="O1208">
        <v>2</v>
      </c>
      <c r="P1208">
        <v>0</v>
      </c>
    </row>
    <row r="1209" spans="1:16" x14ac:dyDescent="0.3">
      <c r="A1209" s="14" t="s">
        <v>1577</v>
      </c>
      <c r="B1209" s="14" t="s">
        <v>146</v>
      </c>
      <c r="C1209">
        <v>27</v>
      </c>
      <c r="D1209">
        <v>14</v>
      </c>
      <c r="E1209">
        <v>9</v>
      </c>
      <c r="F1209">
        <v>17</v>
      </c>
      <c r="G1209">
        <v>8</v>
      </c>
      <c r="H1209" s="14" t="s">
        <v>1479</v>
      </c>
      <c r="I1209">
        <v>3.4</v>
      </c>
      <c r="J1209">
        <v>30</v>
      </c>
      <c r="K1209">
        <v>56.66</v>
      </c>
      <c r="L1209">
        <v>0</v>
      </c>
      <c r="M1209">
        <v>0</v>
      </c>
      <c r="N1209">
        <v>4</v>
      </c>
      <c r="O1209">
        <v>1</v>
      </c>
      <c r="P1209">
        <v>0</v>
      </c>
    </row>
    <row r="1210" spans="1:16" x14ac:dyDescent="0.3">
      <c r="A1210" s="14" t="s">
        <v>1578</v>
      </c>
      <c r="B1210" s="14" t="s">
        <v>359</v>
      </c>
      <c r="C1210">
        <v>3</v>
      </c>
      <c r="D1210">
        <v>2</v>
      </c>
      <c r="E1210">
        <v>1</v>
      </c>
      <c r="F1210">
        <v>17</v>
      </c>
      <c r="G1210">
        <v>10</v>
      </c>
      <c r="H1210" s="14" t="s">
        <v>1311</v>
      </c>
      <c r="I1210">
        <v>17</v>
      </c>
      <c r="J1210">
        <v>29</v>
      </c>
      <c r="K1210">
        <v>58.62</v>
      </c>
      <c r="L1210">
        <v>0</v>
      </c>
      <c r="M1210">
        <v>0</v>
      </c>
      <c r="N1210">
        <v>0</v>
      </c>
      <c r="O1210">
        <v>0</v>
      </c>
      <c r="P1210">
        <v>0</v>
      </c>
    </row>
    <row r="1211" spans="1:16" x14ac:dyDescent="0.3">
      <c r="A1211" s="14" t="s">
        <v>1579</v>
      </c>
      <c r="B1211" s="14" t="s">
        <v>276</v>
      </c>
      <c r="C1211">
        <v>3</v>
      </c>
      <c r="D1211">
        <v>3</v>
      </c>
      <c r="E1211">
        <v>0</v>
      </c>
      <c r="F1211">
        <v>17</v>
      </c>
      <c r="G1211">
        <v>9</v>
      </c>
      <c r="H1211" s="14" t="s">
        <v>1231</v>
      </c>
      <c r="I1211">
        <v>5.66</v>
      </c>
      <c r="J1211">
        <v>23</v>
      </c>
      <c r="K1211">
        <v>73.91</v>
      </c>
      <c r="L1211">
        <v>0</v>
      </c>
      <c r="M1211">
        <v>0</v>
      </c>
      <c r="N1211">
        <v>0</v>
      </c>
      <c r="O1211">
        <v>1</v>
      </c>
      <c r="P1211">
        <v>0</v>
      </c>
    </row>
    <row r="1212" spans="1:16" x14ac:dyDescent="0.3">
      <c r="A1212" s="14" t="s">
        <v>1580</v>
      </c>
      <c r="B1212" s="14" t="s">
        <v>359</v>
      </c>
      <c r="C1212">
        <v>4</v>
      </c>
      <c r="D1212">
        <v>3</v>
      </c>
      <c r="E1212">
        <v>0</v>
      </c>
      <c r="F1212">
        <v>17</v>
      </c>
      <c r="G1212">
        <v>17</v>
      </c>
      <c r="H1212" s="14" t="s">
        <v>900</v>
      </c>
      <c r="I1212">
        <v>5.66</v>
      </c>
      <c r="J1212">
        <v>14</v>
      </c>
      <c r="K1212">
        <v>121.42</v>
      </c>
      <c r="L1212">
        <v>0</v>
      </c>
      <c r="M1212">
        <v>0</v>
      </c>
      <c r="N1212">
        <v>2</v>
      </c>
      <c r="O1212">
        <v>1</v>
      </c>
      <c r="P1212">
        <v>1</v>
      </c>
    </row>
    <row r="1213" spans="1:16" x14ac:dyDescent="0.3">
      <c r="A1213" s="14" t="s">
        <v>1581</v>
      </c>
      <c r="B1213" s="14" t="s">
        <v>359</v>
      </c>
      <c r="C1213">
        <v>3</v>
      </c>
      <c r="D1213">
        <v>3</v>
      </c>
      <c r="E1213">
        <v>0</v>
      </c>
      <c r="F1213">
        <v>17</v>
      </c>
      <c r="G1213">
        <v>7</v>
      </c>
      <c r="H1213" s="14" t="s">
        <v>1490</v>
      </c>
      <c r="I1213">
        <v>5.66</v>
      </c>
      <c r="J1213">
        <v>26</v>
      </c>
      <c r="K1213">
        <v>65.38</v>
      </c>
      <c r="L1213">
        <v>0</v>
      </c>
      <c r="M1213">
        <v>0</v>
      </c>
      <c r="N1213">
        <v>0</v>
      </c>
      <c r="O1213">
        <v>3</v>
      </c>
      <c r="P1213">
        <v>0</v>
      </c>
    </row>
    <row r="1214" spans="1:16" x14ac:dyDescent="0.3">
      <c r="A1214" s="14" t="s">
        <v>1582</v>
      </c>
      <c r="B1214" s="14" t="s">
        <v>359</v>
      </c>
      <c r="C1214">
        <v>2</v>
      </c>
      <c r="D1214">
        <v>2</v>
      </c>
      <c r="E1214">
        <v>0</v>
      </c>
      <c r="F1214">
        <v>17</v>
      </c>
      <c r="G1214">
        <v>11</v>
      </c>
      <c r="H1214" s="14" t="s">
        <v>1308</v>
      </c>
      <c r="I1214">
        <v>8.5</v>
      </c>
      <c r="J1214">
        <v>25</v>
      </c>
      <c r="K1214">
        <v>68</v>
      </c>
      <c r="L1214">
        <v>0</v>
      </c>
      <c r="M1214">
        <v>0</v>
      </c>
      <c r="N1214">
        <v>0</v>
      </c>
      <c r="O1214">
        <v>2</v>
      </c>
      <c r="P1214">
        <v>0</v>
      </c>
    </row>
    <row r="1215" spans="1:16" x14ac:dyDescent="0.3">
      <c r="A1215" s="14" t="s">
        <v>1583</v>
      </c>
      <c r="B1215" s="14" t="s">
        <v>359</v>
      </c>
      <c r="C1215">
        <v>3</v>
      </c>
      <c r="D1215">
        <v>3</v>
      </c>
      <c r="E1215">
        <v>0</v>
      </c>
      <c r="F1215">
        <v>17</v>
      </c>
      <c r="G1215">
        <v>15</v>
      </c>
      <c r="H1215" s="14" t="s">
        <v>1084</v>
      </c>
      <c r="I1215">
        <v>5.66</v>
      </c>
      <c r="J1215">
        <v>32</v>
      </c>
      <c r="K1215">
        <v>53.12</v>
      </c>
      <c r="L1215">
        <v>0</v>
      </c>
      <c r="M1215">
        <v>0</v>
      </c>
      <c r="N1215">
        <v>0</v>
      </c>
      <c r="O1215">
        <v>0</v>
      </c>
      <c r="P1215">
        <v>1</v>
      </c>
    </row>
    <row r="1216" spans="1:16" x14ac:dyDescent="0.3">
      <c r="A1216" s="14" t="s">
        <v>1584</v>
      </c>
      <c r="B1216" s="14" t="s">
        <v>359</v>
      </c>
      <c r="C1216">
        <v>3</v>
      </c>
      <c r="D1216">
        <v>2</v>
      </c>
      <c r="E1216">
        <v>1</v>
      </c>
      <c r="F1216">
        <v>17</v>
      </c>
      <c r="G1216">
        <v>11</v>
      </c>
      <c r="H1216" s="14" t="s">
        <v>1308</v>
      </c>
      <c r="I1216">
        <v>17</v>
      </c>
      <c r="J1216">
        <v>26</v>
      </c>
      <c r="K1216">
        <v>65.38</v>
      </c>
      <c r="L1216">
        <v>0</v>
      </c>
      <c r="M1216">
        <v>0</v>
      </c>
      <c r="N1216">
        <v>0</v>
      </c>
      <c r="O1216">
        <v>1</v>
      </c>
      <c r="P1216">
        <v>0</v>
      </c>
    </row>
    <row r="1217" spans="1:16" x14ac:dyDescent="0.3">
      <c r="A1217" s="14" t="s">
        <v>1585</v>
      </c>
      <c r="B1217" s="14" t="s">
        <v>359</v>
      </c>
      <c r="C1217">
        <v>4</v>
      </c>
      <c r="D1217">
        <v>4</v>
      </c>
      <c r="E1217">
        <v>0</v>
      </c>
      <c r="F1217">
        <v>16</v>
      </c>
      <c r="G1217">
        <v>7</v>
      </c>
      <c r="H1217" s="14" t="s">
        <v>1490</v>
      </c>
      <c r="I1217">
        <v>4</v>
      </c>
      <c r="J1217">
        <v>37</v>
      </c>
      <c r="K1217">
        <v>43.24</v>
      </c>
      <c r="L1217">
        <v>0</v>
      </c>
      <c r="M1217">
        <v>0</v>
      </c>
      <c r="N1217">
        <v>1</v>
      </c>
      <c r="O1217">
        <v>0</v>
      </c>
      <c r="P1217">
        <v>0</v>
      </c>
    </row>
    <row r="1218" spans="1:16" x14ac:dyDescent="0.3">
      <c r="A1218" s="14" t="s">
        <v>1586</v>
      </c>
      <c r="B1218" s="14" t="s">
        <v>359</v>
      </c>
      <c r="C1218">
        <v>3</v>
      </c>
      <c r="D1218">
        <v>2</v>
      </c>
      <c r="E1218">
        <v>0</v>
      </c>
      <c r="F1218">
        <v>16</v>
      </c>
      <c r="G1218">
        <v>15</v>
      </c>
      <c r="H1218" s="14" t="s">
        <v>1084</v>
      </c>
      <c r="I1218">
        <v>8</v>
      </c>
      <c r="J1218">
        <v>16</v>
      </c>
      <c r="K1218">
        <v>100</v>
      </c>
      <c r="L1218">
        <v>0</v>
      </c>
      <c r="M1218">
        <v>0</v>
      </c>
      <c r="N1218">
        <v>0</v>
      </c>
      <c r="O1218">
        <v>2</v>
      </c>
      <c r="P1218">
        <v>0</v>
      </c>
    </row>
    <row r="1219" spans="1:16" x14ac:dyDescent="0.3">
      <c r="A1219" s="14" t="s">
        <v>1587</v>
      </c>
      <c r="B1219" s="14" t="s">
        <v>359</v>
      </c>
      <c r="C1219">
        <v>5</v>
      </c>
      <c r="D1219">
        <v>4</v>
      </c>
      <c r="E1219">
        <v>0</v>
      </c>
      <c r="F1219">
        <v>16</v>
      </c>
      <c r="G1219">
        <v>11</v>
      </c>
      <c r="H1219" s="14" t="s">
        <v>1308</v>
      </c>
      <c r="I1219">
        <v>4</v>
      </c>
      <c r="J1219">
        <v>46</v>
      </c>
      <c r="K1219">
        <v>34.78</v>
      </c>
      <c r="L1219">
        <v>0</v>
      </c>
      <c r="M1219">
        <v>0</v>
      </c>
      <c r="N1219">
        <v>1</v>
      </c>
      <c r="O1219">
        <v>0</v>
      </c>
      <c r="P1219">
        <v>0</v>
      </c>
    </row>
    <row r="1220" spans="1:16" x14ac:dyDescent="0.3">
      <c r="A1220" s="14" t="s">
        <v>1588</v>
      </c>
      <c r="B1220" s="14" t="s">
        <v>359</v>
      </c>
      <c r="C1220">
        <v>4</v>
      </c>
      <c r="D1220">
        <v>2</v>
      </c>
      <c r="E1220">
        <v>0</v>
      </c>
      <c r="F1220">
        <v>16</v>
      </c>
      <c r="G1220">
        <v>16</v>
      </c>
      <c r="H1220" s="14" t="s">
        <v>1082</v>
      </c>
      <c r="I1220">
        <v>8</v>
      </c>
      <c r="J1220">
        <v>16</v>
      </c>
      <c r="K1220">
        <v>100</v>
      </c>
      <c r="L1220">
        <v>0</v>
      </c>
      <c r="M1220">
        <v>0</v>
      </c>
      <c r="N1220">
        <v>1</v>
      </c>
      <c r="O1220">
        <v>3</v>
      </c>
      <c r="P1220">
        <v>0</v>
      </c>
    </row>
    <row r="1221" spans="1:16" x14ac:dyDescent="0.3">
      <c r="A1221" s="14" t="s">
        <v>1589</v>
      </c>
      <c r="B1221" s="14" t="s">
        <v>359</v>
      </c>
      <c r="C1221">
        <v>3</v>
      </c>
      <c r="D1221">
        <v>2</v>
      </c>
      <c r="E1221">
        <v>1</v>
      </c>
      <c r="F1221">
        <v>16</v>
      </c>
      <c r="G1221">
        <v>14</v>
      </c>
      <c r="H1221" s="14" t="s">
        <v>1355</v>
      </c>
      <c r="I1221">
        <v>16</v>
      </c>
      <c r="J1221">
        <v>18</v>
      </c>
      <c r="K1221">
        <v>88.88</v>
      </c>
      <c r="L1221">
        <v>0</v>
      </c>
      <c r="M1221">
        <v>0</v>
      </c>
      <c r="N1221">
        <v>0</v>
      </c>
      <c r="O1221">
        <v>1</v>
      </c>
      <c r="P1221">
        <v>0</v>
      </c>
    </row>
    <row r="1222" spans="1:16" x14ac:dyDescent="0.3">
      <c r="A1222" s="14" t="s">
        <v>1590</v>
      </c>
      <c r="B1222" s="14" t="s">
        <v>359</v>
      </c>
      <c r="C1222">
        <v>2</v>
      </c>
      <c r="D1222">
        <v>2</v>
      </c>
      <c r="E1222">
        <v>0</v>
      </c>
      <c r="F1222">
        <v>16</v>
      </c>
      <c r="G1222">
        <v>15</v>
      </c>
      <c r="H1222" s="14" t="s">
        <v>1084</v>
      </c>
      <c r="I1222">
        <v>8</v>
      </c>
      <c r="J1222">
        <v>8</v>
      </c>
      <c r="K1222">
        <v>200</v>
      </c>
      <c r="L1222">
        <v>0</v>
      </c>
      <c r="M1222">
        <v>0</v>
      </c>
      <c r="N1222">
        <v>0</v>
      </c>
      <c r="O1222">
        <v>0</v>
      </c>
      <c r="P1222">
        <v>2</v>
      </c>
    </row>
    <row r="1223" spans="1:16" x14ac:dyDescent="0.3">
      <c r="A1223" s="14" t="s">
        <v>1591</v>
      </c>
      <c r="B1223" s="14" t="s">
        <v>359</v>
      </c>
      <c r="C1223">
        <v>2</v>
      </c>
      <c r="D1223">
        <v>2</v>
      </c>
      <c r="E1223">
        <v>0</v>
      </c>
      <c r="F1223">
        <v>16</v>
      </c>
      <c r="G1223">
        <v>8</v>
      </c>
      <c r="H1223" s="14" t="s">
        <v>1375</v>
      </c>
      <c r="I1223">
        <v>8</v>
      </c>
      <c r="J1223">
        <v>17</v>
      </c>
      <c r="K1223">
        <v>94.11</v>
      </c>
      <c r="L1223">
        <v>0</v>
      </c>
      <c r="M1223">
        <v>0</v>
      </c>
      <c r="N1223">
        <v>0</v>
      </c>
      <c r="O1223">
        <v>2</v>
      </c>
      <c r="P1223">
        <v>0</v>
      </c>
    </row>
    <row r="1224" spans="1:16" x14ac:dyDescent="0.3">
      <c r="A1224" s="14" t="s">
        <v>1592</v>
      </c>
      <c r="B1224" s="14" t="s">
        <v>1277</v>
      </c>
      <c r="C1224">
        <v>3</v>
      </c>
      <c r="D1224">
        <v>3</v>
      </c>
      <c r="E1224">
        <v>0</v>
      </c>
      <c r="F1224">
        <v>16</v>
      </c>
      <c r="G1224">
        <v>8</v>
      </c>
      <c r="H1224" s="14" t="s">
        <v>1375</v>
      </c>
      <c r="I1224">
        <v>5.33</v>
      </c>
      <c r="J1224">
        <v>19</v>
      </c>
      <c r="K1224">
        <v>84.21</v>
      </c>
      <c r="L1224">
        <v>0</v>
      </c>
      <c r="M1224">
        <v>0</v>
      </c>
      <c r="N1224">
        <v>1</v>
      </c>
      <c r="O1224">
        <v>1</v>
      </c>
      <c r="P1224">
        <v>0</v>
      </c>
    </row>
    <row r="1225" spans="1:16" x14ac:dyDescent="0.3">
      <c r="A1225" s="14" t="s">
        <v>1593</v>
      </c>
      <c r="B1225" s="14" t="s">
        <v>359</v>
      </c>
      <c r="C1225">
        <v>3</v>
      </c>
      <c r="D1225">
        <v>2</v>
      </c>
      <c r="E1225">
        <v>0</v>
      </c>
      <c r="F1225">
        <v>16</v>
      </c>
      <c r="G1225">
        <v>13</v>
      </c>
      <c r="H1225" s="14" t="s">
        <v>1018</v>
      </c>
      <c r="I1225">
        <v>8</v>
      </c>
      <c r="J1225">
        <v>21</v>
      </c>
      <c r="K1225">
        <v>76.19</v>
      </c>
      <c r="L1225">
        <v>0</v>
      </c>
      <c r="M1225">
        <v>0</v>
      </c>
      <c r="N1225">
        <v>0</v>
      </c>
      <c r="O1225">
        <v>1</v>
      </c>
      <c r="P1225">
        <v>0</v>
      </c>
    </row>
    <row r="1226" spans="1:16" x14ac:dyDescent="0.3">
      <c r="A1226" s="14" t="s">
        <v>1594</v>
      </c>
      <c r="B1226" s="14" t="s">
        <v>359</v>
      </c>
      <c r="C1226">
        <v>2</v>
      </c>
      <c r="D1226">
        <v>1</v>
      </c>
      <c r="E1226">
        <v>0</v>
      </c>
      <c r="F1226">
        <v>16</v>
      </c>
      <c r="G1226">
        <v>16</v>
      </c>
      <c r="H1226" s="14" t="s">
        <v>1082</v>
      </c>
      <c r="I1226">
        <v>16</v>
      </c>
      <c r="J1226">
        <v>8</v>
      </c>
      <c r="K1226">
        <v>200</v>
      </c>
      <c r="L1226">
        <v>0</v>
      </c>
      <c r="M1226">
        <v>0</v>
      </c>
      <c r="N1226">
        <v>0</v>
      </c>
      <c r="O1226">
        <v>3</v>
      </c>
      <c r="P1226">
        <v>0</v>
      </c>
    </row>
    <row r="1227" spans="1:16" x14ac:dyDescent="0.3">
      <c r="A1227" s="14" t="s">
        <v>1595</v>
      </c>
      <c r="B1227" s="14" t="s">
        <v>701</v>
      </c>
      <c r="C1227">
        <v>2</v>
      </c>
      <c r="D1227">
        <v>2</v>
      </c>
      <c r="E1227">
        <v>0</v>
      </c>
      <c r="F1227">
        <v>16</v>
      </c>
      <c r="G1227">
        <v>16</v>
      </c>
      <c r="H1227" s="14" t="s">
        <v>1082</v>
      </c>
      <c r="I1227">
        <v>8</v>
      </c>
      <c r="J1227">
        <v>19</v>
      </c>
      <c r="K1227">
        <v>84.21</v>
      </c>
      <c r="L1227">
        <v>0</v>
      </c>
      <c r="M1227">
        <v>0</v>
      </c>
      <c r="N1227">
        <v>1</v>
      </c>
      <c r="O1227">
        <v>1</v>
      </c>
      <c r="P1227">
        <v>0</v>
      </c>
    </row>
    <row r="1228" spans="1:16" x14ac:dyDescent="0.3">
      <c r="A1228" s="14" t="s">
        <v>1596</v>
      </c>
      <c r="B1228" s="14" t="s">
        <v>1051</v>
      </c>
      <c r="C1228">
        <v>2</v>
      </c>
      <c r="D1228">
        <v>2</v>
      </c>
      <c r="E1228">
        <v>1</v>
      </c>
      <c r="F1228">
        <v>16</v>
      </c>
      <c r="G1228">
        <v>10</v>
      </c>
      <c r="H1228" s="14" t="s">
        <v>1311</v>
      </c>
      <c r="I1228">
        <v>16</v>
      </c>
      <c r="J1228">
        <v>25</v>
      </c>
      <c r="K1228">
        <v>64</v>
      </c>
      <c r="L1228">
        <v>0</v>
      </c>
      <c r="M1228">
        <v>0</v>
      </c>
      <c r="N1228">
        <v>0</v>
      </c>
      <c r="O1228">
        <v>1</v>
      </c>
      <c r="P1228">
        <v>0</v>
      </c>
    </row>
    <row r="1229" spans="1:16" x14ac:dyDescent="0.3">
      <c r="A1229" s="14" t="s">
        <v>1597</v>
      </c>
      <c r="B1229" s="14" t="s">
        <v>359</v>
      </c>
      <c r="C1229">
        <v>3</v>
      </c>
      <c r="D1229">
        <v>3</v>
      </c>
      <c r="E1229">
        <v>0</v>
      </c>
      <c r="F1229">
        <v>16</v>
      </c>
      <c r="G1229">
        <v>10</v>
      </c>
      <c r="H1229" s="14" t="s">
        <v>1311</v>
      </c>
      <c r="I1229">
        <v>5.33</v>
      </c>
      <c r="J1229">
        <v>16</v>
      </c>
      <c r="K1229">
        <v>100</v>
      </c>
      <c r="L1229">
        <v>0</v>
      </c>
      <c r="M1229">
        <v>0</v>
      </c>
      <c r="N1229">
        <v>1</v>
      </c>
      <c r="O1229">
        <v>2</v>
      </c>
      <c r="P1229">
        <v>1</v>
      </c>
    </row>
    <row r="1230" spans="1:16" x14ac:dyDescent="0.3">
      <c r="A1230" s="14" t="s">
        <v>1598</v>
      </c>
      <c r="B1230" s="14" t="s">
        <v>359</v>
      </c>
      <c r="C1230">
        <v>2</v>
      </c>
      <c r="D1230">
        <v>2</v>
      </c>
      <c r="E1230">
        <v>0</v>
      </c>
      <c r="F1230">
        <v>16</v>
      </c>
      <c r="G1230">
        <v>11</v>
      </c>
      <c r="H1230" s="14" t="s">
        <v>1308</v>
      </c>
      <c r="I1230">
        <v>8</v>
      </c>
      <c r="J1230">
        <v>17</v>
      </c>
      <c r="K1230">
        <v>94.11</v>
      </c>
      <c r="L1230">
        <v>0</v>
      </c>
      <c r="M1230">
        <v>0</v>
      </c>
      <c r="N1230">
        <v>0</v>
      </c>
      <c r="O1230">
        <v>1</v>
      </c>
      <c r="P1230">
        <v>0</v>
      </c>
    </row>
    <row r="1231" spans="1:16" x14ac:dyDescent="0.3">
      <c r="A1231" s="14" t="s">
        <v>1599</v>
      </c>
      <c r="B1231" s="14" t="s">
        <v>359</v>
      </c>
      <c r="C1231">
        <v>3</v>
      </c>
      <c r="D1231">
        <v>3</v>
      </c>
      <c r="E1231">
        <v>1</v>
      </c>
      <c r="F1231">
        <v>16</v>
      </c>
      <c r="G1231">
        <v>9</v>
      </c>
      <c r="H1231" s="14" t="s">
        <v>1231</v>
      </c>
      <c r="I1231">
        <v>8</v>
      </c>
      <c r="J1231">
        <v>15</v>
      </c>
      <c r="K1231">
        <v>106.66</v>
      </c>
      <c r="L1231">
        <v>0</v>
      </c>
      <c r="M1231">
        <v>0</v>
      </c>
      <c r="N1231">
        <v>0</v>
      </c>
      <c r="O1231">
        <v>0</v>
      </c>
      <c r="P1231">
        <v>2</v>
      </c>
    </row>
    <row r="1232" spans="1:16" x14ac:dyDescent="0.3">
      <c r="A1232" s="14" t="s">
        <v>1600</v>
      </c>
      <c r="B1232" s="14" t="s">
        <v>187</v>
      </c>
      <c r="C1232">
        <v>9</v>
      </c>
      <c r="D1232">
        <v>4</v>
      </c>
      <c r="E1232">
        <v>0</v>
      </c>
      <c r="F1232">
        <v>16</v>
      </c>
      <c r="G1232">
        <v>7</v>
      </c>
      <c r="H1232" s="14" t="s">
        <v>1490</v>
      </c>
      <c r="I1232">
        <v>4</v>
      </c>
      <c r="J1232">
        <v>22</v>
      </c>
      <c r="K1232">
        <v>72.72</v>
      </c>
      <c r="L1232">
        <v>0</v>
      </c>
      <c r="M1232">
        <v>0</v>
      </c>
      <c r="N1232">
        <v>0</v>
      </c>
      <c r="O1232">
        <v>1</v>
      </c>
      <c r="P1232">
        <v>1</v>
      </c>
    </row>
    <row r="1233" spans="1:16" x14ac:dyDescent="0.3">
      <c r="A1233" s="14" t="s">
        <v>1601</v>
      </c>
      <c r="B1233" s="14" t="s">
        <v>1304</v>
      </c>
      <c r="C1233">
        <v>1</v>
      </c>
      <c r="D1233">
        <v>1</v>
      </c>
      <c r="E1233">
        <v>0</v>
      </c>
      <c r="F1233">
        <v>16</v>
      </c>
      <c r="G1233">
        <v>16</v>
      </c>
      <c r="H1233" s="14" t="s">
        <v>1082</v>
      </c>
      <c r="I1233">
        <v>16</v>
      </c>
      <c r="J1233">
        <v>14</v>
      </c>
      <c r="K1233">
        <v>114.28</v>
      </c>
      <c r="L1233">
        <v>0</v>
      </c>
      <c r="M1233">
        <v>0</v>
      </c>
      <c r="N1233">
        <v>0</v>
      </c>
      <c r="O1233">
        <v>0</v>
      </c>
      <c r="P1233">
        <v>1</v>
      </c>
    </row>
    <row r="1234" spans="1:16" x14ac:dyDescent="0.3">
      <c r="A1234" s="14" t="s">
        <v>1602</v>
      </c>
      <c r="B1234" s="14" t="s">
        <v>991</v>
      </c>
      <c r="C1234">
        <v>2</v>
      </c>
      <c r="D1234">
        <v>2</v>
      </c>
      <c r="E1234">
        <v>1</v>
      </c>
      <c r="F1234">
        <v>16</v>
      </c>
      <c r="G1234">
        <v>13</v>
      </c>
      <c r="H1234" s="14" t="s">
        <v>893</v>
      </c>
      <c r="I1234">
        <v>16</v>
      </c>
      <c r="J1234">
        <v>22</v>
      </c>
      <c r="K1234">
        <v>72.72</v>
      </c>
      <c r="L1234">
        <v>0</v>
      </c>
      <c r="M1234">
        <v>0</v>
      </c>
      <c r="N1234">
        <v>0</v>
      </c>
      <c r="O1234">
        <v>1</v>
      </c>
      <c r="P1234">
        <v>0</v>
      </c>
    </row>
    <row r="1235" spans="1:16" x14ac:dyDescent="0.3">
      <c r="A1235" s="14" t="s">
        <v>1603</v>
      </c>
      <c r="B1235" s="14" t="s">
        <v>57</v>
      </c>
      <c r="C1235">
        <v>44</v>
      </c>
      <c r="D1235">
        <v>10</v>
      </c>
      <c r="E1235">
        <v>5</v>
      </c>
      <c r="F1235">
        <v>16</v>
      </c>
      <c r="G1235">
        <v>5</v>
      </c>
      <c r="H1235" s="14" t="s">
        <v>1574</v>
      </c>
      <c r="I1235">
        <v>3.2</v>
      </c>
      <c r="J1235">
        <v>23</v>
      </c>
      <c r="K1235">
        <v>69.56</v>
      </c>
      <c r="L1235">
        <v>0</v>
      </c>
      <c r="M1235">
        <v>0</v>
      </c>
      <c r="N1235">
        <v>1</v>
      </c>
      <c r="O1235">
        <v>1</v>
      </c>
      <c r="P1235">
        <v>0</v>
      </c>
    </row>
    <row r="1236" spans="1:16" x14ac:dyDescent="0.3">
      <c r="A1236" s="14" t="s">
        <v>1604</v>
      </c>
      <c r="B1236" s="14" t="s">
        <v>1022</v>
      </c>
      <c r="C1236">
        <v>2</v>
      </c>
      <c r="D1236">
        <v>1</v>
      </c>
      <c r="E1236">
        <v>1</v>
      </c>
      <c r="F1236">
        <v>15</v>
      </c>
      <c r="G1236">
        <v>15</v>
      </c>
      <c r="H1236" s="14" t="s">
        <v>1151</v>
      </c>
      <c r="J1236">
        <v>6</v>
      </c>
      <c r="K1236">
        <v>250</v>
      </c>
      <c r="L1236">
        <v>0</v>
      </c>
      <c r="M1236">
        <v>0</v>
      </c>
      <c r="N1236">
        <v>0</v>
      </c>
      <c r="O1236">
        <v>1</v>
      </c>
      <c r="P1236">
        <v>1</v>
      </c>
    </row>
    <row r="1237" spans="1:16" x14ac:dyDescent="0.3">
      <c r="A1237" s="14" t="s">
        <v>1605</v>
      </c>
      <c r="B1237" s="14" t="s">
        <v>643</v>
      </c>
      <c r="C1237">
        <v>4</v>
      </c>
      <c r="D1237">
        <v>2</v>
      </c>
      <c r="E1237">
        <v>0</v>
      </c>
      <c r="F1237">
        <v>15</v>
      </c>
      <c r="G1237">
        <v>14</v>
      </c>
      <c r="H1237" s="14" t="s">
        <v>1355</v>
      </c>
      <c r="I1237">
        <v>7.5</v>
      </c>
      <c r="J1237">
        <v>11</v>
      </c>
      <c r="K1237">
        <v>136.36000000000001</v>
      </c>
      <c r="L1237">
        <v>0</v>
      </c>
      <c r="M1237">
        <v>0</v>
      </c>
      <c r="N1237">
        <v>0</v>
      </c>
      <c r="O1237">
        <v>2</v>
      </c>
      <c r="P1237">
        <v>0</v>
      </c>
    </row>
    <row r="1238" spans="1:16" x14ac:dyDescent="0.3">
      <c r="A1238" s="14" t="s">
        <v>1606</v>
      </c>
      <c r="B1238" s="14" t="s">
        <v>359</v>
      </c>
      <c r="C1238">
        <v>4</v>
      </c>
      <c r="D1238">
        <v>4</v>
      </c>
      <c r="E1238">
        <v>0</v>
      </c>
      <c r="F1238">
        <v>15</v>
      </c>
      <c r="G1238">
        <v>9</v>
      </c>
      <c r="H1238" s="14" t="s">
        <v>1231</v>
      </c>
      <c r="I1238">
        <v>3.75</v>
      </c>
      <c r="J1238">
        <v>20</v>
      </c>
      <c r="K1238">
        <v>75</v>
      </c>
      <c r="L1238">
        <v>0</v>
      </c>
      <c r="M1238">
        <v>0</v>
      </c>
      <c r="N1238">
        <v>1</v>
      </c>
      <c r="O1238">
        <v>1</v>
      </c>
      <c r="P1238">
        <v>1</v>
      </c>
    </row>
    <row r="1239" spans="1:16" x14ac:dyDescent="0.3">
      <c r="A1239" s="14" t="s">
        <v>1607</v>
      </c>
      <c r="B1239" s="14" t="s">
        <v>1608</v>
      </c>
      <c r="C1239">
        <v>19</v>
      </c>
      <c r="D1239">
        <v>6</v>
      </c>
      <c r="E1239">
        <v>3</v>
      </c>
      <c r="F1239">
        <v>15</v>
      </c>
      <c r="G1239">
        <v>4</v>
      </c>
      <c r="H1239" s="14" t="s">
        <v>1609</v>
      </c>
      <c r="I1239">
        <v>5</v>
      </c>
      <c r="J1239">
        <v>22</v>
      </c>
      <c r="K1239">
        <v>68.180000000000007</v>
      </c>
      <c r="L1239">
        <v>0</v>
      </c>
      <c r="M1239">
        <v>0</v>
      </c>
      <c r="N1239">
        <v>1</v>
      </c>
      <c r="O1239">
        <v>1</v>
      </c>
      <c r="P1239">
        <v>0</v>
      </c>
    </row>
    <row r="1240" spans="1:16" x14ac:dyDescent="0.3">
      <c r="A1240" s="14" t="s">
        <v>1610</v>
      </c>
      <c r="B1240" s="14" t="s">
        <v>54</v>
      </c>
      <c r="C1240">
        <v>21</v>
      </c>
      <c r="D1240">
        <v>3</v>
      </c>
      <c r="E1240">
        <v>0</v>
      </c>
      <c r="F1240">
        <v>15</v>
      </c>
      <c r="G1240">
        <v>8</v>
      </c>
      <c r="H1240" s="14" t="s">
        <v>1375</v>
      </c>
      <c r="I1240">
        <v>5</v>
      </c>
      <c r="J1240">
        <v>18</v>
      </c>
      <c r="K1240">
        <v>83.33</v>
      </c>
      <c r="L1240">
        <v>0</v>
      </c>
      <c r="M1240">
        <v>0</v>
      </c>
      <c r="N1240">
        <v>1</v>
      </c>
      <c r="O1240">
        <v>1</v>
      </c>
      <c r="P1240">
        <v>0</v>
      </c>
    </row>
    <row r="1241" spans="1:16" x14ac:dyDescent="0.3">
      <c r="A1241" s="14" t="s">
        <v>1611</v>
      </c>
      <c r="B1241" s="14" t="s">
        <v>359</v>
      </c>
      <c r="C1241">
        <v>11</v>
      </c>
      <c r="D1241">
        <v>4</v>
      </c>
      <c r="E1241">
        <v>2</v>
      </c>
      <c r="F1241">
        <v>15</v>
      </c>
      <c r="G1241">
        <v>11</v>
      </c>
      <c r="H1241" s="14" t="s">
        <v>1156</v>
      </c>
      <c r="I1241">
        <v>7.5</v>
      </c>
      <c r="J1241">
        <v>20</v>
      </c>
      <c r="K1241">
        <v>75</v>
      </c>
      <c r="L1241">
        <v>0</v>
      </c>
      <c r="M1241">
        <v>0</v>
      </c>
      <c r="N1241">
        <v>0</v>
      </c>
      <c r="O1241">
        <v>0</v>
      </c>
      <c r="P1241">
        <v>0</v>
      </c>
    </row>
    <row r="1242" spans="1:16" x14ac:dyDescent="0.3">
      <c r="A1242" s="14" t="s">
        <v>1612</v>
      </c>
      <c r="B1242" s="14" t="s">
        <v>276</v>
      </c>
      <c r="C1242">
        <v>2</v>
      </c>
      <c r="D1242">
        <v>2</v>
      </c>
      <c r="E1242">
        <v>0</v>
      </c>
      <c r="F1242">
        <v>15</v>
      </c>
      <c r="G1242">
        <v>13</v>
      </c>
      <c r="H1242" s="14" t="s">
        <v>1018</v>
      </c>
      <c r="I1242">
        <v>7.5</v>
      </c>
      <c r="J1242">
        <v>15</v>
      </c>
      <c r="K1242">
        <v>100</v>
      </c>
      <c r="L1242">
        <v>0</v>
      </c>
      <c r="M1242">
        <v>0</v>
      </c>
      <c r="N1242">
        <v>0</v>
      </c>
      <c r="O1242">
        <v>2</v>
      </c>
      <c r="P1242">
        <v>0</v>
      </c>
    </row>
    <row r="1243" spans="1:16" x14ac:dyDescent="0.3">
      <c r="A1243" s="14" t="s">
        <v>1613</v>
      </c>
      <c r="B1243" s="14" t="s">
        <v>196</v>
      </c>
      <c r="C1243">
        <v>22</v>
      </c>
      <c r="D1243">
        <v>7</v>
      </c>
      <c r="E1243">
        <v>4</v>
      </c>
      <c r="F1243">
        <v>15</v>
      </c>
      <c r="G1243">
        <v>4</v>
      </c>
      <c r="H1243" s="14" t="s">
        <v>1609</v>
      </c>
      <c r="I1243">
        <v>5</v>
      </c>
      <c r="J1243">
        <v>22</v>
      </c>
      <c r="K1243">
        <v>68.180000000000007</v>
      </c>
      <c r="L1243">
        <v>0</v>
      </c>
      <c r="M1243">
        <v>0</v>
      </c>
      <c r="N1243">
        <v>1</v>
      </c>
      <c r="O1243">
        <v>2</v>
      </c>
      <c r="P1243">
        <v>0</v>
      </c>
    </row>
    <row r="1244" spans="1:16" x14ac:dyDescent="0.3">
      <c r="A1244" s="14" t="s">
        <v>1614</v>
      </c>
      <c r="B1244" s="14" t="s">
        <v>359</v>
      </c>
      <c r="C1244">
        <v>11</v>
      </c>
      <c r="D1244">
        <v>3</v>
      </c>
      <c r="E1244">
        <v>2</v>
      </c>
      <c r="F1244">
        <v>15</v>
      </c>
      <c r="G1244">
        <v>12</v>
      </c>
      <c r="H1244" s="14" t="s">
        <v>1153</v>
      </c>
      <c r="I1244">
        <v>15</v>
      </c>
      <c r="J1244">
        <v>13</v>
      </c>
      <c r="K1244">
        <v>115.38</v>
      </c>
      <c r="L1244">
        <v>0</v>
      </c>
      <c r="M1244">
        <v>0</v>
      </c>
      <c r="N1244">
        <v>0</v>
      </c>
      <c r="O1244">
        <v>1</v>
      </c>
      <c r="P1244">
        <v>0</v>
      </c>
    </row>
    <row r="1245" spans="1:16" x14ac:dyDescent="0.3">
      <c r="A1245" s="14" t="s">
        <v>1615</v>
      </c>
      <c r="B1245" s="14" t="s">
        <v>359</v>
      </c>
      <c r="C1245">
        <v>5</v>
      </c>
      <c r="D1245">
        <v>4</v>
      </c>
      <c r="E1245">
        <v>0</v>
      </c>
      <c r="F1245">
        <v>15</v>
      </c>
      <c r="G1245">
        <v>8</v>
      </c>
      <c r="H1245" s="14" t="s">
        <v>1375</v>
      </c>
      <c r="I1245">
        <v>3.75</v>
      </c>
      <c r="J1245">
        <v>27</v>
      </c>
      <c r="K1245">
        <v>55.55</v>
      </c>
      <c r="L1245">
        <v>0</v>
      </c>
      <c r="M1245">
        <v>0</v>
      </c>
      <c r="N1245">
        <v>1</v>
      </c>
      <c r="O1245">
        <v>1</v>
      </c>
      <c r="P1245">
        <v>0</v>
      </c>
    </row>
    <row r="1246" spans="1:16" x14ac:dyDescent="0.3">
      <c r="A1246" s="14" t="s">
        <v>1616</v>
      </c>
      <c r="B1246" s="14" t="s">
        <v>359</v>
      </c>
      <c r="C1246">
        <v>4</v>
      </c>
      <c r="D1246">
        <v>3</v>
      </c>
      <c r="E1246">
        <v>0</v>
      </c>
      <c r="F1246">
        <v>15</v>
      </c>
      <c r="G1246">
        <v>6</v>
      </c>
      <c r="H1246" s="14" t="s">
        <v>1514</v>
      </c>
      <c r="I1246">
        <v>5</v>
      </c>
      <c r="J1246">
        <v>20</v>
      </c>
      <c r="K1246">
        <v>75</v>
      </c>
      <c r="L1246">
        <v>0</v>
      </c>
      <c r="M1246">
        <v>0</v>
      </c>
      <c r="N1246">
        <v>0</v>
      </c>
      <c r="O1246">
        <v>3</v>
      </c>
      <c r="P1246">
        <v>0</v>
      </c>
    </row>
    <row r="1247" spans="1:16" x14ac:dyDescent="0.3">
      <c r="A1247" s="14" t="s">
        <v>1617</v>
      </c>
      <c r="B1247" s="14" t="s">
        <v>983</v>
      </c>
      <c r="C1247">
        <v>4</v>
      </c>
      <c r="D1247">
        <v>3</v>
      </c>
      <c r="E1247">
        <v>2</v>
      </c>
      <c r="F1247">
        <v>15</v>
      </c>
      <c r="G1247">
        <v>8</v>
      </c>
      <c r="H1247" s="14" t="s">
        <v>1479</v>
      </c>
      <c r="I1247">
        <v>15</v>
      </c>
      <c r="J1247">
        <v>25</v>
      </c>
      <c r="K1247">
        <v>60</v>
      </c>
      <c r="L1247">
        <v>0</v>
      </c>
      <c r="M1247">
        <v>0</v>
      </c>
      <c r="N1247">
        <v>1</v>
      </c>
      <c r="O1247">
        <v>0</v>
      </c>
      <c r="P1247">
        <v>0</v>
      </c>
    </row>
    <row r="1248" spans="1:16" x14ac:dyDescent="0.3">
      <c r="A1248" s="14" t="s">
        <v>1618</v>
      </c>
      <c r="B1248" s="14" t="s">
        <v>359</v>
      </c>
      <c r="C1248">
        <v>4</v>
      </c>
      <c r="D1248">
        <v>4</v>
      </c>
      <c r="E1248">
        <v>0</v>
      </c>
      <c r="F1248">
        <v>15</v>
      </c>
      <c r="G1248">
        <v>15</v>
      </c>
      <c r="H1248" s="14" t="s">
        <v>1084</v>
      </c>
      <c r="I1248">
        <v>3.75</v>
      </c>
      <c r="J1248">
        <v>33</v>
      </c>
      <c r="K1248">
        <v>45.45</v>
      </c>
      <c r="L1248">
        <v>0</v>
      </c>
      <c r="M1248">
        <v>0</v>
      </c>
      <c r="N1248">
        <v>3</v>
      </c>
      <c r="O1248">
        <v>3</v>
      </c>
      <c r="P1248">
        <v>0</v>
      </c>
    </row>
    <row r="1249" spans="1:16" x14ac:dyDescent="0.3">
      <c r="A1249" s="14" t="s">
        <v>1619</v>
      </c>
      <c r="B1249" s="14" t="s">
        <v>359</v>
      </c>
      <c r="C1249">
        <v>8</v>
      </c>
      <c r="D1249">
        <v>4</v>
      </c>
      <c r="E1249">
        <v>2</v>
      </c>
      <c r="F1249">
        <v>15</v>
      </c>
      <c r="G1249">
        <v>7</v>
      </c>
      <c r="H1249" s="14" t="s">
        <v>1490</v>
      </c>
      <c r="I1249">
        <v>7.5</v>
      </c>
      <c r="J1249">
        <v>24</v>
      </c>
      <c r="K1249">
        <v>62.5</v>
      </c>
      <c r="L1249">
        <v>0</v>
      </c>
      <c r="M1249">
        <v>0</v>
      </c>
      <c r="N1249">
        <v>1</v>
      </c>
      <c r="O1249">
        <v>0</v>
      </c>
      <c r="P1249">
        <v>0</v>
      </c>
    </row>
    <row r="1250" spans="1:16" x14ac:dyDescent="0.3">
      <c r="A1250" s="14" t="s">
        <v>1620</v>
      </c>
      <c r="B1250" s="14" t="s">
        <v>359</v>
      </c>
      <c r="C1250">
        <v>2</v>
      </c>
      <c r="D1250">
        <v>2</v>
      </c>
      <c r="E1250">
        <v>1</v>
      </c>
      <c r="F1250">
        <v>15</v>
      </c>
      <c r="G1250">
        <v>15</v>
      </c>
      <c r="H1250" s="14" t="s">
        <v>1151</v>
      </c>
      <c r="I1250">
        <v>15</v>
      </c>
      <c r="J1250">
        <v>25</v>
      </c>
      <c r="K1250">
        <v>60</v>
      </c>
      <c r="L1250">
        <v>0</v>
      </c>
      <c r="M1250">
        <v>0</v>
      </c>
      <c r="N1250">
        <v>1</v>
      </c>
      <c r="O1250">
        <v>1</v>
      </c>
      <c r="P1250">
        <v>0</v>
      </c>
    </row>
    <row r="1251" spans="1:16" x14ac:dyDescent="0.3">
      <c r="A1251" s="14" t="s">
        <v>1621</v>
      </c>
      <c r="B1251" s="14" t="s">
        <v>801</v>
      </c>
      <c r="C1251">
        <v>1</v>
      </c>
      <c r="D1251">
        <v>1</v>
      </c>
      <c r="E1251">
        <v>0</v>
      </c>
      <c r="F1251">
        <v>15</v>
      </c>
      <c r="G1251">
        <v>15</v>
      </c>
      <c r="H1251" s="14" t="s">
        <v>1084</v>
      </c>
      <c r="I1251">
        <v>15</v>
      </c>
      <c r="J1251">
        <v>7</v>
      </c>
      <c r="K1251">
        <v>214.28</v>
      </c>
      <c r="L1251">
        <v>0</v>
      </c>
      <c r="M1251">
        <v>0</v>
      </c>
      <c r="N1251">
        <v>0</v>
      </c>
      <c r="O1251">
        <v>1</v>
      </c>
      <c r="P1251">
        <v>1</v>
      </c>
    </row>
    <row r="1252" spans="1:16" x14ac:dyDescent="0.3">
      <c r="A1252" s="14" t="s">
        <v>1622</v>
      </c>
      <c r="B1252" s="14" t="s">
        <v>234</v>
      </c>
      <c r="C1252">
        <v>16</v>
      </c>
      <c r="D1252">
        <v>9</v>
      </c>
      <c r="E1252">
        <v>4</v>
      </c>
      <c r="F1252">
        <v>15</v>
      </c>
      <c r="G1252">
        <v>7</v>
      </c>
      <c r="H1252" s="14" t="s">
        <v>1340</v>
      </c>
      <c r="I1252">
        <v>3</v>
      </c>
      <c r="J1252">
        <v>28</v>
      </c>
      <c r="K1252">
        <v>53.57</v>
      </c>
      <c r="L1252">
        <v>0</v>
      </c>
      <c r="M1252">
        <v>0</v>
      </c>
      <c r="N1252">
        <v>1</v>
      </c>
      <c r="O1252">
        <v>1</v>
      </c>
      <c r="P1252">
        <v>0</v>
      </c>
    </row>
    <row r="1253" spans="1:16" x14ac:dyDescent="0.3">
      <c r="A1253" s="14" t="s">
        <v>1623</v>
      </c>
      <c r="B1253" s="14" t="s">
        <v>534</v>
      </c>
      <c r="C1253">
        <v>1</v>
      </c>
      <c r="D1253">
        <v>1</v>
      </c>
      <c r="E1253">
        <v>0</v>
      </c>
      <c r="F1253">
        <v>15</v>
      </c>
      <c r="G1253">
        <v>15</v>
      </c>
      <c r="H1253" s="14" t="s">
        <v>1084</v>
      </c>
      <c r="I1253">
        <v>15</v>
      </c>
      <c r="J1253">
        <v>18</v>
      </c>
      <c r="K1253">
        <v>83.33</v>
      </c>
      <c r="L1253">
        <v>0</v>
      </c>
      <c r="M1253">
        <v>0</v>
      </c>
      <c r="N1253">
        <v>0</v>
      </c>
      <c r="O1253">
        <v>1</v>
      </c>
      <c r="P1253">
        <v>0</v>
      </c>
    </row>
    <row r="1254" spans="1:16" x14ac:dyDescent="0.3">
      <c r="A1254" s="14" t="s">
        <v>1624</v>
      </c>
      <c r="B1254" s="14" t="s">
        <v>1051</v>
      </c>
      <c r="C1254">
        <v>6</v>
      </c>
      <c r="D1254">
        <v>2</v>
      </c>
      <c r="E1254">
        <v>1</v>
      </c>
      <c r="F1254">
        <v>15</v>
      </c>
      <c r="G1254">
        <v>11</v>
      </c>
      <c r="H1254" s="14" t="s">
        <v>1156</v>
      </c>
      <c r="I1254">
        <v>15</v>
      </c>
      <c r="J1254">
        <v>27</v>
      </c>
      <c r="K1254">
        <v>55.55</v>
      </c>
      <c r="L1254">
        <v>0</v>
      </c>
      <c r="M1254">
        <v>0</v>
      </c>
      <c r="N1254">
        <v>0</v>
      </c>
      <c r="O1254">
        <v>0</v>
      </c>
      <c r="P1254">
        <v>0</v>
      </c>
    </row>
    <row r="1255" spans="1:16" x14ac:dyDescent="0.3">
      <c r="A1255" s="14" t="s">
        <v>1625</v>
      </c>
      <c r="B1255" s="14" t="s">
        <v>273</v>
      </c>
      <c r="C1255">
        <v>8</v>
      </c>
      <c r="D1255">
        <v>5</v>
      </c>
      <c r="E1255">
        <v>2</v>
      </c>
      <c r="F1255">
        <v>15</v>
      </c>
      <c r="G1255">
        <v>7</v>
      </c>
      <c r="H1255" s="14" t="s">
        <v>1490</v>
      </c>
      <c r="I1255">
        <v>5</v>
      </c>
      <c r="J1255">
        <v>29</v>
      </c>
      <c r="K1255">
        <v>51.72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 x14ac:dyDescent="0.3">
      <c r="A1256" s="14" t="s">
        <v>1626</v>
      </c>
      <c r="B1256" s="14" t="s">
        <v>1045</v>
      </c>
      <c r="C1256">
        <v>3</v>
      </c>
      <c r="D1256">
        <v>1</v>
      </c>
      <c r="E1256">
        <v>0</v>
      </c>
      <c r="F1256">
        <v>15</v>
      </c>
      <c r="G1256">
        <v>15</v>
      </c>
      <c r="H1256" s="14" t="s">
        <v>1084</v>
      </c>
      <c r="I1256">
        <v>15</v>
      </c>
      <c r="J1256">
        <v>17</v>
      </c>
      <c r="K1256">
        <v>88.23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 x14ac:dyDescent="0.3">
      <c r="A1257" s="14" t="s">
        <v>1627</v>
      </c>
      <c r="B1257" s="14" t="s">
        <v>359</v>
      </c>
      <c r="C1257">
        <v>6</v>
      </c>
      <c r="D1257">
        <v>2</v>
      </c>
      <c r="E1257">
        <v>0</v>
      </c>
      <c r="F1257">
        <v>15</v>
      </c>
      <c r="G1257">
        <v>15</v>
      </c>
      <c r="H1257" s="14" t="s">
        <v>1084</v>
      </c>
      <c r="I1257">
        <v>7.5</v>
      </c>
      <c r="J1257">
        <v>13</v>
      </c>
      <c r="K1257">
        <v>115.38</v>
      </c>
      <c r="L1257">
        <v>0</v>
      </c>
      <c r="M1257">
        <v>0</v>
      </c>
      <c r="N1257">
        <v>1</v>
      </c>
      <c r="O1257">
        <v>1</v>
      </c>
      <c r="P1257">
        <v>0</v>
      </c>
    </row>
    <row r="1258" spans="1:16" x14ac:dyDescent="0.3">
      <c r="A1258" s="14" t="s">
        <v>1628</v>
      </c>
      <c r="B1258" s="14" t="s">
        <v>187</v>
      </c>
      <c r="C1258">
        <v>10</v>
      </c>
      <c r="D1258">
        <v>7</v>
      </c>
      <c r="E1258">
        <v>6</v>
      </c>
      <c r="F1258">
        <v>15</v>
      </c>
      <c r="G1258">
        <v>8</v>
      </c>
      <c r="H1258" s="14" t="s">
        <v>1479</v>
      </c>
      <c r="I1258">
        <v>15</v>
      </c>
      <c r="J1258">
        <v>17</v>
      </c>
      <c r="K1258">
        <v>88.23</v>
      </c>
      <c r="L1258">
        <v>0</v>
      </c>
      <c r="M1258">
        <v>0</v>
      </c>
      <c r="N1258">
        <v>0</v>
      </c>
      <c r="O1258">
        <v>2</v>
      </c>
      <c r="P1258">
        <v>0</v>
      </c>
    </row>
    <row r="1259" spans="1:16" x14ac:dyDescent="0.3">
      <c r="A1259" s="14" t="s">
        <v>1629</v>
      </c>
      <c r="B1259" s="14" t="s">
        <v>1277</v>
      </c>
      <c r="C1259">
        <v>3</v>
      </c>
      <c r="D1259">
        <v>3</v>
      </c>
      <c r="E1259">
        <v>0</v>
      </c>
      <c r="F1259">
        <v>15</v>
      </c>
      <c r="G1259">
        <v>12</v>
      </c>
      <c r="H1259" s="14" t="s">
        <v>1153</v>
      </c>
      <c r="I1259">
        <v>5</v>
      </c>
      <c r="J1259">
        <v>23</v>
      </c>
      <c r="K1259">
        <v>65.209999999999994</v>
      </c>
      <c r="L1259">
        <v>0</v>
      </c>
      <c r="M1259">
        <v>0</v>
      </c>
      <c r="N1259">
        <v>1</v>
      </c>
      <c r="O1259">
        <v>0</v>
      </c>
      <c r="P1259">
        <v>0</v>
      </c>
    </row>
    <row r="1260" spans="1:16" x14ac:dyDescent="0.3">
      <c r="A1260" s="14" t="s">
        <v>1630</v>
      </c>
      <c r="B1260" s="14" t="s">
        <v>359</v>
      </c>
      <c r="C1260">
        <v>1</v>
      </c>
      <c r="D1260">
        <v>1</v>
      </c>
      <c r="E1260">
        <v>0</v>
      </c>
      <c r="F1260">
        <v>15</v>
      </c>
      <c r="G1260">
        <v>15</v>
      </c>
      <c r="H1260" s="14" t="s">
        <v>1084</v>
      </c>
      <c r="I1260">
        <v>15</v>
      </c>
      <c r="J1260">
        <v>13</v>
      </c>
      <c r="K1260">
        <v>115.38</v>
      </c>
      <c r="L1260">
        <v>0</v>
      </c>
      <c r="M1260">
        <v>0</v>
      </c>
      <c r="N1260">
        <v>0</v>
      </c>
      <c r="O1260">
        <v>1</v>
      </c>
      <c r="P1260">
        <v>0</v>
      </c>
    </row>
    <row r="1261" spans="1:16" x14ac:dyDescent="0.3">
      <c r="A1261" s="14" t="s">
        <v>1631</v>
      </c>
      <c r="B1261" s="14" t="s">
        <v>308</v>
      </c>
      <c r="C1261">
        <v>5</v>
      </c>
      <c r="D1261">
        <v>2</v>
      </c>
      <c r="E1261">
        <v>0</v>
      </c>
      <c r="F1261">
        <v>14</v>
      </c>
      <c r="G1261">
        <v>9</v>
      </c>
      <c r="H1261" s="14" t="s">
        <v>1231</v>
      </c>
      <c r="I1261">
        <v>7</v>
      </c>
      <c r="J1261">
        <v>11</v>
      </c>
      <c r="K1261">
        <v>127.27</v>
      </c>
      <c r="L1261">
        <v>0</v>
      </c>
      <c r="M1261">
        <v>0</v>
      </c>
      <c r="N1261">
        <v>0</v>
      </c>
      <c r="O1261">
        <v>2</v>
      </c>
      <c r="P1261">
        <v>0</v>
      </c>
    </row>
    <row r="1262" spans="1:16" x14ac:dyDescent="0.3">
      <c r="A1262" s="14" t="s">
        <v>1632</v>
      </c>
      <c r="B1262" s="14" t="s">
        <v>359</v>
      </c>
      <c r="C1262">
        <v>8</v>
      </c>
      <c r="D1262">
        <v>5</v>
      </c>
      <c r="E1262">
        <v>3</v>
      </c>
      <c r="F1262">
        <v>14</v>
      </c>
      <c r="G1262">
        <v>8</v>
      </c>
      <c r="H1262" s="14" t="s">
        <v>1375</v>
      </c>
      <c r="I1262">
        <v>7</v>
      </c>
      <c r="J1262">
        <v>15</v>
      </c>
      <c r="K1262">
        <v>93.33</v>
      </c>
      <c r="L1262">
        <v>0</v>
      </c>
      <c r="M1262">
        <v>0</v>
      </c>
      <c r="N1262">
        <v>0</v>
      </c>
      <c r="O1262">
        <v>0</v>
      </c>
      <c r="P1262">
        <v>1</v>
      </c>
    </row>
    <row r="1263" spans="1:16" x14ac:dyDescent="0.3">
      <c r="A1263" s="14" t="s">
        <v>1633</v>
      </c>
      <c r="B1263" s="14" t="s">
        <v>359</v>
      </c>
      <c r="C1263">
        <v>4</v>
      </c>
      <c r="D1263">
        <v>3</v>
      </c>
      <c r="E1263">
        <v>2</v>
      </c>
      <c r="F1263">
        <v>14</v>
      </c>
      <c r="G1263">
        <v>9</v>
      </c>
      <c r="H1263" s="14" t="s">
        <v>1231</v>
      </c>
      <c r="I1263">
        <v>14</v>
      </c>
      <c r="J1263">
        <v>14</v>
      </c>
      <c r="K1263">
        <v>100</v>
      </c>
      <c r="L1263">
        <v>0</v>
      </c>
      <c r="M1263">
        <v>0</v>
      </c>
      <c r="N1263">
        <v>0</v>
      </c>
      <c r="O1263">
        <v>2</v>
      </c>
      <c r="P1263">
        <v>0</v>
      </c>
    </row>
    <row r="1264" spans="1:16" x14ac:dyDescent="0.3">
      <c r="A1264" s="14" t="s">
        <v>1634</v>
      </c>
      <c r="B1264" s="14" t="s">
        <v>359</v>
      </c>
      <c r="C1264">
        <v>5</v>
      </c>
      <c r="D1264">
        <v>1</v>
      </c>
      <c r="E1264">
        <v>0</v>
      </c>
      <c r="F1264">
        <v>14</v>
      </c>
      <c r="G1264">
        <v>14</v>
      </c>
      <c r="H1264" s="14" t="s">
        <v>1355</v>
      </c>
      <c r="I1264">
        <v>14</v>
      </c>
      <c r="J1264">
        <v>6</v>
      </c>
      <c r="K1264">
        <v>233.33</v>
      </c>
      <c r="L1264">
        <v>0</v>
      </c>
      <c r="M1264">
        <v>0</v>
      </c>
      <c r="N1264">
        <v>0</v>
      </c>
      <c r="O1264">
        <v>0</v>
      </c>
      <c r="P1264">
        <v>1</v>
      </c>
    </row>
    <row r="1265" spans="1:16" x14ac:dyDescent="0.3">
      <c r="A1265" s="14" t="s">
        <v>1635</v>
      </c>
      <c r="B1265" s="14" t="s">
        <v>1210</v>
      </c>
      <c r="C1265">
        <v>1</v>
      </c>
      <c r="D1265">
        <v>1</v>
      </c>
      <c r="E1265">
        <v>0</v>
      </c>
      <c r="F1265">
        <v>14</v>
      </c>
      <c r="G1265">
        <v>14</v>
      </c>
      <c r="H1265" s="14" t="s">
        <v>1355</v>
      </c>
      <c r="I1265">
        <v>14</v>
      </c>
      <c r="J1265">
        <v>16</v>
      </c>
      <c r="K1265">
        <v>87.5</v>
      </c>
      <c r="L1265">
        <v>0</v>
      </c>
      <c r="M1265">
        <v>0</v>
      </c>
      <c r="N1265">
        <v>0</v>
      </c>
      <c r="O1265">
        <v>2</v>
      </c>
      <c r="P1265">
        <v>0</v>
      </c>
    </row>
    <row r="1266" spans="1:16" x14ac:dyDescent="0.3">
      <c r="A1266" s="14" t="s">
        <v>1636</v>
      </c>
      <c r="B1266" s="14" t="s">
        <v>359</v>
      </c>
      <c r="C1266">
        <v>7</v>
      </c>
      <c r="D1266">
        <v>6</v>
      </c>
      <c r="E1266">
        <v>0</v>
      </c>
      <c r="F1266">
        <v>14</v>
      </c>
      <c r="G1266">
        <v>8</v>
      </c>
      <c r="H1266" s="14" t="s">
        <v>1375</v>
      </c>
      <c r="I1266">
        <v>2.33</v>
      </c>
      <c r="J1266">
        <v>28</v>
      </c>
      <c r="K1266">
        <v>50</v>
      </c>
      <c r="L1266">
        <v>0</v>
      </c>
      <c r="M1266">
        <v>0</v>
      </c>
      <c r="N1266">
        <v>3</v>
      </c>
      <c r="O1266">
        <v>1</v>
      </c>
      <c r="P1266">
        <v>0</v>
      </c>
    </row>
    <row r="1267" spans="1:16" x14ac:dyDescent="0.3">
      <c r="A1267" s="14" t="s">
        <v>1637</v>
      </c>
      <c r="B1267" s="14" t="s">
        <v>907</v>
      </c>
      <c r="C1267">
        <v>21</v>
      </c>
      <c r="D1267">
        <v>3</v>
      </c>
      <c r="E1267">
        <v>3</v>
      </c>
      <c r="F1267">
        <v>14</v>
      </c>
      <c r="G1267">
        <v>8</v>
      </c>
      <c r="H1267" s="14" t="s">
        <v>1479</v>
      </c>
      <c r="J1267">
        <v>19</v>
      </c>
      <c r="K1267">
        <v>73.680000000000007</v>
      </c>
      <c r="L1267">
        <v>0</v>
      </c>
      <c r="M1267">
        <v>0</v>
      </c>
      <c r="N1267">
        <v>0</v>
      </c>
      <c r="O1267">
        <v>1</v>
      </c>
      <c r="P1267">
        <v>0</v>
      </c>
    </row>
    <row r="1268" spans="1:16" x14ac:dyDescent="0.3">
      <c r="A1268" s="14" t="s">
        <v>1638</v>
      </c>
      <c r="B1268" s="14" t="s">
        <v>359</v>
      </c>
      <c r="C1268">
        <v>3</v>
      </c>
      <c r="D1268">
        <v>3</v>
      </c>
      <c r="E1268">
        <v>0</v>
      </c>
      <c r="F1268">
        <v>14</v>
      </c>
      <c r="G1268">
        <v>11</v>
      </c>
      <c r="H1268" s="14" t="s">
        <v>1308</v>
      </c>
      <c r="I1268">
        <v>4.66</v>
      </c>
      <c r="J1268">
        <v>26</v>
      </c>
      <c r="K1268">
        <v>53.84</v>
      </c>
      <c r="L1268">
        <v>0</v>
      </c>
      <c r="M1268">
        <v>0</v>
      </c>
      <c r="N1268">
        <v>0</v>
      </c>
      <c r="O1268">
        <v>0</v>
      </c>
      <c r="P1268">
        <v>1</v>
      </c>
    </row>
    <row r="1269" spans="1:16" x14ac:dyDescent="0.3">
      <c r="A1269" s="14" t="s">
        <v>1639</v>
      </c>
      <c r="B1269" s="14" t="s">
        <v>359</v>
      </c>
      <c r="C1269">
        <v>2</v>
      </c>
      <c r="D1269">
        <v>2</v>
      </c>
      <c r="E1269">
        <v>1</v>
      </c>
      <c r="F1269">
        <v>14</v>
      </c>
      <c r="G1269">
        <v>8</v>
      </c>
      <c r="H1269" s="14" t="s">
        <v>1479</v>
      </c>
      <c r="I1269">
        <v>14</v>
      </c>
      <c r="J1269">
        <v>11</v>
      </c>
      <c r="K1269">
        <v>127.27</v>
      </c>
      <c r="L1269">
        <v>0</v>
      </c>
      <c r="M1269">
        <v>0</v>
      </c>
      <c r="N1269">
        <v>0</v>
      </c>
      <c r="O1269">
        <v>0</v>
      </c>
      <c r="P1269">
        <v>0</v>
      </c>
    </row>
    <row r="1270" spans="1:16" x14ac:dyDescent="0.3">
      <c r="A1270" s="14" t="s">
        <v>1640</v>
      </c>
      <c r="B1270" s="14" t="s">
        <v>359</v>
      </c>
      <c r="C1270">
        <v>1</v>
      </c>
      <c r="D1270">
        <v>1</v>
      </c>
      <c r="E1270">
        <v>0</v>
      </c>
      <c r="F1270">
        <v>14</v>
      </c>
      <c r="G1270">
        <v>14</v>
      </c>
      <c r="H1270" s="14" t="s">
        <v>1355</v>
      </c>
      <c r="I1270">
        <v>14</v>
      </c>
      <c r="J1270">
        <v>9</v>
      </c>
      <c r="K1270">
        <v>155.55000000000001</v>
      </c>
      <c r="L1270">
        <v>0</v>
      </c>
      <c r="M1270">
        <v>0</v>
      </c>
      <c r="N1270">
        <v>0</v>
      </c>
      <c r="O1270">
        <v>2</v>
      </c>
      <c r="P1270">
        <v>0</v>
      </c>
    </row>
    <row r="1271" spans="1:16" x14ac:dyDescent="0.3">
      <c r="A1271" s="14" t="s">
        <v>1641</v>
      </c>
      <c r="B1271" s="14" t="s">
        <v>487</v>
      </c>
      <c r="C1271">
        <v>3</v>
      </c>
      <c r="D1271">
        <v>2</v>
      </c>
      <c r="E1271">
        <v>0</v>
      </c>
      <c r="F1271">
        <v>14</v>
      </c>
      <c r="G1271">
        <v>13</v>
      </c>
      <c r="H1271" s="14" t="s">
        <v>1018</v>
      </c>
      <c r="I1271">
        <v>7</v>
      </c>
      <c r="J1271">
        <v>15</v>
      </c>
      <c r="K1271">
        <v>93.33</v>
      </c>
      <c r="L1271">
        <v>0</v>
      </c>
      <c r="M1271">
        <v>0</v>
      </c>
      <c r="N1271">
        <v>0</v>
      </c>
      <c r="O1271">
        <v>2</v>
      </c>
      <c r="P1271">
        <v>0</v>
      </c>
    </row>
    <row r="1272" spans="1:16" x14ac:dyDescent="0.3">
      <c r="A1272" s="14" t="s">
        <v>1642</v>
      </c>
      <c r="B1272" s="14" t="s">
        <v>359</v>
      </c>
      <c r="C1272">
        <v>3</v>
      </c>
      <c r="D1272">
        <v>3</v>
      </c>
      <c r="E1272">
        <v>0</v>
      </c>
      <c r="F1272">
        <v>14</v>
      </c>
      <c r="G1272">
        <v>9</v>
      </c>
      <c r="H1272" s="14" t="s">
        <v>1231</v>
      </c>
      <c r="I1272">
        <v>4.66</v>
      </c>
      <c r="J1272">
        <v>20</v>
      </c>
      <c r="K1272">
        <v>70</v>
      </c>
      <c r="L1272">
        <v>0</v>
      </c>
      <c r="M1272">
        <v>0</v>
      </c>
      <c r="N1272">
        <v>0</v>
      </c>
      <c r="O1272">
        <v>0</v>
      </c>
      <c r="P1272">
        <v>1</v>
      </c>
    </row>
    <row r="1273" spans="1:16" x14ac:dyDescent="0.3">
      <c r="A1273" s="14" t="s">
        <v>1643</v>
      </c>
      <c r="B1273" s="14" t="s">
        <v>359</v>
      </c>
      <c r="C1273">
        <v>3</v>
      </c>
      <c r="D1273">
        <v>2</v>
      </c>
      <c r="E1273">
        <v>1</v>
      </c>
      <c r="F1273">
        <v>14</v>
      </c>
      <c r="G1273">
        <v>14</v>
      </c>
      <c r="H1273" s="14" t="s">
        <v>1355</v>
      </c>
      <c r="I1273">
        <v>14</v>
      </c>
      <c r="J1273">
        <v>20</v>
      </c>
      <c r="K1273">
        <v>70</v>
      </c>
      <c r="L1273">
        <v>0</v>
      </c>
      <c r="M1273">
        <v>0</v>
      </c>
      <c r="N1273">
        <v>0</v>
      </c>
      <c r="O1273">
        <v>1</v>
      </c>
      <c r="P1273">
        <v>0</v>
      </c>
    </row>
    <row r="1274" spans="1:16" x14ac:dyDescent="0.3">
      <c r="A1274" s="14" t="s">
        <v>1644</v>
      </c>
      <c r="B1274" s="14" t="s">
        <v>903</v>
      </c>
      <c r="C1274">
        <v>2</v>
      </c>
      <c r="D1274">
        <v>2</v>
      </c>
      <c r="E1274">
        <v>0</v>
      </c>
      <c r="F1274">
        <v>14</v>
      </c>
      <c r="G1274">
        <v>8</v>
      </c>
      <c r="H1274" s="14" t="s">
        <v>1375</v>
      </c>
      <c r="I1274">
        <v>7</v>
      </c>
      <c r="J1274">
        <v>19</v>
      </c>
      <c r="K1274">
        <v>73.680000000000007</v>
      </c>
      <c r="L1274">
        <v>0</v>
      </c>
      <c r="M1274">
        <v>0</v>
      </c>
      <c r="N1274">
        <v>0</v>
      </c>
      <c r="O1274">
        <v>1</v>
      </c>
      <c r="P1274">
        <v>0</v>
      </c>
    </row>
    <row r="1275" spans="1:16" x14ac:dyDescent="0.3">
      <c r="A1275" s="14" t="s">
        <v>1645</v>
      </c>
      <c r="B1275" s="14" t="s">
        <v>801</v>
      </c>
      <c r="C1275">
        <v>7</v>
      </c>
      <c r="D1275">
        <v>4</v>
      </c>
      <c r="E1275">
        <v>0</v>
      </c>
      <c r="F1275">
        <v>14</v>
      </c>
      <c r="G1275">
        <v>6</v>
      </c>
      <c r="H1275" s="14" t="s">
        <v>1514</v>
      </c>
      <c r="I1275">
        <v>3.5</v>
      </c>
      <c r="J1275">
        <v>28</v>
      </c>
      <c r="K1275">
        <v>50</v>
      </c>
      <c r="L1275">
        <v>0</v>
      </c>
      <c r="M1275">
        <v>0</v>
      </c>
      <c r="N1275">
        <v>0</v>
      </c>
      <c r="O1275">
        <v>0</v>
      </c>
      <c r="P1275">
        <v>0</v>
      </c>
    </row>
    <row r="1276" spans="1:16" x14ac:dyDescent="0.3">
      <c r="A1276" s="14" t="s">
        <v>1646</v>
      </c>
      <c r="B1276" s="14" t="s">
        <v>359</v>
      </c>
      <c r="C1276">
        <v>3</v>
      </c>
      <c r="D1276">
        <v>3</v>
      </c>
      <c r="E1276">
        <v>0</v>
      </c>
      <c r="F1276">
        <v>14</v>
      </c>
      <c r="G1276">
        <v>6</v>
      </c>
      <c r="H1276" s="14" t="s">
        <v>1514</v>
      </c>
      <c r="I1276">
        <v>4.66</v>
      </c>
      <c r="J1276">
        <v>27</v>
      </c>
      <c r="K1276">
        <v>51.85</v>
      </c>
      <c r="L1276">
        <v>0</v>
      </c>
      <c r="M1276">
        <v>0</v>
      </c>
      <c r="N1276">
        <v>0</v>
      </c>
      <c r="O1276">
        <v>1</v>
      </c>
      <c r="P1276">
        <v>0</v>
      </c>
    </row>
    <row r="1277" spans="1:16" x14ac:dyDescent="0.3">
      <c r="A1277" s="14" t="s">
        <v>1647</v>
      </c>
      <c r="B1277" s="14" t="s">
        <v>359</v>
      </c>
      <c r="C1277">
        <v>3</v>
      </c>
      <c r="D1277">
        <v>3</v>
      </c>
      <c r="E1277">
        <v>1</v>
      </c>
      <c r="F1277">
        <v>14</v>
      </c>
      <c r="G1277">
        <v>11</v>
      </c>
      <c r="H1277" s="14" t="s">
        <v>1308</v>
      </c>
      <c r="I1277">
        <v>7</v>
      </c>
      <c r="J1277">
        <v>29</v>
      </c>
      <c r="K1277">
        <v>48.27</v>
      </c>
      <c r="L1277">
        <v>0</v>
      </c>
      <c r="M1277">
        <v>0</v>
      </c>
      <c r="N1277">
        <v>1</v>
      </c>
      <c r="O1277">
        <v>1</v>
      </c>
      <c r="P1277">
        <v>0</v>
      </c>
    </row>
    <row r="1278" spans="1:16" x14ac:dyDescent="0.3">
      <c r="A1278" s="14" t="s">
        <v>1648</v>
      </c>
      <c r="B1278" s="14" t="s">
        <v>359</v>
      </c>
      <c r="C1278">
        <v>8</v>
      </c>
      <c r="D1278">
        <v>4</v>
      </c>
      <c r="E1278">
        <v>1</v>
      </c>
      <c r="F1278">
        <v>14</v>
      </c>
      <c r="G1278">
        <v>5</v>
      </c>
      <c r="H1278" s="14" t="s">
        <v>1649</v>
      </c>
      <c r="I1278">
        <v>4.66</v>
      </c>
      <c r="J1278">
        <v>17</v>
      </c>
      <c r="K1278">
        <v>82.35</v>
      </c>
      <c r="L1278">
        <v>0</v>
      </c>
      <c r="M1278">
        <v>0</v>
      </c>
      <c r="N1278">
        <v>1</v>
      </c>
      <c r="O1278">
        <v>1</v>
      </c>
      <c r="P1278">
        <v>0</v>
      </c>
    </row>
    <row r="1279" spans="1:16" x14ac:dyDescent="0.3">
      <c r="A1279" s="14" t="s">
        <v>1650</v>
      </c>
      <c r="B1279" s="14" t="s">
        <v>359</v>
      </c>
      <c r="C1279">
        <v>2</v>
      </c>
      <c r="D1279">
        <v>2</v>
      </c>
      <c r="E1279">
        <v>0</v>
      </c>
      <c r="F1279">
        <v>14</v>
      </c>
      <c r="G1279">
        <v>8</v>
      </c>
      <c r="H1279" s="14" t="s">
        <v>1375</v>
      </c>
      <c r="I1279">
        <v>7</v>
      </c>
      <c r="J1279">
        <v>13</v>
      </c>
      <c r="K1279">
        <v>107.69</v>
      </c>
      <c r="L1279">
        <v>0</v>
      </c>
      <c r="M1279">
        <v>0</v>
      </c>
      <c r="N1279">
        <v>0</v>
      </c>
      <c r="O1279">
        <v>0</v>
      </c>
      <c r="P1279">
        <v>1</v>
      </c>
    </row>
    <row r="1280" spans="1:16" x14ac:dyDescent="0.3">
      <c r="A1280" s="14" t="s">
        <v>1651</v>
      </c>
      <c r="B1280" s="14" t="s">
        <v>523</v>
      </c>
      <c r="C1280">
        <v>6</v>
      </c>
      <c r="D1280">
        <v>5</v>
      </c>
      <c r="E1280">
        <v>1</v>
      </c>
      <c r="F1280">
        <v>14</v>
      </c>
      <c r="G1280">
        <v>7</v>
      </c>
      <c r="H1280" s="14" t="s">
        <v>1490</v>
      </c>
      <c r="I1280">
        <v>3.5</v>
      </c>
      <c r="J1280">
        <v>35</v>
      </c>
      <c r="K1280">
        <v>40</v>
      </c>
      <c r="L1280">
        <v>0</v>
      </c>
      <c r="M1280">
        <v>0</v>
      </c>
      <c r="N1280">
        <v>0</v>
      </c>
      <c r="O1280">
        <v>0</v>
      </c>
      <c r="P1280">
        <v>0</v>
      </c>
    </row>
    <row r="1281" spans="1:16" x14ac:dyDescent="0.3">
      <c r="A1281" s="14" t="s">
        <v>1652</v>
      </c>
      <c r="B1281" s="14" t="s">
        <v>359</v>
      </c>
      <c r="C1281">
        <v>2</v>
      </c>
      <c r="D1281">
        <v>1</v>
      </c>
      <c r="E1281">
        <v>0</v>
      </c>
      <c r="F1281">
        <v>14</v>
      </c>
      <c r="G1281">
        <v>14</v>
      </c>
      <c r="H1281" s="14" t="s">
        <v>1355</v>
      </c>
      <c r="I1281">
        <v>14</v>
      </c>
      <c r="J1281">
        <v>7</v>
      </c>
      <c r="K1281">
        <v>200</v>
      </c>
      <c r="L1281">
        <v>0</v>
      </c>
      <c r="M1281">
        <v>0</v>
      </c>
      <c r="N1281">
        <v>0</v>
      </c>
      <c r="O1281">
        <v>1</v>
      </c>
      <c r="P1281">
        <v>1</v>
      </c>
    </row>
    <row r="1282" spans="1:16" x14ac:dyDescent="0.3">
      <c r="A1282" s="14" t="s">
        <v>1653</v>
      </c>
      <c r="B1282" s="14" t="s">
        <v>359</v>
      </c>
      <c r="C1282">
        <v>5</v>
      </c>
      <c r="D1282">
        <v>3</v>
      </c>
      <c r="E1282">
        <v>3</v>
      </c>
      <c r="F1282">
        <v>14</v>
      </c>
      <c r="G1282">
        <v>7</v>
      </c>
      <c r="H1282" s="14" t="s">
        <v>1340</v>
      </c>
      <c r="J1282">
        <v>27</v>
      </c>
      <c r="K1282">
        <v>51.85</v>
      </c>
      <c r="L1282">
        <v>0</v>
      </c>
      <c r="M1282">
        <v>0</v>
      </c>
      <c r="N1282">
        <v>0</v>
      </c>
      <c r="O1282">
        <v>0</v>
      </c>
      <c r="P1282">
        <v>0</v>
      </c>
    </row>
    <row r="1283" spans="1:16" x14ac:dyDescent="0.3">
      <c r="A1283" s="14" t="s">
        <v>1654</v>
      </c>
      <c r="B1283" s="14" t="s">
        <v>359</v>
      </c>
      <c r="C1283">
        <v>3</v>
      </c>
      <c r="D1283">
        <v>3</v>
      </c>
      <c r="E1283">
        <v>0</v>
      </c>
      <c r="F1283">
        <v>14</v>
      </c>
      <c r="G1283">
        <v>9</v>
      </c>
      <c r="H1283" s="14" t="s">
        <v>1231</v>
      </c>
      <c r="I1283">
        <v>4.66</v>
      </c>
      <c r="J1283">
        <v>14</v>
      </c>
      <c r="K1283">
        <v>100</v>
      </c>
      <c r="L1283">
        <v>0</v>
      </c>
      <c r="M1283">
        <v>0</v>
      </c>
      <c r="N1283">
        <v>1</v>
      </c>
      <c r="O1283">
        <v>3</v>
      </c>
      <c r="P1283">
        <v>0</v>
      </c>
    </row>
    <row r="1284" spans="1:16" x14ac:dyDescent="0.3">
      <c r="A1284" s="14" t="s">
        <v>1655</v>
      </c>
      <c r="B1284" s="14" t="s">
        <v>523</v>
      </c>
      <c r="C1284">
        <v>2</v>
      </c>
      <c r="D1284">
        <v>1</v>
      </c>
      <c r="E1284">
        <v>0</v>
      </c>
      <c r="F1284">
        <v>14</v>
      </c>
      <c r="G1284">
        <v>14</v>
      </c>
      <c r="H1284" s="14" t="s">
        <v>1355</v>
      </c>
      <c r="I1284">
        <v>14</v>
      </c>
      <c r="J1284">
        <v>14</v>
      </c>
      <c r="K1284">
        <v>100</v>
      </c>
      <c r="L1284">
        <v>0</v>
      </c>
      <c r="M1284">
        <v>0</v>
      </c>
      <c r="N1284">
        <v>0</v>
      </c>
      <c r="O1284">
        <v>1</v>
      </c>
      <c r="P1284">
        <v>0</v>
      </c>
    </row>
    <row r="1285" spans="1:16" x14ac:dyDescent="0.3">
      <c r="A1285" s="14" t="s">
        <v>1656</v>
      </c>
      <c r="B1285" s="14" t="s">
        <v>359</v>
      </c>
      <c r="C1285">
        <v>4</v>
      </c>
      <c r="D1285">
        <v>2</v>
      </c>
      <c r="E1285">
        <v>1</v>
      </c>
      <c r="F1285">
        <v>14</v>
      </c>
      <c r="G1285">
        <v>14</v>
      </c>
      <c r="H1285" s="14" t="s">
        <v>993</v>
      </c>
      <c r="I1285">
        <v>14</v>
      </c>
      <c r="J1285">
        <v>10</v>
      </c>
      <c r="K1285">
        <v>140</v>
      </c>
      <c r="L1285">
        <v>0</v>
      </c>
      <c r="M1285">
        <v>0</v>
      </c>
      <c r="N1285">
        <v>1</v>
      </c>
      <c r="O1285">
        <v>0</v>
      </c>
      <c r="P1285">
        <v>1</v>
      </c>
    </row>
    <row r="1286" spans="1:16" x14ac:dyDescent="0.3">
      <c r="A1286" s="14" t="s">
        <v>1657</v>
      </c>
      <c r="B1286" s="14" t="s">
        <v>417</v>
      </c>
      <c r="C1286">
        <v>3</v>
      </c>
      <c r="D1286">
        <v>1</v>
      </c>
      <c r="E1286">
        <v>0</v>
      </c>
      <c r="F1286">
        <v>14</v>
      </c>
      <c r="G1286">
        <v>14</v>
      </c>
      <c r="H1286" s="14" t="s">
        <v>1355</v>
      </c>
      <c r="I1286">
        <v>14</v>
      </c>
      <c r="J1286">
        <v>18</v>
      </c>
      <c r="K1286">
        <v>77.77</v>
      </c>
      <c r="L1286">
        <v>0</v>
      </c>
      <c r="M1286">
        <v>0</v>
      </c>
      <c r="N1286">
        <v>0</v>
      </c>
      <c r="O1286">
        <v>0</v>
      </c>
      <c r="P1286">
        <v>0</v>
      </c>
    </row>
    <row r="1287" spans="1:16" x14ac:dyDescent="0.3">
      <c r="A1287" s="14" t="s">
        <v>1658</v>
      </c>
      <c r="B1287" s="14" t="s">
        <v>359</v>
      </c>
      <c r="C1287">
        <v>2</v>
      </c>
      <c r="D1287">
        <v>2</v>
      </c>
      <c r="E1287">
        <v>0</v>
      </c>
      <c r="F1287">
        <v>13</v>
      </c>
      <c r="G1287">
        <v>11</v>
      </c>
      <c r="H1287" s="14" t="s">
        <v>1308</v>
      </c>
      <c r="I1287">
        <v>6.5</v>
      </c>
      <c r="J1287">
        <v>18</v>
      </c>
      <c r="K1287">
        <v>72.22</v>
      </c>
      <c r="L1287">
        <v>0</v>
      </c>
      <c r="M1287">
        <v>0</v>
      </c>
      <c r="N1287">
        <v>0</v>
      </c>
      <c r="O1287">
        <v>1</v>
      </c>
      <c r="P1287">
        <v>0</v>
      </c>
    </row>
    <row r="1288" spans="1:16" x14ac:dyDescent="0.3">
      <c r="A1288" s="14" t="s">
        <v>1659</v>
      </c>
      <c r="B1288" s="14" t="s">
        <v>655</v>
      </c>
      <c r="C1288">
        <v>4</v>
      </c>
      <c r="D1288">
        <v>2</v>
      </c>
      <c r="E1288">
        <v>1</v>
      </c>
      <c r="F1288">
        <v>13</v>
      </c>
      <c r="G1288">
        <v>7</v>
      </c>
      <c r="H1288" s="14" t="s">
        <v>1490</v>
      </c>
      <c r="I1288">
        <v>13</v>
      </c>
      <c r="J1288">
        <v>12</v>
      </c>
      <c r="K1288">
        <v>108.33</v>
      </c>
      <c r="L1288">
        <v>0</v>
      </c>
      <c r="M1288">
        <v>0</v>
      </c>
      <c r="N1288">
        <v>0</v>
      </c>
      <c r="O1288">
        <v>1</v>
      </c>
      <c r="P1288">
        <v>0</v>
      </c>
    </row>
    <row r="1289" spans="1:16" x14ac:dyDescent="0.3">
      <c r="A1289" s="14" t="s">
        <v>1660</v>
      </c>
      <c r="B1289" s="14" t="s">
        <v>359</v>
      </c>
      <c r="C1289">
        <v>2</v>
      </c>
      <c r="D1289">
        <v>2</v>
      </c>
      <c r="E1289">
        <v>1</v>
      </c>
      <c r="F1289">
        <v>13</v>
      </c>
      <c r="G1289">
        <v>13</v>
      </c>
      <c r="H1289" s="14" t="s">
        <v>1018</v>
      </c>
      <c r="I1289">
        <v>13</v>
      </c>
      <c r="J1289">
        <v>15</v>
      </c>
      <c r="K1289">
        <v>86.66</v>
      </c>
      <c r="L1289">
        <v>0</v>
      </c>
      <c r="M1289">
        <v>0</v>
      </c>
      <c r="N1289">
        <v>0</v>
      </c>
      <c r="O1289">
        <v>2</v>
      </c>
      <c r="P1289">
        <v>0</v>
      </c>
    </row>
    <row r="1290" spans="1:16" x14ac:dyDescent="0.3">
      <c r="A1290" s="14" t="s">
        <v>1661</v>
      </c>
      <c r="B1290" s="14" t="s">
        <v>983</v>
      </c>
      <c r="C1290">
        <v>3</v>
      </c>
      <c r="D1290">
        <v>3</v>
      </c>
      <c r="E1290">
        <v>0</v>
      </c>
      <c r="F1290">
        <v>13</v>
      </c>
      <c r="G1290">
        <v>9</v>
      </c>
      <c r="H1290" s="14" t="s">
        <v>1231</v>
      </c>
      <c r="I1290">
        <v>4.33</v>
      </c>
      <c r="J1290">
        <v>28</v>
      </c>
      <c r="K1290">
        <v>46.42</v>
      </c>
      <c r="L1290">
        <v>0</v>
      </c>
      <c r="M1290">
        <v>0</v>
      </c>
      <c r="N1290">
        <v>1</v>
      </c>
      <c r="O1290">
        <v>0</v>
      </c>
      <c r="P1290">
        <v>0</v>
      </c>
    </row>
    <row r="1291" spans="1:16" x14ac:dyDescent="0.3">
      <c r="A1291" s="14" t="s">
        <v>1662</v>
      </c>
      <c r="B1291" s="14" t="s">
        <v>359</v>
      </c>
      <c r="C1291">
        <v>4</v>
      </c>
      <c r="D1291">
        <v>2</v>
      </c>
      <c r="E1291">
        <v>2</v>
      </c>
      <c r="F1291">
        <v>13</v>
      </c>
      <c r="G1291">
        <v>11</v>
      </c>
      <c r="H1291" s="14" t="s">
        <v>1156</v>
      </c>
      <c r="J1291">
        <v>10</v>
      </c>
      <c r="K1291">
        <v>130</v>
      </c>
      <c r="L1291">
        <v>0</v>
      </c>
      <c r="M1291">
        <v>0</v>
      </c>
      <c r="N1291">
        <v>0</v>
      </c>
      <c r="O1291">
        <v>0</v>
      </c>
      <c r="P1291">
        <v>1</v>
      </c>
    </row>
    <row r="1292" spans="1:16" x14ac:dyDescent="0.3">
      <c r="A1292" s="14" t="s">
        <v>1663</v>
      </c>
      <c r="B1292" s="14" t="s">
        <v>983</v>
      </c>
      <c r="C1292">
        <v>3</v>
      </c>
      <c r="D1292">
        <v>3</v>
      </c>
      <c r="E1292">
        <v>0</v>
      </c>
      <c r="F1292">
        <v>13</v>
      </c>
      <c r="G1292">
        <v>7</v>
      </c>
      <c r="H1292" s="14" t="s">
        <v>1490</v>
      </c>
      <c r="I1292">
        <v>4.33</v>
      </c>
      <c r="J1292">
        <v>17</v>
      </c>
      <c r="K1292">
        <v>76.47</v>
      </c>
      <c r="L1292">
        <v>0</v>
      </c>
      <c r="M1292">
        <v>0</v>
      </c>
      <c r="N1292">
        <v>1</v>
      </c>
      <c r="O1292">
        <v>2</v>
      </c>
      <c r="P1292">
        <v>0</v>
      </c>
    </row>
    <row r="1293" spans="1:16" x14ac:dyDescent="0.3">
      <c r="A1293" s="14" t="s">
        <v>1664</v>
      </c>
      <c r="B1293" s="14" t="s">
        <v>805</v>
      </c>
      <c r="C1293">
        <v>9</v>
      </c>
      <c r="D1293">
        <v>5</v>
      </c>
      <c r="E1293">
        <v>2</v>
      </c>
      <c r="F1293">
        <v>13</v>
      </c>
      <c r="G1293">
        <v>6</v>
      </c>
      <c r="H1293" s="14" t="s">
        <v>1422</v>
      </c>
      <c r="I1293">
        <v>4.33</v>
      </c>
      <c r="J1293">
        <v>43</v>
      </c>
      <c r="K1293">
        <v>30.23</v>
      </c>
      <c r="L1293">
        <v>0</v>
      </c>
      <c r="M1293">
        <v>0</v>
      </c>
      <c r="N1293">
        <v>2</v>
      </c>
      <c r="O1293">
        <v>0</v>
      </c>
      <c r="P1293">
        <v>0</v>
      </c>
    </row>
    <row r="1294" spans="1:16" x14ac:dyDescent="0.3">
      <c r="A1294" s="14" t="s">
        <v>1665</v>
      </c>
      <c r="B1294" s="14" t="s">
        <v>983</v>
      </c>
      <c r="C1294">
        <v>1</v>
      </c>
      <c r="D1294">
        <v>1</v>
      </c>
      <c r="E1294">
        <v>0</v>
      </c>
      <c r="F1294">
        <v>13</v>
      </c>
      <c r="G1294">
        <v>13</v>
      </c>
      <c r="H1294" s="14" t="s">
        <v>1018</v>
      </c>
      <c r="I1294">
        <v>13</v>
      </c>
      <c r="J1294">
        <v>11</v>
      </c>
      <c r="K1294">
        <v>118.18</v>
      </c>
      <c r="L1294">
        <v>0</v>
      </c>
      <c r="M1294">
        <v>0</v>
      </c>
      <c r="N1294">
        <v>0</v>
      </c>
      <c r="O1294">
        <v>1</v>
      </c>
      <c r="P1294">
        <v>1</v>
      </c>
    </row>
    <row r="1295" spans="1:16" x14ac:dyDescent="0.3">
      <c r="A1295" s="14" t="s">
        <v>1666</v>
      </c>
      <c r="B1295" s="14" t="s">
        <v>1667</v>
      </c>
      <c r="C1295">
        <v>5</v>
      </c>
      <c r="D1295">
        <v>4</v>
      </c>
      <c r="E1295">
        <v>0</v>
      </c>
      <c r="F1295">
        <v>13</v>
      </c>
      <c r="G1295">
        <v>10</v>
      </c>
      <c r="H1295" s="14" t="s">
        <v>1311</v>
      </c>
      <c r="I1295">
        <v>3.25</v>
      </c>
      <c r="J1295">
        <v>21</v>
      </c>
      <c r="K1295">
        <v>61.9</v>
      </c>
      <c r="L1295">
        <v>0</v>
      </c>
      <c r="M1295">
        <v>0</v>
      </c>
      <c r="N1295">
        <v>1</v>
      </c>
      <c r="O1295">
        <v>0</v>
      </c>
      <c r="P1295">
        <v>0</v>
      </c>
    </row>
    <row r="1296" spans="1:16" x14ac:dyDescent="0.3">
      <c r="A1296" s="14" t="s">
        <v>1668</v>
      </c>
      <c r="B1296" s="14" t="s">
        <v>983</v>
      </c>
      <c r="C1296">
        <v>3</v>
      </c>
      <c r="D1296">
        <v>2</v>
      </c>
      <c r="E1296">
        <v>2</v>
      </c>
      <c r="F1296">
        <v>13</v>
      </c>
      <c r="G1296">
        <v>11</v>
      </c>
      <c r="H1296" s="14" t="s">
        <v>1156</v>
      </c>
      <c r="J1296">
        <v>24</v>
      </c>
      <c r="K1296">
        <v>54.16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 x14ac:dyDescent="0.3">
      <c r="A1297" s="14" t="s">
        <v>1669</v>
      </c>
      <c r="B1297" s="14" t="s">
        <v>384</v>
      </c>
      <c r="C1297">
        <v>17</v>
      </c>
      <c r="D1297">
        <v>4</v>
      </c>
      <c r="E1297">
        <v>2</v>
      </c>
      <c r="F1297">
        <v>13</v>
      </c>
      <c r="G1297">
        <v>9</v>
      </c>
      <c r="H1297" s="14" t="s">
        <v>1231</v>
      </c>
      <c r="I1297">
        <v>6.5</v>
      </c>
      <c r="J1297">
        <v>10</v>
      </c>
      <c r="K1297">
        <v>130</v>
      </c>
      <c r="L1297">
        <v>0</v>
      </c>
      <c r="M1297">
        <v>0</v>
      </c>
      <c r="N1297">
        <v>0</v>
      </c>
      <c r="O1297">
        <v>0</v>
      </c>
      <c r="P1297">
        <v>1</v>
      </c>
    </row>
    <row r="1298" spans="1:16" x14ac:dyDescent="0.3">
      <c r="A1298" s="14" t="s">
        <v>1670</v>
      </c>
      <c r="B1298" s="14" t="s">
        <v>359</v>
      </c>
      <c r="C1298">
        <v>2</v>
      </c>
      <c r="D1298">
        <v>2</v>
      </c>
      <c r="E1298">
        <v>0</v>
      </c>
      <c r="F1298">
        <v>13</v>
      </c>
      <c r="G1298">
        <v>7</v>
      </c>
      <c r="H1298" s="14" t="s">
        <v>1490</v>
      </c>
      <c r="I1298">
        <v>6.5</v>
      </c>
      <c r="J1298">
        <v>18</v>
      </c>
      <c r="K1298">
        <v>72.22</v>
      </c>
      <c r="L1298">
        <v>0</v>
      </c>
      <c r="M1298">
        <v>0</v>
      </c>
      <c r="N1298">
        <v>0</v>
      </c>
      <c r="O1298">
        <v>1</v>
      </c>
      <c r="P1298">
        <v>0</v>
      </c>
    </row>
    <row r="1299" spans="1:16" x14ac:dyDescent="0.3">
      <c r="A1299" s="14" t="s">
        <v>1671</v>
      </c>
      <c r="B1299" s="14" t="s">
        <v>359</v>
      </c>
      <c r="C1299">
        <v>3</v>
      </c>
      <c r="D1299">
        <v>1</v>
      </c>
      <c r="E1299">
        <v>1</v>
      </c>
      <c r="F1299">
        <v>13</v>
      </c>
      <c r="G1299">
        <v>13</v>
      </c>
      <c r="H1299" s="14" t="s">
        <v>893</v>
      </c>
      <c r="J1299">
        <v>6</v>
      </c>
      <c r="K1299">
        <v>216.66</v>
      </c>
      <c r="L1299">
        <v>0</v>
      </c>
      <c r="M1299">
        <v>0</v>
      </c>
      <c r="N1299">
        <v>0</v>
      </c>
      <c r="O1299">
        <v>1</v>
      </c>
      <c r="P1299">
        <v>1</v>
      </c>
    </row>
    <row r="1300" spans="1:16" x14ac:dyDescent="0.3">
      <c r="A1300" s="14" t="s">
        <v>1672</v>
      </c>
      <c r="B1300" s="14" t="s">
        <v>359</v>
      </c>
      <c r="C1300">
        <v>3</v>
      </c>
      <c r="D1300">
        <v>3</v>
      </c>
      <c r="E1300">
        <v>2</v>
      </c>
      <c r="F1300">
        <v>13</v>
      </c>
      <c r="G1300">
        <v>7</v>
      </c>
      <c r="H1300" s="14" t="s">
        <v>1340</v>
      </c>
      <c r="I1300">
        <v>13</v>
      </c>
      <c r="J1300">
        <v>20</v>
      </c>
      <c r="K1300">
        <v>65</v>
      </c>
      <c r="L1300">
        <v>0</v>
      </c>
      <c r="M1300">
        <v>0</v>
      </c>
      <c r="N1300">
        <v>0</v>
      </c>
      <c r="O1300">
        <v>1</v>
      </c>
      <c r="P1300">
        <v>0</v>
      </c>
    </row>
    <row r="1301" spans="1:16" x14ac:dyDescent="0.3">
      <c r="A1301" s="14" t="s">
        <v>1673</v>
      </c>
      <c r="B1301" s="14" t="s">
        <v>442</v>
      </c>
      <c r="C1301">
        <v>16</v>
      </c>
      <c r="D1301">
        <v>2</v>
      </c>
      <c r="E1301">
        <v>0</v>
      </c>
      <c r="F1301">
        <v>13</v>
      </c>
      <c r="G1301">
        <v>7</v>
      </c>
      <c r="H1301" s="14" t="s">
        <v>1490</v>
      </c>
      <c r="I1301">
        <v>6.5</v>
      </c>
      <c r="J1301">
        <v>20</v>
      </c>
      <c r="K1301">
        <v>65</v>
      </c>
      <c r="L1301">
        <v>0</v>
      </c>
      <c r="M1301">
        <v>0</v>
      </c>
      <c r="N1301">
        <v>0</v>
      </c>
      <c r="O1301">
        <v>1</v>
      </c>
      <c r="P1301">
        <v>0</v>
      </c>
    </row>
    <row r="1302" spans="1:16" x14ac:dyDescent="0.3">
      <c r="A1302" s="14" t="s">
        <v>1674</v>
      </c>
      <c r="B1302" s="14" t="s">
        <v>1268</v>
      </c>
      <c r="C1302">
        <v>1</v>
      </c>
      <c r="D1302">
        <v>1</v>
      </c>
      <c r="E1302">
        <v>0</v>
      </c>
      <c r="F1302">
        <v>13</v>
      </c>
      <c r="G1302">
        <v>13</v>
      </c>
      <c r="H1302" s="14" t="s">
        <v>1018</v>
      </c>
      <c r="I1302">
        <v>13</v>
      </c>
      <c r="J1302">
        <v>5</v>
      </c>
      <c r="K1302">
        <v>260</v>
      </c>
      <c r="L1302">
        <v>0</v>
      </c>
      <c r="M1302">
        <v>0</v>
      </c>
      <c r="N1302">
        <v>0</v>
      </c>
      <c r="O1302">
        <v>3</v>
      </c>
      <c r="P1302">
        <v>0</v>
      </c>
    </row>
    <row r="1303" spans="1:16" x14ac:dyDescent="0.3">
      <c r="A1303" s="14" t="s">
        <v>1675</v>
      </c>
      <c r="B1303" s="14" t="s">
        <v>359</v>
      </c>
      <c r="C1303">
        <v>4</v>
      </c>
      <c r="D1303">
        <v>2</v>
      </c>
      <c r="E1303">
        <v>0</v>
      </c>
      <c r="F1303">
        <v>13</v>
      </c>
      <c r="G1303">
        <v>8</v>
      </c>
      <c r="H1303" s="14" t="s">
        <v>1375</v>
      </c>
      <c r="I1303">
        <v>6.5</v>
      </c>
      <c r="J1303">
        <v>10</v>
      </c>
      <c r="K1303">
        <v>130</v>
      </c>
      <c r="L1303">
        <v>0</v>
      </c>
      <c r="M1303">
        <v>0</v>
      </c>
      <c r="N1303">
        <v>0</v>
      </c>
      <c r="O1303">
        <v>1</v>
      </c>
      <c r="P1303">
        <v>1</v>
      </c>
    </row>
    <row r="1304" spans="1:16" x14ac:dyDescent="0.3">
      <c r="A1304" s="14" t="s">
        <v>1676</v>
      </c>
      <c r="B1304" s="14" t="s">
        <v>276</v>
      </c>
      <c r="C1304">
        <v>4</v>
      </c>
      <c r="D1304">
        <v>1</v>
      </c>
      <c r="E1304">
        <v>0</v>
      </c>
      <c r="F1304">
        <v>13</v>
      </c>
      <c r="G1304">
        <v>13</v>
      </c>
      <c r="H1304" s="14" t="s">
        <v>1018</v>
      </c>
      <c r="I1304">
        <v>13</v>
      </c>
      <c r="J1304">
        <v>7</v>
      </c>
      <c r="K1304">
        <v>185.71</v>
      </c>
      <c r="L1304">
        <v>0</v>
      </c>
      <c r="M1304">
        <v>0</v>
      </c>
      <c r="N1304">
        <v>0</v>
      </c>
      <c r="O1304">
        <v>2</v>
      </c>
      <c r="P1304">
        <v>0</v>
      </c>
    </row>
    <row r="1305" spans="1:16" x14ac:dyDescent="0.3">
      <c r="A1305" s="14" t="s">
        <v>1677</v>
      </c>
      <c r="B1305" s="14" t="s">
        <v>1268</v>
      </c>
      <c r="C1305">
        <v>1</v>
      </c>
      <c r="D1305">
        <v>1</v>
      </c>
      <c r="E1305">
        <v>0</v>
      </c>
      <c r="F1305">
        <v>13</v>
      </c>
      <c r="G1305">
        <v>13</v>
      </c>
      <c r="H1305" s="14" t="s">
        <v>1018</v>
      </c>
      <c r="I1305">
        <v>13</v>
      </c>
      <c r="J1305">
        <v>11</v>
      </c>
      <c r="K1305">
        <v>118.18</v>
      </c>
      <c r="L1305">
        <v>0</v>
      </c>
      <c r="M1305">
        <v>0</v>
      </c>
      <c r="N1305">
        <v>0</v>
      </c>
      <c r="O1305">
        <v>2</v>
      </c>
      <c r="P1305">
        <v>0</v>
      </c>
    </row>
    <row r="1306" spans="1:16" x14ac:dyDescent="0.3">
      <c r="A1306" s="14" t="s">
        <v>1678</v>
      </c>
      <c r="B1306" s="14" t="s">
        <v>232</v>
      </c>
      <c r="C1306">
        <v>9</v>
      </c>
      <c r="D1306">
        <v>3</v>
      </c>
      <c r="E1306">
        <v>2</v>
      </c>
      <c r="F1306">
        <v>13</v>
      </c>
      <c r="G1306">
        <v>7</v>
      </c>
      <c r="H1306" s="14" t="s">
        <v>1340</v>
      </c>
      <c r="I1306">
        <v>13</v>
      </c>
      <c r="J1306">
        <v>6</v>
      </c>
      <c r="K1306">
        <v>216.66</v>
      </c>
      <c r="L1306">
        <v>0</v>
      </c>
      <c r="M1306">
        <v>0</v>
      </c>
      <c r="N1306">
        <v>1</v>
      </c>
      <c r="O1306">
        <v>2</v>
      </c>
      <c r="P1306">
        <v>0</v>
      </c>
    </row>
    <row r="1307" spans="1:16" x14ac:dyDescent="0.3">
      <c r="A1307" s="14" t="s">
        <v>1679</v>
      </c>
      <c r="B1307" s="14" t="s">
        <v>359</v>
      </c>
      <c r="C1307">
        <v>4</v>
      </c>
      <c r="D1307">
        <v>3</v>
      </c>
      <c r="E1307">
        <v>1</v>
      </c>
      <c r="F1307">
        <v>13</v>
      </c>
      <c r="G1307">
        <v>6</v>
      </c>
      <c r="H1307" s="14" t="s">
        <v>1422</v>
      </c>
      <c r="I1307">
        <v>6.5</v>
      </c>
      <c r="J1307">
        <v>18</v>
      </c>
      <c r="K1307">
        <v>72.22</v>
      </c>
      <c r="L1307">
        <v>0</v>
      </c>
      <c r="M1307">
        <v>0</v>
      </c>
      <c r="N1307">
        <v>0</v>
      </c>
      <c r="O1307">
        <v>0</v>
      </c>
      <c r="P1307">
        <v>0</v>
      </c>
    </row>
    <row r="1308" spans="1:16" x14ac:dyDescent="0.3">
      <c r="A1308" s="14" t="s">
        <v>1680</v>
      </c>
      <c r="B1308" s="14" t="s">
        <v>523</v>
      </c>
      <c r="C1308">
        <v>3</v>
      </c>
      <c r="D1308">
        <v>2</v>
      </c>
      <c r="E1308">
        <v>1</v>
      </c>
      <c r="F1308">
        <v>13</v>
      </c>
      <c r="G1308">
        <v>9</v>
      </c>
      <c r="H1308" s="14" t="s">
        <v>1231</v>
      </c>
      <c r="I1308">
        <v>13</v>
      </c>
      <c r="J1308">
        <v>24</v>
      </c>
      <c r="K1308">
        <v>54.16</v>
      </c>
      <c r="L1308">
        <v>0</v>
      </c>
      <c r="M1308">
        <v>0</v>
      </c>
      <c r="N1308">
        <v>0</v>
      </c>
      <c r="O1308">
        <v>1</v>
      </c>
      <c r="P1308">
        <v>0</v>
      </c>
    </row>
    <row r="1309" spans="1:16" x14ac:dyDescent="0.3">
      <c r="A1309" s="14" t="s">
        <v>1681</v>
      </c>
      <c r="B1309" s="14" t="s">
        <v>359</v>
      </c>
      <c r="C1309">
        <v>2</v>
      </c>
      <c r="D1309">
        <v>2</v>
      </c>
      <c r="E1309">
        <v>1</v>
      </c>
      <c r="F1309">
        <v>13</v>
      </c>
      <c r="G1309">
        <v>9</v>
      </c>
      <c r="H1309" s="14" t="s">
        <v>1144</v>
      </c>
      <c r="I1309">
        <v>13</v>
      </c>
      <c r="J1309">
        <v>7</v>
      </c>
      <c r="K1309">
        <v>185.71</v>
      </c>
      <c r="L1309">
        <v>0</v>
      </c>
      <c r="M1309">
        <v>0</v>
      </c>
      <c r="N1309">
        <v>0</v>
      </c>
      <c r="O1309">
        <v>0</v>
      </c>
      <c r="P1309">
        <v>1</v>
      </c>
    </row>
    <row r="1310" spans="1:16" x14ac:dyDescent="0.3">
      <c r="A1310" s="14" t="s">
        <v>1682</v>
      </c>
      <c r="B1310" s="14" t="s">
        <v>616</v>
      </c>
      <c r="C1310">
        <v>4</v>
      </c>
      <c r="D1310">
        <v>2</v>
      </c>
      <c r="E1310">
        <v>0</v>
      </c>
      <c r="F1310">
        <v>12</v>
      </c>
      <c r="G1310">
        <v>9</v>
      </c>
      <c r="H1310" s="14" t="s">
        <v>1231</v>
      </c>
      <c r="I1310">
        <v>6</v>
      </c>
      <c r="J1310">
        <v>18</v>
      </c>
      <c r="K1310">
        <v>66.66</v>
      </c>
      <c r="L1310">
        <v>0</v>
      </c>
      <c r="M1310">
        <v>0</v>
      </c>
      <c r="N1310">
        <v>0</v>
      </c>
      <c r="O1310">
        <v>1</v>
      </c>
      <c r="P1310">
        <v>0</v>
      </c>
    </row>
    <row r="1311" spans="1:16" x14ac:dyDescent="0.3">
      <c r="A1311" s="14" t="s">
        <v>1683</v>
      </c>
      <c r="B1311" s="14" t="s">
        <v>359</v>
      </c>
      <c r="C1311">
        <v>3</v>
      </c>
      <c r="D1311">
        <v>3</v>
      </c>
      <c r="E1311">
        <v>0</v>
      </c>
      <c r="F1311">
        <v>12</v>
      </c>
      <c r="G1311">
        <v>11</v>
      </c>
      <c r="H1311" s="14" t="s">
        <v>1308</v>
      </c>
      <c r="I1311">
        <v>4</v>
      </c>
      <c r="J1311">
        <v>32</v>
      </c>
      <c r="K1311">
        <v>37.5</v>
      </c>
      <c r="L1311">
        <v>0</v>
      </c>
      <c r="M1311">
        <v>0</v>
      </c>
      <c r="N1311">
        <v>1</v>
      </c>
      <c r="O1311">
        <v>1</v>
      </c>
      <c r="P1311">
        <v>0</v>
      </c>
    </row>
    <row r="1312" spans="1:16" x14ac:dyDescent="0.3">
      <c r="A1312" s="14" t="s">
        <v>1684</v>
      </c>
      <c r="B1312" s="14" t="s">
        <v>359</v>
      </c>
      <c r="C1312">
        <v>9</v>
      </c>
      <c r="D1312">
        <v>4</v>
      </c>
      <c r="E1312">
        <v>1</v>
      </c>
      <c r="F1312">
        <v>12</v>
      </c>
      <c r="G1312">
        <v>5</v>
      </c>
      <c r="H1312" s="14" t="s">
        <v>1574</v>
      </c>
      <c r="I1312">
        <v>4</v>
      </c>
      <c r="J1312">
        <v>12</v>
      </c>
      <c r="K1312">
        <v>100</v>
      </c>
      <c r="L1312">
        <v>0</v>
      </c>
      <c r="M1312">
        <v>0</v>
      </c>
      <c r="N1312">
        <v>0</v>
      </c>
      <c r="O1312">
        <v>2</v>
      </c>
      <c r="P1312">
        <v>0</v>
      </c>
    </row>
    <row r="1313" spans="1:16" x14ac:dyDescent="0.3">
      <c r="A1313" s="14" t="s">
        <v>1685</v>
      </c>
      <c r="B1313" s="14" t="s">
        <v>359</v>
      </c>
      <c r="C1313">
        <v>1</v>
      </c>
      <c r="D1313">
        <v>1</v>
      </c>
      <c r="E1313">
        <v>1</v>
      </c>
      <c r="F1313">
        <v>12</v>
      </c>
      <c r="G1313">
        <v>12</v>
      </c>
      <c r="H1313" s="14" t="s">
        <v>1190</v>
      </c>
      <c r="J1313">
        <v>8</v>
      </c>
      <c r="K1313">
        <v>150</v>
      </c>
      <c r="L1313">
        <v>0</v>
      </c>
      <c r="M1313">
        <v>0</v>
      </c>
      <c r="N1313">
        <v>0</v>
      </c>
      <c r="O1313">
        <v>0</v>
      </c>
      <c r="P1313">
        <v>1</v>
      </c>
    </row>
    <row r="1314" spans="1:16" x14ac:dyDescent="0.3">
      <c r="A1314" s="14" t="s">
        <v>1686</v>
      </c>
      <c r="B1314" s="14" t="s">
        <v>1608</v>
      </c>
      <c r="C1314">
        <v>4</v>
      </c>
      <c r="D1314">
        <v>3</v>
      </c>
      <c r="E1314">
        <v>1</v>
      </c>
      <c r="F1314">
        <v>12</v>
      </c>
      <c r="G1314">
        <v>7</v>
      </c>
      <c r="H1314" s="14" t="s">
        <v>1490</v>
      </c>
      <c r="I1314">
        <v>6</v>
      </c>
      <c r="J1314">
        <v>15</v>
      </c>
      <c r="K1314">
        <v>80</v>
      </c>
      <c r="L1314">
        <v>0</v>
      </c>
      <c r="M1314">
        <v>0</v>
      </c>
      <c r="N1314">
        <v>0</v>
      </c>
      <c r="O1314">
        <v>0</v>
      </c>
      <c r="P1314">
        <v>0</v>
      </c>
    </row>
    <row r="1315" spans="1:16" x14ac:dyDescent="0.3">
      <c r="A1315" s="14" t="s">
        <v>1687</v>
      </c>
      <c r="B1315" s="14" t="s">
        <v>359</v>
      </c>
      <c r="C1315">
        <v>1</v>
      </c>
      <c r="D1315">
        <v>1</v>
      </c>
      <c r="E1315">
        <v>0</v>
      </c>
      <c r="F1315">
        <v>12</v>
      </c>
      <c r="G1315">
        <v>12</v>
      </c>
      <c r="H1315" s="14" t="s">
        <v>1153</v>
      </c>
      <c r="I1315">
        <v>12</v>
      </c>
      <c r="J1315">
        <v>15</v>
      </c>
      <c r="K1315">
        <v>80</v>
      </c>
      <c r="L1315">
        <v>0</v>
      </c>
      <c r="M1315">
        <v>0</v>
      </c>
      <c r="N1315">
        <v>0</v>
      </c>
      <c r="O1315">
        <v>1</v>
      </c>
      <c r="P1315">
        <v>0</v>
      </c>
    </row>
    <row r="1316" spans="1:16" x14ac:dyDescent="0.3">
      <c r="A1316" s="14" t="s">
        <v>1688</v>
      </c>
      <c r="B1316" s="14" t="s">
        <v>359</v>
      </c>
      <c r="C1316">
        <v>4</v>
      </c>
      <c r="D1316">
        <v>3</v>
      </c>
      <c r="E1316">
        <v>2</v>
      </c>
      <c r="F1316">
        <v>12</v>
      </c>
      <c r="G1316">
        <v>7</v>
      </c>
      <c r="H1316" s="14" t="s">
        <v>1340</v>
      </c>
      <c r="I1316">
        <v>12</v>
      </c>
      <c r="J1316">
        <v>9</v>
      </c>
      <c r="K1316">
        <v>133.33000000000001</v>
      </c>
      <c r="L1316">
        <v>0</v>
      </c>
      <c r="M1316">
        <v>0</v>
      </c>
      <c r="N1316">
        <v>0</v>
      </c>
      <c r="O1316">
        <v>0</v>
      </c>
      <c r="P1316">
        <v>1</v>
      </c>
    </row>
    <row r="1317" spans="1:16" x14ac:dyDescent="0.3">
      <c r="A1317" s="14" t="s">
        <v>1689</v>
      </c>
      <c r="B1317" s="14" t="s">
        <v>359</v>
      </c>
      <c r="C1317">
        <v>2</v>
      </c>
      <c r="D1317">
        <v>2</v>
      </c>
      <c r="E1317">
        <v>0</v>
      </c>
      <c r="F1317">
        <v>12</v>
      </c>
      <c r="G1317">
        <v>8</v>
      </c>
      <c r="H1317" s="14" t="s">
        <v>1375</v>
      </c>
      <c r="I1317">
        <v>6</v>
      </c>
      <c r="J1317">
        <v>12</v>
      </c>
      <c r="K1317">
        <v>100</v>
      </c>
      <c r="L1317">
        <v>0</v>
      </c>
      <c r="M1317">
        <v>0</v>
      </c>
      <c r="N1317">
        <v>0</v>
      </c>
      <c r="O1317">
        <v>2</v>
      </c>
      <c r="P1317">
        <v>0</v>
      </c>
    </row>
    <row r="1318" spans="1:16" x14ac:dyDescent="0.3">
      <c r="A1318" s="14" t="s">
        <v>1690</v>
      </c>
      <c r="B1318" s="14" t="s">
        <v>359</v>
      </c>
      <c r="C1318">
        <v>4</v>
      </c>
      <c r="D1318">
        <v>4</v>
      </c>
      <c r="E1318">
        <v>0</v>
      </c>
      <c r="F1318">
        <v>12</v>
      </c>
      <c r="G1318">
        <v>7</v>
      </c>
      <c r="H1318" s="14" t="s">
        <v>1490</v>
      </c>
      <c r="I1318">
        <v>3</v>
      </c>
      <c r="J1318">
        <v>25</v>
      </c>
      <c r="K1318">
        <v>48</v>
      </c>
      <c r="L1318">
        <v>0</v>
      </c>
      <c r="M1318">
        <v>0</v>
      </c>
      <c r="N1318">
        <v>2</v>
      </c>
      <c r="O1318">
        <v>2</v>
      </c>
      <c r="P1318">
        <v>0</v>
      </c>
    </row>
    <row r="1319" spans="1:16" x14ac:dyDescent="0.3">
      <c r="A1319" s="14" t="s">
        <v>1691</v>
      </c>
      <c r="B1319" s="14" t="s">
        <v>655</v>
      </c>
      <c r="C1319">
        <v>3</v>
      </c>
      <c r="D1319">
        <v>3</v>
      </c>
      <c r="E1319">
        <v>0</v>
      </c>
      <c r="F1319">
        <v>12</v>
      </c>
      <c r="G1319">
        <v>8</v>
      </c>
      <c r="H1319" s="14" t="s">
        <v>1375</v>
      </c>
      <c r="I1319">
        <v>4</v>
      </c>
      <c r="J1319">
        <v>14</v>
      </c>
      <c r="K1319">
        <v>85.71</v>
      </c>
      <c r="L1319">
        <v>0</v>
      </c>
      <c r="M1319">
        <v>0</v>
      </c>
      <c r="N1319">
        <v>0</v>
      </c>
      <c r="O1319">
        <v>0</v>
      </c>
      <c r="P1319">
        <v>0</v>
      </c>
    </row>
    <row r="1320" spans="1:16" x14ac:dyDescent="0.3">
      <c r="A1320" s="14" t="s">
        <v>1692</v>
      </c>
      <c r="B1320" s="14" t="s">
        <v>359</v>
      </c>
      <c r="C1320">
        <v>3</v>
      </c>
      <c r="D1320">
        <v>1</v>
      </c>
      <c r="E1320">
        <v>0</v>
      </c>
      <c r="F1320">
        <v>12</v>
      </c>
      <c r="G1320">
        <v>12</v>
      </c>
      <c r="H1320" s="14" t="s">
        <v>1153</v>
      </c>
      <c r="I1320">
        <v>12</v>
      </c>
      <c r="J1320">
        <v>10</v>
      </c>
      <c r="K1320">
        <v>120</v>
      </c>
      <c r="L1320">
        <v>0</v>
      </c>
      <c r="M1320">
        <v>0</v>
      </c>
      <c r="N1320">
        <v>0</v>
      </c>
      <c r="O1320">
        <v>2</v>
      </c>
      <c r="P1320">
        <v>0</v>
      </c>
    </row>
    <row r="1321" spans="1:16" x14ac:dyDescent="0.3">
      <c r="A1321" s="14" t="s">
        <v>1693</v>
      </c>
      <c r="B1321" s="14" t="s">
        <v>903</v>
      </c>
      <c r="C1321">
        <v>2</v>
      </c>
      <c r="D1321">
        <v>2</v>
      </c>
      <c r="E1321">
        <v>0</v>
      </c>
      <c r="F1321">
        <v>12</v>
      </c>
      <c r="G1321">
        <v>10</v>
      </c>
      <c r="H1321" s="14" t="s">
        <v>1311</v>
      </c>
      <c r="I1321">
        <v>6</v>
      </c>
      <c r="J1321">
        <v>27</v>
      </c>
      <c r="K1321">
        <v>44.44</v>
      </c>
      <c r="L1321">
        <v>0</v>
      </c>
      <c r="M1321">
        <v>0</v>
      </c>
      <c r="N1321">
        <v>0</v>
      </c>
      <c r="O1321">
        <v>2</v>
      </c>
      <c r="P1321">
        <v>0</v>
      </c>
    </row>
    <row r="1322" spans="1:16" x14ac:dyDescent="0.3">
      <c r="A1322" s="14" t="s">
        <v>1694</v>
      </c>
      <c r="B1322" s="14" t="s">
        <v>359</v>
      </c>
      <c r="C1322">
        <v>2</v>
      </c>
      <c r="D1322">
        <v>2</v>
      </c>
      <c r="E1322">
        <v>1</v>
      </c>
      <c r="F1322">
        <v>12</v>
      </c>
      <c r="G1322">
        <v>6</v>
      </c>
      <c r="H1322" s="14" t="s">
        <v>1422</v>
      </c>
      <c r="I1322">
        <v>12</v>
      </c>
      <c r="J1322">
        <v>23</v>
      </c>
      <c r="K1322">
        <v>52.17</v>
      </c>
      <c r="L1322">
        <v>0</v>
      </c>
      <c r="M1322">
        <v>0</v>
      </c>
      <c r="N1322">
        <v>0</v>
      </c>
      <c r="O1322">
        <v>2</v>
      </c>
      <c r="P1322">
        <v>0</v>
      </c>
    </row>
    <row r="1323" spans="1:16" x14ac:dyDescent="0.3">
      <c r="A1323" s="14" t="s">
        <v>1695</v>
      </c>
      <c r="B1323" s="14" t="s">
        <v>359</v>
      </c>
      <c r="C1323">
        <v>3</v>
      </c>
      <c r="D1323">
        <v>3</v>
      </c>
      <c r="E1323">
        <v>0</v>
      </c>
      <c r="F1323">
        <v>12</v>
      </c>
      <c r="G1323">
        <v>8</v>
      </c>
      <c r="H1323" s="14" t="s">
        <v>1375</v>
      </c>
      <c r="I1323">
        <v>4</v>
      </c>
      <c r="J1323">
        <v>15</v>
      </c>
      <c r="K1323">
        <v>80</v>
      </c>
      <c r="L1323">
        <v>0</v>
      </c>
      <c r="M1323">
        <v>0</v>
      </c>
      <c r="N1323">
        <v>1</v>
      </c>
      <c r="O1323">
        <v>1</v>
      </c>
      <c r="P1323">
        <v>1</v>
      </c>
    </row>
    <row r="1324" spans="1:16" x14ac:dyDescent="0.3">
      <c r="A1324" s="14" t="s">
        <v>1696</v>
      </c>
      <c r="B1324" s="14" t="s">
        <v>991</v>
      </c>
      <c r="C1324">
        <v>1</v>
      </c>
      <c r="D1324">
        <v>1</v>
      </c>
      <c r="E1324">
        <v>0</v>
      </c>
      <c r="F1324">
        <v>12</v>
      </c>
      <c r="G1324">
        <v>12</v>
      </c>
      <c r="H1324" s="14" t="s">
        <v>1153</v>
      </c>
      <c r="I1324">
        <v>12</v>
      </c>
      <c r="J1324">
        <v>14</v>
      </c>
      <c r="K1324">
        <v>85.71</v>
      </c>
      <c r="L1324">
        <v>0</v>
      </c>
      <c r="M1324">
        <v>0</v>
      </c>
      <c r="N1324">
        <v>0</v>
      </c>
      <c r="O1324">
        <v>1</v>
      </c>
      <c r="P1324">
        <v>0</v>
      </c>
    </row>
    <row r="1325" spans="1:16" x14ac:dyDescent="0.3">
      <c r="A1325" s="14" t="s">
        <v>1697</v>
      </c>
      <c r="B1325" s="14" t="s">
        <v>359</v>
      </c>
      <c r="C1325">
        <v>4</v>
      </c>
      <c r="D1325">
        <v>3</v>
      </c>
      <c r="E1325">
        <v>1</v>
      </c>
      <c r="F1325">
        <v>12</v>
      </c>
      <c r="G1325">
        <v>6</v>
      </c>
      <c r="H1325" s="14" t="s">
        <v>1514</v>
      </c>
      <c r="I1325">
        <v>6</v>
      </c>
      <c r="J1325">
        <v>16</v>
      </c>
      <c r="K1325">
        <v>75</v>
      </c>
      <c r="L1325">
        <v>0</v>
      </c>
      <c r="M1325">
        <v>0</v>
      </c>
      <c r="N1325">
        <v>0</v>
      </c>
      <c r="O1325">
        <v>1</v>
      </c>
      <c r="P1325">
        <v>0</v>
      </c>
    </row>
    <row r="1326" spans="1:16" x14ac:dyDescent="0.3">
      <c r="A1326" s="14" t="s">
        <v>1698</v>
      </c>
      <c r="B1326" s="14" t="s">
        <v>515</v>
      </c>
      <c r="C1326">
        <v>23</v>
      </c>
      <c r="D1326">
        <v>6</v>
      </c>
      <c r="E1326">
        <v>5</v>
      </c>
      <c r="F1326">
        <v>12</v>
      </c>
      <c r="G1326">
        <v>8</v>
      </c>
      <c r="H1326" s="14" t="s">
        <v>1375</v>
      </c>
      <c r="I1326">
        <v>12</v>
      </c>
      <c r="J1326">
        <v>21</v>
      </c>
      <c r="K1326">
        <v>57.14</v>
      </c>
      <c r="L1326">
        <v>0</v>
      </c>
      <c r="M1326">
        <v>0</v>
      </c>
      <c r="N1326">
        <v>0</v>
      </c>
      <c r="O1326">
        <v>0</v>
      </c>
      <c r="P1326">
        <v>0</v>
      </c>
    </row>
    <row r="1327" spans="1:16" x14ac:dyDescent="0.3">
      <c r="A1327" s="14" t="s">
        <v>1699</v>
      </c>
      <c r="B1327" s="14" t="s">
        <v>110</v>
      </c>
      <c r="C1327">
        <v>28</v>
      </c>
      <c r="D1327">
        <v>6</v>
      </c>
      <c r="E1327">
        <v>2</v>
      </c>
      <c r="F1327">
        <v>12</v>
      </c>
      <c r="G1327">
        <v>4</v>
      </c>
      <c r="H1327" s="14" t="s">
        <v>1700</v>
      </c>
      <c r="I1327">
        <v>3</v>
      </c>
      <c r="J1327">
        <v>18</v>
      </c>
      <c r="K1327">
        <v>66.66</v>
      </c>
      <c r="L1327">
        <v>0</v>
      </c>
      <c r="M1327">
        <v>0</v>
      </c>
      <c r="N1327">
        <v>0</v>
      </c>
      <c r="O1327">
        <v>0</v>
      </c>
      <c r="P1327">
        <v>0</v>
      </c>
    </row>
    <row r="1328" spans="1:16" x14ac:dyDescent="0.3">
      <c r="A1328" s="14" t="s">
        <v>1701</v>
      </c>
      <c r="B1328" s="14" t="s">
        <v>359</v>
      </c>
      <c r="C1328">
        <v>1</v>
      </c>
      <c r="D1328">
        <v>1</v>
      </c>
      <c r="E1328">
        <v>0</v>
      </c>
      <c r="F1328">
        <v>11</v>
      </c>
      <c r="G1328">
        <v>11</v>
      </c>
      <c r="H1328" s="14" t="s">
        <v>1308</v>
      </c>
      <c r="I1328">
        <v>11</v>
      </c>
      <c r="J1328">
        <v>39</v>
      </c>
      <c r="K1328">
        <v>28.2</v>
      </c>
      <c r="L1328">
        <v>0</v>
      </c>
      <c r="M1328">
        <v>0</v>
      </c>
      <c r="N1328">
        <v>0</v>
      </c>
      <c r="O1328">
        <v>0</v>
      </c>
      <c r="P1328">
        <v>0</v>
      </c>
    </row>
    <row r="1329" spans="1:16" x14ac:dyDescent="0.3">
      <c r="A1329" s="14" t="s">
        <v>1702</v>
      </c>
      <c r="B1329" s="14" t="s">
        <v>359</v>
      </c>
      <c r="C1329">
        <v>2</v>
      </c>
      <c r="D1329">
        <v>2</v>
      </c>
      <c r="E1329">
        <v>0</v>
      </c>
      <c r="F1329">
        <v>11</v>
      </c>
      <c r="G1329">
        <v>11</v>
      </c>
      <c r="H1329" s="14" t="s">
        <v>1308</v>
      </c>
      <c r="I1329">
        <v>5.5</v>
      </c>
      <c r="J1329">
        <v>28</v>
      </c>
      <c r="K1329">
        <v>39.28</v>
      </c>
      <c r="L1329">
        <v>0</v>
      </c>
      <c r="M1329">
        <v>0</v>
      </c>
      <c r="N1329">
        <v>1</v>
      </c>
      <c r="O1329">
        <v>2</v>
      </c>
      <c r="P1329">
        <v>0</v>
      </c>
    </row>
    <row r="1330" spans="1:16" x14ac:dyDescent="0.3">
      <c r="A1330" s="14" t="s">
        <v>1703</v>
      </c>
      <c r="B1330" s="14" t="s">
        <v>359</v>
      </c>
      <c r="C1330">
        <v>4</v>
      </c>
      <c r="D1330">
        <v>3</v>
      </c>
      <c r="E1330">
        <v>0</v>
      </c>
      <c r="F1330">
        <v>11</v>
      </c>
      <c r="G1330">
        <v>11</v>
      </c>
      <c r="H1330" s="14" t="s">
        <v>1308</v>
      </c>
      <c r="I1330">
        <v>3.66</v>
      </c>
      <c r="J1330">
        <v>18</v>
      </c>
      <c r="K1330">
        <v>61.11</v>
      </c>
      <c r="L1330">
        <v>0</v>
      </c>
      <c r="M1330">
        <v>0</v>
      </c>
      <c r="N1330">
        <v>2</v>
      </c>
      <c r="O1330">
        <v>1</v>
      </c>
      <c r="P1330">
        <v>0</v>
      </c>
    </row>
    <row r="1331" spans="1:16" x14ac:dyDescent="0.3">
      <c r="A1331" s="14" t="s">
        <v>1704</v>
      </c>
      <c r="B1331" s="14" t="s">
        <v>359</v>
      </c>
      <c r="C1331">
        <v>2</v>
      </c>
      <c r="D1331">
        <v>1</v>
      </c>
      <c r="E1331">
        <v>0</v>
      </c>
      <c r="F1331">
        <v>11</v>
      </c>
      <c r="G1331">
        <v>11</v>
      </c>
      <c r="H1331" s="14" t="s">
        <v>1308</v>
      </c>
      <c r="I1331">
        <v>11</v>
      </c>
      <c r="J1331">
        <v>13</v>
      </c>
      <c r="K1331">
        <v>84.61</v>
      </c>
      <c r="L1331">
        <v>0</v>
      </c>
      <c r="M1331">
        <v>0</v>
      </c>
      <c r="N1331">
        <v>0</v>
      </c>
      <c r="O1331">
        <v>0</v>
      </c>
      <c r="P1331">
        <v>1</v>
      </c>
    </row>
    <row r="1332" spans="1:16" x14ac:dyDescent="0.3">
      <c r="A1332" s="14" t="s">
        <v>1705</v>
      </c>
      <c r="B1332" s="14" t="s">
        <v>359</v>
      </c>
      <c r="C1332">
        <v>2</v>
      </c>
      <c r="D1332">
        <v>2</v>
      </c>
      <c r="E1332">
        <v>0</v>
      </c>
      <c r="F1332">
        <v>11</v>
      </c>
      <c r="G1332">
        <v>11</v>
      </c>
      <c r="H1332" s="14" t="s">
        <v>1308</v>
      </c>
      <c r="I1332">
        <v>5.5</v>
      </c>
      <c r="J1332">
        <v>16</v>
      </c>
      <c r="K1332">
        <v>68.75</v>
      </c>
      <c r="L1332">
        <v>0</v>
      </c>
      <c r="M1332">
        <v>0</v>
      </c>
      <c r="N1332">
        <v>1</v>
      </c>
      <c r="O1332">
        <v>2</v>
      </c>
      <c r="P1332">
        <v>0</v>
      </c>
    </row>
    <row r="1333" spans="1:16" x14ac:dyDescent="0.3">
      <c r="A1333" s="14" t="s">
        <v>1706</v>
      </c>
      <c r="B1333" s="14" t="s">
        <v>359</v>
      </c>
      <c r="C1333">
        <v>2</v>
      </c>
      <c r="D1333">
        <v>2</v>
      </c>
      <c r="E1333">
        <v>0</v>
      </c>
      <c r="F1333">
        <v>11</v>
      </c>
      <c r="G1333">
        <v>9</v>
      </c>
      <c r="H1333" s="14" t="s">
        <v>1231</v>
      </c>
      <c r="I1333">
        <v>5.5</v>
      </c>
      <c r="J1333">
        <v>26</v>
      </c>
      <c r="K1333">
        <v>42.3</v>
      </c>
      <c r="L1333">
        <v>0</v>
      </c>
      <c r="M1333">
        <v>0</v>
      </c>
      <c r="N1333">
        <v>0</v>
      </c>
      <c r="O1333">
        <v>1</v>
      </c>
      <c r="P1333">
        <v>0</v>
      </c>
    </row>
    <row r="1334" spans="1:16" x14ac:dyDescent="0.3">
      <c r="A1334" s="14" t="s">
        <v>1707</v>
      </c>
      <c r="B1334" s="14" t="s">
        <v>616</v>
      </c>
      <c r="C1334">
        <v>1</v>
      </c>
      <c r="D1334">
        <v>1</v>
      </c>
      <c r="E1334">
        <v>0</v>
      </c>
      <c r="F1334">
        <v>11</v>
      </c>
      <c r="G1334">
        <v>11</v>
      </c>
      <c r="H1334" s="14" t="s">
        <v>1308</v>
      </c>
      <c r="I1334">
        <v>11</v>
      </c>
      <c r="J1334">
        <v>12</v>
      </c>
      <c r="K1334">
        <v>91.66</v>
      </c>
      <c r="L1334">
        <v>0</v>
      </c>
      <c r="M1334">
        <v>0</v>
      </c>
      <c r="N1334">
        <v>0</v>
      </c>
      <c r="O1334">
        <v>2</v>
      </c>
      <c r="P1334">
        <v>0</v>
      </c>
    </row>
    <row r="1335" spans="1:16" x14ac:dyDescent="0.3">
      <c r="A1335" s="14" t="s">
        <v>1708</v>
      </c>
      <c r="B1335" s="14" t="s">
        <v>359</v>
      </c>
      <c r="C1335">
        <v>3</v>
      </c>
      <c r="D1335">
        <v>1</v>
      </c>
      <c r="E1335">
        <v>0</v>
      </c>
      <c r="F1335">
        <v>11</v>
      </c>
      <c r="G1335">
        <v>11</v>
      </c>
      <c r="H1335" s="14" t="s">
        <v>1308</v>
      </c>
      <c r="I1335">
        <v>11</v>
      </c>
      <c r="J1335">
        <v>19</v>
      </c>
      <c r="K1335">
        <v>57.89</v>
      </c>
      <c r="L1335">
        <v>0</v>
      </c>
      <c r="M1335">
        <v>0</v>
      </c>
      <c r="N1335">
        <v>0</v>
      </c>
      <c r="O1335">
        <v>0</v>
      </c>
      <c r="P1335">
        <v>0</v>
      </c>
    </row>
    <row r="1336" spans="1:16" x14ac:dyDescent="0.3">
      <c r="A1336" s="14" t="s">
        <v>1709</v>
      </c>
      <c r="B1336" s="14" t="s">
        <v>1268</v>
      </c>
      <c r="C1336">
        <v>2</v>
      </c>
      <c r="D1336">
        <v>1</v>
      </c>
      <c r="E1336">
        <v>0</v>
      </c>
      <c r="F1336">
        <v>11</v>
      </c>
      <c r="G1336">
        <v>11</v>
      </c>
      <c r="H1336" s="14" t="s">
        <v>1308</v>
      </c>
      <c r="I1336">
        <v>11</v>
      </c>
      <c r="J1336">
        <v>10</v>
      </c>
      <c r="K1336">
        <v>110</v>
      </c>
      <c r="L1336">
        <v>0</v>
      </c>
      <c r="M1336">
        <v>0</v>
      </c>
      <c r="N1336">
        <v>0</v>
      </c>
      <c r="O1336">
        <v>1</v>
      </c>
      <c r="P1336">
        <v>0</v>
      </c>
    </row>
    <row r="1337" spans="1:16" x14ac:dyDescent="0.3">
      <c r="A1337" s="14" t="s">
        <v>1710</v>
      </c>
      <c r="B1337" s="14" t="s">
        <v>1268</v>
      </c>
      <c r="C1337">
        <v>1</v>
      </c>
      <c r="D1337">
        <v>1</v>
      </c>
      <c r="E1337">
        <v>1</v>
      </c>
      <c r="F1337">
        <v>11</v>
      </c>
      <c r="G1337">
        <v>11</v>
      </c>
      <c r="H1337" s="14" t="s">
        <v>1156</v>
      </c>
      <c r="J1337">
        <v>15</v>
      </c>
      <c r="K1337">
        <v>73.33</v>
      </c>
      <c r="L1337">
        <v>0</v>
      </c>
      <c r="M1337">
        <v>0</v>
      </c>
      <c r="N1337">
        <v>0</v>
      </c>
      <c r="O1337">
        <v>0</v>
      </c>
      <c r="P1337">
        <v>1</v>
      </c>
    </row>
    <row r="1338" spans="1:16" x14ac:dyDescent="0.3">
      <c r="A1338" s="14" t="s">
        <v>1711</v>
      </c>
      <c r="B1338" s="14" t="s">
        <v>523</v>
      </c>
      <c r="C1338">
        <v>3</v>
      </c>
      <c r="D1338">
        <v>3</v>
      </c>
      <c r="E1338">
        <v>0</v>
      </c>
      <c r="F1338">
        <v>11</v>
      </c>
      <c r="G1338">
        <v>10</v>
      </c>
      <c r="H1338" s="14" t="s">
        <v>1311</v>
      </c>
      <c r="I1338">
        <v>3.66</v>
      </c>
      <c r="J1338">
        <v>27</v>
      </c>
      <c r="K1338">
        <v>40.74</v>
      </c>
      <c r="L1338">
        <v>0</v>
      </c>
      <c r="M1338">
        <v>0</v>
      </c>
      <c r="N1338">
        <v>1</v>
      </c>
      <c r="O1338">
        <v>1</v>
      </c>
      <c r="P1338">
        <v>0</v>
      </c>
    </row>
    <row r="1339" spans="1:16" x14ac:dyDescent="0.3">
      <c r="A1339" s="14" t="s">
        <v>1712</v>
      </c>
      <c r="B1339" s="14" t="s">
        <v>534</v>
      </c>
      <c r="C1339">
        <v>2</v>
      </c>
      <c r="D1339">
        <v>2</v>
      </c>
      <c r="E1339">
        <v>0</v>
      </c>
      <c r="F1339">
        <v>11</v>
      </c>
      <c r="G1339">
        <v>11</v>
      </c>
      <c r="H1339" s="14" t="s">
        <v>1308</v>
      </c>
      <c r="I1339">
        <v>5.5</v>
      </c>
      <c r="J1339">
        <v>13</v>
      </c>
      <c r="K1339">
        <v>84.61</v>
      </c>
      <c r="L1339">
        <v>0</v>
      </c>
      <c r="M1339">
        <v>0</v>
      </c>
      <c r="N1339">
        <v>1</v>
      </c>
      <c r="O1339">
        <v>1</v>
      </c>
      <c r="P1339">
        <v>0</v>
      </c>
    </row>
    <row r="1340" spans="1:16" x14ac:dyDescent="0.3">
      <c r="A1340" s="14" t="s">
        <v>1713</v>
      </c>
      <c r="B1340" s="14" t="s">
        <v>1051</v>
      </c>
      <c r="C1340">
        <v>9</v>
      </c>
      <c r="D1340">
        <v>3</v>
      </c>
      <c r="E1340">
        <v>2</v>
      </c>
      <c r="F1340">
        <v>11</v>
      </c>
      <c r="G1340">
        <v>9</v>
      </c>
      <c r="H1340" s="14" t="s">
        <v>1144</v>
      </c>
      <c r="I1340">
        <v>11</v>
      </c>
      <c r="J1340">
        <v>15</v>
      </c>
      <c r="K1340">
        <v>73.33</v>
      </c>
      <c r="L1340">
        <v>0</v>
      </c>
      <c r="M1340">
        <v>0</v>
      </c>
      <c r="N1340">
        <v>1</v>
      </c>
      <c r="O1340">
        <v>1</v>
      </c>
      <c r="P1340">
        <v>0</v>
      </c>
    </row>
    <row r="1341" spans="1:16" x14ac:dyDescent="0.3">
      <c r="A1341" s="14" t="s">
        <v>1714</v>
      </c>
      <c r="B1341" s="14" t="s">
        <v>359</v>
      </c>
      <c r="C1341">
        <v>2</v>
      </c>
      <c r="D1341">
        <v>2</v>
      </c>
      <c r="E1341">
        <v>1</v>
      </c>
      <c r="F1341">
        <v>11</v>
      </c>
      <c r="G1341">
        <v>10</v>
      </c>
      <c r="H1341" s="14" t="s">
        <v>1311</v>
      </c>
      <c r="I1341">
        <v>11</v>
      </c>
      <c r="J1341">
        <v>10</v>
      </c>
      <c r="K1341">
        <v>110</v>
      </c>
      <c r="L1341">
        <v>0</v>
      </c>
      <c r="M1341">
        <v>0</v>
      </c>
      <c r="N1341">
        <v>0</v>
      </c>
      <c r="O1341">
        <v>1</v>
      </c>
      <c r="P1341">
        <v>1</v>
      </c>
    </row>
    <row r="1342" spans="1:16" x14ac:dyDescent="0.3">
      <c r="A1342" s="14" t="s">
        <v>1715</v>
      </c>
      <c r="B1342" s="14" t="s">
        <v>867</v>
      </c>
      <c r="C1342">
        <v>1</v>
      </c>
      <c r="D1342">
        <v>1</v>
      </c>
      <c r="E1342">
        <v>0</v>
      </c>
      <c r="F1342">
        <v>11</v>
      </c>
      <c r="G1342">
        <v>11</v>
      </c>
      <c r="H1342" s="14" t="s">
        <v>1308</v>
      </c>
      <c r="I1342">
        <v>11</v>
      </c>
      <c r="J1342">
        <v>11</v>
      </c>
      <c r="K1342">
        <v>100</v>
      </c>
      <c r="L1342">
        <v>0</v>
      </c>
      <c r="M1342">
        <v>0</v>
      </c>
      <c r="N1342">
        <v>0</v>
      </c>
      <c r="O1342">
        <v>1</v>
      </c>
      <c r="P1342">
        <v>0</v>
      </c>
    </row>
    <row r="1343" spans="1:16" x14ac:dyDescent="0.3">
      <c r="A1343" s="14" t="s">
        <v>1716</v>
      </c>
      <c r="B1343" s="14" t="s">
        <v>359</v>
      </c>
      <c r="C1343">
        <v>3</v>
      </c>
      <c r="D1343">
        <v>2</v>
      </c>
      <c r="E1343">
        <v>1</v>
      </c>
      <c r="F1343">
        <v>11</v>
      </c>
      <c r="G1343">
        <v>10</v>
      </c>
      <c r="H1343" s="14" t="s">
        <v>1425</v>
      </c>
      <c r="I1343">
        <v>11</v>
      </c>
      <c r="J1343">
        <v>9</v>
      </c>
      <c r="K1343">
        <v>122.22</v>
      </c>
      <c r="L1343">
        <v>0</v>
      </c>
      <c r="M1343">
        <v>0</v>
      </c>
      <c r="N1343">
        <v>0</v>
      </c>
      <c r="O1343">
        <v>0</v>
      </c>
      <c r="P1343">
        <v>1</v>
      </c>
    </row>
    <row r="1344" spans="1:16" x14ac:dyDescent="0.3">
      <c r="A1344" s="14" t="s">
        <v>1717</v>
      </c>
      <c r="B1344" s="14" t="s">
        <v>616</v>
      </c>
      <c r="C1344">
        <v>2</v>
      </c>
      <c r="D1344">
        <v>2</v>
      </c>
      <c r="E1344">
        <v>0</v>
      </c>
      <c r="F1344">
        <v>11</v>
      </c>
      <c r="G1344">
        <v>9</v>
      </c>
      <c r="H1344" s="14" t="s">
        <v>1231</v>
      </c>
      <c r="I1344">
        <v>5.5</v>
      </c>
      <c r="J1344">
        <v>25</v>
      </c>
      <c r="K1344">
        <v>44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6" x14ac:dyDescent="0.3">
      <c r="A1345" s="14" t="s">
        <v>1718</v>
      </c>
      <c r="B1345" s="14" t="s">
        <v>359</v>
      </c>
      <c r="C1345">
        <v>2</v>
      </c>
      <c r="D1345">
        <v>2</v>
      </c>
      <c r="E1345">
        <v>2</v>
      </c>
      <c r="F1345">
        <v>11</v>
      </c>
      <c r="G1345">
        <v>6</v>
      </c>
      <c r="H1345" s="14" t="s">
        <v>1422</v>
      </c>
      <c r="J1345">
        <v>12</v>
      </c>
      <c r="K1345">
        <v>91.66</v>
      </c>
      <c r="L1345">
        <v>0</v>
      </c>
      <c r="M1345">
        <v>0</v>
      </c>
      <c r="N1345">
        <v>0</v>
      </c>
      <c r="O1345">
        <v>0</v>
      </c>
      <c r="P1345">
        <v>0</v>
      </c>
    </row>
    <row r="1346" spans="1:16" x14ac:dyDescent="0.3">
      <c r="A1346" s="14" t="s">
        <v>1719</v>
      </c>
      <c r="B1346" s="14" t="s">
        <v>712</v>
      </c>
      <c r="C1346">
        <v>6</v>
      </c>
      <c r="D1346">
        <v>3</v>
      </c>
      <c r="E1346">
        <v>1</v>
      </c>
      <c r="F1346">
        <v>11</v>
      </c>
      <c r="G1346">
        <v>11</v>
      </c>
      <c r="H1346" s="14" t="s">
        <v>1156</v>
      </c>
      <c r="I1346">
        <v>5.5</v>
      </c>
      <c r="J1346">
        <v>7</v>
      </c>
      <c r="K1346">
        <v>157.13999999999999</v>
      </c>
      <c r="L1346">
        <v>0</v>
      </c>
      <c r="M1346">
        <v>0</v>
      </c>
      <c r="N1346">
        <v>2</v>
      </c>
      <c r="O1346">
        <v>0</v>
      </c>
      <c r="P1346">
        <v>1</v>
      </c>
    </row>
    <row r="1347" spans="1:16" x14ac:dyDescent="0.3">
      <c r="A1347" s="14" t="s">
        <v>1720</v>
      </c>
      <c r="B1347" s="14" t="s">
        <v>983</v>
      </c>
      <c r="C1347">
        <v>4</v>
      </c>
      <c r="D1347">
        <v>4</v>
      </c>
      <c r="E1347">
        <v>0</v>
      </c>
      <c r="F1347">
        <v>11</v>
      </c>
      <c r="G1347">
        <v>8</v>
      </c>
      <c r="H1347" s="14" t="s">
        <v>1375</v>
      </c>
      <c r="I1347">
        <v>2.75</v>
      </c>
      <c r="J1347">
        <v>19</v>
      </c>
      <c r="K1347">
        <v>57.89</v>
      </c>
      <c r="L1347">
        <v>0</v>
      </c>
      <c r="M1347">
        <v>0</v>
      </c>
      <c r="N1347">
        <v>1</v>
      </c>
      <c r="O1347">
        <v>2</v>
      </c>
      <c r="P1347">
        <v>0</v>
      </c>
    </row>
    <row r="1348" spans="1:16" x14ac:dyDescent="0.3">
      <c r="A1348" s="14" t="s">
        <v>1721</v>
      </c>
      <c r="B1348" s="14" t="s">
        <v>359</v>
      </c>
      <c r="C1348">
        <v>2</v>
      </c>
      <c r="D1348">
        <v>2</v>
      </c>
      <c r="E1348">
        <v>0</v>
      </c>
      <c r="F1348">
        <v>11</v>
      </c>
      <c r="G1348">
        <v>9</v>
      </c>
      <c r="H1348" s="14" t="s">
        <v>1231</v>
      </c>
      <c r="I1348">
        <v>5.5</v>
      </c>
      <c r="J1348">
        <v>14</v>
      </c>
      <c r="K1348">
        <v>78.569999999999993</v>
      </c>
      <c r="L1348">
        <v>0</v>
      </c>
      <c r="M1348">
        <v>0</v>
      </c>
      <c r="N1348">
        <v>0</v>
      </c>
      <c r="O1348">
        <v>1</v>
      </c>
      <c r="P1348">
        <v>0</v>
      </c>
    </row>
    <row r="1349" spans="1:16" x14ac:dyDescent="0.3">
      <c r="A1349" s="14" t="s">
        <v>1722</v>
      </c>
      <c r="B1349" s="14" t="s">
        <v>359</v>
      </c>
      <c r="C1349">
        <v>2</v>
      </c>
      <c r="D1349">
        <v>1</v>
      </c>
      <c r="E1349">
        <v>0</v>
      </c>
      <c r="F1349">
        <v>11</v>
      </c>
      <c r="G1349">
        <v>11</v>
      </c>
      <c r="H1349" s="14" t="s">
        <v>1308</v>
      </c>
      <c r="I1349">
        <v>11</v>
      </c>
      <c r="J1349">
        <v>10</v>
      </c>
      <c r="K1349">
        <v>110</v>
      </c>
      <c r="L1349">
        <v>0</v>
      </c>
      <c r="M1349">
        <v>0</v>
      </c>
      <c r="N1349">
        <v>0</v>
      </c>
      <c r="O1349">
        <v>0</v>
      </c>
      <c r="P1349">
        <v>1</v>
      </c>
    </row>
    <row r="1350" spans="1:16" x14ac:dyDescent="0.3">
      <c r="A1350" s="14" t="s">
        <v>1723</v>
      </c>
      <c r="B1350" s="14" t="s">
        <v>991</v>
      </c>
      <c r="C1350">
        <v>2</v>
      </c>
      <c r="D1350">
        <v>2</v>
      </c>
      <c r="E1350">
        <v>1</v>
      </c>
      <c r="F1350">
        <v>11</v>
      </c>
      <c r="G1350">
        <v>10</v>
      </c>
      <c r="H1350" s="14" t="s">
        <v>1311</v>
      </c>
      <c r="I1350">
        <v>11</v>
      </c>
      <c r="J1350">
        <v>13</v>
      </c>
      <c r="K1350">
        <v>84.61</v>
      </c>
      <c r="L1350">
        <v>0</v>
      </c>
      <c r="M1350">
        <v>0</v>
      </c>
      <c r="N1350">
        <v>0</v>
      </c>
      <c r="O1350">
        <v>1</v>
      </c>
      <c r="P1350">
        <v>0</v>
      </c>
    </row>
    <row r="1351" spans="1:16" x14ac:dyDescent="0.3">
      <c r="A1351" s="14" t="s">
        <v>1724</v>
      </c>
      <c r="B1351" s="14" t="s">
        <v>359</v>
      </c>
      <c r="C1351">
        <v>2</v>
      </c>
      <c r="D1351">
        <v>2</v>
      </c>
      <c r="E1351">
        <v>1</v>
      </c>
      <c r="F1351">
        <v>11</v>
      </c>
      <c r="G1351">
        <v>10</v>
      </c>
      <c r="H1351" s="14" t="s">
        <v>1425</v>
      </c>
      <c r="I1351">
        <v>11</v>
      </c>
      <c r="J1351">
        <v>15</v>
      </c>
      <c r="K1351">
        <v>73.33</v>
      </c>
      <c r="L1351">
        <v>0</v>
      </c>
      <c r="M1351">
        <v>0</v>
      </c>
      <c r="N1351">
        <v>0</v>
      </c>
      <c r="O1351">
        <v>0</v>
      </c>
      <c r="P1351">
        <v>0</v>
      </c>
    </row>
    <row r="1352" spans="1:16" x14ac:dyDescent="0.3">
      <c r="A1352" s="14" t="s">
        <v>1725</v>
      </c>
      <c r="B1352" s="14" t="s">
        <v>310</v>
      </c>
      <c r="C1352">
        <v>21</v>
      </c>
      <c r="D1352">
        <v>6</v>
      </c>
      <c r="E1352">
        <v>2</v>
      </c>
      <c r="F1352">
        <v>11</v>
      </c>
      <c r="G1352">
        <v>6</v>
      </c>
      <c r="H1352" s="14" t="s">
        <v>1514</v>
      </c>
      <c r="I1352">
        <v>2.75</v>
      </c>
      <c r="J1352">
        <v>15</v>
      </c>
      <c r="K1352">
        <v>73.33</v>
      </c>
      <c r="L1352">
        <v>0</v>
      </c>
      <c r="M1352">
        <v>0</v>
      </c>
      <c r="N1352">
        <v>1</v>
      </c>
      <c r="O1352">
        <v>0</v>
      </c>
      <c r="P1352">
        <v>1</v>
      </c>
    </row>
    <row r="1353" spans="1:16" x14ac:dyDescent="0.3">
      <c r="A1353" s="14" t="s">
        <v>1726</v>
      </c>
      <c r="B1353" s="14" t="s">
        <v>359</v>
      </c>
      <c r="C1353">
        <v>7</v>
      </c>
      <c r="D1353">
        <v>2</v>
      </c>
      <c r="E1353">
        <v>1</v>
      </c>
      <c r="F1353">
        <v>11</v>
      </c>
      <c r="G1353">
        <v>7</v>
      </c>
      <c r="H1353" s="14" t="s">
        <v>1340</v>
      </c>
      <c r="I1353">
        <v>11</v>
      </c>
      <c r="J1353">
        <v>9</v>
      </c>
      <c r="K1353">
        <v>122.22</v>
      </c>
      <c r="L1353">
        <v>0</v>
      </c>
      <c r="M1353">
        <v>0</v>
      </c>
      <c r="N1353">
        <v>0</v>
      </c>
      <c r="O1353">
        <v>1</v>
      </c>
      <c r="P1353">
        <v>0</v>
      </c>
    </row>
    <row r="1354" spans="1:16" x14ac:dyDescent="0.3">
      <c r="A1354" s="14" t="s">
        <v>1727</v>
      </c>
      <c r="B1354" s="14" t="s">
        <v>359</v>
      </c>
      <c r="C1354">
        <v>1</v>
      </c>
      <c r="D1354">
        <v>1</v>
      </c>
      <c r="E1354">
        <v>0</v>
      </c>
      <c r="F1354">
        <v>11</v>
      </c>
      <c r="G1354">
        <v>11</v>
      </c>
      <c r="H1354" s="14" t="s">
        <v>1308</v>
      </c>
      <c r="I1354">
        <v>11</v>
      </c>
      <c r="J1354">
        <v>9</v>
      </c>
      <c r="K1354">
        <v>122.22</v>
      </c>
      <c r="L1354">
        <v>0</v>
      </c>
      <c r="M1354">
        <v>0</v>
      </c>
      <c r="N1354">
        <v>0</v>
      </c>
      <c r="O1354">
        <v>0</v>
      </c>
      <c r="P1354">
        <v>1</v>
      </c>
    </row>
    <row r="1355" spans="1:16" x14ac:dyDescent="0.3">
      <c r="A1355" s="14" t="s">
        <v>1728</v>
      </c>
      <c r="B1355" s="14" t="s">
        <v>359</v>
      </c>
      <c r="C1355">
        <v>4</v>
      </c>
      <c r="D1355">
        <v>2</v>
      </c>
      <c r="E1355">
        <v>1</v>
      </c>
      <c r="F1355">
        <v>11</v>
      </c>
      <c r="G1355">
        <v>8</v>
      </c>
      <c r="H1355" s="14" t="s">
        <v>1375</v>
      </c>
      <c r="I1355">
        <v>11</v>
      </c>
      <c r="J1355">
        <v>17</v>
      </c>
      <c r="K1355">
        <v>64.7</v>
      </c>
      <c r="L1355">
        <v>0</v>
      </c>
      <c r="M1355">
        <v>0</v>
      </c>
      <c r="N1355">
        <v>0</v>
      </c>
      <c r="O1355">
        <v>0</v>
      </c>
      <c r="P1355">
        <v>0</v>
      </c>
    </row>
    <row r="1356" spans="1:16" x14ac:dyDescent="0.3">
      <c r="A1356" s="14" t="s">
        <v>1729</v>
      </c>
      <c r="B1356" s="14" t="s">
        <v>1277</v>
      </c>
      <c r="C1356">
        <v>5</v>
      </c>
      <c r="D1356">
        <v>4</v>
      </c>
      <c r="E1356">
        <v>1</v>
      </c>
      <c r="F1356">
        <v>11</v>
      </c>
      <c r="G1356">
        <v>8</v>
      </c>
      <c r="H1356" s="14" t="s">
        <v>1375</v>
      </c>
      <c r="I1356">
        <v>3.66</v>
      </c>
      <c r="J1356">
        <v>11</v>
      </c>
      <c r="K1356">
        <v>100</v>
      </c>
      <c r="L1356">
        <v>0</v>
      </c>
      <c r="M1356">
        <v>0</v>
      </c>
      <c r="N1356">
        <v>0</v>
      </c>
      <c r="O1356">
        <v>1</v>
      </c>
      <c r="P1356">
        <v>0</v>
      </c>
    </row>
    <row r="1357" spans="1:16" x14ac:dyDescent="0.3">
      <c r="A1357" s="14" t="s">
        <v>1730</v>
      </c>
      <c r="B1357" s="14" t="s">
        <v>1210</v>
      </c>
      <c r="C1357">
        <v>2</v>
      </c>
      <c r="D1357">
        <v>1</v>
      </c>
      <c r="E1357">
        <v>1</v>
      </c>
      <c r="F1357">
        <v>11</v>
      </c>
      <c r="G1357">
        <v>11</v>
      </c>
      <c r="H1357" s="14" t="s">
        <v>1156</v>
      </c>
      <c r="J1357">
        <v>7</v>
      </c>
      <c r="K1357">
        <v>157.13999999999999</v>
      </c>
      <c r="L1357">
        <v>0</v>
      </c>
      <c r="M1357">
        <v>0</v>
      </c>
      <c r="N1357">
        <v>0</v>
      </c>
      <c r="O1357">
        <v>1</v>
      </c>
      <c r="P1357">
        <v>0</v>
      </c>
    </row>
    <row r="1358" spans="1:16" x14ac:dyDescent="0.3">
      <c r="A1358" s="14" t="s">
        <v>1731</v>
      </c>
      <c r="B1358" s="14" t="s">
        <v>359</v>
      </c>
      <c r="C1358">
        <v>4</v>
      </c>
      <c r="D1358">
        <v>1</v>
      </c>
      <c r="E1358">
        <v>1</v>
      </c>
      <c r="F1358">
        <v>11</v>
      </c>
      <c r="G1358">
        <v>11</v>
      </c>
      <c r="H1358" s="14" t="s">
        <v>1156</v>
      </c>
      <c r="J1358">
        <v>8</v>
      </c>
      <c r="K1358">
        <v>137.5</v>
      </c>
      <c r="L1358">
        <v>0</v>
      </c>
      <c r="M1358">
        <v>0</v>
      </c>
      <c r="N1358">
        <v>0</v>
      </c>
      <c r="O1358">
        <v>2</v>
      </c>
      <c r="P1358">
        <v>0</v>
      </c>
    </row>
    <row r="1359" spans="1:16" x14ac:dyDescent="0.3">
      <c r="A1359" s="14" t="s">
        <v>1732</v>
      </c>
      <c r="B1359" s="14" t="s">
        <v>359</v>
      </c>
      <c r="C1359">
        <v>1</v>
      </c>
      <c r="D1359">
        <v>1</v>
      </c>
      <c r="E1359">
        <v>0</v>
      </c>
      <c r="F1359">
        <v>10</v>
      </c>
      <c r="G1359">
        <v>10</v>
      </c>
      <c r="H1359" s="14" t="s">
        <v>1311</v>
      </c>
      <c r="I1359">
        <v>10</v>
      </c>
      <c r="J1359">
        <v>13</v>
      </c>
      <c r="K1359">
        <v>76.92</v>
      </c>
      <c r="L1359">
        <v>0</v>
      </c>
      <c r="M1359">
        <v>0</v>
      </c>
      <c r="N1359">
        <v>0</v>
      </c>
      <c r="O1359">
        <v>1</v>
      </c>
      <c r="P1359">
        <v>0</v>
      </c>
    </row>
    <row r="1360" spans="1:16" x14ac:dyDescent="0.3">
      <c r="A1360" s="14" t="s">
        <v>1733</v>
      </c>
      <c r="B1360" s="14" t="s">
        <v>359</v>
      </c>
      <c r="C1360">
        <v>4</v>
      </c>
      <c r="D1360">
        <v>3</v>
      </c>
      <c r="E1360">
        <v>0</v>
      </c>
      <c r="F1360">
        <v>10</v>
      </c>
      <c r="G1360">
        <v>9</v>
      </c>
      <c r="H1360" s="14" t="s">
        <v>1231</v>
      </c>
      <c r="I1360">
        <v>3.33</v>
      </c>
      <c r="J1360">
        <v>24</v>
      </c>
      <c r="K1360">
        <v>41.66</v>
      </c>
      <c r="L1360">
        <v>0</v>
      </c>
      <c r="M1360">
        <v>0</v>
      </c>
      <c r="N1360">
        <v>1</v>
      </c>
      <c r="O1360">
        <v>0</v>
      </c>
      <c r="P1360">
        <v>0</v>
      </c>
    </row>
    <row r="1361" spans="1:16" x14ac:dyDescent="0.3">
      <c r="A1361" s="14" t="s">
        <v>1734</v>
      </c>
      <c r="B1361" s="14" t="s">
        <v>234</v>
      </c>
      <c r="C1361">
        <v>3</v>
      </c>
      <c r="D1361">
        <v>3</v>
      </c>
      <c r="E1361">
        <v>0</v>
      </c>
      <c r="F1361">
        <v>10</v>
      </c>
      <c r="G1361">
        <v>7</v>
      </c>
      <c r="H1361" s="14" t="s">
        <v>1490</v>
      </c>
      <c r="I1361">
        <v>3.33</v>
      </c>
      <c r="J1361">
        <v>12</v>
      </c>
      <c r="K1361">
        <v>83.33</v>
      </c>
      <c r="L1361">
        <v>0</v>
      </c>
      <c r="M1361">
        <v>0</v>
      </c>
      <c r="N1361">
        <v>0</v>
      </c>
      <c r="O1361">
        <v>1</v>
      </c>
      <c r="P1361">
        <v>0</v>
      </c>
    </row>
    <row r="1362" spans="1:16" x14ac:dyDescent="0.3">
      <c r="A1362" s="14" t="s">
        <v>1735</v>
      </c>
      <c r="B1362" s="14" t="s">
        <v>201</v>
      </c>
      <c r="C1362">
        <v>20</v>
      </c>
      <c r="D1362">
        <v>4</v>
      </c>
      <c r="E1362">
        <v>2</v>
      </c>
      <c r="F1362">
        <v>10</v>
      </c>
      <c r="G1362">
        <v>7</v>
      </c>
      <c r="H1362" s="14" t="s">
        <v>1340</v>
      </c>
      <c r="I1362">
        <v>5</v>
      </c>
      <c r="J1362">
        <v>9</v>
      </c>
      <c r="K1362">
        <v>111.11</v>
      </c>
      <c r="L1362">
        <v>0</v>
      </c>
      <c r="M1362">
        <v>0</v>
      </c>
      <c r="N1362">
        <v>1</v>
      </c>
      <c r="O1362">
        <v>1</v>
      </c>
      <c r="P1362">
        <v>0</v>
      </c>
    </row>
    <row r="1363" spans="1:16" x14ac:dyDescent="0.3">
      <c r="A1363" s="14" t="s">
        <v>1736</v>
      </c>
      <c r="B1363" s="14" t="s">
        <v>134</v>
      </c>
      <c r="C1363">
        <v>14</v>
      </c>
      <c r="D1363">
        <v>6</v>
      </c>
      <c r="E1363">
        <v>5</v>
      </c>
      <c r="F1363">
        <v>10</v>
      </c>
      <c r="G1363">
        <v>8</v>
      </c>
      <c r="H1363" s="14" t="s">
        <v>1479</v>
      </c>
      <c r="I1363">
        <v>10</v>
      </c>
      <c r="J1363">
        <v>15</v>
      </c>
      <c r="K1363">
        <v>66.66</v>
      </c>
      <c r="L1363">
        <v>0</v>
      </c>
      <c r="M1363">
        <v>0</v>
      </c>
      <c r="N1363">
        <v>1</v>
      </c>
      <c r="O1363">
        <v>1</v>
      </c>
      <c r="P1363">
        <v>0</v>
      </c>
    </row>
    <row r="1364" spans="1:16" x14ac:dyDescent="0.3">
      <c r="A1364" s="14" t="s">
        <v>1737</v>
      </c>
      <c r="B1364" s="14" t="s">
        <v>359</v>
      </c>
      <c r="C1364">
        <v>4</v>
      </c>
      <c r="D1364">
        <v>4</v>
      </c>
      <c r="E1364">
        <v>0</v>
      </c>
      <c r="F1364">
        <v>10</v>
      </c>
      <c r="G1364">
        <v>5</v>
      </c>
      <c r="H1364" s="14" t="s">
        <v>1574</v>
      </c>
      <c r="I1364">
        <v>2.5</v>
      </c>
      <c r="J1364">
        <v>16</v>
      </c>
      <c r="K1364">
        <v>62.5</v>
      </c>
      <c r="L1364">
        <v>0</v>
      </c>
      <c r="M1364">
        <v>0</v>
      </c>
      <c r="N1364">
        <v>1</v>
      </c>
      <c r="O1364">
        <v>1</v>
      </c>
      <c r="P1364">
        <v>0</v>
      </c>
    </row>
    <row r="1365" spans="1:16" x14ac:dyDescent="0.3">
      <c r="A1365" s="14" t="s">
        <v>1738</v>
      </c>
      <c r="B1365" s="14" t="s">
        <v>296</v>
      </c>
      <c r="C1365">
        <v>6</v>
      </c>
      <c r="D1365">
        <v>2</v>
      </c>
      <c r="E1365">
        <v>1</v>
      </c>
      <c r="F1365">
        <v>10</v>
      </c>
      <c r="G1365">
        <v>10</v>
      </c>
      <c r="H1365" s="14" t="s">
        <v>1311</v>
      </c>
      <c r="I1365">
        <v>10</v>
      </c>
      <c r="J1365">
        <v>5</v>
      </c>
      <c r="K1365">
        <v>200</v>
      </c>
      <c r="L1365">
        <v>0</v>
      </c>
      <c r="M1365">
        <v>0</v>
      </c>
      <c r="N1365">
        <v>0</v>
      </c>
      <c r="O1365">
        <v>2</v>
      </c>
      <c r="P1365">
        <v>0</v>
      </c>
    </row>
    <row r="1366" spans="1:16" x14ac:dyDescent="0.3">
      <c r="A1366" s="14" t="s">
        <v>1739</v>
      </c>
      <c r="B1366" s="14" t="s">
        <v>983</v>
      </c>
      <c r="C1366">
        <v>2</v>
      </c>
      <c r="D1366">
        <v>2</v>
      </c>
      <c r="E1366">
        <v>1</v>
      </c>
      <c r="F1366">
        <v>10</v>
      </c>
      <c r="G1366">
        <v>10</v>
      </c>
      <c r="H1366" s="14" t="s">
        <v>1425</v>
      </c>
      <c r="I1366">
        <v>10</v>
      </c>
      <c r="J1366">
        <v>20</v>
      </c>
      <c r="K1366">
        <v>50</v>
      </c>
      <c r="L1366">
        <v>0</v>
      </c>
      <c r="M1366">
        <v>0</v>
      </c>
      <c r="N1366">
        <v>1</v>
      </c>
      <c r="O1366">
        <v>0</v>
      </c>
      <c r="P1366">
        <v>0</v>
      </c>
    </row>
    <row r="1367" spans="1:16" x14ac:dyDescent="0.3">
      <c r="A1367" s="14" t="s">
        <v>1740</v>
      </c>
      <c r="B1367" s="14" t="s">
        <v>359</v>
      </c>
      <c r="C1367">
        <v>3</v>
      </c>
      <c r="D1367">
        <v>2</v>
      </c>
      <c r="E1367">
        <v>0</v>
      </c>
      <c r="F1367">
        <v>10</v>
      </c>
      <c r="G1367">
        <v>10</v>
      </c>
      <c r="H1367" s="14" t="s">
        <v>1311</v>
      </c>
      <c r="I1367">
        <v>5</v>
      </c>
      <c r="J1367">
        <v>12</v>
      </c>
      <c r="K1367">
        <v>83.33</v>
      </c>
      <c r="L1367">
        <v>0</v>
      </c>
      <c r="M1367">
        <v>0</v>
      </c>
      <c r="N1367">
        <v>1</v>
      </c>
      <c r="O1367">
        <v>1</v>
      </c>
      <c r="P1367">
        <v>0</v>
      </c>
    </row>
    <row r="1368" spans="1:16" x14ac:dyDescent="0.3">
      <c r="A1368" s="14" t="s">
        <v>1741</v>
      </c>
      <c r="B1368" s="14" t="s">
        <v>1277</v>
      </c>
      <c r="C1368">
        <v>1</v>
      </c>
      <c r="D1368">
        <v>1</v>
      </c>
      <c r="E1368">
        <v>1</v>
      </c>
      <c r="F1368">
        <v>10</v>
      </c>
      <c r="G1368">
        <v>10</v>
      </c>
      <c r="H1368" s="14" t="s">
        <v>1425</v>
      </c>
      <c r="J1368">
        <v>8</v>
      </c>
      <c r="K1368">
        <v>125</v>
      </c>
      <c r="L1368">
        <v>0</v>
      </c>
      <c r="M1368">
        <v>0</v>
      </c>
      <c r="N1368">
        <v>0</v>
      </c>
      <c r="O1368">
        <v>0</v>
      </c>
      <c r="P1368">
        <v>0</v>
      </c>
    </row>
    <row r="1369" spans="1:16" x14ac:dyDescent="0.3">
      <c r="A1369" s="14" t="s">
        <v>1742</v>
      </c>
      <c r="B1369" s="14" t="s">
        <v>359</v>
      </c>
      <c r="C1369">
        <v>7</v>
      </c>
      <c r="D1369">
        <v>4</v>
      </c>
      <c r="E1369">
        <v>1</v>
      </c>
      <c r="F1369">
        <v>10</v>
      </c>
      <c r="G1369">
        <v>6</v>
      </c>
      <c r="H1369" s="14" t="s">
        <v>1422</v>
      </c>
      <c r="I1369">
        <v>3.33</v>
      </c>
      <c r="J1369">
        <v>17</v>
      </c>
      <c r="K1369">
        <v>58.82</v>
      </c>
      <c r="L1369">
        <v>0</v>
      </c>
      <c r="M1369">
        <v>0</v>
      </c>
      <c r="N1369">
        <v>1</v>
      </c>
      <c r="O1369">
        <v>0</v>
      </c>
      <c r="P1369">
        <v>1</v>
      </c>
    </row>
    <row r="1370" spans="1:16" x14ac:dyDescent="0.3">
      <c r="A1370" s="14" t="s">
        <v>1743</v>
      </c>
      <c r="B1370" s="14" t="s">
        <v>359</v>
      </c>
      <c r="C1370">
        <v>5</v>
      </c>
      <c r="D1370">
        <v>2</v>
      </c>
      <c r="E1370">
        <v>1</v>
      </c>
      <c r="F1370">
        <v>10</v>
      </c>
      <c r="G1370">
        <v>6</v>
      </c>
      <c r="H1370" s="14" t="s">
        <v>1422</v>
      </c>
      <c r="I1370">
        <v>10</v>
      </c>
      <c r="J1370">
        <v>10</v>
      </c>
      <c r="K1370">
        <v>100</v>
      </c>
      <c r="L1370">
        <v>0</v>
      </c>
      <c r="M1370">
        <v>0</v>
      </c>
      <c r="N1370">
        <v>0</v>
      </c>
      <c r="O1370">
        <v>1</v>
      </c>
      <c r="P1370">
        <v>0</v>
      </c>
    </row>
    <row r="1371" spans="1:16" x14ac:dyDescent="0.3">
      <c r="A1371" s="14" t="s">
        <v>1744</v>
      </c>
      <c r="B1371" s="14" t="s">
        <v>359</v>
      </c>
      <c r="C1371">
        <v>2</v>
      </c>
      <c r="D1371">
        <v>2</v>
      </c>
      <c r="E1371">
        <v>0</v>
      </c>
      <c r="F1371">
        <v>10</v>
      </c>
      <c r="G1371">
        <v>5</v>
      </c>
      <c r="H1371" s="14" t="s">
        <v>1574</v>
      </c>
      <c r="I1371">
        <v>5</v>
      </c>
      <c r="J1371">
        <v>33</v>
      </c>
      <c r="K1371">
        <v>30.3</v>
      </c>
      <c r="L1371">
        <v>0</v>
      </c>
      <c r="M1371">
        <v>0</v>
      </c>
      <c r="N1371">
        <v>0</v>
      </c>
      <c r="O1371">
        <v>1</v>
      </c>
      <c r="P1371">
        <v>0</v>
      </c>
    </row>
    <row r="1372" spans="1:16" x14ac:dyDescent="0.3">
      <c r="A1372" s="14" t="s">
        <v>1745</v>
      </c>
      <c r="B1372" s="14" t="s">
        <v>194</v>
      </c>
      <c r="C1372">
        <v>10</v>
      </c>
      <c r="D1372">
        <v>4</v>
      </c>
      <c r="E1372">
        <v>2</v>
      </c>
      <c r="F1372">
        <v>10</v>
      </c>
      <c r="G1372">
        <v>5</v>
      </c>
      <c r="H1372" s="14" t="s">
        <v>1574</v>
      </c>
      <c r="I1372">
        <v>5</v>
      </c>
      <c r="J1372">
        <v>11</v>
      </c>
      <c r="K1372">
        <v>90.9</v>
      </c>
      <c r="L1372">
        <v>0</v>
      </c>
      <c r="M1372">
        <v>0</v>
      </c>
      <c r="N1372">
        <v>1</v>
      </c>
      <c r="O1372">
        <v>2</v>
      </c>
      <c r="P1372">
        <v>0</v>
      </c>
    </row>
    <row r="1373" spans="1:16" x14ac:dyDescent="0.3">
      <c r="A1373" s="14" t="s">
        <v>1746</v>
      </c>
      <c r="B1373" s="14" t="s">
        <v>758</v>
      </c>
      <c r="C1373">
        <v>6</v>
      </c>
      <c r="D1373">
        <v>1</v>
      </c>
      <c r="E1373">
        <v>1</v>
      </c>
      <c r="F1373">
        <v>10</v>
      </c>
      <c r="G1373">
        <v>10</v>
      </c>
      <c r="H1373" s="14" t="s">
        <v>1425</v>
      </c>
      <c r="J1373">
        <v>6</v>
      </c>
      <c r="K1373">
        <v>166.66</v>
      </c>
      <c r="L1373">
        <v>0</v>
      </c>
      <c r="M1373">
        <v>0</v>
      </c>
      <c r="N1373">
        <v>0</v>
      </c>
      <c r="O1373">
        <v>0</v>
      </c>
      <c r="P1373">
        <v>1</v>
      </c>
    </row>
    <row r="1374" spans="1:16" x14ac:dyDescent="0.3">
      <c r="A1374" s="14" t="s">
        <v>1747</v>
      </c>
      <c r="B1374" s="14" t="s">
        <v>801</v>
      </c>
      <c r="C1374">
        <v>1</v>
      </c>
      <c r="D1374">
        <v>1</v>
      </c>
      <c r="E1374">
        <v>0</v>
      </c>
      <c r="F1374">
        <v>10</v>
      </c>
      <c r="G1374">
        <v>10</v>
      </c>
      <c r="H1374" s="14" t="s">
        <v>1311</v>
      </c>
      <c r="I1374">
        <v>10</v>
      </c>
      <c r="J1374">
        <v>6</v>
      </c>
      <c r="K1374">
        <v>166.66</v>
      </c>
      <c r="L1374">
        <v>0</v>
      </c>
      <c r="M1374">
        <v>0</v>
      </c>
      <c r="N1374">
        <v>0</v>
      </c>
      <c r="O1374">
        <v>1</v>
      </c>
      <c r="P1374">
        <v>1</v>
      </c>
    </row>
    <row r="1375" spans="1:16" x14ac:dyDescent="0.3">
      <c r="A1375" s="14" t="s">
        <v>1748</v>
      </c>
      <c r="B1375" s="14" t="s">
        <v>359</v>
      </c>
      <c r="C1375">
        <v>2</v>
      </c>
      <c r="D1375">
        <v>2</v>
      </c>
      <c r="E1375">
        <v>0</v>
      </c>
      <c r="F1375">
        <v>10</v>
      </c>
      <c r="G1375">
        <v>7</v>
      </c>
      <c r="H1375" s="14" t="s">
        <v>1490</v>
      </c>
      <c r="I1375">
        <v>5</v>
      </c>
      <c r="J1375">
        <v>23</v>
      </c>
      <c r="K1375">
        <v>43.47</v>
      </c>
      <c r="L1375">
        <v>0</v>
      </c>
      <c r="M1375">
        <v>0</v>
      </c>
      <c r="N1375">
        <v>0</v>
      </c>
      <c r="O1375">
        <v>0</v>
      </c>
      <c r="P1375">
        <v>0</v>
      </c>
    </row>
    <row r="1376" spans="1:16" x14ac:dyDescent="0.3">
      <c r="A1376" s="14" t="s">
        <v>1749</v>
      </c>
      <c r="B1376" s="14" t="s">
        <v>523</v>
      </c>
      <c r="C1376">
        <v>2</v>
      </c>
      <c r="D1376">
        <v>2</v>
      </c>
      <c r="E1376">
        <v>2</v>
      </c>
      <c r="F1376">
        <v>10</v>
      </c>
      <c r="G1376">
        <v>8</v>
      </c>
      <c r="H1376" s="14" t="s">
        <v>1479</v>
      </c>
      <c r="J1376">
        <v>6</v>
      </c>
      <c r="K1376">
        <v>166.66</v>
      </c>
      <c r="L1376">
        <v>0</v>
      </c>
      <c r="M1376">
        <v>0</v>
      </c>
      <c r="N1376">
        <v>0</v>
      </c>
      <c r="O1376">
        <v>0</v>
      </c>
      <c r="P1376">
        <v>1</v>
      </c>
    </row>
    <row r="1377" spans="1:16" x14ac:dyDescent="0.3">
      <c r="A1377" s="14" t="s">
        <v>1750</v>
      </c>
      <c r="B1377" s="14" t="s">
        <v>232</v>
      </c>
      <c r="C1377">
        <v>8</v>
      </c>
      <c r="D1377">
        <v>3</v>
      </c>
      <c r="E1377">
        <v>0</v>
      </c>
      <c r="F1377">
        <v>10</v>
      </c>
      <c r="G1377">
        <v>8</v>
      </c>
      <c r="H1377" s="14" t="s">
        <v>1375</v>
      </c>
      <c r="I1377">
        <v>3.33</v>
      </c>
      <c r="J1377">
        <v>21</v>
      </c>
      <c r="K1377">
        <v>47.61</v>
      </c>
      <c r="L1377">
        <v>0</v>
      </c>
      <c r="M1377">
        <v>0</v>
      </c>
      <c r="N1377">
        <v>0</v>
      </c>
      <c r="O1377">
        <v>0</v>
      </c>
      <c r="P1377">
        <v>0</v>
      </c>
    </row>
    <row r="1378" spans="1:16" x14ac:dyDescent="0.3">
      <c r="A1378" s="14" t="s">
        <v>1751</v>
      </c>
      <c r="B1378" s="14" t="s">
        <v>359</v>
      </c>
      <c r="C1378">
        <v>4</v>
      </c>
      <c r="D1378">
        <v>3</v>
      </c>
      <c r="E1378">
        <v>0</v>
      </c>
      <c r="F1378">
        <v>10</v>
      </c>
      <c r="G1378">
        <v>7</v>
      </c>
      <c r="H1378" s="14" t="s">
        <v>1490</v>
      </c>
      <c r="I1378">
        <v>3.33</v>
      </c>
      <c r="J1378">
        <v>13</v>
      </c>
      <c r="K1378">
        <v>76.92</v>
      </c>
      <c r="L1378">
        <v>0</v>
      </c>
      <c r="M1378">
        <v>0</v>
      </c>
      <c r="N1378">
        <v>1</v>
      </c>
      <c r="O1378">
        <v>0</v>
      </c>
      <c r="P1378">
        <v>1</v>
      </c>
    </row>
    <row r="1379" spans="1:16" x14ac:dyDescent="0.3">
      <c r="A1379" s="14" t="s">
        <v>1752</v>
      </c>
      <c r="B1379" s="14" t="s">
        <v>359</v>
      </c>
      <c r="C1379">
        <v>17</v>
      </c>
      <c r="D1379">
        <v>4</v>
      </c>
      <c r="E1379">
        <v>1</v>
      </c>
      <c r="F1379">
        <v>10</v>
      </c>
      <c r="G1379">
        <v>6</v>
      </c>
      <c r="H1379" s="14" t="s">
        <v>1514</v>
      </c>
      <c r="I1379">
        <v>3.33</v>
      </c>
      <c r="J1379">
        <v>9</v>
      </c>
      <c r="K1379">
        <v>111.11</v>
      </c>
      <c r="L1379">
        <v>0</v>
      </c>
      <c r="M1379">
        <v>0</v>
      </c>
      <c r="N1379">
        <v>1</v>
      </c>
      <c r="O1379">
        <v>1</v>
      </c>
      <c r="P1379">
        <v>0</v>
      </c>
    </row>
    <row r="1380" spans="1:16" x14ac:dyDescent="0.3">
      <c r="A1380" s="14" t="s">
        <v>1753</v>
      </c>
      <c r="B1380" s="14" t="s">
        <v>359</v>
      </c>
      <c r="C1380">
        <v>3</v>
      </c>
      <c r="D1380">
        <v>2</v>
      </c>
      <c r="E1380">
        <v>1</v>
      </c>
      <c r="F1380">
        <v>10</v>
      </c>
      <c r="G1380">
        <v>6</v>
      </c>
      <c r="H1380" s="14" t="s">
        <v>1422</v>
      </c>
      <c r="I1380">
        <v>10</v>
      </c>
      <c r="J1380">
        <v>10</v>
      </c>
      <c r="K1380">
        <v>100</v>
      </c>
      <c r="L1380">
        <v>0</v>
      </c>
      <c r="M1380">
        <v>0</v>
      </c>
      <c r="N1380">
        <v>0</v>
      </c>
      <c r="O1380">
        <v>0</v>
      </c>
      <c r="P1380">
        <v>1</v>
      </c>
    </row>
    <row r="1381" spans="1:16" x14ac:dyDescent="0.3">
      <c r="A1381" s="14" t="s">
        <v>1754</v>
      </c>
      <c r="B1381" s="14" t="s">
        <v>801</v>
      </c>
      <c r="C1381">
        <v>1</v>
      </c>
      <c r="D1381">
        <v>1</v>
      </c>
      <c r="E1381">
        <v>0</v>
      </c>
      <c r="F1381">
        <v>10</v>
      </c>
      <c r="G1381">
        <v>10</v>
      </c>
      <c r="H1381" s="14" t="s">
        <v>1311</v>
      </c>
      <c r="I1381">
        <v>10</v>
      </c>
      <c r="J1381">
        <v>15</v>
      </c>
      <c r="K1381">
        <v>66.66</v>
      </c>
      <c r="L1381">
        <v>0</v>
      </c>
      <c r="M1381">
        <v>0</v>
      </c>
      <c r="N1381">
        <v>0</v>
      </c>
      <c r="O1381">
        <v>1</v>
      </c>
      <c r="P1381">
        <v>0</v>
      </c>
    </row>
    <row r="1382" spans="1:16" x14ac:dyDescent="0.3">
      <c r="A1382" s="14" t="s">
        <v>1755</v>
      </c>
      <c r="B1382" s="14" t="s">
        <v>983</v>
      </c>
      <c r="C1382">
        <v>4</v>
      </c>
      <c r="D1382">
        <v>3</v>
      </c>
      <c r="E1382">
        <v>0</v>
      </c>
      <c r="F1382">
        <v>10</v>
      </c>
      <c r="G1382">
        <v>6</v>
      </c>
      <c r="H1382" s="14" t="s">
        <v>1514</v>
      </c>
      <c r="I1382">
        <v>3.33</v>
      </c>
      <c r="J1382">
        <v>33</v>
      </c>
      <c r="K1382">
        <v>30.3</v>
      </c>
      <c r="L1382">
        <v>0</v>
      </c>
      <c r="M1382">
        <v>0</v>
      </c>
      <c r="N1382">
        <v>1</v>
      </c>
      <c r="O1382">
        <v>0</v>
      </c>
      <c r="P1382">
        <v>0</v>
      </c>
    </row>
    <row r="1383" spans="1:16" x14ac:dyDescent="0.3">
      <c r="A1383" s="14" t="s">
        <v>1756</v>
      </c>
      <c r="B1383" s="14" t="s">
        <v>1268</v>
      </c>
      <c r="C1383">
        <v>1</v>
      </c>
      <c r="D1383">
        <v>1</v>
      </c>
      <c r="E1383">
        <v>0</v>
      </c>
      <c r="F1383">
        <v>10</v>
      </c>
      <c r="G1383">
        <v>10</v>
      </c>
      <c r="H1383" s="14" t="s">
        <v>1311</v>
      </c>
      <c r="I1383">
        <v>10</v>
      </c>
      <c r="J1383">
        <v>12</v>
      </c>
      <c r="K1383">
        <v>83.33</v>
      </c>
      <c r="L1383">
        <v>0</v>
      </c>
      <c r="M1383">
        <v>0</v>
      </c>
      <c r="N1383">
        <v>0</v>
      </c>
      <c r="O1383">
        <v>2</v>
      </c>
      <c r="P1383">
        <v>0</v>
      </c>
    </row>
    <row r="1384" spans="1:16" x14ac:dyDescent="0.3">
      <c r="A1384" s="14" t="s">
        <v>1757</v>
      </c>
      <c r="B1384" s="14" t="s">
        <v>187</v>
      </c>
      <c r="C1384">
        <v>5</v>
      </c>
      <c r="D1384">
        <v>2</v>
      </c>
      <c r="E1384">
        <v>2</v>
      </c>
      <c r="F1384">
        <v>10</v>
      </c>
      <c r="G1384">
        <v>5</v>
      </c>
      <c r="H1384" s="14" t="s">
        <v>1649</v>
      </c>
      <c r="J1384">
        <v>12</v>
      </c>
      <c r="K1384">
        <v>83.33</v>
      </c>
      <c r="L1384">
        <v>0</v>
      </c>
      <c r="M1384">
        <v>0</v>
      </c>
      <c r="N1384">
        <v>0</v>
      </c>
      <c r="O1384">
        <v>1</v>
      </c>
      <c r="P1384">
        <v>0</v>
      </c>
    </row>
    <row r="1385" spans="1:16" x14ac:dyDescent="0.3">
      <c r="A1385" s="14" t="s">
        <v>1758</v>
      </c>
      <c r="B1385" s="14" t="s">
        <v>232</v>
      </c>
      <c r="C1385">
        <v>18</v>
      </c>
      <c r="D1385">
        <v>5</v>
      </c>
      <c r="E1385">
        <v>2</v>
      </c>
      <c r="F1385">
        <v>10</v>
      </c>
      <c r="G1385">
        <v>6</v>
      </c>
      <c r="H1385" s="14" t="s">
        <v>1514</v>
      </c>
      <c r="I1385">
        <v>3.33</v>
      </c>
      <c r="J1385">
        <v>19</v>
      </c>
      <c r="K1385">
        <v>52.63</v>
      </c>
      <c r="L1385">
        <v>0</v>
      </c>
      <c r="M1385">
        <v>0</v>
      </c>
      <c r="N1385">
        <v>0</v>
      </c>
      <c r="O1385">
        <v>1</v>
      </c>
      <c r="P1385">
        <v>0</v>
      </c>
    </row>
    <row r="1386" spans="1:16" x14ac:dyDescent="0.3">
      <c r="A1386" s="14" t="s">
        <v>1759</v>
      </c>
      <c r="B1386" s="14" t="s">
        <v>867</v>
      </c>
      <c r="C1386">
        <v>1</v>
      </c>
      <c r="D1386">
        <v>1</v>
      </c>
      <c r="E1386">
        <v>0</v>
      </c>
      <c r="F1386">
        <v>10</v>
      </c>
      <c r="G1386">
        <v>10</v>
      </c>
      <c r="H1386" s="14" t="s">
        <v>1311</v>
      </c>
      <c r="I1386">
        <v>10</v>
      </c>
      <c r="J1386">
        <v>9</v>
      </c>
      <c r="K1386">
        <v>111.11</v>
      </c>
      <c r="L1386">
        <v>0</v>
      </c>
      <c r="M1386">
        <v>0</v>
      </c>
      <c r="N1386">
        <v>0</v>
      </c>
      <c r="O1386">
        <v>1</v>
      </c>
      <c r="P1386">
        <v>0</v>
      </c>
    </row>
    <row r="1387" spans="1:16" x14ac:dyDescent="0.3">
      <c r="A1387" s="14" t="s">
        <v>1760</v>
      </c>
      <c r="B1387" s="14" t="s">
        <v>359</v>
      </c>
      <c r="C1387">
        <v>1</v>
      </c>
      <c r="D1387">
        <v>1</v>
      </c>
      <c r="E1387">
        <v>0</v>
      </c>
      <c r="F1387">
        <v>9</v>
      </c>
      <c r="G1387">
        <v>9</v>
      </c>
      <c r="H1387" s="14" t="s">
        <v>1231</v>
      </c>
      <c r="I1387">
        <v>9</v>
      </c>
      <c r="J1387">
        <v>24</v>
      </c>
      <c r="K1387">
        <v>37.5</v>
      </c>
      <c r="L1387">
        <v>0</v>
      </c>
      <c r="M1387">
        <v>0</v>
      </c>
      <c r="N1387">
        <v>0</v>
      </c>
      <c r="O1387">
        <v>0</v>
      </c>
      <c r="P1387">
        <v>0</v>
      </c>
    </row>
    <row r="1388" spans="1:16" x14ac:dyDescent="0.3">
      <c r="A1388" s="14" t="s">
        <v>1761</v>
      </c>
      <c r="B1388" s="14" t="s">
        <v>1304</v>
      </c>
      <c r="C1388">
        <v>1</v>
      </c>
      <c r="D1388">
        <v>1</v>
      </c>
      <c r="E1388">
        <v>0</v>
      </c>
      <c r="F1388">
        <v>9</v>
      </c>
      <c r="G1388">
        <v>9</v>
      </c>
      <c r="H1388" s="14" t="s">
        <v>1231</v>
      </c>
      <c r="I1388">
        <v>9</v>
      </c>
      <c r="J1388">
        <v>21</v>
      </c>
      <c r="K1388">
        <v>42.85</v>
      </c>
      <c r="L1388">
        <v>0</v>
      </c>
      <c r="M1388">
        <v>0</v>
      </c>
      <c r="N1388">
        <v>0</v>
      </c>
      <c r="O1388">
        <v>0</v>
      </c>
      <c r="P1388">
        <v>0</v>
      </c>
    </row>
    <row r="1389" spans="1:16" x14ac:dyDescent="0.3">
      <c r="A1389" s="14" t="s">
        <v>1762</v>
      </c>
      <c r="B1389" s="14" t="s">
        <v>359</v>
      </c>
      <c r="C1389">
        <v>2</v>
      </c>
      <c r="D1389">
        <v>1</v>
      </c>
      <c r="E1389">
        <v>0</v>
      </c>
      <c r="F1389">
        <v>9</v>
      </c>
      <c r="G1389">
        <v>9</v>
      </c>
      <c r="H1389" s="14" t="s">
        <v>1231</v>
      </c>
      <c r="I1389">
        <v>9</v>
      </c>
      <c r="J1389">
        <v>10</v>
      </c>
      <c r="K1389">
        <v>90</v>
      </c>
      <c r="L1389">
        <v>0</v>
      </c>
      <c r="M1389">
        <v>0</v>
      </c>
      <c r="N1389">
        <v>0</v>
      </c>
      <c r="O1389">
        <v>1</v>
      </c>
      <c r="P1389">
        <v>0</v>
      </c>
    </row>
    <row r="1390" spans="1:16" x14ac:dyDescent="0.3">
      <c r="A1390" s="14" t="s">
        <v>1763</v>
      </c>
      <c r="B1390" s="14" t="s">
        <v>359</v>
      </c>
      <c r="C1390">
        <v>2</v>
      </c>
      <c r="D1390">
        <v>2</v>
      </c>
      <c r="E1390">
        <v>1</v>
      </c>
      <c r="F1390">
        <v>9</v>
      </c>
      <c r="G1390">
        <v>6</v>
      </c>
      <c r="H1390" s="14" t="s">
        <v>1422</v>
      </c>
      <c r="I1390">
        <v>9</v>
      </c>
      <c r="J1390">
        <v>4</v>
      </c>
      <c r="K1390">
        <v>225</v>
      </c>
      <c r="L1390">
        <v>0</v>
      </c>
      <c r="M1390">
        <v>0</v>
      </c>
      <c r="N1390">
        <v>0</v>
      </c>
      <c r="O1390">
        <v>0</v>
      </c>
      <c r="P1390">
        <v>1</v>
      </c>
    </row>
    <row r="1391" spans="1:16" x14ac:dyDescent="0.3">
      <c r="A1391" s="14" t="s">
        <v>1764</v>
      </c>
      <c r="B1391" s="14" t="s">
        <v>359</v>
      </c>
      <c r="C1391">
        <v>3</v>
      </c>
      <c r="D1391">
        <v>2</v>
      </c>
      <c r="E1391">
        <v>1</v>
      </c>
      <c r="F1391">
        <v>9</v>
      </c>
      <c r="G1391">
        <v>6</v>
      </c>
      <c r="H1391" s="14" t="s">
        <v>1514</v>
      </c>
      <c r="I1391">
        <v>9</v>
      </c>
      <c r="J1391">
        <v>10</v>
      </c>
      <c r="K1391">
        <v>90</v>
      </c>
      <c r="L1391">
        <v>0</v>
      </c>
      <c r="M1391">
        <v>0</v>
      </c>
      <c r="N1391">
        <v>0</v>
      </c>
      <c r="O1391">
        <v>0</v>
      </c>
      <c r="P1391">
        <v>1</v>
      </c>
    </row>
    <row r="1392" spans="1:16" x14ac:dyDescent="0.3">
      <c r="A1392" s="14" t="s">
        <v>1765</v>
      </c>
      <c r="B1392" s="14" t="s">
        <v>983</v>
      </c>
      <c r="C1392">
        <v>3</v>
      </c>
      <c r="D1392">
        <v>3</v>
      </c>
      <c r="E1392">
        <v>0</v>
      </c>
      <c r="F1392">
        <v>9</v>
      </c>
      <c r="G1392">
        <v>7</v>
      </c>
      <c r="H1392" s="14" t="s">
        <v>1490</v>
      </c>
      <c r="I1392">
        <v>3</v>
      </c>
      <c r="J1392">
        <v>17</v>
      </c>
      <c r="K1392">
        <v>52.94</v>
      </c>
      <c r="L1392">
        <v>0</v>
      </c>
      <c r="M1392">
        <v>0</v>
      </c>
      <c r="N1392">
        <v>1</v>
      </c>
      <c r="O1392">
        <v>0</v>
      </c>
      <c r="P1392">
        <v>0</v>
      </c>
    </row>
    <row r="1393" spans="1:16" x14ac:dyDescent="0.3">
      <c r="A1393" s="14" t="s">
        <v>1766</v>
      </c>
      <c r="B1393" s="14" t="s">
        <v>1304</v>
      </c>
      <c r="C1393">
        <v>1</v>
      </c>
      <c r="D1393">
        <v>1</v>
      </c>
      <c r="E1393">
        <v>0</v>
      </c>
      <c r="F1393">
        <v>9</v>
      </c>
      <c r="G1393">
        <v>9</v>
      </c>
      <c r="H1393" s="14" t="s">
        <v>1231</v>
      </c>
      <c r="I1393">
        <v>9</v>
      </c>
      <c r="J1393">
        <v>13</v>
      </c>
      <c r="K1393">
        <v>69.23</v>
      </c>
      <c r="L1393">
        <v>0</v>
      </c>
      <c r="M1393">
        <v>0</v>
      </c>
      <c r="N1393">
        <v>0</v>
      </c>
      <c r="O1393">
        <v>1</v>
      </c>
      <c r="P1393">
        <v>0</v>
      </c>
    </row>
    <row r="1394" spans="1:16" x14ac:dyDescent="0.3">
      <c r="A1394" s="14" t="s">
        <v>1767</v>
      </c>
      <c r="B1394" s="14" t="s">
        <v>359</v>
      </c>
      <c r="C1394">
        <v>1</v>
      </c>
      <c r="D1394">
        <v>1</v>
      </c>
      <c r="E1394">
        <v>0</v>
      </c>
      <c r="F1394">
        <v>9</v>
      </c>
      <c r="G1394">
        <v>9</v>
      </c>
      <c r="H1394" s="14" t="s">
        <v>1231</v>
      </c>
      <c r="I1394">
        <v>9</v>
      </c>
      <c r="J1394">
        <v>7</v>
      </c>
      <c r="K1394">
        <v>128.57</v>
      </c>
      <c r="L1394">
        <v>0</v>
      </c>
      <c r="M1394">
        <v>0</v>
      </c>
      <c r="N1394">
        <v>0</v>
      </c>
      <c r="O1394">
        <v>1</v>
      </c>
      <c r="P1394">
        <v>0</v>
      </c>
    </row>
    <row r="1395" spans="1:16" x14ac:dyDescent="0.3">
      <c r="A1395" s="14" t="s">
        <v>1768</v>
      </c>
      <c r="B1395" s="14" t="s">
        <v>534</v>
      </c>
      <c r="C1395">
        <v>7</v>
      </c>
      <c r="D1395">
        <v>4</v>
      </c>
      <c r="E1395">
        <v>2</v>
      </c>
      <c r="F1395">
        <v>9</v>
      </c>
      <c r="G1395">
        <v>5</v>
      </c>
      <c r="H1395" s="14" t="s">
        <v>1574</v>
      </c>
      <c r="I1395">
        <v>4.5</v>
      </c>
      <c r="J1395">
        <v>9</v>
      </c>
      <c r="K1395">
        <v>100</v>
      </c>
      <c r="L1395">
        <v>0</v>
      </c>
      <c r="M1395">
        <v>0</v>
      </c>
      <c r="N1395">
        <v>0</v>
      </c>
      <c r="O1395">
        <v>1</v>
      </c>
      <c r="P1395">
        <v>0</v>
      </c>
    </row>
    <row r="1396" spans="1:16" x14ac:dyDescent="0.3">
      <c r="A1396" s="14" t="s">
        <v>1769</v>
      </c>
      <c r="B1396" s="14" t="s">
        <v>134</v>
      </c>
      <c r="C1396">
        <v>5</v>
      </c>
      <c r="D1396">
        <v>4</v>
      </c>
      <c r="E1396">
        <v>0</v>
      </c>
      <c r="F1396">
        <v>9</v>
      </c>
      <c r="G1396">
        <v>4</v>
      </c>
      <c r="H1396" s="14" t="s">
        <v>1700</v>
      </c>
      <c r="I1396">
        <v>2.25</v>
      </c>
      <c r="J1396">
        <v>15</v>
      </c>
      <c r="K1396">
        <v>60</v>
      </c>
      <c r="L1396">
        <v>0</v>
      </c>
      <c r="M1396">
        <v>0</v>
      </c>
      <c r="N1396">
        <v>0</v>
      </c>
      <c r="O1396">
        <v>0</v>
      </c>
      <c r="P1396">
        <v>0</v>
      </c>
    </row>
    <row r="1397" spans="1:16" x14ac:dyDescent="0.3">
      <c r="A1397" s="14" t="s">
        <v>1770</v>
      </c>
      <c r="B1397" s="14" t="s">
        <v>359</v>
      </c>
      <c r="C1397">
        <v>15</v>
      </c>
      <c r="D1397">
        <v>5</v>
      </c>
      <c r="E1397">
        <v>3</v>
      </c>
      <c r="F1397">
        <v>9</v>
      </c>
      <c r="G1397">
        <v>4</v>
      </c>
      <c r="H1397" s="14" t="s">
        <v>1609</v>
      </c>
      <c r="I1397">
        <v>4.5</v>
      </c>
      <c r="J1397">
        <v>10</v>
      </c>
      <c r="K1397">
        <v>90</v>
      </c>
      <c r="L1397">
        <v>0</v>
      </c>
      <c r="M1397">
        <v>0</v>
      </c>
      <c r="N1397">
        <v>1</v>
      </c>
      <c r="O1397">
        <v>1</v>
      </c>
      <c r="P1397">
        <v>0</v>
      </c>
    </row>
    <row r="1398" spans="1:16" x14ac:dyDescent="0.3">
      <c r="A1398" s="14" t="s">
        <v>1771</v>
      </c>
      <c r="B1398" s="14" t="s">
        <v>359</v>
      </c>
      <c r="C1398">
        <v>2</v>
      </c>
      <c r="D1398">
        <v>2</v>
      </c>
      <c r="E1398">
        <v>0</v>
      </c>
      <c r="F1398">
        <v>9</v>
      </c>
      <c r="G1398">
        <v>9</v>
      </c>
      <c r="H1398" s="14" t="s">
        <v>1231</v>
      </c>
      <c r="I1398">
        <v>4.5</v>
      </c>
      <c r="J1398">
        <v>11</v>
      </c>
      <c r="K1398">
        <v>81.81</v>
      </c>
      <c r="L1398">
        <v>0</v>
      </c>
      <c r="M1398">
        <v>0</v>
      </c>
      <c r="N1398">
        <v>1</v>
      </c>
      <c r="O1398">
        <v>1</v>
      </c>
      <c r="P1398">
        <v>0</v>
      </c>
    </row>
    <row r="1399" spans="1:16" x14ac:dyDescent="0.3">
      <c r="A1399" s="14" t="s">
        <v>1772</v>
      </c>
      <c r="B1399" s="14" t="s">
        <v>232</v>
      </c>
      <c r="C1399">
        <v>6</v>
      </c>
      <c r="D1399">
        <v>2</v>
      </c>
      <c r="E1399">
        <v>0</v>
      </c>
      <c r="F1399">
        <v>9</v>
      </c>
      <c r="G1399">
        <v>9</v>
      </c>
      <c r="H1399" s="14" t="s">
        <v>1231</v>
      </c>
      <c r="I1399">
        <v>4.5</v>
      </c>
      <c r="J1399">
        <v>7</v>
      </c>
      <c r="K1399">
        <v>128.57</v>
      </c>
      <c r="L1399">
        <v>0</v>
      </c>
      <c r="M1399">
        <v>0</v>
      </c>
      <c r="N1399">
        <v>1</v>
      </c>
      <c r="O1399">
        <v>0</v>
      </c>
      <c r="P1399">
        <v>1</v>
      </c>
    </row>
    <row r="1400" spans="1:16" x14ac:dyDescent="0.3">
      <c r="A1400" s="14" t="s">
        <v>1773</v>
      </c>
      <c r="B1400" s="14" t="s">
        <v>359</v>
      </c>
      <c r="C1400">
        <v>6</v>
      </c>
      <c r="D1400">
        <v>4</v>
      </c>
      <c r="E1400">
        <v>0</v>
      </c>
      <c r="F1400">
        <v>9</v>
      </c>
      <c r="G1400">
        <v>6</v>
      </c>
      <c r="H1400" s="14" t="s">
        <v>1514</v>
      </c>
      <c r="I1400">
        <v>2.25</v>
      </c>
      <c r="J1400">
        <v>22</v>
      </c>
      <c r="K1400">
        <v>40.9</v>
      </c>
      <c r="L1400">
        <v>0</v>
      </c>
      <c r="M1400">
        <v>0</v>
      </c>
      <c r="N1400">
        <v>1</v>
      </c>
      <c r="O1400">
        <v>1</v>
      </c>
      <c r="P1400">
        <v>0</v>
      </c>
    </row>
    <row r="1401" spans="1:16" x14ac:dyDescent="0.3">
      <c r="A1401" s="14" t="s">
        <v>1774</v>
      </c>
      <c r="B1401" s="14" t="s">
        <v>1213</v>
      </c>
      <c r="C1401">
        <v>12</v>
      </c>
      <c r="D1401">
        <v>4</v>
      </c>
      <c r="E1401">
        <v>3</v>
      </c>
      <c r="F1401">
        <v>9</v>
      </c>
      <c r="G1401">
        <v>6</v>
      </c>
      <c r="H1401" s="14" t="s">
        <v>1422</v>
      </c>
      <c r="I1401">
        <v>9</v>
      </c>
      <c r="J1401">
        <v>13</v>
      </c>
      <c r="K1401">
        <v>69.23</v>
      </c>
      <c r="L1401">
        <v>0</v>
      </c>
      <c r="M1401">
        <v>0</v>
      </c>
      <c r="N1401">
        <v>0</v>
      </c>
      <c r="O1401">
        <v>0</v>
      </c>
      <c r="P1401">
        <v>0</v>
      </c>
    </row>
    <row r="1402" spans="1:16" x14ac:dyDescent="0.3">
      <c r="A1402" s="14" t="s">
        <v>1775</v>
      </c>
      <c r="B1402" s="14" t="s">
        <v>354</v>
      </c>
      <c r="C1402">
        <v>11</v>
      </c>
      <c r="D1402">
        <v>3</v>
      </c>
      <c r="E1402">
        <v>3</v>
      </c>
      <c r="F1402">
        <v>9</v>
      </c>
      <c r="G1402">
        <v>5</v>
      </c>
      <c r="H1402" s="14" t="s">
        <v>1649</v>
      </c>
      <c r="J1402">
        <v>3</v>
      </c>
      <c r="K1402">
        <v>300</v>
      </c>
      <c r="L1402">
        <v>0</v>
      </c>
      <c r="M1402">
        <v>0</v>
      </c>
      <c r="N1402">
        <v>0</v>
      </c>
      <c r="O1402">
        <v>2</v>
      </c>
      <c r="P1402">
        <v>0</v>
      </c>
    </row>
    <row r="1403" spans="1:16" x14ac:dyDescent="0.3">
      <c r="A1403" s="14" t="s">
        <v>1776</v>
      </c>
      <c r="B1403" s="14" t="s">
        <v>359</v>
      </c>
      <c r="C1403">
        <v>2</v>
      </c>
      <c r="D1403">
        <v>1</v>
      </c>
      <c r="E1403">
        <v>0</v>
      </c>
      <c r="F1403">
        <v>9</v>
      </c>
      <c r="G1403">
        <v>9</v>
      </c>
      <c r="H1403" s="14" t="s">
        <v>1231</v>
      </c>
      <c r="I1403">
        <v>9</v>
      </c>
      <c r="J1403">
        <v>9</v>
      </c>
      <c r="K1403">
        <v>100</v>
      </c>
      <c r="L1403">
        <v>0</v>
      </c>
      <c r="M1403">
        <v>0</v>
      </c>
      <c r="N1403">
        <v>0</v>
      </c>
      <c r="O1403">
        <v>1</v>
      </c>
      <c r="P1403">
        <v>0</v>
      </c>
    </row>
    <row r="1404" spans="1:16" x14ac:dyDescent="0.3">
      <c r="A1404" s="14" t="s">
        <v>1777</v>
      </c>
      <c r="B1404" s="14" t="s">
        <v>359</v>
      </c>
      <c r="C1404">
        <v>4</v>
      </c>
      <c r="D1404">
        <v>3</v>
      </c>
      <c r="E1404">
        <v>1</v>
      </c>
      <c r="F1404">
        <v>9</v>
      </c>
      <c r="G1404">
        <v>6</v>
      </c>
      <c r="H1404" s="14" t="s">
        <v>1422</v>
      </c>
      <c r="I1404">
        <v>4.5</v>
      </c>
      <c r="J1404">
        <v>12</v>
      </c>
      <c r="K1404">
        <v>75</v>
      </c>
      <c r="L1404">
        <v>0</v>
      </c>
      <c r="M1404">
        <v>0</v>
      </c>
      <c r="N1404">
        <v>1</v>
      </c>
      <c r="O1404">
        <v>1</v>
      </c>
      <c r="P1404">
        <v>0</v>
      </c>
    </row>
    <row r="1405" spans="1:16" x14ac:dyDescent="0.3">
      <c r="A1405" s="14" t="s">
        <v>1778</v>
      </c>
      <c r="B1405" s="14" t="s">
        <v>487</v>
      </c>
      <c r="C1405">
        <v>11</v>
      </c>
      <c r="D1405">
        <v>4</v>
      </c>
      <c r="E1405">
        <v>1</v>
      </c>
      <c r="F1405">
        <v>9</v>
      </c>
      <c r="G1405">
        <v>5</v>
      </c>
      <c r="H1405" s="14" t="s">
        <v>1574</v>
      </c>
      <c r="I1405">
        <v>3</v>
      </c>
      <c r="J1405">
        <v>14</v>
      </c>
      <c r="K1405">
        <v>64.28</v>
      </c>
      <c r="L1405">
        <v>0</v>
      </c>
      <c r="M1405">
        <v>0</v>
      </c>
      <c r="N1405">
        <v>1</v>
      </c>
      <c r="O1405">
        <v>1</v>
      </c>
      <c r="P1405">
        <v>0</v>
      </c>
    </row>
    <row r="1406" spans="1:16" x14ac:dyDescent="0.3">
      <c r="A1406" s="14" t="s">
        <v>1779</v>
      </c>
      <c r="B1406" s="14" t="s">
        <v>983</v>
      </c>
      <c r="C1406">
        <v>1</v>
      </c>
      <c r="D1406">
        <v>1</v>
      </c>
      <c r="E1406">
        <v>0</v>
      </c>
      <c r="F1406">
        <v>9</v>
      </c>
      <c r="G1406">
        <v>9</v>
      </c>
      <c r="H1406" s="14" t="s">
        <v>1231</v>
      </c>
      <c r="I1406">
        <v>9</v>
      </c>
      <c r="J1406">
        <v>11</v>
      </c>
      <c r="K1406">
        <v>81.81</v>
      </c>
      <c r="L1406">
        <v>0</v>
      </c>
      <c r="M1406">
        <v>0</v>
      </c>
      <c r="N1406">
        <v>0</v>
      </c>
      <c r="O1406">
        <v>1</v>
      </c>
      <c r="P1406">
        <v>0</v>
      </c>
    </row>
    <row r="1407" spans="1:16" x14ac:dyDescent="0.3">
      <c r="A1407" s="14" t="s">
        <v>1780</v>
      </c>
      <c r="B1407" s="14" t="s">
        <v>359</v>
      </c>
      <c r="C1407">
        <v>3</v>
      </c>
      <c r="D1407">
        <v>3</v>
      </c>
      <c r="E1407">
        <v>2</v>
      </c>
      <c r="F1407">
        <v>9</v>
      </c>
      <c r="G1407">
        <v>5</v>
      </c>
      <c r="H1407" s="14" t="s">
        <v>1649</v>
      </c>
      <c r="I1407">
        <v>9</v>
      </c>
      <c r="J1407">
        <v>15</v>
      </c>
      <c r="K1407">
        <v>60</v>
      </c>
      <c r="L1407">
        <v>0</v>
      </c>
      <c r="M1407">
        <v>0</v>
      </c>
      <c r="N1407">
        <v>0</v>
      </c>
      <c r="O1407">
        <v>0</v>
      </c>
      <c r="P1407">
        <v>0</v>
      </c>
    </row>
    <row r="1408" spans="1:16" x14ac:dyDescent="0.3">
      <c r="A1408" s="14" t="s">
        <v>1781</v>
      </c>
      <c r="B1408" s="14" t="s">
        <v>701</v>
      </c>
      <c r="C1408">
        <v>3</v>
      </c>
      <c r="D1408">
        <v>3</v>
      </c>
      <c r="E1408">
        <v>0</v>
      </c>
      <c r="F1408">
        <v>9</v>
      </c>
      <c r="G1408">
        <v>9</v>
      </c>
      <c r="H1408" s="14" t="s">
        <v>1231</v>
      </c>
      <c r="I1408">
        <v>3</v>
      </c>
      <c r="J1408">
        <v>14</v>
      </c>
      <c r="K1408">
        <v>64.28</v>
      </c>
      <c r="L1408">
        <v>0</v>
      </c>
      <c r="M1408">
        <v>0</v>
      </c>
      <c r="N1408">
        <v>2</v>
      </c>
      <c r="O1408">
        <v>2</v>
      </c>
      <c r="P1408">
        <v>0</v>
      </c>
    </row>
    <row r="1409" spans="1:16" x14ac:dyDescent="0.3">
      <c r="A1409" s="14" t="s">
        <v>1782</v>
      </c>
      <c r="B1409" s="14" t="s">
        <v>196</v>
      </c>
      <c r="C1409">
        <v>15</v>
      </c>
      <c r="D1409">
        <v>2</v>
      </c>
      <c r="E1409">
        <v>0</v>
      </c>
      <c r="F1409">
        <v>9</v>
      </c>
      <c r="G1409">
        <v>9</v>
      </c>
      <c r="H1409" s="14" t="s">
        <v>1231</v>
      </c>
      <c r="I1409">
        <v>4.5</v>
      </c>
      <c r="J1409">
        <v>8</v>
      </c>
      <c r="K1409">
        <v>112.5</v>
      </c>
      <c r="L1409">
        <v>0</v>
      </c>
      <c r="M1409">
        <v>0</v>
      </c>
      <c r="N1409">
        <v>1</v>
      </c>
      <c r="O1409">
        <v>0</v>
      </c>
      <c r="P1409">
        <v>0</v>
      </c>
    </row>
    <row r="1410" spans="1:16" x14ac:dyDescent="0.3">
      <c r="A1410" s="14" t="s">
        <v>1783</v>
      </c>
      <c r="B1410" s="14" t="s">
        <v>983</v>
      </c>
      <c r="C1410">
        <v>2</v>
      </c>
      <c r="D1410">
        <v>2</v>
      </c>
      <c r="E1410">
        <v>0</v>
      </c>
      <c r="F1410">
        <v>9</v>
      </c>
      <c r="G1410">
        <v>8</v>
      </c>
      <c r="H1410" s="14" t="s">
        <v>1375</v>
      </c>
      <c r="I1410">
        <v>4.5</v>
      </c>
      <c r="J1410">
        <v>20</v>
      </c>
      <c r="K1410">
        <v>45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6" x14ac:dyDescent="0.3">
      <c r="A1411" s="14" t="s">
        <v>1784</v>
      </c>
      <c r="B1411" s="14" t="s">
        <v>359</v>
      </c>
      <c r="C1411">
        <v>2</v>
      </c>
      <c r="D1411">
        <v>2</v>
      </c>
      <c r="E1411">
        <v>0</v>
      </c>
      <c r="F1411">
        <v>9</v>
      </c>
      <c r="G1411">
        <v>8</v>
      </c>
      <c r="H1411" s="14" t="s">
        <v>1375</v>
      </c>
      <c r="I1411">
        <v>4.5</v>
      </c>
      <c r="J1411">
        <v>7</v>
      </c>
      <c r="K1411">
        <v>128.57</v>
      </c>
      <c r="L1411">
        <v>0</v>
      </c>
      <c r="M1411">
        <v>0</v>
      </c>
      <c r="N1411">
        <v>0</v>
      </c>
      <c r="O1411">
        <v>1</v>
      </c>
      <c r="P1411">
        <v>0</v>
      </c>
    </row>
    <row r="1412" spans="1:16" x14ac:dyDescent="0.3">
      <c r="A1412" s="14" t="s">
        <v>1785</v>
      </c>
      <c r="B1412" s="14" t="s">
        <v>359</v>
      </c>
      <c r="C1412">
        <v>5</v>
      </c>
      <c r="D1412">
        <v>3</v>
      </c>
      <c r="E1412">
        <v>1</v>
      </c>
      <c r="F1412">
        <v>9</v>
      </c>
      <c r="G1412">
        <v>8</v>
      </c>
      <c r="H1412" s="14" t="s">
        <v>1375</v>
      </c>
      <c r="I1412">
        <v>4.5</v>
      </c>
      <c r="J1412">
        <v>9</v>
      </c>
      <c r="K1412">
        <v>100</v>
      </c>
      <c r="L1412">
        <v>0</v>
      </c>
      <c r="M1412">
        <v>0</v>
      </c>
      <c r="N1412">
        <v>1</v>
      </c>
      <c r="O1412">
        <v>0</v>
      </c>
      <c r="P1412">
        <v>1</v>
      </c>
    </row>
    <row r="1413" spans="1:16" x14ac:dyDescent="0.3">
      <c r="A1413" s="14" t="s">
        <v>1786</v>
      </c>
      <c r="B1413" s="14" t="s">
        <v>359</v>
      </c>
      <c r="C1413">
        <v>2</v>
      </c>
      <c r="D1413">
        <v>1</v>
      </c>
      <c r="E1413">
        <v>1</v>
      </c>
      <c r="F1413">
        <v>9</v>
      </c>
      <c r="G1413">
        <v>9</v>
      </c>
      <c r="H1413" s="14" t="s">
        <v>1144</v>
      </c>
      <c r="J1413">
        <v>7</v>
      </c>
      <c r="K1413">
        <v>128.57</v>
      </c>
      <c r="L1413">
        <v>0</v>
      </c>
      <c r="M1413">
        <v>0</v>
      </c>
      <c r="N1413">
        <v>0</v>
      </c>
      <c r="O1413">
        <v>1</v>
      </c>
      <c r="P1413">
        <v>0</v>
      </c>
    </row>
    <row r="1414" spans="1:16" x14ac:dyDescent="0.3">
      <c r="A1414" s="14" t="s">
        <v>1787</v>
      </c>
      <c r="B1414" s="14" t="s">
        <v>232</v>
      </c>
      <c r="C1414">
        <v>19</v>
      </c>
      <c r="D1414">
        <v>2</v>
      </c>
      <c r="E1414">
        <v>1</v>
      </c>
      <c r="F1414">
        <v>9</v>
      </c>
      <c r="G1414">
        <v>7</v>
      </c>
      <c r="H1414" s="14" t="s">
        <v>1490</v>
      </c>
      <c r="I1414">
        <v>9</v>
      </c>
      <c r="J1414">
        <v>12</v>
      </c>
      <c r="K1414">
        <v>75</v>
      </c>
      <c r="L1414">
        <v>0</v>
      </c>
      <c r="M1414">
        <v>0</v>
      </c>
      <c r="N1414">
        <v>0</v>
      </c>
      <c r="O1414">
        <v>0</v>
      </c>
      <c r="P1414">
        <v>1</v>
      </c>
    </row>
    <row r="1415" spans="1:16" x14ac:dyDescent="0.3">
      <c r="A1415" s="14" t="s">
        <v>1788</v>
      </c>
      <c r="B1415" s="14" t="s">
        <v>359</v>
      </c>
      <c r="C1415">
        <v>2</v>
      </c>
      <c r="D1415">
        <v>1</v>
      </c>
      <c r="E1415">
        <v>1</v>
      </c>
      <c r="F1415">
        <v>9</v>
      </c>
      <c r="G1415">
        <v>9</v>
      </c>
      <c r="H1415" s="14" t="s">
        <v>1144</v>
      </c>
      <c r="J1415">
        <v>8</v>
      </c>
      <c r="K1415">
        <v>112.5</v>
      </c>
      <c r="L1415">
        <v>0</v>
      </c>
      <c r="M1415">
        <v>0</v>
      </c>
      <c r="N1415">
        <v>0</v>
      </c>
      <c r="O1415">
        <v>1</v>
      </c>
      <c r="P1415">
        <v>0</v>
      </c>
    </row>
    <row r="1416" spans="1:16" x14ac:dyDescent="0.3">
      <c r="A1416" s="14" t="s">
        <v>1789</v>
      </c>
      <c r="B1416" s="14" t="s">
        <v>359</v>
      </c>
      <c r="C1416">
        <v>5</v>
      </c>
      <c r="D1416">
        <v>2</v>
      </c>
      <c r="E1416">
        <v>1</v>
      </c>
      <c r="F1416">
        <v>9</v>
      </c>
      <c r="G1416">
        <v>7</v>
      </c>
      <c r="H1416" s="14" t="s">
        <v>1490</v>
      </c>
      <c r="I1416">
        <v>9</v>
      </c>
      <c r="J1416">
        <v>14</v>
      </c>
      <c r="K1416">
        <v>64.28</v>
      </c>
      <c r="L1416">
        <v>0</v>
      </c>
      <c r="M1416">
        <v>0</v>
      </c>
      <c r="N1416">
        <v>0</v>
      </c>
      <c r="O1416">
        <v>1</v>
      </c>
      <c r="P1416">
        <v>0</v>
      </c>
    </row>
    <row r="1417" spans="1:16" x14ac:dyDescent="0.3">
      <c r="A1417" s="14" t="s">
        <v>1790</v>
      </c>
      <c r="B1417" s="14" t="s">
        <v>359</v>
      </c>
      <c r="C1417">
        <v>2</v>
      </c>
      <c r="D1417">
        <v>2</v>
      </c>
      <c r="E1417">
        <v>0</v>
      </c>
      <c r="F1417">
        <v>9</v>
      </c>
      <c r="G1417">
        <v>9</v>
      </c>
      <c r="H1417" s="14" t="s">
        <v>1231</v>
      </c>
      <c r="I1417">
        <v>4.5</v>
      </c>
      <c r="J1417">
        <v>17</v>
      </c>
      <c r="K1417">
        <v>52.94</v>
      </c>
      <c r="L1417">
        <v>0</v>
      </c>
      <c r="M1417">
        <v>0</v>
      </c>
      <c r="N1417">
        <v>1</v>
      </c>
      <c r="O1417">
        <v>2</v>
      </c>
      <c r="P1417">
        <v>0</v>
      </c>
    </row>
    <row r="1418" spans="1:16" x14ac:dyDescent="0.3">
      <c r="A1418" s="14" t="s">
        <v>1791</v>
      </c>
      <c r="B1418" s="14" t="s">
        <v>359</v>
      </c>
      <c r="C1418">
        <v>5</v>
      </c>
      <c r="D1418">
        <v>3</v>
      </c>
      <c r="E1418">
        <v>1</v>
      </c>
      <c r="F1418">
        <v>9</v>
      </c>
      <c r="G1418">
        <v>8</v>
      </c>
      <c r="H1418" s="14" t="s">
        <v>1479</v>
      </c>
      <c r="I1418">
        <v>4.5</v>
      </c>
      <c r="J1418">
        <v>20</v>
      </c>
      <c r="K1418">
        <v>45</v>
      </c>
      <c r="L1418">
        <v>0</v>
      </c>
      <c r="M1418">
        <v>0</v>
      </c>
      <c r="N1418">
        <v>1</v>
      </c>
      <c r="O1418">
        <v>0</v>
      </c>
      <c r="P1418">
        <v>0</v>
      </c>
    </row>
    <row r="1419" spans="1:16" x14ac:dyDescent="0.3">
      <c r="A1419" s="14" t="s">
        <v>1792</v>
      </c>
      <c r="B1419" s="14" t="s">
        <v>359</v>
      </c>
      <c r="C1419">
        <v>2</v>
      </c>
      <c r="D1419">
        <v>2</v>
      </c>
      <c r="E1419">
        <v>0</v>
      </c>
      <c r="F1419">
        <v>8</v>
      </c>
      <c r="G1419">
        <v>8</v>
      </c>
      <c r="H1419" s="14" t="s">
        <v>1375</v>
      </c>
      <c r="I1419">
        <v>4</v>
      </c>
      <c r="J1419">
        <v>8</v>
      </c>
      <c r="K1419">
        <v>100</v>
      </c>
      <c r="L1419">
        <v>0</v>
      </c>
      <c r="M1419">
        <v>0</v>
      </c>
      <c r="N1419">
        <v>1</v>
      </c>
      <c r="O1419">
        <v>1</v>
      </c>
      <c r="P1419">
        <v>0</v>
      </c>
    </row>
    <row r="1420" spans="1:16" x14ac:dyDescent="0.3">
      <c r="A1420" s="14" t="s">
        <v>1793</v>
      </c>
      <c r="B1420" s="14" t="s">
        <v>359</v>
      </c>
      <c r="C1420">
        <v>4</v>
      </c>
      <c r="D1420">
        <v>4</v>
      </c>
      <c r="E1420">
        <v>1</v>
      </c>
      <c r="F1420">
        <v>8</v>
      </c>
      <c r="G1420">
        <v>6</v>
      </c>
      <c r="H1420" s="14" t="s">
        <v>1514</v>
      </c>
      <c r="I1420">
        <v>2.66</v>
      </c>
      <c r="J1420">
        <v>14</v>
      </c>
      <c r="K1420">
        <v>57.14</v>
      </c>
      <c r="L1420">
        <v>0</v>
      </c>
      <c r="M1420">
        <v>0</v>
      </c>
      <c r="N1420">
        <v>0</v>
      </c>
      <c r="O1420">
        <v>0</v>
      </c>
      <c r="P1420">
        <v>0</v>
      </c>
    </row>
    <row r="1421" spans="1:16" x14ac:dyDescent="0.3">
      <c r="A1421" s="14" t="s">
        <v>1794</v>
      </c>
      <c r="B1421" s="14" t="s">
        <v>359</v>
      </c>
      <c r="C1421">
        <v>6</v>
      </c>
      <c r="D1421">
        <v>4</v>
      </c>
      <c r="E1421">
        <v>2</v>
      </c>
      <c r="F1421">
        <v>8</v>
      </c>
      <c r="G1421">
        <v>6</v>
      </c>
      <c r="H1421" s="14" t="s">
        <v>1422</v>
      </c>
      <c r="I1421">
        <v>4</v>
      </c>
      <c r="J1421">
        <v>18</v>
      </c>
      <c r="K1421">
        <v>44.44</v>
      </c>
      <c r="L1421">
        <v>0</v>
      </c>
      <c r="M1421">
        <v>0</v>
      </c>
      <c r="N1421">
        <v>2</v>
      </c>
      <c r="O1421">
        <v>0</v>
      </c>
      <c r="P1421">
        <v>0</v>
      </c>
    </row>
    <row r="1422" spans="1:16" x14ac:dyDescent="0.3">
      <c r="A1422" s="14" t="s">
        <v>1795</v>
      </c>
      <c r="B1422" s="14" t="s">
        <v>903</v>
      </c>
      <c r="C1422">
        <v>1</v>
      </c>
      <c r="D1422">
        <v>1</v>
      </c>
      <c r="E1422">
        <v>0</v>
      </c>
      <c r="F1422">
        <v>8</v>
      </c>
      <c r="G1422">
        <v>8</v>
      </c>
      <c r="H1422" s="14" t="s">
        <v>1375</v>
      </c>
      <c r="I1422">
        <v>8</v>
      </c>
      <c r="J1422">
        <v>8</v>
      </c>
      <c r="K1422">
        <v>100</v>
      </c>
      <c r="L1422">
        <v>0</v>
      </c>
      <c r="M1422">
        <v>0</v>
      </c>
      <c r="N1422">
        <v>0</v>
      </c>
      <c r="O1422">
        <v>1</v>
      </c>
      <c r="P1422">
        <v>0</v>
      </c>
    </row>
    <row r="1423" spans="1:16" x14ac:dyDescent="0.3">
      <c r="A1423" s="14" t="s">
        <v>1796</v>
      </c>
      <c r="B1423" s="14" t="s">
        <v>801</v>
      </c>
      <c r="C1423">
        <v>1</v>
      </c>
      <c r="D1423">
        <v>1</v>
      </c>
      <c r="E1423">
        <v>0</v>
      </c>
      <c r="F1423">
        <v>8</v>
      </c>
      <c r="G1423">
        <v>8</v>
      </c>
      <c r="H1423" s="14" t="s">
        <v>1375</v>
      </c>
      <c r="I1423">
        <v>8</v>
      </c>
      <c r="J1423">
        <v>25</v>
      </c>
      <c r="K1423">
        <v>32</v>
      </c>
      <c r="L1423">
        <v>0</v>
      </c>
      <c r="M1423">
        <v>0</v>
      </c>
      <c r="N1423">
        <v>0</v>
      </c>
      <c r="O1423">
        <v>0</v>
      </c>
      <c r="P1423">
        <v>0</v>
      </c>
    </row>
    <row r="1424" spans="1:16" x14ac:dyDescent="0.3">
      <c r="A1424" s="14" t="s">
        <v>1797</v>
      </c>
      <c r="B1424" s="14" t="s">
        <v>134</v>
      </c>
      <c r="C1424">
        <v>42</v>
      </c>
      <c r="D1424">
        <v>6</v>
      </c>
      <c r="E1424">
        <v>4</v>
      </c>
      <c r="F1424">
        <v>8</v>
      </c>
      <c r="G1424">
        <v>7</v>
      </c>
      <c r="H1424" s="14" t="s">
        <v>1490</v>
      </c>
      <c r="I1424">
        <v>4</v>
      </c>
      <c r="J1424">
        <v>13</v>
      </c>
      <c r="K1424">
        <v>61.53</v>
      </c>
      <c r="L1424">
        <v>0</v>
      </c>
      <c r="M1424">
        <v>0</v>
      </c>
      <c r="N1424">
        <v>1</v>
      </c>
      <c r="O1424">
        <v>1</v>
      </c>
      <c r="P1424">
        <v>0</v>
      </c>
    </row>
    <row r="1425" spans="1:16" x14ac:dyDescent="0.3">
      <c r="A1425" s="14" t="s">
        <v>1798</v>
      </c>
      <c r="B1425" s="14" t="s">
        <v>359</v>
      </c>
      <c r="C1425">
        <v>3</v>
      </c>
      <c r="D1425">
        <v>2</v>
      </c>
      <c r="E1425">
        <v>2</v>
      </c>
      <c r="F1425">
        <v>8</v>
      </c>
      <c r="G1425">
        <v>8</v>
      </c>
      <c r="H1425" s="14" t="s">
        <v>1479</v>
      </c>
      <c r="J1425">
        <v>9</v>
      </c>
      <c r="K1425">
        <v>88.88</v>
      </c>
      <c r="L1425">
        <v>0</v>
      </c>
      <c r="M1425">
        <v>0</v>
      </c>
      <c r="N1425">
        <v>0</v>
      </c>
      <c r="O1425">
        <v>1</v>
      </c>
      <c r="P1425">
        <v>0</v>
      </c>
    </row>
    <row r="1426" spans="1:16" x14ac:dyDescent="0.3">
      <c r="A1426" s="14" t="s">
        <v>1799</v>
      </c>
      <c r="B1426" s="14" t="s">
        <v>359</v>
      </c>
      <c r="C1426">
        <v>5</v>
      </c>
      <c r="D1426">
        <v>3</v>
      </c>
      <c r="E1426">
        <v>2</v>
      </c>
      <c r="F1426">
        <v>8</v>
      </c>
      <c r="G1426">
        <v>5</v>
      </c>
      <c r="H1426" s="14" t="s">
        <v>1574</v>
      </c>
      <c r="I1426">
        <v>8</v>
      </c>
      <c r="J1426">
        <v>15</v>
      </c>
      <c r="K1426">
        <v>53.33</v>
      </c>
      <c r="L1426">
        <v>0</v>
      </c>
      <c r="M1426">
        <v>0</v>
      </c>
      <c r="N1426">
        <v>0</v>
      </c>
      <c r="O1426">
        <v>0</v>
      </c>
      <c r="P1426">
        <v>0</v>
      </c>
    </row>
    <row r="1427" spans="1:16" x14ac:dyDescent="0.3">
      <c r="A1427" s="14" t="s">
        <v>1800</v>
      </c>
      <c r="B1427" s="14" t="s">
        <v>479</v>
      </c>
      <c r="C1427">
        <v>2</v>
      </c>
      <c r="D1427">
        <v>2</v>
      </c>
      <c r="E1427">
        <v>0</v>
      </c>
      <c r="F1427">
        <v>8</v>
      </c>
      <c r="G1427">
        <v>7</v>
      </c>
      <c r="H1427" s="14" t="s">
        <v>1490</v>
      </c>
      <c r="I1427">
        <v>4</v>
      </c>
      <c r="J1427">
        <v>10</v>
      </c>
      <c r="K1427">
        <v>80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spans="1:16" x14ac:dyDescent="0.3">
      <c r="A1428" s="14" t="s">
        <v>1801</v>
      </c>
      <c r="B1428" s="14" t="s">
        <v>616</v>
      </c>
      <c r="C1428">
        <v>2</v>
      </c>
      <c r="D1428">
        <v>1</v>
      </c>
      <c r="E1428">
        <v>1</v>
      </c>
      <c r="F1428">
        <v>8</v>
      </c>
      <c r="G1428">
        <v>8</v>
      </c>
      <c r="H1428" s="14" t="s">
        <v>1479</v>
      </c>
      <c r="J1428">
        <v>12</v>
      </c>
      <c r="K1428">
        <v>66.66</v>
      </c>
      <c r="L1428">
        <v>0</v>
      </c>
      <c r="M1428">
        <v>0</v>
      </c>
      <c r="N1428">
        <v>0</v>
      </c>
      <c r="O1428">
        <v>1</v>
      </c>
      <c r="P1428">
        <v>0</v>
      </c>
    </row>
    <row r="1429" spans="1:16" x14ac:dyDescent="0.3">
      <c r="A1429" s="14" t="s">
        <v>1802</v>
      </c>
      <c r="B1429" s="14" t="s">
        <v>359</v>
      </c>
      <c r="C1429">
        <v>4</v>
      </c>
      <c r="D1429">
        <v>4</v>
      </c>
      <c r="E1429">
        <v>0</v>
      </c>
      <c r="F1429">
        <v>8</v>
      </c>
      <c r="G1429">
        <v>4</v>
      </c>
      <c r="H1429" s="14" t="s">
        <v>1700</v>
      </c>
      <c r="I1429">
        <v>2</v>
      </c>
      <c r="J1429">
        <v>29</v>
      </c>
      <c r="K1429">
        <v>27.58</v>
      </c>
      <c r="L1429">
        <v>0</v>
      </c>
      <c r="M1429">
        <v>0</v>
      </c>
      <c r="N1429">
        <v>2</v>
      </c>
      <c r="O1429">
        <v>0</v>
      </c>
      <c r="P1429">
        <v>0</v>
      </c>
    </row>
    <row r="1430" spans="1:16" x14ac:dyDescent="0.3">
      <c r="A1430" s="14" t="s">
        <v>1803</v>
      </c>
      <c r="B1430" s="14" t="s">
        <v>359</v>
      </c>
      <c r="C1430">
        <v>1</v>
      </c>
      <c r="D1430">
        <v>1</v>
      </c>
      <c r="E1430">
        <v>0</v>
      </c>
      <c r="F1430">
        <v>8</v>
      </c>
      <c r="G1430">
        <v>8</v>
      </c>
      <c r="H1430" s="14" t="s">
        <v>1375</v>
      </c>
      <c r="I1430">
        <v>8</v>
      </c>
      <c r="J1430">
        <v>6</v>
      </c>
      <c r="K1430">
        <v>133.33000000000001</v>
      </c>
      <c r="L1430">
        <v>0</v>
      </c>
      <c r="M1430">
        <v>0</v>
      </c>
      <c r="N1430">
        <v>0</v>
      </c>
      <c r="O1430">
        <v>1</v>
      </c>
      <c r="P1430">
        <v>0</v>
      </c>
    </row>
    <row r="1431" spans="1:16" x14ac:dyDescent="0.3">
      <c r="A1431" s="14" t="s">
        <v>1804</v>
      </c>
      <c r="B1431" s="14" t="s">
        <v>242</v>
      </c>
      <c r="C1431">
        <v>17</v>
      </c>
      <c r="D1431">
        <v>6</v>
      </c>
      <c r="E1431">
        <v>3</v>
      </c>
      <c r="F1431">
        <v>8</v>
      </c>
      <c r="G1431">
        <v>3</v>
      </c>
      <c r="H1431" s="14" t="s">
        <v>1805</v>
      </c>
      <c r="I1431">
        <v>2.66</v>
      </c>
      <c r="J1431">
        <v>12</v>
      </c>
      <c r="K1431">
        <v>66.66</v>
      </c>
      <c r="L1431">
        <v>0</v>
      </c>
      <c r="M1431">
        <v>0</v>
      </c>
      <c r="N1431">
        <v>0</v>
      </c>
      <c r="O1431">
        <v>0</v>
      </c>
      <c r="P1431">
        <v>0</v>
      </c>
    </row>
    <row r="1432" spans="1:16" x14ac:dyDescent="0.3">
      <c r="A1432" s="14" t="s">
        <v>1806</v>
      </c>
      <c r="B1432" s="14" t="s">
        <v>359</v>
      </c>
      <c r="C1432">
        <v>3</v>
      </c>
      <c r="D1432">
        <v>2</v>
      </c>
      <c r="E1432">
        <v>2</v>
      </c>
      <c r="F1432">
        <v>8</v>
      </c>
      <c r="G1432">
        <v>7</v>
      </c>
      <c r="H1432" s="14" t="s">
        <v>1340</v>
      </c>
      <c r="J1432">
        <v>13</v>
      </c>
      <c r="K1432">
        <v>61.53</v>
      </c>
      <c r="L1432">
        <v>0</v>
      </c>
      <c r="M1432">
        <v>0</v>
      </c>
      <c r="N1432">
        <v>0</v>
      </c>
      <c r="O1432">
        <v>0</v>
      </c>
      <c r="P1432">
        <v>0</v>
      </c>
    </row>
    <row r="1433" spans="1:16" x14ac:dyDescent="0.3">
      <c r="A1433" s="14" t="s">
        <v>1807</v>
      </c>
      <c r="B1433" s="14" t="s">
        <v>971</v>
      </c>
      <c r="C1433">
        <v>7</v>
      </c>
      <c r="D1433">
        <v>2</v>
      </c>
      <c r="E1433">
        <v>0</v>
      </c>
      <c r="F1433">
        <v>8</v>
      </c>
      <c r="G1433">
        <v>6</v>
      </c>
      <c r="H1433" s="14" t="s">
        <v>1514</v>
      </c>
      <c r="I1433">
        <v>4</v>
      </c>
      <c r="J1433">
        <v>6</v>
      </c>
      <c r="K1433">
        <v>133.33000000000001</v>
      </c>
      <c r="L1433">
        <v>0</v>
      </c>
      <c r="M1433">
        <v>0</v>
      </c>
      <c r="N1433">
        <v>0</v>
      </c>
      <c r="O1433">
        <v>1</v>
      </c>
      <c r="P1433">
        <v>0</v>
      </c>
    </row>
    <row r="1434" spans="1:16" x14ac:dyDescent="0.3">
      <c r="A1434" s="14" t="s">
        <v>1808</v>
      </c>
      <c r="B1434" s="14" t="s">
        <v>359</v>
      </c>
      <c r="C1434">
        <v>2</v>
      </c>
      <c r="D1434">
        <v>2</v>
      </c>
      <c r="E1434">
        <v>0</v>
      </c>
      <c r="F1434">
        <v>8</v>
      </c>
      <c r="G1434">
        <v>6</v>
      </c>
      <c r="H1434" s="14" t="s">
        <v>1514</v>
      </c>
      <c r="I1434">
        <v>4</v>
      </c>
      <c r="J1434">
        <v>12</v>
      </c>
      <c r="K1434">
        <v>66.66</v>
      </c>
      <c r="L1434">
        <v>0</v>
      </c>
      <c r="M1434">
        <v>0</v>
      </c>
      <c r="N1434">
        <v>0</v>
      </c>
      <c r="O1434">
        <v>1</v>
      </c>
      <c r="P1434">
        <v>0</v>
      </c>
    </row>
    <row r="1435" spans="1:16" x14ac:dyDescent="0.3">
      <c r="A1435" s="14" t="s">
        <v>1809</v>
      </c>
      <c r="B1435" s="14" t="s">
        <v>359</v>
      </c>
      <c r="C1435">
        <v>1</v>
      </c>
      <c r="D1435">
        <v>1</v>
      </c>
      <c r="E1435">
        <v>0</v>
      </c>
      <c r="F1435">
        <v>8</v>
      </c>
      <c r="G1435">
        <v>8</v>
      </c>
      <c r="H1435" s="14" t="s">
        <v>1375</v>
      </c>
      <c r="I1435">
        <v>8</v>
      </c>
      <c r="J1435">
        <v>11</v>
      </c>
      <c r="K1435">
        <v>72.72</v>
      </c>
      <c r="L1435">
        <v>0</v>
      </c>
      <c r="M1435">
        <v>0</v>
      </c>
      <c r="N1435">
        <v>0</v>
      </c>
      <c r="O1435">
        <v>0</v>
      </c>
      <c r="P1435">
        <v>0</v>
      </c>
    </row>
    <row r="1436" spans="1:16" x14ac:dyDescent="0.3">
      <c r="A1436" s="14" t="s">
        <v>1810</v>
      </c>
      <c r="B1436" s="14" t="s">
        <v>359</v>
      </c>
      <c r="C1436">
        <v>4</v>
      </c>
      <c r="D1436">
        <v>3</v>
      </c>
      <c r="E1436">
        <v>0</v>
      </c>
      <c r="F1436">
        <v>8</v>
      </c>
      <c r="G1436">
        <v>6</v>
      </c>
      <c r="H1436" s="14" t="s">
        <v>1514</v>
      </c>
      <c r="I1436">
        <v>2.66</v>
      </c>
      <c r="J1436">
        <v>16</v>
      </c>
      <c r="K1436">
        <v>50</v>
      </c>
      <c r="L1436">
        <v>0</v>
      </c>
      <c r="M1436">
        <v>0</v>
      </c>
      <c r="N1436">
        <v>0</v>
      </c>
      <c r="O1436">
        <v>0</v>
      </c>
      <c r="P1436">
        <v>0</v>
      </c>
    </row>
    <row r="1437" spans="1:16" x14ac:dyDescent="0.3">
      <c r="A1437" s="14" t="s">
        <v>1811</v>
      </c>
      <c r="B1437" s="14" t="s">
        <v>359</v>
      </c>
      <c r="C1437">
        <v>6</v>
      </c>
      <c r="D1437">
        <v>3</v>
      </c>
      <c r="E1437">
        <v>1</v>
      </c>
      <c r="F1437">
        <v>8</v>
      </c>
      <c r="G1437">
        <v>8</v>
      </c>
      <c r="H1437" s="14" t="s">
        <v>1375</v>
      </c>
      <c r="I1437">
        <v>4</v>
      </c>
      <c r="J1437">
        <v>8</v>
      </c>
      <c r="K1437">
        <v>100</v>
      </c>
      <c r="L1437">
        <v>0</v>
      </c>
      <c r="M1437">
        <v>0</v>
      </c>
      <c r="N1437">
        <v>1</v>
      </c>
      <c r="O1437">
        <v>1</v>
      </c>
      <c r="P1437">
        <v>0</v>
      </c>
    </row>
    <row r="1438" spans="1:16" x14ac:dyDescent="0.3">
      <c r="A1438" s="14" t="s">
        <v>1812</v>
      </c>
      <c r="B1438" s="14" t="s">
        <v>247</v>
      </c>
      <c r="C1438">
        <v>39</v>
      </c>
      <c r="D1438">
        <v>8</v>
      </c>
      <c r="E1438">
        <v>5</v>
      </c>
      <c r="F1438">
        <v>8</v>
      </c>
      <c r="G1438">
        <v>4</v>
      </c>
      <c r="H1438" s="14" t="s">
        <v>1609</v>
      </c>
      <c r="I1438">
        <v>2.66</v>
      </c>
      <c r="J1438">
        <v>17</v>
      </c>
      <c r="K1438">
        <v>47.05</v>
      </c>
      <c r="L1438">
        <v>0</v>
      </c>
      <c r="M1438">
        <v>0</v>
      </c>
      <c r="N1438">
        <v>0</v>
      </c>
      <c r="O1438">
        <v>1</v>
      </c>
      <c r="P1438">
        <v>0</v>
      </c>
    </row>
    <row r="1439" spans="1:16" x14ac:dyDescent="0.3">
      <c r="A1439" s="14" t="s">
        <v>1813</v>
      </c>
      <c r="B1439" s="14" t="s">
        <v>359</v>
      </c>
      <c r="C1439">
        <v>7</v>
      </c>
      <c r="D1439">
        <v>5</v>
      </c>
      <c r="E1439">
        <v>0</v>
      </c>
      <c r="F1439">
        <v>8</v>
      </c>
      <c r="G1439">
        <v>3</v>
      </c>
      <c r="H1439" s="14" t="s">
        <v>1805</v>
      </c>
      <c r="I1439">
        <v>1.6</v>
      </c>
      <c r="J1439">
        <v>24</v>
      </c>
      <c r="K1439">
        <v>33.33</v>
      </c>
      <c r="L1439">
        <v>0</v>
      </c>
      <c r="M1439">
        <v>0</v>
      </c>
      <c r="N1439">
        <v>1</v>
      </c>
      <c r="O1439">
        <v>0</v>
      </c>
      <c r="P1439">
        <v>0</v>
      </c>
    </row>
    <row r="1440" spans="1:16" x14ac:dyDescent="0.3">
      <c r="A1440" s="14" t="s">
        <v>1814</v>
      </c>
      <c r="B1440" s="14" t="s">
        <v>276</v>
      </c>
      <c r="C1440">
        <v>16</v>
      </c>
      <c r="D1440">
        <v>3</v>
      </c>
      <c r="E1440">
        <v>3</v>
      </c>
      <c r="F1440">
        <v>8</v>
      </c>
      <c r="G1440">
        <v>8</v>
      </c>
      <c r="H1440" s="14" t="s">
        <v>1479</v>
      </c>
      <c r="J1440">
        <v>8</v>
      </c>
      <c r="K1440">
        <v>100</v>
      </c>
      <c r="L1440">
        <v>0</v>
      </c>
      <c r="M1440">
        <v>0</v>
      </c>
      <c r="N1440">
        <v>0</v>
      </c>
      <c r="O1440">
        <v>1</v>
      </c>
      <c r="P1440">
        <v>0</v>
      </c>
    </row>
    <row r="1441" spans="1:16" x14ac:dyDescent="0.3">
      <c r="A1441" s="14" t="s">
        <v>1815</v>
      </c>
      <c r="B1441" s="14" t="s">
        <v>359</v>
      </c>
      <c r="C1441">
        <v>8</v>
      </c>
      <c r="D1441">
        <v>2</v>
      </c>
      <c r="E1441">
        <v>1</v>
      </c>
      <c r="F1441">
        <v>8</v>
      </c>
      <c r="G1441">
        <v>7</v>
      </c>
      <c r="H1441" s="14" t="s">
        <v>1340</v>
      </c>
      <c r="I1441">
        <v>8</v>
      </c>
      <c r="J1441">
        <v>12</v>
      </c>
      <c r="K1441">
        <v>66.66</v>
      </c>
      <c r="L1441">
        <v>0</v>
      </c>
      <c r="M1441">
        <v>0</v>
      </c>
      <c r="N1441">
        <v>0</v>
      </c>
      <c r="O1441">
        <v>1</v>
      </c>
      <c r="P1441">
        <v>0</v>
      </c>
    </row>
    <row r="1442" spans="1:16" x14ac:dyDescent="0.3">
      <c r="A1442" s="14" t="s">
        <v>1816</v>
      </c>
      <c r="B1442" s="14" t="s">
        <v>134</v>
      </c>
      <c r="C1442">
        <v>10</v>
      </c>
      <c r="D1442">
        <v>4</v>
      </c>
      <c r="E1442">
        <v>2</v>
      </c>
      <c r="F1442">
        <v>8</v>
      </c>
      <c r="G1442">
        <v>5</v>
      </c>
      <c r="H1442" s="14" t="s">
        <v>1574</v>
      </c>
      <c r="I1442">
        <v>4</v>
      </c>
      <c r="J1442">
        <v>23</v>
      </c>
      <c r="K1442">
        <v>34.78</v>
      </c>
      <c r="L1442">
        <v>0</v>
      </c>
      <c r="M1442">
        <v>0</v>
      </c>
      <c r="N1442">
        <v>1</v>
      </c>
      <c r="O1442">
        <v>0</v>
      </c>
      <c r="P1442">
        <v>0</v>
      </c>
    </row>
    <row r="1443" spans="1:16" x14ac:dyDescent="0.3">
      <c r="A1443" s="14" t="s">
        <v>1817</v>
      </c>
      <c r="B1443" s="14" t="s">
        <v>338</v>
      </c>
      <c r="C1443">
        <v>6</v>
      </c>
      <c r="D1443">
        <v>5</v>
      </c>
      <c r="E1443">
        <v>3</v>
      </c>
      <c r="F1443">
        <v>8</v>
      </c>
      <c r="G1443">
        <v>4</v>
      </c>
      <c r="H1443" s="14" t="s">
        <v>1609</v>
      </c>
      <c r="I1443">
        <v>4</v>
      </c>
      <c r="J1443">
        <v>12</v>
      </c>
      <c r="K1443">
        <v>66.66</v>
      </c>
      <c r="L1443">
        <v>0</v>
      </c>
      <c r="M1443">
        <v>0</v>
      </c>
      <c r="N1443">
        <v>1</v>
      </c>
      <c r="O1443">
        <v>0</v>
      </c>
      <c r="P1443">
        <v>0</v>
      </c>
    </row>
    <row r="1444" spans="1:16" x14ac:dyDescent="0.3">
      <c r="A1444" s="14" t="s">
        <v>1818</v>
      </c>
      <c r="B1444" s="14" t="s">
        <v>479</v>
      </c>
      <c r="C1444">
        <v>14</v>
      </c>
      <c r="D1444">
        <v>3</v>
      </c>
      <c r="E1444">
        <v>2</v>
      </c>
      <c r="F1444">
        <v>8</v>
      </c>
      <c r="G1444">
        <v>5</v>
      </c>
      <c r="H1444" s="14" t="s">
        <v>1649</v>
      </c>
      <c r="I1444">
        <v>8</v>
      </c>
      <c r="J1444">
        <v>9</v>
      </c>
      <c r="K1444">
        <v>88.88</v>
      </c>
      <c r="L1444">
        <v>0</v>
      </c>
      <c r="M1444">
        <v>0</v>
      </c>
      <c r="N1444">
        <v>1</v>
      </c>
      <c r="O1444">
        <v>1</v>
      </c>
      <c r="P1444">
        <v>0</v>
      </c>
    </row>
    <row r="1445" spans="1:16" x14ac:dyDescent="0.3">
      <c r="A1445" s="14" t="s">
        <v>1819</v>
      </c>
      <c r="B1445" s="14" t="s">
        <v>359</v>
      </c>
      <c r="C1445">
        <v>1</v>
      </c>
      <c r="D1445">
        <v>1</v>
      </c>
      <c r="E1445">
        <v>0</v>
      </c>
      <c r="F1445">
        <v>8</v>
      </c>
      <c r="G1445">
        <v>8</v>
      </c>
      <c r="H1445" s="14" t="s">
        <v>1375</v>
      </c>
      <c r="I1445">
        <v>8</v>
      </c>
      <c r="J1445">
        <v>9</v>
      </c>
      <c r="K1445">
        <v>88.88</v>
      </c>
      <c r="L1445">
        <v>0</v>
      </c>
      <c r="M1445">
        <v>0</v>
      </c>
      <c r="N1445">
        <v>0</v>
      </c>
      <c r="O1445">
        <v>0</v>
      </c>
      <c r="P1445">
        <v>0</v>
      </c>
    </row>
    <row r="1446" spans="1:16" x14ac:dyDescent="0.3">
      <c r="A1446" s="14" t="s">
        <v>1820</v>
      </c>
      <c r="B1446" s="14" t="s">
        <v>276</v>
      </c>
      <c r="C1446">
        <v>10</v>
      </c>
      <c r="D1446">
        <v>4</v>
      </c>
      <c r="E1446">
        <v>2</v>
      </c>
      <c r="F1446">
        <v>8</v>
      </c>
      <c r="G1446">
        <v>8</v>
      </c>
      <c r="H1446" s="14" t="s">
        <v>1479</v>
      </c>
      <c r="I1446">
        <v>4</v>
      </c>
      <c r="J1446">
        <v>11</v>
      </c>
      <c r="K1446">
        <v>72.72</v>
      </c>
      <c r="L1446">
        <v>0</v>
      </c>
      <c r="M1446">
        <v>0</v>
      </c>
      <c r="N1446">
        <v>2</v>
      </c>
      <c r="O1446">
        <v>2</v>
      </c>
      <c r="P1446">
        <v>0</v>
      </c>
    </row>
    <row r="1447" spans="1:16" x14ac:dyDescent="0.3">
      <c r="A1447" s="14" t="s">
        <v>1821</v>
      </c>
      <c r="B1447" s="14" t="s">
        <v>359</v>
      </c>
      <c r="C1447">
        <v>2</v>
      </c>
      <c r="D1447">
        <v>2</v>
      </c>
      <c r="E1447">
        <v>0</v>
      </c>
      <c r="F1447">
        <v>8</v>
      </c>
      <c r="G1447">
        <v>5</v>
      </c>
      <c r="H1447" s="14" t="s">
        <v>1574</v>
      </c>
      <c r="I1447">
        <v>4</v>
      </c>
      <c r="J1447">
        <v>10</v>
      </c>
      <c r="K1447">
        <v>80</v>
      </c>
      <c r="L1447">
        <v>0</v>
      </c>
      <c r="M1447">
        <v>0</v>
      </c>
      <c r="N1447">
        <v>0</v>
      </c>
      <c r="O1447">
        <v>1</v>
      </c>
      <c r="P1447">
        <v>0</v>
      </c>
    </row>
    <row r="1448" spans="1:16" x14ac:dyDescent="0.3">
      <c r="A1448" s="14" t="s">
        <v>1822</v>
      </c>
      <c r="B1448" s="14" t="s">
        <v>265</v>
      </c>
      <c r="C1448">
        <v>11</v>
      </c>
      <c r="D1448">
        <v>2</v>
      </c>
      <c r="E1448">
        <v>2</v>
      </c>
      <c r="F1448">
        <v>8</v>
      </c>
      <c r="G1448">
        <v>7</v>
      </c>
      <c r="H1448" s="14" t="s">
        <v>1340</v>
      </c>
      <c r="J1448">
        <v>7</v>
      </c>
      <c r="K1448">
        <v>114.28</v>
      </c>
      <c r="L1448">
        <v>0</v>
      </c>
      <c r="M1448">
        <v>0</v>
      </c>
      <c r="N1448">
        <v>0</v>
      </c>
      <c r="O1448">
        <v>0</v>
      </c>
      <c r="P1448">
        <v>0</v>
      </c>
    </row>
    <row r="1449" spans="1:16" x14ac:dyDescent="0.3">
      <c r="A1449" s="14" t="s">
        <v>1823</v>
      </c>
      <c r="B1449" s="14" t="s">
        <v>359</v>
      </c>
      <c r="C1449">
        <v>1</v>
      </c>
      <c r="D1449">
        <v>1</v>
      </c>
      <c r="E1449">
        <v>0</v>
      </c>
      <c r="F1449">
        <v>8</v>
      </c>
      <c r="G1449">
        <v>8</v>
      </c>
      <c r="H1449" s="14" t="s">
        <v>1375</v>
      </c>
      <c r="I1449">
        <v>8</v>
      </c>
      <c r="J1449">
        <v>4</v>
      </c>
      <c r="K1449">
        <v>200</v>
      </c>
      <c r="L1449">
        <v>0</v>
      </c>
      <c r="M1449">
        <v>0</v>
      </c>
      <c r="N1449">
        <v>0</v>
      </c>
      <c r="O1449">
        <v>0</v>
      </c>
      <c r="P1449">
        <v>1</v>
      </c>
    </row>
    <row r="1450" spans="1:16" x14ac:dyDescent="0.3">
      <c r="A1450" s="14" t="s">
        <v>1824</v>
      </c>
      <c r="B1450" s="14" t="s">
        <v>161</v>
      </c>
      <c r="C1450">
        <v>28</v>
      </c>
      <c r="D1450">
        <v>6</v>
      </c>
      <c r="E1450">
        <v>4</v>
      </c>
      <c r="F1450">
        <v>7</v>
      </c>
      <c r="G1450">
        <v>5</v>
      </c>
      <c r="H1450" s="14" t="s">
        <v>1649</v>
      </c>
      <c r="I1450">
        <v>3.5</v>
      </c>
      <c r="J1450">
        <v>12</v>
      </c>
      <c r="K1450">
        <v>58.33</v>
      </c>
      <c r="L1450">
        <v>0</v>
      </c>
      <c r="M1450">
        <v>0</v>
      </c>
      <c r="N1450">
        <v>1</v>
      </c>
      <c r="O1450">
        <v>1</v>
      </c>
      <c r="P1450">
        <v>0</v>
      </c>
    </row>
    <row r="1451" spans="1:16" x14ac:dyDescent="0.3">
      <c r="A1451" s="14" t="s">
        <v>1825</v>
      </c>
      <c r="B1451" s="14" t="s">
        <v>1268</v>
      </c>
      <c r="C1451">
        <v>1</v>
      </c>
      <c r="D1451">
        <v>1</v>
      </c>
      <c r="E1451">
        <v>0</v>
      </c>
      <c r="F1451">
        <v>7</v>
      </c>
      <c r="G1451">
        <v>7</v>
      </c>
      <c r="H1451" s="14" t="s">
        <v>1490</v>
      </c>
      <c r="I1451">
        <v>7</v>
      </c>
      <c r="J1451">
        <v>7</v>
      </c>
      <c r="K1451">
        <v>100</v>
      </c>
      <c r="L1451">
        <v>0</v>
      </c>
      <c r="M1451">
        <v>0</v>
      </c>
      <c r="N1451">
        <v>0</v>
      </c>
      <c r="O1451">
        <v>0</v>
      </c>
      <c r="P1451">
        <v>0</v>
      </c>
    </row>
    <row r="1452" spans="1:16" x14ac:dyDescent="0.3">
      <c r="A1452" s="14" t="s">
        <v>1826</v>
      </c>
      <c r="B1452" s="14" t="s">
        <v>359</v>
      </c>
      <c r="C1452">
        <v>3</v>
      </c>
      <c r="D1452">
        <v>1</v>
      </c>
      <c r="E1452">
        <v>0</v>
      </c>
      <c r="F1452">
        <v>7</v>
      </c>
      <c r="G1452">
        <v>7</v>
      </c>
      <c r="H1452" s="14" t="s">
        <v>1490</v>
      </c>
      <c r="I1452">
        <v>7</v>
      </c>
      <c r="J1452">
        <v>8</v>
      </c>
      <c r="K1452">
        <v>87.5</v>
      </c>
      <c r="L1452">
        <v>0</v>
      </c>
      <c r="M1452">
        <v>0</v>
      </c>
      <c r="N1452">
        <v>0</v>
      </c>
      <c r="O1452">
        <v>1</v>
      </c>
      <c r="P1452">
        <v>0</v>
      </c>
    </row>
    <row r="1453" spans="1:16" x14ac:dyDescent="0.3">
      <c r="A1453" s="14" t="s">
        <v>1827</v>
      </c>
      <c r="B1453" s="14" t="s">
        <v>359</v>
      </c>
      <c r="C1453">
        <v>4</v>
      </c>
      <c r="D1453">
        <v>2</v>
      </c>
      <c r="E1453">
        <v>1</v>
      </c>
      <c r="F1453">
        <v>7</v>
      </c>
      <c r="G1453">
        <v>7</v>
      </c>
      <c r="H1453" s="14" t="s">
        <v>1340</v>
      </c>
      <c r="I1453">
        <v>7</v>
      </c>
      <c r="J1453">
        <v>7</v>
      </c>
      <c r="K1453">
        <v>100</v>
      </c>
      <c r="L1453">
        <v>0</v>
      </c>
      <c r="M1453">
        <v>0</v>
      </c>
      <c r="N1453">
        <v>1</v>
      </c>
      <c r="O1453">
        <v>1</v>
      </c>
      <c r="P1453">
        <v>0</v>
      </c>
    </row>
    <row r="1454" spans="1:16" x14ac:dyDescent="0.3">
      <c r="A1454" s="14" t="s">
        <v>1828</v>
      </c>
      <c r="B1454" s="14" t="s">
        <v>991</v>
      </c>
      <c r="C1454">
        <v>4</v>
      </c>
      <c r="D1454">
        <v>3</v>
      </c>
      <c r="E1454">
        <v>1</v>
      </c>
      <c r="F1454">
        <v>7</v>
      </c>
      <c r="G1454">
        <v>5</v>
      </c>
      <c r="H1454" s="14" t="s">
        <v>1574</v>
      </c>
      <c r="I1454">
        <v>3.5</v>
      </c>
      <c r="J1454">
        <v>19</v>
      </c>
      <c r="K1454">
        <v>36.840000000000003</v>
      </c>
      <c r="L1454">
        <v>0</v>
      </c>
      <c r="M1454">
        <v>0</v>
      </c>
      <c r="N1454">
        <v>1</v>
      </c>
      <c r="O1454">
        <v>0</v>
      </c>
      <c r="P1454">
        <v>0</v>
      </c>
    </row>
    <row r="1455" spans="1:16" x14ac:dyDescent="0.3">
      <c r="A1455" s="14" t="s">
        <v>1829</v>
      </c>
      <c r="B1455" s="14" t="s">
        <v>991</v>
      </c>
      <c r="C1455">
        <v>1</v>
      </c>
      <c r="D1455">
        <v>1</v>
      </c>
      <c r="E1455">
        <v>0</v>
      </c>
      <c r="F1455">
        <v>7</v>
      </c>
      <c r="G1455">
        <v>7</v>
      </c>
      <c r="H1455" s="14" t="s">
        <v>1490</v>
      </c>
      <c r="I1455">
        <v>7</v>
      </c>
      <c r="J1455">
        <v>7</v>
      </c>
      <c r="K1455">
        <v>100</v>
      </c>
      <c r="L1455">
        <v>0</v>
      </c>
      <c r="M1455">
        <v>0</v>
      </c>
      <c r="N1455">
        <v>0</v>
      </c>
      <c r="O1455">
        <v>1</v>
      </c>
      <c r="P1455">
        <v>0</v>
      </c>
    </row>
    <row r="1456" spans="1:16" x14ac:dyDescent="0.3">
      <c r="A1456" s="14" t="s">
        <v>1830</v>
      </c>
      <c r="B1456" s="14" t="s">
        <v>276</v>
      </c>
      <c r="C1456">
        <v>12</v>
      </c>
      <c r="D1456">
        <v>5</v>
      </c>
      <c r="E1456">
        <v>4</v>
      </c>
      <c r="F1456">
        <v>7</v>
      </c>
      <c r="G1456">
        <v>4</v>
      </c>
      <c r="H1456" s="14" t="s">
        <v>1700</v>
      </c>
      <c r="I1456">
        <v>7</v>
      </c>
      <c r="J1456">
        <v>13</v>
      </c>
      <c r="K1456">
        <v>53.84</v>
      </c>
      <c r="L1456">
        <v>0</v>
      </c>
      <c r="M1456">
        <v>0</v>
      </c>
      <c r="N1456">
        <v>0</v>
      </c>
      <c r="O1456">
        <v>1</v>
      </c>
      <c r="P1456">
        <v>0</v>
      </c>
    </row>
    <row r="1457" spans="1:16" x14ac:dyDescent="0.3">
      <c r="A1457" s="14" t="s">
        <v>1831</v>
      </c>
      <c r="B1457" s="14" t="s">
        <v>359</v>
      </c>
      <c r="C1457">
        <v>2</v>
      </c>
      <c r="D1457">
        <v>1</v>
      </c>
      <c r="E1457">
        <v>0</v>
      </c>
      <c r="F1457">
        <v>7</v>
      </c>
      <c r="G1457">
        <v>7</v>
      </c>
      <c r="H1457" s="14" t="s">
        <v>1490</v>
      </c>
      <c r="I1457">
        <v>7</v>
      </c>
      <c r="J1457">
        <v>10</v>
      </c>
      <c r="K1457">
        <v>70</v>
      </c>
      <c r="L1457">
        <v>0</v>
      </c>
      <c r="M1457">
        <v>0</v>
      </c>
      <c r="N1457">
        <v>0</v>
      </c>
      <c r="O1457">
        <v>1</v>
      </c>
      <c r="P1457">
        <v>0</v>
      </c>
    </row>
    <row r="1458" spans="1:16" x14ac:dyDescent="0.3">
      <c r="A1458" s="14" t="s">
        <v>1832</v>
      </c>
      <c r="B1458" s="14" t="s">
        <v>359</v>
      </c>
      <c r="C1458">
        <v>2</v>
      </c>
      <c r="D1458">
        <v>2</v>
      </c>
      <c r="E1458">
        <v>1</v>
      </c>
      <c r="F1458">
        <v>7</v>
      </c>
      <c r="G1458">
        <v>5</v>
      </c>
      <c r="H1458" s="14" t="s">
        <v>1574</v>
      </c>
      <c r="I1458">
        <v>7</v>
      </c>
      <c r="J1458">
        <v>11</v>
      </c>
      <c r="K1458">
        <v>63.63</v>
      </c>
      <c r="L1458">
        <v>0</v>
      </c>
      <c r="M1458">
        <v>0</v>
      </c>
      <c r="N1458">
        <v>0</v>
      </c>
      <c r="O1458">
        <v>1</v>
      </c>
      <c r="P1458">
        <v>0</v>
      </c>
    </row>
    <row r="1459" spans="1:16" x14ac:dyDescent="0.3">
      <c r="A1459" s="14" t="s">
        <v>1833</v>
      </c>
      <c r="B1459" s="14" t="s">
        <v>359</v>
      </c>
      <c r="C1459">
        <v>8</v>
      </c>
      <c r="D1459">
        <v>2</v>
      </c>
      <c r="E1459">
        <v>0</v>
      </c>
      <c r="F1459">
        <v>7</v>
      </c>
      <c r="G1459">
        <v>7</v>
      </c>
      <c r="H1459" s="14" t="s">
        <v>1490</v>
      </c>
      <c r="I1459">
        <v>3.5</v>
      </c>
      <c r="J1459">
        <v>6</v>
      </c>
      <c r="K1459">
        <v>116.66</v>
      </c>
      <c r="L1459">
        <v>0</v>
      </c>
      <c r="M1459">
        <v>0</v>
      </c>
      <c r="N1459">
        <v>1</v>
      </c>
      <c r="O1459">
        <v>0</v>
      </c>
      <c r="P1459">
        <v>0</v>
      </c>
    </row>
    <row r="1460" spans="1:16" x14ac:dyDescent="0.3">
      <c r="A1460" s="14" t="s">
        <v>1834</v>
      </c>
      <c r="B1460" s="14" t="s">
        <v>234</v>
      </c>
      <c r="C1460">
        <v>10</v>
      </c>
      <c r="D1460">
        <v>3</v>
      </c>
      <c r="E1460">
        <v>0</v>
      </c>
      <c r="F1460">
        <v>7</v>
      </c>
      <c r="G1460">
        <v>6</v>
      </c>
      <c r="H1460" s="14" t="s">
        <v>1514</v>
      </c>
      <c r="I1460">
        <v>2.33</v>
      </c>
      <c r="J1460">
        <v>16</v>
      </c>
      <c r="K1460">
        <v>43.75</v>
      </c>
      <c r="L1460">
        <v>0</v>
      </c>
      <c r="M1460">
        <v>0</v>
      </c>
      <c r="N1460">
        <v>1</v>
      </c>
      <c r="O1460">
        <v>0</v>
      </c>
      <c r="P1460">
        <v>0</v>
      </c>
    </row>
    <row r="1461" spans="1:16" x14ac:dyDescent="0.3">
      <c r="A1461" s="14" t="s">
        <v>1835</v>
      </c>
      <c r="B1461" s="14" t="s">
        <v>359</v>
      </c>
      <c r="C1461">
        <v>3</v>
      </c>
      <c r="D1461">
        <v>2</v>
      </c>
      <c r="E1461">
        <v>0</v>
      </c>
      <c r="F1461">
        <v>7</v>
      </c>
      <c r="G1461">
        <v>5</v>
      </c>
      <c r="H1461" s="14" t="s">
        <v>1574</v>
      </c>
      <c r="I1461">
        <v>3.5</v>
      </c>
      <c r="J1461">
        <v>15</v>
      </c>
      <c r="K1461">
        <v>46.66</v>
      </c>
      <c r="L1461">
        <v>0</v>
      </c>
      <c r="M1461">
        <v>0</v>
      </c>
      <c r="N1461">
        <v>0</v>
      </c>
      <c r="O1461">
        <v>1</v>
      </c>
      <c r="P1461">
        <v>0</v>
      </c>
    </row>
    <row r="1462" spans="1:16" x14ac:dyDescent="0.3">
      <c r="A1462" s="14" t="s">
        <v>1836</v>
      </c>
      <c r="B1462" s="14" t="s">
        <v>85</v>
      </c>
      <c r="C1462">
        <v>11</v>
      </c>
      <c r="D1462">
        <v>6</v>
      </c>
      <c r="E1462">
        <v>3</v>
      </c>
      <c r="F1462">
        <v>7</v>
      </c>
      <c r="G1462">
        <v>5</v>
      </c>
      <c r="H1462" s="14" t="s">
        <v>1649</v>
      </c>
      <c r="I1462">
        <v>2.33</v>
      </c>
      <c r="J1462">
        <v>11</v>
      </c>
      <c r="K1462">
        <v>63.63</v>
      </c>
      <c r="L1462">
        <v>0</v>
      </c>
      <c r="M1462">
        <v>0</v>
      </c>
      <c r="N1462">
        <v>2</v>
      </c>
      <c r="O1462">
        <v>1</v>
      </c>
      <c r="P1462">
        <v>0</v>
      </c>
    </row>
    <row r="1463" spans="1:16" x14ac:dyDescent="0.3">
      <c r="A1463" s="14" t="s">
        <v>1837</v>
      </c>
      <c r="B1463" s="14" t="s">
        <v>1608</v>
      </c>
      <c r="C1463">
        <v>2</v>
      </c>
      <c r="D1463">
        <v>1</v>
      </c>
      <c r="E1463">
        <v>1</v>
      </c>
      <c r="F1463">
        <v>7</v>
      </c>
      <c r="G1463">
        <v>7</v>
      </c>
      <c r="H1463" s="14" t="s">
        <v>1340</v>
      </c>
      <c r="J1463">
        <v>8</v>
      </c>
      <c r="K1463">
        <v>87.5</v>
      </c>
      <c r="L1463">
        <v>0</v>
      </c>
      <c r="M1463">
        <v>0</v>
      </c>
      <c r="N1463">
        <v>0</v>
      </c>
      <c r="O1463">
        <v>0</v>
      </c>
      <c r="P1463">
        <v>0</v>
      </c>
    </row>
    <row r="1464" spans="1:16" x14ac:dyDescent="0.3">
      <c r="A1464" s="14" t="s">
        <v>1838</v>
      </c>
      <c r="B1464" s="14" t="s">
        <v>359</v>
      </c>
      <c r="C1464">
        <v>3</v>
      </c>
      <c r="D1464">
        <v>2</v>
      </c>
      <c r="E1464">
        <v>1</v>
      </c>
      <c r="F1464">
        <v>7</v>
      </c>
      <c r="G1464">
        <v>4</v>
      </c>
      <c r="H1464" s="14" t="s">
        <v>1700</v>
      </c>
      <c r="I1464">
        <v>7</v>
      </c>
      <c r="J1464">
        <v>7</v>
      </c>
      <c r="K1464">
        <v>100</v>
      </c>
      <c r="L1464">
        <v>0</v>
      </c>
      <c r="M1464">
        <v>0</v>
      </c>
      <c r="N1464">
        <v>0</v>
      </c>
      <c r="O1464">
        <v>1</v>
      </c>
      <c r="P1464">
        <v>0</v>
      </c>
    </row>
    <row r="1465" spans="1:16" x14ac:dyDescent="0.3">
      <c r="A1465" s="14" t="s">
        <v>1839</v>
      </c>
      <c r="B1465" s="14" t="s">
        <v>701</v>
      </c>
      <c r="C1465">
        <v>2</v>
      </c>
      <c r="D1465">
        <v>2</v>
      </c>
      <c r="E1465">
        <v>2</v>
      </c>
      <c r="F1465">
        <v>7</v>
      </c>
      <c r="G1465">
        <v>7</v>
      </c>
      <c r="H1465" s="14" t="s">
        <v>1340</v>
      </c>
      <c r="J1465">
        <v>4</v>
      </c>
      <c r="K1465">
        <v>175</v>
      </c>
      <c r="L1465">
        <v>0</v>
      </c>
      <c r="M1465">
        <v>0</v>
      </c>
      <c r="N1465">
        <v>0</v>
      </c>
      <c r="O1465">
        <v>1</v>
      </c>
      <c r="P1465">
        <v>0</v>
      </c>
    </row>
    <row r="1466" spans="1:16" x14ac:dyDescent="0.3">
      <c r="A1466" s="14" t="s">
        <v>1840</v>
      </c>
      <c r="B1466" s="14" t="s">
        <v>359</v>
      </c>
      <c r="C1466">
        <v>4</v>
      </c>
      <c r="D1466">
        <v>2</v>
      </c>
      <c r="E1466">
        <v>1</v>
      </c>
      <c r="F1466">
        <v>7</v>
      </c>
      <c r="G1466">
        <v>5</v>
      </c>
      <c r="H1466" s="14" t="s">
        <v>1574</v>
      </c>
      <c r="I1466">
        <v>7</v>
      </c>
      <c r="J1466">
        <v>7</v>
      </c>
      <c r="K1466">
        <v>100</v>
      </c>
      <c r="L1466">
        <v>0</v>
      </c>
      <c r="M1466">
        <v>0</v>
      </c>
      <c r="N1466">
        <v>0</v>
      </c>
      <c r="O1466">
        <v>1</v>
      </c>
      <c r="P1466">
        <v>0</v>
      </c>
    </row>
    <row r="1467" spans="1:16" x14ac:dyDescent="0.3">
      <c r="A1467" s="14" t="s">
        <v>1841</v>
      </c>
      <c r="B1467" s="14" t="s">
        <v>867</v>
      </c>
      <c r="C1467">
        <v>2</v>
      </c>
      <c r="D1467">
        <v>2</v>
      </c>
      <c r="E1467">
        <v>2</v>
      </c>
      <c r="F1467">
        <v>7</v>
      </c>
      <c r="G1467">
        <v>6</v>
      </c>
      <c r="H1467" s="14" t="s">
        <v>1422</v>
      </c>
      <c r="J1467">
        <v>11</v>
      </c>
      <c r="K1467">
        <v>63.63</v>
      </c>
      <c r="L1467">
        <v>0</v>
      </c>
      <c r="M1467">
        <v>0</v>
      </c>
      <c r="N1467">
        <v>0</v>
      </c>
      <c r="O1467">
        <v>1</v>
      </c>
      <c r="P1467">
        <v>0</v>
      </c>
    </row>
    <row r="1468" spans="1:16" x14ac:dyDescent="0.3">
      <c r="A1468" s="14" t="s">
        <v>1842</v>
      </c>
      <c r="B1468" s="14" t="s">
        <v>187</v>
      </c>
      <c r="C1468">
        <v>10</v>
      </c>
      <c r="D1468">
        <v>4</v>
      </c>
      <c r="E1468">
        <v>3</v>
      </c>
      <c r="F1468">
        <v>7</v>
      </c>
      <c r="G1468">
        <v>5</v>
      </c>
      <c r="H1468" s="14" t="s">
        <v>1649</v>
      </c>
      <c r="I1468">
        <v>7</v>
      </c>
      <c r="J1468">
        <v>12</v>
      </c>
      <c r="K1468">
        <v>58.33</v>
      </c>
      <c r="L1468">
        <v>0</v>
      </c>
      <c r="M1468">
        <v>0</v>
      </c>
      <c r="N1468">
        <v>1</v>
      </c>
      <c r="O1468">
        <v>1</v>
      </c>
      <c r="P1468">
        <v>0</v>
      </c>
    </row>
    <row r="1469" spans="1:16" x14ac:dyDescent="0.3">
      <c r="A1469" s="14" t="s">
        <v>1843</v>
      </c>
      <c r="B1469" s="14" t="s">
        <v>359</v>
      </c>
      <c r="C1469">
        <v>4</v>
      </c>
      <c r="D1469">
        <v>3</v>
      </c>
      <c r="E1469">
        <v>2</v>
      </c>
      <c r="F1469">
        <v>7</v>
      </c>
      <c r="G1469">
        <v>4</v>
      </c>
      <c r="H1469" s="14" t="s">
        <v>1609</v>
      </c>
      <c r="I1469">
        <v>7</v>
      </c>
      <c r="J1469">
        <v>12</v>
      </c>
      <c r="K1469">
        <v>58.33</v>
      </c>
      <c r="L1469">
        <v>0</v>
      </c>
      <c r="M1469">
        <v>0</v>
      </c>
      <c r="N1469">
        <v>1</v>
      </c>
      <c r="O1469">
        <v>1</v>
      </c>
      <c r="P1469">
        <v>0</v>
      </c>
    </row>
    <row r="1470" spans="1:16" x14ac:dyDescent="0.3">
      <c r="A1470" s="14" t="s">
        <v>1844</v>
      </c>
      <c r="B1470" s="14" t="s">
        <v>1051</v>
      </c>
      <c r="C1470">
        <v>2</v>
      </c>
      <c r="D1470">
        <v>2</v>
      </c>
      <c r="E1470">
        <v>2</v>
      </c>
      <c r="F1470">
        <v>7</v>
      </c>
      <c r="G1470">
        <v>6</v>
      </c>
      <c r="H1470" s="14" t="s">
        <v>1422</v>
      </c>
      <c r="J1470">
        <v>8</v>
      </c>
      <c r="K1470">
        <v>87.5</v>
      </c>
      <c r="L1470">
        <v>0</v>
      </c>
      <c r="M1470">
        <v>0</v>
      </c>
      <c r="N1470">
        <v>0</v>
      </c>
      <c r="O1470">
        <v>0</v>
      </c>
      <c r="P1470">
        <v>0</v>
      </c>
    </row>
    <row r="1471" spans="1:16" x14ac:dyDescent="0.3">
      <c r="A1471" s="14" t="s">
        <v>1845</v>
      </c>
      <c r="B1471" s="14" t="s">
        <v>739</v>
      </c>
      <c r="C1471">
        <v>7</v>
      </c>
      <c r="D1471">
        <v>3</v>
      </c>
      <c r="E1471">
        <v>1</v>
      </c>
      <c r="F1471">
        <v>7</v>
      </c>
      <c r="G1471">
        <v>5</v>
      </c>
      <c r="H1471" s="14" t="s">
        <v>1649</v>
      </c>
      <c r="I1471">
        <v>3.5</v>
      </c>
      <c r="J1471">
        <v>16</v>
      </c>
      <c r="K1471">
        <v>43.75</v>
      </c>
      <c r="L1471">
        <v>0</v>
      </c>
      <c r="M1471">
        <v>0</v>
      </c>
      <c r="N1471">
        <v>1</v>
      </c>
      <c r="O1471">
        <v>0</v>
      </c>
      <c r="P1471">
        <v>0</v>
      </c>
    </row>
    <row r="1472" spans="1:16" x14ac:dyDescent="0.3">
      <c r="A1472" s="14" t="s">
        <v>1846</v>
      </c>
      <c r="B1472" s="14" t="s">
        <v>801</v>
      </c>
      <c r="C1472">
        <v>1</v>
      </c>
      <c r="D1472">
        <v>1</v>
      </c>
      <c r="E1472">
        <v>0</v>
      </c>
      <c r="F1472">
        <v>7</v>
      </c>
      <c r="G1472">
        <v>7</v>
      </c>
      <c r="H1472" s="14" t="s">
        <v>1490</v>
      </c>
      <c r="I1472">
        <v>7</v>
      </c>
      <c r="J1472">
        <v>11</v>
      </c>
      <c r="K1472">
        <v>63.63</v>
      </c>
      <c r="L1472">
        <v>0</v>
      </c>
      <c r="M1472">
        <v>0</v>
      </c>
      <c r="N1472">
        <v>0</v>
      </c>
      <c r="O1472">
        <v>0</v>
      </c>
      <c r="P1472">
        <v>0</v>
      </c>
    </row>
    <row r="1473" spans="1:16" x14ac:dyDescent="0.3">
      <c r="A1473" s="14" t="s">
        <v>1847</v>
      </c>
      <c r="B1473" s="14" t="s">
        <v>359</v>
      </c>
      <c r="C1473">
        <v>2</v>
      </c>
      <c r="D1473">
        <v>1</v>
      </c>
      <c r="E1473">
        <v>1</v>
      </c>
      <c r="F1473">
        <v>7</v>
      </c>
      <c r="G1473">
        <v>7</v>
      </c>
      <c r="H1473" s="14" t="s">
        <v>1340</v>
      </c>
      <c r="J1473">
        <v>5</v>
      </c>
      <c r="K1473">
        <v>140</v>
      </c>
      <c r="L1473">
        <v>0</v>
      </c>
      <c r="M1473">
        <v>0</v>
      </c>
      <c r="N1473">
        <v>0</v>
      </c>
      <c r="O1473">
        <v>0</v>
      </c>
      <c r="P1473">
        <v>1</v>
      </c>
    </row>
    <row r="1474" spans="1:16" x14ac:dyDescent="0.3">
      <c r="A1474" s="14" t="s">
        <v>1848</v>
      </c>
      <c r="B1474" s="14" t="s">
        <v>359</v>
      </c>
      <c r="C1474">
        <v>1</v>
      </c>
      <c r="D1474">
        <v>1</v>
      </c>
      <c r="E1474">
        <v>0</v>
      </c>
      <c r="F1474">
        <v>7</v>
      </c>
      <c r="G1474">
        <v>7</v>
      </c>
      <c r="H1474" s="14" t="s">
        <v>1490</v>
      </c>
      <c r="I1474">
        <v>7</v>
      </c>
      <c r="J1474">
        <v>6</v>
      </c>
      <c r="K1474">
        <v>116.66</v>
      </c>
      <c r="L1474">
        <v>0</v>
      </c>
      <c r="M1474">
        <v>0</v>
      </c>
      <c r="N1474">
        <v>0</v>
      </c>
      <c r="O1474">
        <v>1</v>
      </c>
      <c r="P1474">
        <v>0</v>
      </c>
    </row>
    <row r="1475" spans="1:16" x14ac:dyDescent="0.3">
      <c r="A1475" s="14" t="s">
        <v>1849</v>
      </c>
      <c r="B1475" s="14" t="s">
        <v>634</v>
      </c>
      <c r="C1475">
        <v>8</v>
      </c>
      <c r="D1475">
        <v>3</v>
      </c>
      <c r="E1475">
        <v>1</v>
      </c>
      <c r="F1475">
        <v>7</v>
      </c>
      <c r="G1475">
        <v>6</v>
      </c>
      <c r="H1475" s="14" t="s">
        <v>1514</v>
      </c>
      <c r="I1475">
        <v>3.5</v>
      </c>
      <c r="J1475">
        <v>9</v>
      </c>
      <c r="K1475">
        <v>77.77</v>
      </c>
      <c r="L1475">
        <v>0</v>
      </c>
      <c r="M1475">
        <v>0</v>
      </c>
      <c r="N1475">
        <v>0</v>
      </c>
      <c r="O1475">
        <v>1</v>
      </c>
      <c r="P1475">
        <v>0</v>
      </c>
    </row>
    <row r="1476" spans="1:16" x14ac:dyDescent="0.3">
      <c r="A1476" s="14" t="s">
        <v>1850</v>
      </c>
      <c r="B1476" s="14" t="s">
        <v>559</v>
      </c>
      <c r="C1476">
        <v>5</v>
      </c>
      <c r="D1476">
        <v>2</v>
      </c>
      <c r="E1476">
        <v>1</v>
      </c>
      <c r="F1476">
        <v>7</v>
      </c>
      <c r="G1476">
        <v>7</v>
      </c>
      <c r="H1476" s="14" t="s">
        <v>1340</v>
      </c>
      <c r="I1476">
        <v>7</v>
      </c>
      <c r="J1476">
        <v>11</v>
      </c>
      <c r="K1476">
        <v>63.63</v>
      </c>
      <c r="L1476">
        <v>0</v>
      </c>
      <c r="M1476">
        <v>0</v>
      </c>
      <c r="N1476">
        <v>1</v>
      </c>
      <c r="O1476">
        <v>1</v>
      </c>
      <c r="P1476">
        <v>0</v>
      </c>
    </row>
    <row r="1477" spans="1:16" x14ac:dyDescent="0.3">
      <c r="A1477" s="14" t="s">
        <v>1851</v>
      </c>
      <c r="B1477" s="14" t="s">
        <v>434</v>
      </c>
      <c r="C1477">
        <v>8</v>
      </c>
      <c r="D1477">
        <v>4</v>
      </c>
      <c r="E1477">
        <v>1</v>
      </c>
      <c r="F1477">
        <v>7</v>
      </c>
      <c r="G1477">
        <v>4</v>
      </c>
      <c r="H1477" s="14" t="s">
        <v>1609</v>
      </c>
      <c r="I1477">
        <v>2.33</v>
      </c>
      <c r="J1477">
        <v>15</v>
      </c>
      <c r="K1477">
        <v>46.66</v>
      </c>
      <c r="L1477">
        <v>0</v>
      </c>
      <c r="M1477">
        <v>0</v>
      </c>
      <c r="N1477">
        <v>0</v>
      </c>
      <c r="O1477">
        <v>0</v>
      </c>
      <c r="P1477">
        <v>0</v>
      </c>
    </row>
    <row r="1478" spans="1:16" x14ac:dyDescent="0.3">
      <c r="A1478" s="14" t="s">
        <v>1852</v>
      </c>
      <c r="B1478" s="14" t="s">
        <v>701</v>
      </c>
      <c r="C1478">
        <v>1</v>
      </c>
      <c r="D1478">
        <v>1</v>
      </c>
      <c r="E1478">
        <v>1</v>
      </c>
      <c r="F1478">
        <v>6</v>
      </c>
      <c r="G1478">
        <v>6</v>
      </c>
      <c r="H1478" s="14" t="s">
        <v>1422</v>
      </c>
      <c r="J1478">
        <v>7</v>
      </c>
      <c r="K1478">
        <v>85.71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 x14ac:dyDescent="0.3">
      <c r="A1479" s="14" t="s">
        <v>1853</v>
      </c>
      <c r="B1479" s="14" t="s">
        <v>359</v>
      </c>
      <c r="C1479">
        <v>2</v>
      </c>
      <c r="D1479">
        <v>1</v>
      </c>
      <c r="E1479">
        <v>0</v>
      </c>
      <c r="F1479">
        <v>6</v>
      </c>
      <c r="G1479">
        <v>6</v>
      </c>
      <c r="H1479" s="14" t="s">
        <v>1514</v>
      </c>
      <c r="I1479">
        <v>6</v>
      </c>
      <c r="J1479">
        <v>4</v>
      </c>
      <c r="K1479">
        <v>150</v>
      </c>
      <c r="L1479">
        <v>0</v>
      </c>
      <c r="M1479">
        <v>0</v>
      </c>
      <c r="N1479">
        <v>0</v>
      </c>
      <c r="O1479">
        <v>0</v>
      </c>
      <c r="P1479">
        <v>1</v>
      </c>
    </row>
    <row r="1480" spans="1:16" x14ac:dyDescent="0.3">
      <c r="A1480" s="14" t="s">
        <v>1854</v>
      </c>
      <c r="B1480" s="14" t="s">
        <v>359</v>
      </c>
      <c r="C1480">
        <v>3</v>
      </c>
      <c r="D1480">
        <v>2</v>
      </c>
      <c r="E1480">
        <v>0</v>
      </c>
      <c r="F1480">
        <v>6</v>
      </c>
      <c r="G1480">
        <v>5</v>
      </c>
      <c r="H1480" s="14" t="s">
        <v>1574</v>
      </c>
      <c r="I1480">
        <v>3</v>
      </c>
      <c r="J1480">
        <v>7</v>
      </c>
      <c r="K1480">
        <v>85.71</v>
      </c>
      <c r="L1480">
        <v>0</v>
      </c>
      <c r="M1480">
        <v>0</v>
      </c>
      <c r="N1480">
        <v>0</v>
      </c>
      <c r="O1480">
        <v>1</v>
      </c>
      <c r="P1480">
        <v>0</v>
      </c>
    </row>
    <row r="1481" spans="1:16" x14ac:dyDescent="0.3">
      <c r="A1481" s="14" t="s">
        <v>1855</v>
      </c>
      <c r="B1481" s="14" t="s">
        <v>293</v>
      </c>
      <c r="C1481">
        <v>5</v>
      </c>
      <c r="D1481">
        <v>5</v>
      </c>
      <c r="E1481">
        <v>0</v>
      </c>
      <c r="F1481">
        <v>6</v>
      </c>
      <c r="G1481">
        <v>5</v>
      </c>
      <c r="H1481" s="14" t="s">
        <v>1574</v>
      </c>
      <c r="I1481">
        <v>1.2</v>
      </c>
      <c r="J1481">
        <v>18</v>
      </c>
      <c r="K1481">
        <v>33.33</v>
      </c>
      <c r="L1481">
        <v>0</v>
      </c>
      <c r="M1481">
        <v>0</v>
      </c>
      <c r="N1481">
        <v>3</v>
      </c>
      <c r="O1481">
        <v>1</v>
      </c>
      <c r="P1481">
        <v>0</v>
      </c>
    </row>
    <row r="1482" spans="1:16" x14ac:dyDescent="0.3">
      <c r="A1482" s="14" t="s">
        <v>1856</v>
      </c>
      <c r="B1482" s="14" t="s">
        <v>359</v>
      </c>
      <c r="C1482">
        <v>4</v>
      </c>
      <c r="D1482">
        <v>4</v>
      </c>
      <c r="E1482">
        <v>0</v>
      </c>
      <c r="F1482">
        <v>6</v>
      </c>
      <c r="G1482">
        <v>3</v>
      </c>
      <c r="H1482" s="14" t="s">
        <v>1805</v>
      </c>
      <c r="I1482">
        <v>1.5</v>
      </c>
      <c r="J1482">
        <v>12</v>
      </c>
      <c r="K1482">
        <v>50</v>
      </c>
      <c r="L1482">
        <v>0</v>
      </c>
      <c r="M1482">
        <v>0</v>
      </c>
      <c r="N1482">
        <v>2</v>
      </c>
      <c r="O1482">
        <v>0</v>
      </c>
      <c r="P1482">
        <v>0</v>
      </c>
    </row>
    <row r="1483" spans="1:16" x14ac:dyDescent="0.3">
      <c r="A1483" s="14" t="s">
        <v>1857</v>
      </c>
      <c r="B1483" s="14" t="s">
        <v>359</v>
      </c>
      <c r="C1483">
        <v>4</v>
      </c>
      <c r="D1483">
        <v>2</v>
      </c>
      <c r="E1483">
        <v>0</v>
      </c>
      <c r="F1483">
        <v>6</v>
      </c>
      <c r="G1483">
        <v>3</v>
      </c>
      <c r="H1483" s="14" t="s">
        <v>1805</v>
      </c>
      <c r="I1483">
        <v>3</v>
      </c>
      <c r="J1483">
        <v>8</v>
      </c>
      <c r="K1483">
        <v>75</v>
      </c>
      <c r="L1483">
        <v>0</v>
      </c>
      <c r="M1483">
        <v>0</v>
      </c>
      <c r="N1483">
        <v>0</v>
      </c>
      <c r="O1483">
        <v>0</v>
      </c>
      <c r="P1483">
        <v>0</v>
      </c>
    </row>
    <row r="1484" spans="1:16" x14ac:dyDescent="0.3">
      <c r="A1484" s="14" t="s">
        <v>1858</v>
      </c>
      <c r="B1484" s="14" t="s">
        <v>403</v>
      </c>
      <c r="C1484">
        <v>3</v>
      </c>
      <c r="D1484">
        <v>1</v>
      </c>
      <c r="E1484">
        <v>0</v>
      </c>
      <c r="F1484">
        <v>6</v>
      </c>
      <c r="G1484">
        <v>6</v>
      </c>
      <c r="H1484" s="14" t="s">
        <v>1514</v>
      </c>
      <c r="I1484">
        <v>6</v>
      </c>
      <c r="J1484">
        <v>7</v>
      </c>
      <c r="K1484">
        <v>85.71</v>
      </c>
      <c r="L1484">
        <v>0</v>
      </c>
      <c r="M1484">
        <v>0</v>
      </c>
      <c r="N1484">
        <v>0</v>
      </c>
      <c r="O1484">
        <v>1</v>
      </c>
      <c r="P1484">
        <v>0</v>
      </c>
    </row>
    <row r="1485" spans="1:16" x14ac:dyDescent="0.3">
      <c r="A1485" s="14" t="s">
        <v>1859</v>
      </c>
      <c r="B1485" s="14" t="s">
        <v>359</v>
      </c>
      <c r="C1485">
        <v>4</v>
      </c>
      <c r="D1485">
        <v>1</v>
      </c>
      <c r="E1485">
        <v>0</v>
      </c>
      <c r="F1485">
        <v>6</v>
      </c>
      <c r="G1485">
        <v>6</v>
      </c>
      <c r="H1485" s="14" t="s">
        <v>1514</v>
      </c>
      <c r="I1485">
        <v>6</v>
      </c>
      <c r="J1485">
        <v>7</v>
      </c>
      <c r="K1485">
        <v>85.71</v>
      </c>
      <c r="L1485">
        <v>0</v>
      </c>
      <c r="M1485">
        <v>0</v>
      </c>
      <c r="N1485">
        <v>0</v>
      </c>
      <c r="O1485">
        <v>1</v>
      </c>
      <c r="P1485">
        <v>0</v>
      </c>
    </row>
    <row r="1486" spans="1:16" x14ac:dyDescent="0.3">
      <c r="A1486" s="14" t="s">
        <v>1860</v>
      </c>
      <c r="B1486" s="14" t="s">
        <v>1277</v>
      </c>
      <c r="C1486">
        <v>3</v>
      </c>
      <c r="D1486">
        <v>2</v>
      </c>
      <c r="E1486">
        <v>0</v>
      </c>
      <c r="F1486">
        <v>6</v>
      </c>
      <c r="G1486">
        <v>4</v>
      </c>
      <c r="H1486" s="14" t="s">
        <v>1700</v>
      </c>
      <c r="I1486">
        <v>3</v>
      </c>
      <c r="J1486">
        <v>10</v>
      </c>
      <c r="K1486">
        <v>60</v>
      </c>
      <c r="L1486">
        <v>0</v>
      </c>
      <c r="M1486">
        <v>0</v>
      </c>
      <c r="N1486">
        <v>0</v>
      </c>
      <c r="O1486">
        <v>1</v>
      </c>
      <c r="P1486">
        <v>0</v>
      </c>
    </row>
    <row r="1487" spans="1:16" x14ac:dyDescent="0.3">
      <c r="A1487" s="14" t="s">
        <v>1861</v>
      </c>
      <c r="B1487" s="14" t="s">
        <v>359</v>
      </c>
      <c r="C1487">
        <v>8</v>
      </c>
      <c r="D1487">
        <v>4</v>
      </c>
      <c r="E1487">
        <v>1</v>
      </c>
      <c r="F1487">
        <v>6</v>
      </c>
      <c r="G1487">
        <v>2</v>
      </c>
      <c r="H1487" s="14" t="s">
        <v>1862</v>
      </c>
      <c r="I1487">
        <v>2</v>
      </c>
      <c r="J1487">
        <v>12</v>
      </c>
      <c r="K1487">
        <v>50</v>
      </c>
      <c r="L1487">
        <v>0</v>
      </c>
      <c r="M1487">
        <v>0</v>
      </c>
      <c r="N1487">
        <v>0</v>
      </c>
      <c r="O1487">
        <v>0</v>
      </c>
      <c r="P1487">
        <v>0</v>
      </c>
    </row>
    <row r="1488" spans="1:16" x14ac:dyDescent="0.3">
      <c r="A1488" s="14" t="s">
        <v>1863</v>
      </c>
      <c r="B1488" s="14" t="s">
        <v>991</v>
      </c>
      <c r="C1488">
        <v>1</v>
      </c>
      <c r="D1488">
        <v>1</v>
      </c>
      <c r="E1488">
        <v>0</v>
      </c>
      <c r="F1488">
        <v>6</v>
      </c>
      <c r="G1488">
        <v>6</v>
      </c>
      <c r="H1488" s="14" t="s">
        <v>1514</v>
      </c>
      <c r="I1488">
        <v>6</v>
      </c>
      <c r="J1488">
        <v>8</v>
      </c>
      <c r="K1488">
        <v>75</v>
      </c>
      <c r="L1488">
        <v>0</v>
      </c>
      <c r="M1488">
        <v>0</v>
      </c>
      <c r="N1488">
        <v>0</v>
      </c>
      <c r="O1488">
        <v>1</v>
      </c>
      <c r="P1488">
        <v>0</v>
      </c>
    </row>
    <row r="1489" spans="1:16" x14ac:dyDescent="0.3">
      <c r="A1489" s="14" t="s">
        <v>1864</v>
      </c>
      <c r="B1489" s="14" t="s">
        <v>328</v>
      </c>
      <c r="C1489">
        <v>3</v>
      </c>
      <c r="D1489">
        <v>2</v>
      </c>
      <c r="E1489">
        <v>0</v>
      </c>
      <c r="F1489">
        <v>6</v>
      </c>
      <c r="G1489">
        <v>6</v>
      </c>
      <c r="H1489" s="14" t="s">
        <v>1514</v>
      </c>
      <c r="I1489">
        <v>3</v>
      </c>
      <c r="J1489">
        <v>7</v>
      </c>
      <c r="K1489">
        <v>85.71</v>
      </c>
      <c r="L1489">
        <v>0</v>
      </c>
      <c r="M1489">
        <v>0</v>
      </c>
      <c r="N1489">
        <v>1</v>
      </c>
      <c r="O1489">
        <v>1</v>
      </c>
      <c r="P1489">
        <v>0</v>
      </c>
    </row>
    <row r="1490" spans="1:16" x14ac:dyDescent="0.3">
      <c r="A1490" s="14" t="s">
        <v>1865</v>
      </c>
      <c r="B1490" s="14" t="s">
        <v>359</v>
      </c>
      <c r="C1490">
        <v>3</v>
      </c>
      <c r="D1490">
        <v>1</v>
      </c>
      <c r="E1490">
        <v>1</v>
      </c>
      <c r="F1490">
        <v>6</v>
      </c>
      <c r="G1490">
        <v>6</v>
      </c>
      <c r="H1490" s="14" t="s">
        <v>1422</v>
      </c>
      <c r="J1490">
        <v>6</v>
      </c>
      <c r="K1490">
        <v>100</v>
      </c>
      <c r="L1490">
        <v>0</v>
      </c>
      <c r="M1490">
        <v>0</v>
      </c>
      <c r="N1490">
        <v>0</v>
      </c>
      <c r="O1490">
        <v>0</v>
      </c>
      <c r="P1490">
        <v>0</v>
      </c>
    </row>
    <row r="1491" spans="1:16" x14ac:dyDescent="0.3">
      <c r="A1491" s="14" t="s">
        <v>1866</v>
      </c>
      <c r="B1491" s="14" t="s">
        <v>359</v>
      </c>
      <c r="C1491">
        <v>6</v>
      </c>
      <c r="D1491">
        <v>3</v>
      </c>
      <c r="E1491">
        <v>2</v>
      </c>
      <c r="F1491">
        <v>6</v>
      </c>
      <c r="G1491">
        <v>6</v>
      </c>
      <c r="H1491" s="14" t="s">
        <v>1422</v>
      </c>
      <c r="I1491">
        <v>6</v>
      </c>
      <c r="J1491">
        <v>11</v>
      </c>
      <c r="K1491">
        <v>54.54</v>
      </c>
      <c r="L1491">
        <v>0</v>
      </c>
      <c r="M1491">
        <v>0</v>
      </c>
      <c r="N1491">
        <v>1</v>
      </c>
      <c r="O1491">
        <v>0</v>
      </c>
      <c r="P1491">
        <v>0</v>
      </c>
    </row>
    <row r="1492" spans="1:16" x14ac:dyDescent="0.3">
      <c r="A1492" s="14" t="s">
        <v>1867</v>
      </c>
      <c r="B1492" s="14" t="s">
        <v>359</v>
      </c>
      <c r="C1492">
        <v>2</v>
      </c>
      <c r="D1492">
        <v>2</v>
      </c>
      <c r="E1492">
        <v>0</v>
      </c>
      <c r="F1492">
        <v>6</v>
      </c>
      <c r="G1492">
        <v>4</v>
      </c>
      <c r="H1492" s="14" t="s">
        <v>1700</v>
      </c>
      <c r="I1492">
        <v>3</v>
      </c>
      <c r="J1492">
        <v>8</v>
      </c>
      <c r="K1492">
        <v>75</v>
      </c>
      <c r="L1492">
        <v>0</v>
      </c>
      <c r="M1492">
        <v>0</v>
      </c>
      <c r="N1492">
        <v>0</v>
      </c>
      <c r="O1492">
        <v>1</v>
      </c>
      <c r="P1492">
        <v>0</v>
      </c>
    </row>
    <row r="1493" spans="1:16" x14ac:dyDescent="0.3">
      <c r="A1493" s="14" t="s">
        <v>1868</v>
      </c>
      <c r="B1493" s="14" t="s">
        <v>359</v>
      </c>
      <c r="C1493">
        <v>3</v>
      </c>
      <c r="D1493">
        <v>2</v>
      </c>
      <c r="E1493">
        <v>2</v>
      </c>
      <c r="F1493">
        <v>6</v>
      </c>
      <c r="G1493">
        <v>4</v>
      </c>
      <c r="H1493" s="14" t="s">
        <v>1609</v>
      </c>
      <c r="J1493">
        <v>16</v>
      </c>
      <c r="K1493">
        <v>37.5</v>
      </c>
      <c r="L1493">
        <v>0</v>
      </c>
      <c r="M1493">
        <v>0</v>
      </c>
      <c r="N1493">
        <v>0</v>
      </c>
      <c r="O1493">
        <v>0</v>
      </c>
      <c r="P1493">
        <v>0</v>
      </c>
    </row>
    <row r="1494" spans="1:16" x14ac:dyDescent="0.3">
      <c r="A1494" s="14" t="s">
        <v>1869</v>
      </c>
      <c r="B1494" s="14" t="s">
        <v>534</v>
      </c>
      <c r="C1494">
        <v>2</v>
      </c>
      <c r="D1494">
        <v>1</v>
      </c>
      <c r="E1494">
        <v>1</v>
      </c>
      <c r="F1494">
        <v>6</v>
      </c>
      <c r="G1494">
        <v>6</v>
      </c>
      <c r="H1494" s="14" t="s">
        <v>1422</v>
      </c>
      <c r="J1494">
        <v>6</v>
      </c>
      <c r="K1494">
        <v>100</v>
      </c>
      <c r="L1494">
        <v>0</v>
      </c>
      <c r="M1494">
        <v>0</v>
      </c>
      <c r="N1494">
        <v>0</v>
      </c>
      <c r="O1494">
        <v>0</v>
      </c>
      <c r="P1494">
        <v>0</v>
      </c>
    </row>
    <row r="1495" spans="1:16" x14ac:dyDescent="0.3">
      <c r="A1495" s="14" t="s">
        <v>1870</v>
      </c>
      <c r="B1495" s="14" t="s">
        <v>559</v>
      </c>
      <c r="C1495">
        <v>8</v>
      </c>
      <c r="D1495">
        <v>4</v>
      </c>
      <c r="E1495">
        <v>2</v>
      </c>
      <c r="F1495">
        <v>6</v>
      </c>
      <c r="G1495">
        <v>5</v>
      </c>
      <c r="H1495" s="14" t="s">
        <v>1649</v>
      </c>
      <c r="I1495">
        <v>3</v>
      </c>
      <c r="J1495">
        <v>11</v>
      </c>
      <c r="K1495">
        <v>54.54</v>
      </c>
      <c r="L1495">
        <v>0</v>
      </c>
      <c r="M1495">
        <v>0</v>
      </c>
      <c r="N1495">
        <v>1</v>
      </c>
      <c r="O1495">
        <v>0</v>
      </c>
      <c r="P1495">
        <v>0</v>
      </c>
    </row>
    <row r="1496" spans="1:16" x14ac:dyDescent="0.3">
      <c r="A1496" s="14" t="s">
        <v>1871</v>
      </c>
      <c r="B1496" s="14" t="s">
        <v>359</v>
      </c>
      <c r="C1496">
        <v>5</v>
      </c>
      <c r="D1496">
        <v>1</v>
      </c>
      <c r="E1496">
        <v>1</v>
      </c>
      <c r="F1496">
        <v>6</v>
      </c>
      <c r="G1496">
        <v>6</v>
      </c>
      <c r="H1496" s="14" t="s">
        <v>1422</v>
      </c>
      <c r="J1496">
        <v>7</v>
      </c>
      <c r="K1496">
        <v>85.71</v>
      </c>
      <c r="L1496">
        <v>0</v>
      </c>
      <c r="M1496">
        <v>0</v>
      </c>
      <c r="N1496">
        <v>0</v>
      </c>
      <c r="O1496">
        <v>0</v>
      </c>
      <c r="P1496">
        <v>0</v>
      </c>
    </row>
    <row r="1497" spans="1:16" x14ac:dyDescent="0.3">
      <c r="A1497" s="14" t="s">
        <v>1872</v>
      </c>
      <c r="B1497" s="14" t="s">
        <v>712</v>
      </c>
      <c r="C1497">
        <v>7</v>
      </c>
      <c r="D1497">
        <v>2</v>
      </c>
      <c r="E1497">
        <v>1</v>
      </c>
      <c r="F1497">
        <v>6</v>
      </c>
      <c r="G1497">
        <v>4</v>
      </c>
      <c r="H1497" s="14" t="s">
        <v>1700</v>
      </c>
      <c r="I1497">
        <v>6</v>
      </c>
      <c r="J1497">
        <v>9</v>
      </c>
      <c r="K1497">
        <v>66.66</v>
      </c>
      <c r="L1497">
        <v>0</v>
      </c>
      <c r="M1497">
        <v>0</v>
      </c>
      <c r="N1497">
        <v>0</v>
      </c>
      <c r="O1497">
        <v>0</v>
      </c>
      <c r="P1497">
        <v>0</v>
      </c>
    </row>
    <row r="1498" spans="1:16" x14ac:dyDescent="0.3">
      <c r="A1498" s="14" t="s">
        <v>1873</v>
      </c>
      <c r="B1498" s="14" t="s">
        <v>359</v>
      </c>
      <c r="C1498">
        <v>2</v>
      </c>
      <c r="D1498">
        <v>2</v>
      </c>
      <c r="E1498">
        <v>0</v>
      </c>
      <c r="F1498">
        <v>6</v>
      </c>
      <c r="G1498">
        <v>5</v>
      </c>
      <c r="H1498" s="14" t="s">
        <v>1574</v>
      </c>
      <c r="I1498">
        <v>3</v>
      </c>
      <c r="J1498">
        <v>4</v>
      </c>
      <c r="K1498">
        <v>150</v>
      </c>
      <c r="L1498">
        <v>0</v>
      </c>
      <c r="M1498">
        <v>0</v>
      </c>
      <c r="N1498">
        <v>0</v>
      </c>
      <c r="O1498">
        <v>0</v>
      </c>
      <c r="P1498">
        <v>0</v>
      </c>
    </row>
    <row r="1499" spans="1:16" x14ac:dyDescent="0.3">
      <c r="A1499" s="14" t="s">
        <v>1874</v>
      </c>
      <c r="B1499" s="14" t="s">
        <v>1268</v>
      </c>
      <c r="C1499">
        <v>1</v>
      </c>
      <c r="D1499">
        <v>1</v>
      </c>
      <c r="E1499">
        <v>1</v>
      </c>
      <c r="F1499">
        <v>6</v>
      </c>
      <c r="G1499">
        <v>6</v>
      </c>
      <c r="H1499" s="14" t="s">
        <v>1422</v>
      </c>
      <c r="J1499">
        <v>7</v>
      </c>
      <c r="K1499">
        <v>85.71</v>
      </c>
      <c r="L1499">
        <v>0</v>
      </c>
      <c r="M1499">
        <v>0</v>
      </c>
      <c r="N1499">
        <v>0</v>
      </c>
      <c r="O1499">
        <v>0</v>
      </c>
      <c r="P1499">
        <v>0</v>
      </c>
    </row>
    <row r="1500" spans="1:16" x14ac:dyDescent="0.3">
      <c r="A1500" s="14" t="s">
        <v>1875</v>
      </c>
      <c r="B1500" s="14" t="s">
        <v>359</v>
      </c>
      <c r="C1500">
        <v>5</v>
      </c>
      <c r="D1500">
        <v>2</v>
      </c>
      <c r="E1500">
        <v>0</v>
      </c>
      <c r="F1500">
        <v>6</v>
      </c>
      <c r="G1500">
        <v>6</v>
      </c>
      <c r="H1500" s="14" t="s">
        <v>1514</v>
      </c>
      <c r="I1500">
        <v>3</v>
      </c>
      <c r="J1500">
        <v>10</v>
      </c>
      <c r="K1500">
        <v>60</v>
      </c>
      <c r="L1500">
        <v>0</v>
      </c>
      <c r="M1500">
        <v>0</v>
      </c>
      <c r="N1500">
        <v>1</v>
      </c>
      <c r="O1500">
        <v>0</v>
      </c>
      <c r="P1500">
        <v>0</v>
      </c>
    </row>
    <row r="1501" spans="1:16" x14ac:dyDescent="0.3">
      <c r="A1501" s="14" t="s">
        <v>1876</v>
      </c>
      <c r="B1501" s="14" t="s">
        <v>867</v>
      </c>
      <c r="C1501">
        <v>2</v>
      </c>
      <c r="D1501">
        <v>1</v>
      </c>
      <c r="E1501">
        <v>0</v>
      </c>
      <c r="F1501">
        <v>6</v>
      </c>
      <c r="G1501">
        <v>6</v>
      </c>
      <c r="H1501" s="14" t="s">
        <v>1514</v>
      </c>
      <c r="I1501">
        <v>6</v>
      </c>
      <c r="J1501">
        <v>5</v>
      </c>
      <c r="K1501">
        <v>120</v>
      </c>
      <c r="L1501">
        <v>0</v>
      </c>
      <c r="M1501">
        <v>0</v>
      </c>
      <c r="N1501">
        <v>0</v>
      </c>
      <c r="O1501">
        <v>1</v>
      </c>
      <c r="P1501">
        <v>0</v>
      </c>
    </row>
    <row r="1502" spans="1:16" x14ac:dyDescent="0.3">
      <c r="A1502" s="14" t="s">
        <v>1877</v>
      </c>
      <c r="B1502" s="14" t="s">
        <v>983</v>
      </c>
      <c r="C1502">
        <v>4</v>
      </c>
      <c r="D1502">
        <v>2</v>
      </c>
      <c r="E1502">
        <v>1</v>
      </c>
      <c r="F1502">
        <v>6</v>
      </c>
      <c r="G1502">
        <v>5</v>
      </c>
      <c r="H1502" s="14" t="s">
        <v>1649</v>
      </c>
      <c r="I1502">
        <v>6</v>
      </c>
      <c r="J1502">
        <v>7</v>
      </c>
      <c r="K1502">
        <v>85.71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 x14ac:dyDescent="0.3">
      <c r="A1503" s="14" t="s">
        <v>1878</v>
      </c>
      <c r="B1503" s="14" t="s">
        <v>359</v>
      </c>
      <c r="C1503">
        <v>2</v>
      </c>
      <c r="D1503">
        <v>1</v>
      </c>
      <c r="E1503">
        <v>0</v>
      </c>
      <c r="F1503">
        <v>6</v>
      </c>
      <c r="G1503">
        <v>6</v>
      </c>
      <c r="H1503" s="14" t="s">
        <v>1514</v>
      </c>
      <c r="I1503">
        <v>6</v>
      </c>
      <c r="J1503">
        <v>9</v>
      </c>
      <c r="K1503">
        <v>66.66</v>
      </c>
      <c r="L1503">
        <v>0</v>
      </c>
      <c r="M1503">
        <v>0</v>
      </c>
      <c r="N1503">
        <v>0</v>
      </c>
      <c r="O1503">
        <v>0</v>
      </c>
      <c r="P1503">
        <v>0</v>
      </c>
    </row>
    <row r="1504" spans="1:16" x14ac:dyDescent="0.3">
      <c r="A1504" s="14" t="s">
        <v>1879</v>
      </c>
      <c r="B1504" s="14" t="s">
        <v>359</v>
      </c>
      <c r="C1504">
        <v>6</v>
      </c>
      <c r="D1504">
        <v>1</v>
      </c>
      <c r="E1504">
        <v>1</v>
      </c>
      <c r="F1504">
        <v>6</v>
      </c>
      <c r="G1504">
        <v>6</v>
      </c>
      <c r="H1504" s="14" t="s">
        <v>1422</v>
      </c>
      <c r="J1504">
        <v>7</v>
      </c>
      <c r="K1504">
        <v>85.71</v>
      </c>
      <c r="L1504">
        <v>0</v>
      </c>
      <c r="M1504">
        <v>0</v>
      </c>
      <c r="N1504">
        <v>0</v>
      </c>
      <c r="O1504">
        <v>1</v>
      </c>
      <c r="P1504">
        <v>0</v>
      </c>
    </row>
    <row r="1505" spans="1:16" x14ac:dyDescent="0.3">
      <c r="A1505" s="14" t="s">
        <v>1880</v>
      </c>
      <c r="B1505" s="14" t="s">
        <v>187</v>
      </c>
      <c r="C1505">
        <v>26</v>
      </c>
      <c r="D1505">
        <v>7</v>
      </c>
      <c r="E1505">
        <v>5</v>
      </c>
      <c r="F1505">
        <v>6</v>
      </c>
      <c r="G1505">
        <v>2</v>
      </c>
      <c r="H1505" s="14" t="s">
        <v>1862</v>
      </c>
      <c r="I1505">
        <v>3</v>
      </c>
      <c r="J1505">
        <v>11</v>
      </c>
      <c r="K1505">
        <v>54.54</v>
      </c>
      <c r="L1505">
        <v>0</v>
      </c>
      <c r="M1505">
        <v>0</v>
      </c>
      <c r="N1505">
        <v>0</v>
      </c>
      <c r="O1505">
        <v>0</v>
      </c>
      <c r="P1505">
        <v>0</v>
      </c>
    </row>
    <row r="1506" spans="1:16" x14ac:dyDescent="0.3">
      <c r="A1506" s="14" t="s">
        <v>1881</v>
      </c>
      <c r="B1506" s="14" t="s">
        <v>196</v>
      </c>
      <c r="C1506">
        <v>4</v>
      </c>
      <c r="D1506">
        <v>1</v>
      </c>
      <c r="E1506">
        <v>0</v>
      </c>
      <c r="F1506">
        <v>5</v>
      </c>
      <c r="G1506">
        <v>5</v>
      </c>
      <c r="H1506" s="14" t="s">
        <v>1574</v>
      </c>
      <c r="I1506">
        <v>5</v>
      </c>
      <c r="J1506">
        <v>8</v>
      </c>
      <c r="K1506">
        <v>62.5</v>
      </c>
      <c r="L1506">
        <v>0</v>
      </c>
      <c r="M1506">
        <v>0</v>
      </c>
      <c r="N1506">
        <v>0</v>
      </c>
      <c r="O1506">
        <v>1</v>
      </c>
      <c r="P1506">
        <v>0</v>
      </c>
    </row>
    <row r="1507" spans="1:16" x14ac:dyDescent="0.3">
      <c r="A1507" s="14" t="s">
        <v>1882</v>
      </c>
      <c r="B1507" s="14" t="s">
        <v>501</v>
      </c>
      <c r="C1507">
        <v>11</v>
      </c>
      <c r="D1507">
        <v>4</v>
      </c>
      <c r="E1507">
        <v>4</v>
      </c>
      <c r="F1507">
        <v>5</v>
      </c>
      <c r="G1507">
        <v>3</v>
      </c>
      <c r="H1507" s="14" t="s">
        <v>1883</v>
      </c>
      <c r="J1507">
        <v>10</v>
      </c>
      <c r="K1507">
        <v>50</v>
      </c>
      <c r="L1507">
        <v>0</v>
      </c>
      <c r="M1507">
        <v>0</v>
      </c>
      <c r="N1507">
        <v>0</v>
      </c>
      <c r="O1507">
        <v>0</v>
      </c>
      <c r="P1507">
        <v>0</v>
      </c>
    </row>
    <row r="1508" spans="1:16" x14ac:dyDescent="0.3">
      <c r="A1508" s="14" t="s">
        <v>1884</v>
      </c>
      <c r="B1508" s="14" t="s">
        <v>359</v>
      </c>
      <c r="C1508">
        <v>9</v>
      </c>
      <c r="D1508">
        <v>4</v>
      </c>
      <c r="E1508">
        <v>1</v>
      </c>
      <c r="F1508">
        <v>5</v>
      </c>
      <c r="G1508">
        <v>3</v>
      </c>
      <c r="H1508" s="14" t="s">
        <v>1883</v>
      </c>
      <c r="I1508">
        <v>1.66</v>
      </c>
      <c r="J1508">
        <v>8</v>
      </c>
      <c r="K1508">
        <v>62.5</v>
      </c>
      <c r="L1508">
        <v>0</v>
      </c>
      <c r="M1508">
        <v>0</v>
      </c>
      <c r="N1508">
        <v>1</v>
      </c>
      <c r="O1508">
        <v>0</v>
      </c>
      <c r="P1508">
        <v>0</v>
      </c>
    </row>
    <row r="1509" spans="1:16" x14ac:dyDescent="0.3">
      <c r="A1509" s="14" t="s">
        <v>1885</v>
      </c>
      <c r="B1509" s="14" t="s">
        <v>359</v>
      </c>
      <c r="C1509">
        <v>3</v>
      </c>
      <c r="D1509">
        <v>1</v>
      </c>
      <c r="E1509">
        <v>0</v>
      </c>
      <c r="F1509">
        <v>5</v>
      </c>
      <c r="G1509">
        <v>5</v>
      </c>
      <c r="H1509" s="14" t="s">
        <v>1574</v>
      </c>
      <c r="I1509">
        <v>5</v>
      </c>
      <c r="J1509">
        <v>13</v>
      </c>
      <c r="K1509">
        <v>38.46</v>
      </c>
      <c r="L1509">
        <v>0</v>
      </c>
      <c r="M1509">
        <v>0</v>
      </c>
      <c r="N1509">
        <v>0</v>
      </c>
      <c r="O1509">
        <v>0</v>
      </c>
      <c r="P1509">
        <v>0</v>
      </c>
    </row>
    <row r="1510" spans="1:16" x14ac:dyDescent="0.3">
      <c r="A1510" s="14" t="s">
        <v>1886</v>
      </c>
      <c r="B1510" s="14" t="s">
        <v>1268</v>
      </c>
      <c r="C1510">
        <v>2</v>
      </c>
      <c r="D1510">
        <v>1</v>
      </c>
      <c r="E1510">
        <v>0</v>
      </c>
      <c r="F1510">
        <v>5</v>
      </c>
      <c r="G1510">
        <v>5</v>
      </c>
      <c r="H1510" s="14" t="s">
        <v>1574</v>
      </c>
      <c r="I1510">
        <v>5</v>
      </c>
      <c r="J1510">
        <v>8</v>
      </c>
      <c r="K1510">
        <v>62.5</v>
      </c>
      <c r="L1510">
        <v>0</v>
      </c>
      <c r="M1510">
        <v>0</v>
      </c>
      <c r="N1510">
        <v>0</v>
      </c>
      <c r="O1510">
        <v>0</v>
      </c>
      <c r="P1510">
        <v>0</v>
      </c>
    </row>
    <row r="1511" spans="1:16" x14ac:dyDescent="0.3">
      <c r="A1511" s="14" t="s">
        <v>1887</v>
      </c>
      <c r="B1511" s="14" t="s">
        <v>359</v>
      </c>
      <c r="C1511">
        <v>9</v>
      </c>
      <c r="D1511">
        <v>2</v>
      </c>
      <c r="E1511">
        <v>2</v>
      </c>
      <c r="F1511">
        <v>5</v>
      </c>
      <c r="G1511">
        <v>5</v>
      </c>
      <c r="H1511" s="14" t="s">
        <v>1649</v>
      </c>
      <c r="J1511">
        <v>8</v>
      </c>
      <c r="K1511">
        <v>62.5</v>
      </c>
      <c r="L1511">
        <v>0</v>
      </c>
      <c r="M1511">
        <v>0</v>
      </c>
      <c r="N1511">
        <v>0</v>
      </c>
      <c r="O1511">
        <v>0</v>
      </c>
      <c r="P1511">
        <v>0</v>
      </c>
    </row>
    <row r="1512" spans="1:16" x14ac:dyDescent="0.3">
      <c r="A1512" s="14" t="s">
        <v>1888</v>
      </c>
      <c r="B1512" s="14" t="s">
        <v>359</v>
      </c>
      <c r="C1512">
        <v>7</v>
      </c>
      <c r="D1512">
        <v>4</v>
      </c>
      <c r="E1512">
        <v>0</v>
      </c>
      <c r="F1512">
        <v>5</v>
      </c>
      <c r="G1512">
        <v>5</v>
      </c>
      <c r="H1512" s="14" t="s">
        <v>1574</v>
      </c>
      <c r="I1512">
        <v>1.25</v>
      </c>
      <c r="J1512">
        <v>12</v>
      </c>
      <c r="K1512">
        <v>41.66</v>
      </c>
      <c r="L1512">
        <v>0</v>
      </c>
      <c r="M1512">
        <v>0</v>
      </c>
      <c r="N1512">
        <v>3</v>
      </c>
      <c r="O1512">
        <v>1</v>
      </c>
      <c r="P1512">
        <v>0</v>
      </c>
    </row>
    <row r="1513" spans="1:16" x14ac:dyDescent="0.3">
      <c r="A1513" s="14" t="s">
        <v>1889</v>
      </c>
      <c r="B1513" s="14" t="s">
        <v>359</v>
      </c>
      <c r="C1513">
        <v>4</v>
      </c>
      <c r="D1513">
        <v>4</v>
      </c>
      <c r="E1513">
        <v>0</v>
      </c>
      <c r="F1513">
        <v>5</v>
      </c>
      <c r="G1513">
        <v>3</v>
      </c>
      <c r="H1513" s="14" t="s">
        <v>1805</v>
      </c>
      <c r="I1513">
        <v>1.25</v>
      </c>
      <c r="J1513">
        <v>16</v>
      </c>
      <c r="K1513">
        <v>31.25</v>
      </c>
      <c r="L1513">
        <v>0</v>
      </c>
      <c r="M1513">
        <v>0</v>
      </c>
      <c r="N1513">
        <v>1</v>
      </c>
      <c r="O1513">
        <v>0</v>
      </c>
      <c r="P1513">
        <v>0</v>
      </c>
    </row>
    <row r="1514" spans="1:16" x14ac:dyDescent="0.3">
      <c r="A1514" s="14" t="s">
        <v>1890</v>
      </c>
      <c r="B1514" s="14" t="s">
        <v>359</v>
      </c>
      <c r="C1514">
        <v>17</v>
      </c>
      <c r="D1514">
        <v>5</v>
      </c>
      <c r="E1514">
        <v>2</v>
      </c>
      <c r="F1514">
        <v>5</v>
      </c>
      <c r="G1514">
        <v>3</v>
      </c>
      <c r="H1514" s="14" t="s">
        <v>1883</v>
      </c>
      <c r="I1514">
        <v>1.66</v>
      </c>
      <c r="J1514">
        <v>12</v>
      </c>
      <c r="K1514">
        <v>41.66</v>
      </c>
      <c r="L1514">
        <v>0</v>
      </c>
      <c r="M1514">
        <v>0</v>
      </c>
      <c r="N1514">
        <v>2</v>
      </c>
      <c r="O1514">
        <v>0</v>
      </c>
      <c r="P1514">
        <v>0</v>
      </c>
    </row>
    <row r="1515" spans="1:16" x14ac:dyDescent="0.3">
      <c r="A1515" s="14" t="s">
        <v>1891</v>
      </c>
      <c r="B1515" s="14" t="s">
        <v>1892</v>
      </c>
      <c r="C1515">
        <v>19</v>
      </c>
      <c r="D1515">
        <v>6</v>
      </c>
      <c r="E1515">
        <v>5</v>
      </c>
      <c r="F1515">
        <v>5</v>
      </c>
      <c r="G1515">
        <v>2</v>
      </c>
      <c r="H1515" s="14" t="s">
        <v>1862</v>
      </c>
      <c r="I1515">
        <v>5</v>
      </c>
      <c r="J1515">
        <v>10</v>
      </c>
      <c r="K1515">
        <v>50</v>
      </c>
      <c r="L1515">
        <v>0</v>
      </c>
      <c r="M1515">
        <v>0</v>
      </c>
      <c r="N1515">
        <v>0</v>
      </c>
      <c r="O1515">
        <v>0</v>
      </c>
      <c r="P1515">
        <v>0</v>
      </c>
    </row>
    <row r="1516" spans="1:16" x14ac:dyDescent="0.3">
      <c r="A1516" s="14" t="s">
        <v>1893</v>
      </c>
      <c r="B1516" s="14" t="s">
        <v>359</v>
      </c>
      <c r="C1516">
        <v>2</v>
      </c>
      <c r="D1516">
        <v>1</v>
      </c>
      <c r="E1516">
        <v>0</v>
      </c>
      <c r="F1516">
        <v>5</v>
      </c>
      <c r="G1516">
        <v>5</v>
      </c>
      <c r="H1516" s="14" t="s">
        <v>1574</v>
      </c>
      <c r="I1516">
        <v>5</v>
      </c>
      <c r="J1516">
        <v>13</v>
      </c>
      <c r="K1516">
        <v>38.46</v>
      </c>
      <c r="L1516">
        <v>0</v>
      </c>
      <c r="M1516">
        <v>0</v>
      </c>
      <c r="N1516">
        <v>0</v>
      </c>
      <c r="O1516">
        <v>0</v>
      </c>
      <c r="P1516">
        <v>0</v>
      </c>
    </row>
    <row r="1517" spans="1:16" x14ac:dyDescent="0.3">
      <c r="A1517" s="14" t="s">
        <v>1894</v>
      </c>
      <c r="B1517" s="14" t="s">
        <v>359</v>
      </c>
      <c r="C1517">
        <v>2</v>
      </c>
      <c r="D1517">
        <v>2</v>
      </c>
      <c r="E1517">
        <v>0</v>
      </c>
      <c r="F1517">
        <v>5</v>
      </c>
      <c r="G1517">
        <v>5</v>
      </c>
      <c r="H1517" s="14" t="s">
        <v>1574</v>
      </c>
      <c r="I1517">
        <v>2.5</v>
      </c>
      <c r="J1517">
        <v>9</v>
      </c>
      <c r="K1517">
        <v>55.55</v>
      </c>
      <c r="L1517">
        <v>0</v>
      </c>
      <c r="M1517">
        <v>0</v>
      </c>
      <c r="N1517">
        <v>1</v>
      </c>
      <c r="O1517">
        <v>1</v>
      </c>
      <c r="P1517">
        <v>0</v>
      </c>
    </row>
    <row r="1518" spans="1:16" x14ac:dyDescent="0.3">
      <c r="A1518" s="14" t="s">
        <v>1895</v>
      </c>
      <c r="B1518" s="14" t="s">
        <v>359</v>
      </c>
      <c r="C1518">
        <v>4</v>
      </c>
      <c r="D1518">
        <v>2</v>
      </c>
      <c r="E1518">
        <v>1</v>
      </c>
      <c r="F1518">
        <v>5</v>
      </c>
      <c r="G1518">
        <v>5</v>
      </c>
      <c r="H1518" s="14" t="s">
        <v>1649</v>
      </c>
      <c r="I1518">
        <v>5</v>
      </c>
      <c r="J1518">
        <v>6</v>
      </c>
      <c r="K1518">
        <v>83.33</v>
      </c>
      <c r="L1518">
        <v>0</v>
      </c>
      <c r="M1518">
        <v>0</v>
      </c>
      <c r="N1518">
        <v>1</v>
      </c>
      <c r="O1518">
        <v>0</v>
      </c>
      <c r="P1518">
        <v>0</v>
      </c>
    </row>
    <row r="1519" spans="1:16" x14ac:dyDescent="0.3">
      <c r="A1519" s="14" t="s">
        <v>1896</v>
      </c>
      <c r="B1519" s="14" t="s">
        <v>359</v>
      </c>
      <c r="C1519">
        <v>8</v>
      </c>
      <c r="D1519">
        <v>4</v>
      </c>
      <c r="E1519">
        <v>1</v>
      </c>
      <c r="F1519">
        <v>5</v>
      </c>
      <c r="G1519">
        <v>3</v>
      </c>
      <c r="H1519" s="14" t="s">
        <v>1805</v>
      </c>
      <c r="I1519">
        <v>1.66</v>
      </c>
      <c r="J1519">
        <v>17</v>
      </c>
      <c r="K1519">
        <v>29.41</v>
      </c>
      <c r="L1519">
        <v>0</v>
      </c>
      <c r="M1519">
        <v>0</v>
      </c>
      <c r="N1519">
        <v>1</v>
      </c>
      <c r="O1519">
        <v>0</v>
      </c>
      <c r="P1519">
        <v>0</v>
      </c>
    </row>
    <row r="1520" spans="1:16" x14ac:dyDescent="0.3">
      <c r="A1520" s="14" t="s">
        <v>1897</v>
      </c>
      <c r="B1520" s="14" t="s">
        <v>359</v>
      </c>
      <c r="C1520">
        <v>3</v>
      </c>
      <c r="D1520">
        <v>2</v>
      </c>
      <c r="E1520">
        <v>0</v>
      </c>
      <c r="F1520">
        <v>5</v>
      </c>
      <c r="G1520">
        <v>3</v>
      </c>
      <c r="H1520" s="14" t="s">
        <v>1805</v>
      </c>
      <c r="I1520">
        <v>2.5</v>
      </c>
      <c r="J1520">
        <v>12</v>
      </c>
      <c r="K1520">
        <v>41.66</v>
      </c>
      <c r="L1520">
        <v>0</v>
      </c>
      <c r="M1520">
        <v>0</v>
      </c>
      <c r="N1520">
        <v>0</v>
      </c>
      <c r="O1520">
        <v>0</v>
      </c>
      <c r="P1520">
        <v>0</v>
      </c>
    </row>
    <row r="1521" spans="1:16" x14ac:dyDescent="0.3">
      <c r="A1521" s="14" t="s">
        <v>1898</v>
      </c>
      <c r="B1521" s="14" t="s">
        <v>359</v>
      </c>
      <c r="C1521">
        <v>4</v>
      </c>
      <c r="D1521">
        <v>2</v>
      </c>
      <c r="E1521">
        <v>2</v>
      </c>
      <c r="F1521">
        <v>5</v>
      </c>
      <c r="G1521">
        <v>4</v>
      </c>
      <c r="H1521" s="14" t="s">
        <v>1609</v>
      </c>
      <c r="J1521">
        <v>11</v>
      </c>
      <c r="K1521">
        <v>45.45</v>
      </c>
      <c r="L1521">
        <v>0</v>
      </c>
      <c r="M1521">
        <v>0</v>
      </c>
      <c r="N1521">
        <v>0</v>
      </c>
      <c r="O1521">
        <v>0</v>
      </c>
      <c r="P1521">
        <v>0</v>
      </c>
    </row>
    <row r="1522" spans="1:16" x14ac:dyDescent="0.3">
      <c r="A1522" s="14" t="s">
        <v>1899</v>
      </c>
      <c r="B1522" s="14" t="s">
        <v>359</v>
      </c>
      <c r="C1522">
        <v>3</v>
      </c>
      <c r="D1522">
        <v>3</v>
      </c>
      <c r="E1522">
        <v>0</v>
      </c>
      <c r="F1522">
        <v>5</v>
      </c>
      <c r="G1522">
        <v>2</v>
      </c>
      <c r="H1522" s="14" t="s">
        <v>1900</v>
      </c>
      <c r="I1522">
        <v>1.66</v>
      </c>
      <c r="J1522">
        <v>13</v>
      </c>
      <c r="K1522">
        <v>38.46</v>
      </c>
      <c r="L1522">
        <v>0</v>
      </c>
      <c r="M1522">
        <v>0</v>
      </c>
      <c r="N1522">
        <v>0</v>
      </c>
      <c r="O1522">
        <v>0</v>
      </c>
      <c r="P1522">
        <v>0</v>
      </c>
    </row>
    <row r="1523" spans="1:16" x14ac:dyDescent="0.3">
      <c r="A1523" s="14" t="s">
        <v>1901</v>
      </c>
      <c r="B1523" s="14" t="s">
        <v>359</v>
      </c>
      <c r="C1523">
        <v>4</v>
      </c>
      <c r="D1523">
        <v>2</v>
      </c>
      <c r="E1523">
        <v>1</v>
      </c>
      <c r="F1523">
        <v>5</v>
      </c>
      <c r="G1523">
        <v>4</v>
      </c>
      <c r="H1523" s="14" t="s">
        <v>1700</v>
      </c>
      <c r="I1523">
        <v>5</v>
      </c>
      <c r="J1523">
        <v>3</v>
      </c>
      <c r="K1523">
        <v>166.66</v>
      </c>
      <c r="L1523">
        <v>0</v>
      </c>
      <c r="M1523">
        <v>0</v>
      </c>
      <c r="N1523">
        <v>0</v>
      </c>
      <c r="O1523">
        <v>1</v>
      </c>
      <c r="P1523">
        <v>0</v>
      </c>
    </row>
    <row r="1524" spans="1:16" x14ac:dyDescent="0.3">
      <c r="A1524" s="14" t="s">
        <v>1902</v>
      </c>
      <c r="B1524" s="14" t="s">
        <v>867</v>
      </c>
      <c r="C1524">
        <v>1</v>
      </c>
      <c r="D1524">
        <v>1</v>
      </c>
      <c r="E1524">
        <v>0</v>
      </c>
      <c r="F1524">
        <v>5</v>
      </c>
      <c r="G1524">
        <v>5</v>
      </c>
      <c r="H1524" s="14" t="s">
        <v>1574</v>
      </c>
      <c r="I1524">
        <v>5</v>
      </c>
      <c r="J1524">
        <v>8</v>
      </c>
      <c r="K1524">
        <v>62.5</v>
      </c>
      <c r="L1524">
        <v>0</v>
      </c>
      <c r="M1524">
        <v>0</v>
      </c>
      <c r="N1524">
        <v>0</v>
      </c>
      <c r="O1524">
        <v>0</v>
      </c>
      <c r="P1524">
        <v>0</v>
      </c>
    </row>
    <row r="1525" spans="1:16" x14ac:dyDescent="0.3">
      <c r="A1525" s="14" t="s">
        <v>1903</v>
      </c>
      <c r="B1525" s="14" t="s">
        <v>1444</v>
      </c>
      <c r="C1525">
        <v>2</v>
      </c>
      <c r="D1525">
        <v>1</v>
      </c>
      <c r="E1525">
        <v>0</v>
      </c>
      <c r="F1525">
        <v>5</v>
      </c>
      <c r="G1525">
        <v>5</v>
      </c>
      <c r="H1525" s="14" t="s">
        <v>1574</v>
      </c>
      <c r="I1525">
        <v>5</v>
      </c>
      <c r="J1525">
        <v>12</v>
      </c>
      <c r="K1525">
        <v>41.66</v>
      </c>
      <c r="L1525">
        <v>0</v>
      </c>
      <c r="M1525">
        <v>0</v>
      </c>
      <c r="N1525">
        <v>0</v>
      </c>
      <c r="O1525">
        <v>0</v>
      </c>
      <c r="P1525">
        <v>0</v>
      </c>
    </row>
    <row r="1526" spans="1:16" x14ac:dyDescent="0.3">
      <c r="A1526" s="14" t="s">
        <v>1904</v>
      </c>
      <c r="B1526" s="14" t="s">
        <v>634</v>
      </c>
      <c r="C1526">
        <v>6</v>
      </c>
      <c r="D1526">
        <v>1</v>
      </c>
      <c r="E1526">
        <v>1</v>
      </c>
      <c r="F1526">
        <v>5</v>
      </c>
      <c r="G1526">
        <v>5</v>
      </c>
      <c r="H1526" s="14" t="s">
        <v>1649</v>
      </c>
      <c r="J1526">
        <v>6</v>
      </c>
      <c r="K1526">
        <v>83.33</v>
      </c>
      <c r="L1526">
        <v>0</v>
      </c>
      <c r="M1526">
        <v>0</v>
      </c>
      <c r="N1526">
        <v>0</v>
      </c>
      <c r="O1526">
        <v>0</v>
      </c>
      <c r="P1526">
        <v>0</v>
      </c>
    </row>
    <row r="1527" spans="1:16" x14ac:dyDescent="0.3">
      <c r="A1527" s="14" t="s">
        <v>1905</v>
      </c>
      <c r="B1527" s="14" t="s">
        <v>359</v>
      </c>
      <c r="C1527">
        <v>4</v>
      </c>
      <c r="D1527">
        <v>3</v>
      </c>
      <c r="E1527">
        <v>2</v>
      </c>
      <c r="F1527">
        <v>5</v>
      </c>
      <c r="G1527">
        <v>4</v>
      </c>
      <c r="H1527" s="14" t="s">
        <v>1609</v>
      </c>
      <c r="I1527">
        <v>5</v>
      </c>
      <c r="J1527">
        <v>12</v>
      </c>
      <c r="K1527">
        <v>41.66</v>
      </c>
      <c r="L1527">
        <v>0</v>
      </c>
      <c r="M1527">
        <v>0</v>
      </c>
      <c r="N1527">
        <v>0</v>
      </c>
      <c r="O1527">
        <v>1</v>
      </c>
      <c r="P1527">
        <v>0</v>
      </c>
    </row>
    <row r="1528" spans="1:16" x14ac:dyDescent="0.3">
      <c r="A1528" s="14" t="s">
        <v>1906</v>
      </c>
      <c r="B1528" s="14" t="s">
        <v>1210</v>
      </c>
      <c r="C1528">
        <v>1</v>
      </c>
      <c r="D1528">
        <v>1</v>
      </c>
      <c r="E1528">
        <v>0</v>
      </c>
      <c r="F1528">
        <v>5</v>
      </c>
      <c r="G1528">
        <v>5</v>
      </c>
      <c r="H1528" s="14" t="s">
        <v>1574</v>
      </c>
      <c r="I1528">
        <v>5</v>
      </c>
      <c r="J1528">
        <v>6</v>
      </c>
      <c r="K1528">
        <v>83.33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 x14ac:dyDescent="0.3">
      <c r="A1529" s="14" t="s">
        <v>1907</v>
      </c>
      <c r="B1529" s="14" t="s">
        <v>359</v>
      </c>
      <c r="C1529">
        <v>6</v>
      </c>
      <c r="D1529">
        <v>4</v>
      </c>
      <c r="E1529">
        <v>2</v>
      </c>
      <c r="F1529">
        <v>5</v>
      </c>
      <c r="G1529">
        <v>3</v>
      </c>
      <c r="H1529" s="14" t="s">
        <v>1883</v>
      </c>
      <c r="I1529">
        <v>2.5</v>
      </c>
      <c r="J1529">
        <v>17</v>
      </c>
      <c r="K1529">
        <v>29.41</v>
      </c>
      <c r="L1529">
        <v>0</v>
      </c>
      <c r="M1529">
        <v>0</v>
      </c>
      <c r="N1529">
        <v>1</v>
      </c>
      <c r="O1529">
        <v>0</v>
      </c>
      <c r="P1529">
        <v>0</v>
      </c>
    </row>
    <row r="1530" spans="1:16" x14ac:dyDescent="0.3">
      <c r="A1530" s="14" t="s">
        <v>1908</v>
      </c>
      <c r="B1530" s="14" t="s">
        <v>359</v>
      </c>
      <c r="C1530">
        <v>8</v>
      </c>
      <c r="D1530">
        <v>4</v>
      </c>
      <c r="E1530">
        <v>1</v>
      </c>
      <c r="F1530">
        <v>5</v>
      </c>
      <c r="G1530">
        <v>4</v>
      </c>
      <c r="H1530" s="14" t="s">
        <v>1609</v>
      </c>
      <c r="I1530">
        <v>1.66</v>
      </c>
      <c r="J1530">
        <v>13</v>
      </c>
      <c r="K1530">
        <v>38.46</v>
      </c>
      <c r="L1530">
        <v>0</v>
      </c>
      <c r="M1530">
        <v>0</v>
      </c>
      <c r="N1530">
        <v>2</v>
      </c>
      <c r="O1530">
        <v>1</v>
      </c>
      <c r="P1530">
        <v>0</v>
      </c>
    </row>
    <row r="1531" spans="1:16" x14ac:dyDescent="0.3">
      <c r="A1531" s="14" t="s">
        <v>1909</v>
      </c>
      <c r="B1531" s="14" t="s">
        <v>634</v>
      </c>
      <c r="C1531">
        <v>4</v>
      </c>
      <c r="D1531">
        <v>2</v>
      </c>
      <c r="E1531">
        <v>2</v>
      </c>
      <c r="F1531">
        <v>5</v>
      </c>
      <c r="G1531">
        <v>3</v>
      </c>
      <c r="H1531" s="14" t="s">
        <v>1883</v>
      </c>
      <c r="J1531">
        <v>3</v>
      </c>
      <c r="K1531">
        <v>166.66</v>
      </c>
      <c r="L1531">
        <v>0</v>
      </c>
      <c r="M1531">
        <v>0</v>
      </c>
      <c r="N1531">
        <v>0</v>
      </c>
      <c r="O1531">
        <v>0</v>
      </c>
      <c r="P1531">
        <v>0</v>
      </c>
    </row>
    <row r="1532" spans="1:16" x14ac:dyDescent="0.3">
      <c r="A1532" s="14" t="s">
        <v>1910</v>
      </c>
      <c r="B1532" s="14" t="s">
        <v>811</v>
      </c>
      <c r="C1532">
        <v>5</v>
      </c>
      <c r="D1532">
        <v>2</v>
      </c>
      <c r="E1532">
        <v>1</v>
      </c>
      <c r="F1532">
        <v>5</v>
      </c>
      <c r="G1532">
        <v>5</v>
      </c>
      <c r="H1532" s="14" t="s">
        <v>1649</v>
      </c>
      <c r="I1532">
        <v>5</v>
      </c>
      <c r="J1532">
        <v>4</v>
      </c>
      <c r="K1532">
        <v>125</v>
      </c>
      <c r="L1532">
        <v>0</v>
      </c>
      <c r="M1532">
        <v>0</v>
      </c>
      <c r="N1532">
        <v>1</v>
      </c>
      <c r="O1532">
        <v>1</v>
      </c>
      <c r="P1532">
        <v>0</v>
      </c>
    </row>
    <row r="1533" spans="1:16" x14ac:dyDescent="0.3">
      <c r="A1533" s="14" t="s">
        <v>1911</v>
      </c>
      <c r="B1533" s="14" t="s">
        <v>359</v>
      </c>
      <c r="C1533">
        <v>3</v>
      </c>
      <c r="D1533">
        <v>1</v>
      </c>
      <c r="E1533">
        <v>0</v>
      </c>
      <c r="F1533">
        <v>5</v>
      </c>
      <c r="G1533">
        <v>5</v>
      </c>
      <c r="H1533" s="14" t="s">
        <v>1574</v>
      </c>
      <c r="I1533">
        <v>5</v>
      </c>
      <c r="J1533">
        <v>5</v>
      </c>
      <c r="K1533">
        <v>100</v>
      </c>
      <c r="L1533">
        <v>0</v>
      </c>
      <c r="M1533">
        <v>0</v>
      </c>
      <c r="N1533">
        <v>0</v>
      </c>
      <c r="O1533">
        <v>1</v>
      </c>
      <c r="P1533">
        <v>0</v>
      </c>
    </row>
    <row r="1534" spans="1:16" x14ac:dyDescent="0.3">
      <c r="A1534" s="14" t="s">
        <v>1912</v>
      </c>
      <c r="B1534" s="14" t="s">
        <v>359</v>
      </c>
      <c r="C1534">
        <v>3</v>
      </c>
      <c r="D1534">
        <v>1</v>
      </c>
      <c r="E1534">
        <v>0</v>
      </c>
      <c r="F1534">
        <v>5</v>
      </c>
      <c r="G1534">
        <v>5</v>
      </c>
      <c r="H1534" s="14" t="s">
        <v>1574</v>
      </c>
      <c r="I1534">
        <v>5</v>
      </c>
      <c r="J1534">
        <v>11</v>
      </c>
      <c r="K1534">
        <v>45.45</v>
      </c>
      <c r="L1534">
        <v>0</v>
      </c>
      <c r="M1534">
        <v>0</v>
      </c>
      <c r="N1534">
        <v>0</v>
      </c>
      <c r="O1534">
        <v>0</v>
      </c>
      <c r="P1534">
        <v>0</v>
      </c>
    </row>
    <row r="1535" spans="1:16" x14ac:dyDescent="0.3">
      <c r="A1535" s="14" t="s">
        <v>1913</v>
      </c>
      <c r="B1535" s="14" t="s">
        <v>701</v>
      </c>
      <c r="C1535">
        <v>1</v>
      </c>
      <c r="D1535">
        <v>1</v>
      </c>
      <c r="E1535">
        <v>0</v>
      </c>
      <c r="F1535">
        <v>5</v>
      </c>
      <c r="G1535">
        <v>5</v>
      </c>
      <c r="H1535" s="14" t="s">
        <v>1574</v>
      </c>
      <c r="I1535">
        <v>5</v>
      </c>
      <c r="J1535">
        <v>6</v>
      </c>
      <c r="K1535">
        <v>83.33</v>
      </c>
      <c r="L1535">
        <v>0</v>
      </c>
      <c r="M1535">
        <v>0</v>
      </c>
      <c r="N1535">
        <v>0</v>
      </c>
      <c r="O1535">
        <v>0</v>
      </c>
      <c r="P1535">
        <v>0</v>
      </c>
    </row>
    <row r="1536" spans="1:16" x14ac:dyDescent="0.3">
      <c r="A1536" s="14" t="s">
        <v>1914</v>
      </c>
      <c r="B1536" s="14" t="s">
        <v>359</v>
      </c>
      <c r="C1536">
        <v>4</v>
      </c>
      <c r="D1536">
        <v>2</v>
      </c>
      <c r="E1536">
        <v>1</v>
      </c>
      <c r="F1536">
        <v>5</v>
      </c>
      <c r="G1536">
        <v>5</v>
      </c>
      <c r="H1536" s="14" t="s">
        <v>1649</v>
      </c>
      <c r="I1536">
        <v>5</v>
      </c>
      <c r="J1536">
        <v>10</v>
      </c>
      <c r="K1536">
        <v>50</v>
      </c>
      <c r="L1536">
        <v>0</v>
      </c>
      <c r="M1536">
        <v>0</v>
      </c>
      <c r="N1536">
        <v>1</v>
      </c>
      <c r="O1536">
        <v>0</v>
      </c>
      <c r="P1536">
        <v>0</v>
      </c>
    </row>
    <row r="1537" spans="1:16" x14ac:dyDescent="0.3">
      <c r="A1537" s="14" t="s">
        <v>1915</v>
      </c>
      <c r="B1537" s="14" t="s">
        <v>712</v>
      </c>
      <c r="C1537">
        <v>8</v>
      </c>
      <c r="D1537">
        <v>2</v>
      </c>
      <c r="E1537">
        <v>1</v>
      </c>
      <c r="F1537">
        <v>5</v>
      </c>
      <c r="G1537">
        <v>4</v>
      </c>
      <c r="H1537" s="14" t="s">
        <v>1609</v>
      </c>
      <c r="I1537">
        <v>5</v>
      </c>
      <c r="J1537">
        <v>2</v>
      </c>
      <c r="K1537">
        <v>250</v>
      </c>
      <c r="L1537">
        <v>0</v>
      </c>
      <c r="M1537">
        <v>0</v>
      </c>
      <c r="N1537">
        <v>0</v>
      </c>
      <c r="O1537">
        <v>1</v>
      </c>
      <c r="P1537">
        <v>0</v>
      </c>
    </row>
    <row r="1538" spans="1:16" x14ac:dyDescent="0.3">
      <c r="A1538" s="14" t="s">
        <v>1916</v>
      </c>
      <c r="B1538" s="14" t="s">
        <v>1045</v>
      </c>
      <c r="C1538">
        <v>4</v>
      </c>
      <c r="D1538">
        <v>2</v>
      </c>
      <c r="E1538">
        <v>2</v>
      </c>
      <c r="F1538">
        <v>5</v>
      </c>
      <c r="G1538">
        <v>5</v>
      </c>
      <c r="H1538" s="14" t="s">
        <v>1649</v>
      </c>
      <c r="J1538">
        <v>3</v>
      </c>
      <c r="K1538">
        <v>166.66</v>
      </c>
      <c r="L1538">
        <v>0</v>
      </c>
      <c r="M1538">
        <v>0</v>
      </c>
      <c r="N1538">
        <v>0</v>
      </c>
      <c r="O1538">
        <v>1</v>
      </c>
      <c r="P1538">
        <v>0</v>
      </c>
    </row>
    <row r="1539" spans="1:16" x14ac:dyDescent="0.3">
      <c r="A1539" s="14" t="s">
        <v>1917</v>
      </c>
      <c r="B1539" s="14" t="s">
        <v>359</v>
      </c>
      <c r="C1539">
        <v>3</v>
      </c>
      <c r="D1539">
        <v>1</v>
      </c>
      <c r="E1539">
        <v>1</v>
      </c>
      <c r="F1539">
        <v>5</v>
      </c>
      <c r="G1539">
        <v>5</v>
      </c>
      <c r="H1539" s="14" t="s">
        <v>1649</v>
      </c>
      <c r="J1539">
        <v>4</v>
      </c>
      <c r="K1539">
        <v>125</v>
      </c>
      <c r="L1539">
        <v>0</v>
      </c>
      <c r="M1539">
        <v>0</v>
      </c>
      <c r="N1539">
        <v>0</v>
      </c>
      <c r="O1539">
        <v>0</v>
      </c>
      <c r="P1539">
        <v>0</v>
      </c>
    </row>
    <row r="1540" spans="1:16" x14ac:dyDescent="0.3">
      <c r="A1540" s="14" t="s">
        <v>1918</v>
      </c>
      <c r="B1540" s="14" t="s">
        <v>1444</v>
      </c>
      <c r="C1540">
        <v>1</v>
      </c>
      <c r="D1540">
        <v>1</v>
      </c>
      <c r="E1540">
        <v>0</v>
      </c>
      <c r="F1540">
        <v>5</v>
      </c>
      <c r="G1540">
        <v>5</v>
      </c>
      <c r="H1540" s="14" t="s">
        <v>1574</v>
      </c>
      <c r="I1540">
        <v>5</v>
      </c>
      <c r="J1540">
        <v>6</v>
      </c>
      <c r="K1540">
        <v>83.33</v>
      </c>
      <c r="L1540">
        <v>0</v>
      </c>
      <c r="M1540">
        <v>0</v>
      </c>
      <c r="N1540">
        <v>0</v>
      </c>
      <c r="O1540">
        <v>0</v>
      </c>
      <c r="P1540">
        <v>0</v>
      </c>
    </row>
    <row r="1541" spans="1:16" x14ac:dyDescent="0.3">
      <c r="A1541" s="14" t="s">
        <v>1919</v>
      </c>
      <c r="B1541" s="14" t="s">
        <v>196</v>
      </c>
      <c r="C1541">
        <v>21</v>
      </c>
      <c r="D1541">
        <v>4</v>
      </c>
      <c r="E1541">
        <v>2</v>
      </c>
      <c r="F1541">
        <v>5</v>
      </c>
      <c r="G1541">
        <v>5</v>
      </c>
      <c r="H1541" s="14" t="s">
        <v>1649</v>
      </c>
      <c r="I1541">
        <v>2.5</v>
      </c>
      <c r="J1541">
        <v>12</v>
      </c>
      <c r="K1541">
        <v>41.66</v>
      </c>
      <c r="L1541">
        <v>0</v>
      </c>
      <c r="M1541">
        <v>0</v>
      </c>
      <c r="N1541">
        <v>2</v>
      </c>
      <c r="O1541">
        <v>0</v>
      </c>
      <c r="P1541">
        <v>0</v>
      </c>
    </row>
    <row r="1542" spans="1:16" x14ac:dyDescent="0.3">
      <c r="A1542" s="14" t="s">
        <v>1920</v>
      </c>
      <c r="B1542" s="14" t="s">
        <v>501</v>
      </c>
      <c r="C1542">
        <v>3</v>
      </c>
      <c r="D1542">
        <v>2</v>
      </c>
      <c r="E1542">
        <v>2</v>
      </c>
      <c r="F1542">
        <v>5</v>
      </c>
      <c r="G1542">
        <v>5</v>
      </c>
      <c r="H1542" s="14" t="s">
        <v>1649</v>
      </c>
      <c r="J1542">
        <v>8</v>
      </c>
      <c r="K1542">
        <v>62.5</v>
      </c>
      <c r="L1542"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3">
      <c r="A1543" s="14" t="s">
        <v>1921</v>
      </c>
      <c r="B1543" s="14" t="s">
        <v>359</v>
      </c>
      <c r="C1543">
        <v>14</v>
      </c>
      <c r="D1543">
        <v>4</v>
      </c>
      <c r="E1543">
        <v>3</v>
      </c>
      <c r="F1543">
        <v>5</v>
      </c>
      <c r="G1543">
        <v>3</v>
      </c>
      <c r="H1543" s="14" t="s">
        <v>1883</v>
      </c>
      <c r="I1543">
        <v>5</v>
      </c>
      <c r="J1543">
        <v>10</v>
      </c>
      <c r="K1543">
        <v>50</v>
      </c>
      <c r="L1543">
        <v>0</v>
      </c>
      <c r="M1543">
        <v>0</v>
      </c>
      <c r="N1543">
        <v>1</v>
      </c>
      <c r="O1543">
        <v>0</v>
      </c>
      <c r="P1543">
        <v>0</v>
      </c>
    </row>
    <row r="1544" spans="1:16" x14ac:dyDescent="0.3">
      <c r="A1544" s="14" t="s">
        <v>1922</v>
      </c>
      <c r="B1544" s="14" t="s">
        <v>273</v>
      </c>
      <c r="C1544">
        <v>18</v>
      </c>
      <c r="D1544">
        <v>1</v>
      </c>
      <c r="E1544">
        <v>1</v>
      </c>
      <c r="F1544">
        <v>5</v>
      </c>
      <c r="G1544">
        <v>5</v>
      </c>
      <c r="H1544" s="14" t="s">
        <v>1649</v>
      </c>
      <c r="J1544">
        <v>4</v>
      </c>
      <c r="K1544">
        <v>125</v>
      </c>
      <c r="L1544">
        <v>0</v>
      </c>
      <c r="M1544">
        <v>0</v>
      </c>
      <c r="N1544">
        <v>0</v>
      </c>
      <c r="O1544">
        <v>1</v>
      </c>
      <c r="P1544">
        <v>0</v>
      </c>
    </row>
    <row r="1545" spans="1:16" x14ac:dyDescent="0.3">
      <c r="A1545" s="14" t="s">
        <v>1923</v>
      </c>
      <c r="B1545" s="14" t="s">
        <v>359</v>
      </c>
      <c r="C1545">
        <v>4</v>
      </c>
      <c r="D1545">
        <v>2</v>
      </c>
      <c r="E1545">
        <v>1</v>
      </c>
      <c r="F1545">
        <v>5</v>
      </c>
      <c r="G1545">
        <v>3</v>
      </c>
      <c r="H1545" s="14" t="s">
        <v>1883</v>
      </c>
      <c r="I1545">
        <v>5</v>
      </c>
      <c r="J1545">
        <v>11</v>
      </c>
      <c r="K1545">
        <v>45.45</v>
      </c>
      <c r="L1545">
        <v>0</v>
      </c>
      <c r="M1545">
        <v>0</v>
      </c>
      <c r="N1545">
        <v>0</v>
      </c>
      <c r="O1545">
        <v>0</v>
      </c>
      <c r="P1545">
        <v>0</v>
      </c>
    </row>
    <row r="1546" spans="1:16" x14ac:dyDescent="0.3">
      <c r="A1546" s="14" t="s">
        <v>1924</v>
      </c>
      <c r="B1546" s="14" t="s">
        <v>643</v>
      </c>
      <c r="C1546">
        <v>3</v>
      </c>
      <c r="D1546">
        <v>1</v>
      </c>
      <c r="E1546">
        <v>1</v>
      </c>
      <c r="F1546">
        <v>5</v>
      </c>
      <c r="G1546">
        <v>5</v>
      </c>
      <c r="H1546" s="14" t="s">
        <v>1649</v>
      </c>
      <c r="J1546">
        <v>3</v>
      </c>
      <c r="K1546">
        <v>166.66</v>
      </c>
      <c r="L1546">
        <v>0</v>
      </c>
      <c r="M1546">
        <v>0</v>
      </c>
      <c r="N1546">
        <v>0</v>
      </c>
      <c r="O1546">
        <v>0</v>
      </c>
      <c r="P1546">
        <v>0</v>
      </c>
    </row>
    <row r="1547" spans="1:16" x14ac:dyDescent="0.3">
      <c r="A1547" s="14" t="s">
        <v>1925</v>
      </c>
      <c r="B1547" s="14" t="s">
        <v>359</v>
      </c>
      <c r="C1547">
        <v>3</v>
      </c>
      <c r="D1547">
        <v>1</v>
      </c>
      <c r="E1547">
        <v>1</v>
      </c>
      <c r="F1547">
        <v>5</v>
      </c>
      <c r="G1547">
        <v>5</v>
      </c>
      <c r="H1547" s="14" t="s">
        <v>1649</v>
      </c>
      <c r="J1547">
        <v>6</v>
      </c>
      <c r="K1547">
        <v>83.33</v>
      </c>
      <c r="L1547">
        <v>0</v>
      </c>
      <c r="M1547">
        <v>0</v>
      </c>
      <c r="N1547">
        <v>0</v>
      </c>
      <c r="O1547">
        <v>0</v>
      </c>
      <c r="P1547">
        <v>0</v>
      </c>
    </row>
    <row r="1548" spans="1:16" x14ac:dyDescent="0.3">
      <c r="A1548" s="14" t="s">
        <v>1926</v>
      </c>
      <c r="B1548" s="14" t="s">
        <v>286</v>
      </c>
      <c r="C1548">
        <v>3</v>
      </c>
      <c r="D1548">
        <v>2</v>
      </c>
      <c r="E1548">
        <v>1</v>
      </c>
      <c r="F1548">
        <v>5</v>
      </c>
      <c r="G1548">
        <v>5</v>
      </c>
      <c r="H1548" s="14" t="s">
        <v>1649</v>
      </c>
      <c r="I1548">
        <v>5</v>
      </c>
      <c r="J1548">
        <v>5</v>
      </c>
      <c r="K1548">
        <v>100</v>
      </c>
      <c r="L1548">
        <v>0</v>
      </c>
      <c r="M1548">
        <v>0</v>
      </c>
      <c r="N1548">
        <v>1</v>
      </c>
      <c r="O1548">
        <v>1</v>
      </c>
      <c r="P1548">
        <v>0</v>
      </c>
    </row>
    <row r="1549" spans="1:16" x14ac:dyDescent="0.3">
      <c r="A1549" s="14" t="s">
        <v>1927</v>
      </c>
      <c r="B1549" s="14" t="s">
        <v>359</v>
      </c>
      <c r="C1549">
        <v>1</v>
      </c>
      <c r="D1549">
        <v>1</v>
      </c>
      <c r="E1549">
        <v>0</v>
      </c>
      <c r="F1549">
        <v>5</v>
      </c>
      <c r="G1549">
        <v>5</v>
      </c>
      <c r="H1549" s="14" t="s">
        <v>1574</v>
      </c>
      <c r="I1549">
        <v>5</v>
      </c>
      <c r="J1549">
        <v>8</v>
      </c>
      <c r="K1549">
        <v>62.5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 x14ac:dyDescent="0.3">
      <c r="A1550" s="14" t="s">
        <v>1928</v>
      </c>
      <c r="B1550" s="14" t="s">
        <v>134</v>
      </c>
      <c r="C1550">
        <v>3</v>
      </c>
      <c r="D1550">
        <v>2</v>
      </c>
      <c r="E1550">
        <v>0</v>
      </c>
      <c r="F1550">
        <v>4</v>
      </c>
      <c r="G1550">
        <v>3</v>
      </c>
      <c r="H1550" s="14" t="s">
        <v>1805</v>
      </c>
      <c r="I1550">
        <v>2</v>
      </c>
      <c r="J1550">
        <v>10</v>
      </c>
      <c r="K1550">
        <v>40</v>
      </c>
      <c r="L1550">
        <v>0</v>
      </c>
      <c r="M1550">
        <v>0</v>
      </c>
      <c r="N1550">
        <v>0</v>
      </c>
      <c r="O1550">
        <v>0</v>
      </c>
      <c r="P1550">
        <v>0</v>
      </c>
    </row>
    <row r="1551" spans="1:16" x14ac:dyDescent="0.3">
      <c r="A1551" s="14" t="s">
        <v>1929</v>
      </c>
      <c r="B1551" s="14" t="s">
        <v>359</v>
      </c>
      <c r="C1551">
        <v>8</v>
      </c>
      <c r="D1551">
        <v>3</v>
      </c>
      <c r="E1551">
        <v>0</v>
      </c>
      <c r="F1551">
        <v>4</v>
      </c>
      <c r="G1551">
        <v>3</v>
      </c>
      <c r="H1551" s="14" t="s">
        <v>1805</v>
      </c>
      <c r="I1551">
        <v>1.33</v>
      </c>
      <c r="J1551">
        <v>16</v>
      </c>
      <c r="K1551">
        <v>25</v>
      </c>
      <c r="L1551">
        <v>0</v>
      </c>
      <c r="M1551">
        <v>0</v>
      </c>
      <c r="N1551">
        <v>1</v>
      </c>
      <c r="O1551">
        <v>0</v>
      </c>
      <c r="P1551">
        <v>0</v>
      </c>
    </row>
    <row r="1552" spans="1:16" x14ac:dyDescent="0.3">
      <c r="A1552" s="14" t="s">
        <v>1930</v>
      </c>
      <c r="B1552" s="14" t="s">
        <v>1277</v>
      </c>
      <c r="C1552">
        <v>1</v>
      </c>
      <c r="D1552">
        <v>1</v>
      </c>
      <c r="E1552">
        <v>0</v>
      </c>
      <c r="F1552">
        <v>4</v>
      </c>
      <c r="G1552">
        <v>4</v>
      </c>
      <c r="H1552" s="14" t="s">
        <v>1700</v>
      </c>
      <c r="I1552">
        <v>4</v>
      </c>
      <c r="J1552">
        <v>7</v>
      </c>
      <c r="K1552">
        <v>57.14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 x14ac:dyDescent="0.3">
      <c r="A1553" s="14" t="s">
        <v>1931</v>
      </c>
      <c r="B1553" s="14" t="s">
        <v>359</v>
      </c>
      <c r="C1553">
        <v>2</v>
      </c>
      <c r="D1553">
        <v>1</v>
      </c>
      <c r="E1553">
        <v>1</v>
      </c>
      <c r="F1553">
        <v>4</v>
      </c>
      <c r="G1553">
        <v>4</v>
      </c>
      <c r="H1553" s="14" t="s">
        <v>1609</v>
      </c>
      <c r="J1553">
        <v>7</v>
      </c>
      <c r="K1553">
        <v>57.14</v>
      </c>
      <c r="L1553">
        <v>0</v>
      </c>
      <c r="M1553">
        <v>0</v>
      </c>
      <c r="N1553">
        <v>0</v>
      </c>
      <c r="O1553">
        <v>0</v>
      </c>
      <c r="P1553">
        <v>0</v>
      </c>
    </row>
    <row r="1554" spans="1:16" x14ac:dyDescent="0.3">
      <c r="A1554" s="14" t="s">
        <v>1932</v>
      </c>
      <c r="B1554" s="14" t="s">
        <v>359</v>
      </c>
      <c r="C1554">
        <v>4</v>
      </c>
      <c r="D1554">
        <v>3</v>
      </c>
      <c r="E1554">
        <v>1</v>
      </c>
      <c r="F1554">
        <v>4</v>
      </c>
      <c r="G1554">
        <v>3</v>
      </c>
      <c r="H1554" s="14" t="s">
        <v>1805</v>
      </c>
      <c r="I1554">
        <v>2</v>
      </c>
      <c r="J1554">
        <v>16</v>
      </c>
      <c r="K1554">
        <v>25</v>
      </c>
      <c r="L1554">
        <v>0</v>
      </c>
      <c r="M1554">
        <v>0</v>
      </c>
      <c r="N1554">
        <v>1</v>
      </c>
      <c r="O1554">
        <v>0</v>
      </c>
      <c r="P1554">
        <v>0</v>
      </c>
    </row>
    <row r="1555" spans="1:16" x14ac:dyDescent="0.3">
      <c r="A1555" s="14" t="s">
        <v>1933</v>
      </c>
      <c r="B1555" s="14" t="s">
        <v>634</v>
      </c>
      <c r="C1555">
        <v>6</v>
      </c>
      <c r="D1555">
        <v>3</v>
      </c>
      <c r="E1555">
        <v>1</v>
      </c>
      <c r="F1555">
        <v>4</v>
      </c>
      <c r="G1555">
        <v>3</v>
      </c>
      <c r="H1555" s="14" t="s">
        <v>1883</v>
      </c>
      <c r="I1555">
        <v>2</v>
      </c>
      <c r="J1555">
        <v>5</v>
      </c>
      <c r="K1555">
        <v>80</v>
      </c>
      <c r="L1555">
        <v>0</v>
      </c>
      <c r="M1555">
        <v>0</v>
      </c>
      <c r="N1555">
        <v>1</v>
      </c>
      <c r="O1555">
        <v>0</v>
      </c>
      <c r="P1555">
        <v>0</v>
      </c>
    </row>
    <row r="1556" spans="1:16" x14ac:dyDescent="0.3">
      <c r="A1556" s="14" t="s">
        <v>1934</v>
      </c>
      <c r="B1556" s="14" t="s">
        <v>434</v>
      </c>
      <c r="C1556">
        <v>7</v>
      </c>
      <c r="D1556">
        <v>2</v>
      </c>
      <c r="E1556">
        <v>1</v>
      </c>
      <c r="F1556">
        <v>4</v>
      </c>
      <c r="G1556">
        <v>3</v>
      </c>
      <c r="H1556" s="14" t="s">
        <v>1805</v>
      </c>
      <c r="I1556">
        <v>4</v>
      </c>
      <c r="J1556">
        <v>7</v>
      </c>
      <c r="K1556">
        <v>57.14</v>
      </c>
      <c r="L1556">
        <v>0</v>
      </c>
      <c r="M1556">
        <v>0</v>
      </c>
      <c r="N1556">
        <v>0</v>
      </c>
      <c r="O1556">
        <v>0</v>
      </c>
      <c r="P1556">
        <v>0</v>
      </c>
    </row>
    <row r="1557" spans="1:16" x14ac:dyDescent="0.3">
      <c r="A1557" s="14" t="s">
        <v>1935</v>
      </c>
      <c r="B1557" s="14" t="s">
        <v>359</v>
      </c>
      <c r="C1557">
        <v>4</v>
      </c>
      <c r="D1557">
        <v>1</v>
      </c>
      <c r="E1557">
        <v>1</v>
      </c>
      <c r="F1557">
        <v>4</v>
      </c>
      <c r="G1557">
        <v>4</v>
      </c>
      <c r="H1557" s="14" t="s">
        <v>1609</v>
      </c>
      <c r="J1557">
        <v>9</v>
      </c>
      <c r="K1557">
        <v>44.44</v>
      </c>
      <c r="L1557">
        <v>0</v>
      </c>
      <c r="M1557">
        <v>0</v>
      </c>
      <c r="N1557">
        <v>0</v>
      </c>
      <c r="O1557">
        <v>0</v>
      </c>
      <c r="P1557">
        <v>0</v>
      </c>
    </row>
    <row r="1558" spans="1:16" x14ac:dyDescent="0.3">
      <c r="A1558" s="14" t="s">
        <v>1936</v>
      </c>
      <c r="B1558" s="14" t="s">
        <v>1304</v>
      </c>
      <c r="C1558">
        <v>7</v>
      </c>
      <c r="D1558">
        <v>2</v>
      </c>
      <c r="E1558">
        <v>0</v>
      </c>
      <c r="F1558">
        <v>4</v>
      </c>
      <c r="G1558">
        <v>3</v>
      </c>
      <c r="H1558" s="14" t="s">
        <v>1805</v>
      </c>
      <c r="I1558">
        <v>2</v>
      </c>
      <c r="J1558">
        <v>12</v>
      </c>
      <c r="K1558">
        <v>33.33</v>
      </c>
      <c r="L1558">
        <v>0</v>
      </c>
      <c r="M1558">
        <v>0</v>
      </c>
      <c r="N1558">
        <v>0</v>
      </c>
      <c r="O1558">
        <v>0</v>
      </c>
      <c r="P1558">
        <v>0</v>
      </c>
    </row>
    <row r="1559" spans="1:16" x14ac:dyDescent="0.3">
      <c r="A1559" s="14" t="s">
        <v>1937</v>
      </c>
      <c r="B1559" s="14" t="s">
        <v>134</v>
      </c>
      <c r="C1559">
        <v>36</v>
      </c>
      <c r="D1559">
        <v>3</v>
      </c>
      <c r="E1559">
        <v>2</v>
      </c>
      <c r="F1559">
        <v>4</v>
      </c>
      <c r="G1559">
        <v>3</v>
      </c>
      <c r="H1559" s="14" t="s">
        <v>1883</v>
      </c>
      <c r="I1559">
        <v>4</v>
      </c>
      <c r="J1559">
        <v>9</v>
      </c>
      <c r="K1559">
        <v>44.44</v>
      </c>
      <c r="L1559">
        <v>0</v>
      </c>
      <c r="M1559">
        <v>0</v>
      </c>
      <c r="N1559">
        <v>0</v>
      </c>
      <c r="O1559">
        <v>0</v>
      </c>
      <c r="P1559">
        <v>0</v>
      </c>
    </row>
    <row r="1560" spans="1:16" x14ac:dyDescent="0.3">
      <c r="A1560" s="14" t="s">
        <v>1938</v>
      </c>
      <c r="B1560" s="14" t="s">
        <v>739</v>
      </c>
      <c r="C1560">
        <v>9</v>
      </c>
      <c r="D1560">
        <v>3</v>
      </c>
      <c r="E1560">
        <v>2</v>
      </c>
      <c r="F1560">
        <v>4</v>
      </c>
      <c r="G1560">
        <v>3</v>
      </c>
      <c r="H1560" s="14" t="s">
        <v>1883</v>
      </c>
      <c r="I1560">
        <v>4</v>
      </c>
      <c r="J1560">
        <v>7</v>
      </c>
      <c r="K1560">
        <v>57.14</v>
      </c>
      <c r="L1560">
        <v>0</v>
      </c>
      <c r="M1560">
        <v>0</v>
      </c>
      <c r="N1560">
        <v>1</v>
      </c>
      <c r="O1560">
        <v>0</v>
      </c>
      <c r="P1560">
        <v>0</v>
      </c>
    </row>
    <row r="1561" spans="1:16" x14ac:dyDescent="0.3">
      <c r="A1561" s="14" t="s">
        <v>1939</v>
      </c>
      <c r="B1561" s="14" t="s">
        <v>534</v>
      </c>
      <c r="C1561">
        <v>1</v>
      </c>
      <c r="D1561">
        <v>1</v>
      </c>
      <c r="E1561">
        <v>1</v>
      </c>
      <c r="F1561">
        <v>4</v>
      </c>
      <c r="G1561">
        <v>4</v>
      </c>
      <c r="H1561" s="14" t="s">
        <v>1609</v>
      </c>
      <c r="J1561">
        <v>7</v>
      </c>
      <c r="K1561">
        <v>57.14</v>
      </c>
      <c r="L1561">
        <v>0</v>
      </c>
      <c r="M1561">
        <v>0</v>
      </c>
      <c r="N1561">
        <v>0</v>
      </c>
      <c r="O1561">
        <v>0</v>
      </c>
      <c r="P1561">
        <v>0</v>
      </c>
    </row>
    <row r="1562" spans="1:16" x14ac:dyDescent="0.3">
      <c r="A1562" s="14" t="s">
        <v>1940</v>
      </c>
      <c r="B1562" s="14" t="s">
        <v>359</v>
      </c>
      <c r="C1562">
        <v>4</v>
      </c>
      <c r="D1562">
        <v>4</v>
      </c>
      <c r="E1562">
        <v>0</v>
      </c>
      <c r="F1562">
        <v>4</v>
      </c>
      <c r="G1562">
        <v>3</v>
      </c>
      <c r="H1562" s="14" t="s">
        <v>1805</v>
      </c>
      <c r="I1562">
        <v>1</v>
      </c>
      <c r="J1562">
        <v>24</v>
      </c>
      <c r="K1562">
        <v>16.66</v>
      </c>
      <c r="L1562">
        <v>0</v>
      </c>
      <c r="M1562">
        <v>0</v>
      </c>
      <c r="N1562">
        <v>2</v>
      </c>
      <c r="O1562">
        <v>0</v>
      </c>
      <c r="P1562">
        <v>0</v>
      </c>
    </row>
    <row r="1563" spans="1:16" x14ac:dyDescent="0.3">
      <c r="A1563" s="14" t="s">
        <v>1941</v>
      </c>
      <c r="B1563" s="14" t="s">
        <v>359</v>
      </c>
      <c r="C1563">
        <v>2</v>
      </c>
      <c r="D1563">
        <v>2</v>
      </c>
      <c r="E1563">
        <v>0</v>
      </c>
      <c r="F1563">
        <v>4</v>
      </c>
      <c r="G1563">
        <v>4</v>
      </c>
      <c r="H1563" s="14" t="s">
        <v>1700</v>
      </c>
      <c r="I1563">
        <v>2</v>
      </c>
      <c r="J1563">
        <v>11</v>
      </c>
      <c r="K1563">
        <v>36.36</v>
      </c>
      <c r="L1563">
        <v>0</v>
      </c>
      <c r="M1563">
        <v>0</v>
      </c>
      <c r="N1563">
        <v>1</v>
      </c>
      <c r="O1563">
        <v>0</v>
      </c>
      <c r="P1563">
        <v>0</v>
      </c>
    </row>
    <row r="1564" spans="1:16" x14ac:dyDescent="0.3">
      <c r="A1564" s="14" t="s">
        <v>1942</v>
      </c>
      <c r="B1564" s="14" t="s">
        <v>523</v>
      </c>
      <c r="C1564">
        <v>3</v>
      </c>
      <c r="D1564">
        <v>1</v>
      </c>
      <c r="E1564">
        <v>0</v>
      </c>
      <c r="F1564">
        <v>4</v>
      </c>
      <c r="G1564">
        <v>4</v>
      </c>
      <c r="H1564" s="14" t="s">
        <v>1700</v>
      </c>
      <c r="I1564">
        <v>4</v>
      </c>
      <c r="J1564">
        <v>8</v>
      </c>
      <c r="K1564">
        <v>50</v>
      </c>
      <c r="L1564">
        <v>0</v>
      </c>
      <c r="M1564">
        <v>0</v>
      </c>
      <c r="N1564">
        <v>0</v>
      </c>
      <c r="O1564">
        <v>0</v>
      </c>
      <c r="P1564">
        <v>0</v>
      </c>
    </row>
    <row r="1565" spans="1:16" x14ac:dyDescent="0.3">
      <c r="A1565" s="14" t="s">
        <v>1943</v>
      </c>
      <c r="B1565" s="14" t="s">
        <v>359</v>
      </c>
      <c r="C1565">
        <v>4</v>
      </c>
      <c r="D1565">
        <v>1</v>
      </c>
      <c r="E1565">
        <v>1</v>
      </c>
      <c r="F1565">
        <v>4</v>
      </c>
      <c r="G1565">
        <v>4</v>
      </c>
      <c r="H1565" s="14" t="s">
        <v>1609</v>
      </c>
      <c r="J1565">
        <v>3</v>
      </c>
      <c r="K1565">
        <v>133.33000000000001</v>
      </c>
      <c r="L1565">
        <v>0</v>
      </c>
      <c r="M1565">
        <v>0</v>
      </c>
      <c r="N1565">
        <v>0</v>
      </c>
      <c r="O1565">
        <v>0</v>
      </c>
      <c r="P1565">
        <v>0</v>
      </c>
    </row>
    <row r="1566" spans="1:16" x14ac:dyDescent="0.3">
      <c r="A1566" s="14" t="s">
        <v>1944</v>
      </c>
      <c r="B1566" s="14" t="s">
        <v>359</v>
      </c>
      <c r="C1566">
        <v>5</v>
      </c>
      <c r="D1566">
        <v>3</v>
      </c>
      <c r="E1566">
        <v>1</v>
      </c>
      <c r="F1566">
        <v>4</v>
      </c>
      <c r="G1566">
        <v>3</v>
      </c>
      <c r="H1566" s="14" t="s">
        <v>1805</v>
      </c>
      <c r="I1566">
        <v>2</v>
      </c>
      <c r="J1566">
        <v>14</v>
      </c>
      <c r="K1566">
        <v>28.57</v>
      </c>
      <c r="L1566">
        <v>0</v>
      </c>
      <c r="M1566">
        <v>0</v>
      </c>
      <c r="N1566">
        <v>0</v>
      </c>
      <c r="O1566">
        <v>0</v>
      </c>
      <c r="P1566">
        <v>0</v>
      </c>
    </row>
    <row r="1567" spans="1:16" x14ac:dyDescent="0.3">
      <c r="A1567" s="14" t="s">
        <v>1945</v>
      </c>
      <c r="B1567" s="14" t="s">
        <v>134</v>
      </c>
      <c r="C1567">
        <v>11</v>
      </c>
      <c r="D1567">
        <v>2</v>
      </c>
      <c r="E1567">
        <v>2</v>
      </c>
      <c r="F1567">
        <v>4</v>
      </c>
      <c r="G1567">
        <v>4</v>
      </c>
      <c r="H1567" s="14" t="s">
        <v>1609</v>
      </c>
      <c r="J1567">
        <v>8</v>
      </c>
      <c r="K1567">
        <v>50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 x14ac:dyDescent="0.3">
      <c r="A1568" s="14" t="s">
        <v>1946</v>
      </c>
      <c r="B1568" s="14" t="s">
        <v>359</v>
      </c>
      <c r="C1568">
        <v>3</v>
      </c>
      <c r="D1568">
        <v>1</v>
      </c>
      <c r="E1568">
        <v>0</v>
      </c>
      <c r="F1568">
        <v>4</v>
      </c>
      <c r="G1568">
        <v>4</v>
      </c>
      <c r="H1568" s="14" t="s">
        <v>1700</v>
      </c>
      <c r="I1568">
        <v>4</v>
      </c>
      <c r="J1568">
        <v>6</v>
      </c>
      <c r="K1568">
        <v>66.66</v>
      </c>
      <c r="L1568">
        <v>0</v>
      </c>
      <c r="M1568">
        <v>0</v>
      </c>
      <c r="N1568">
        <v>0</v>
      </c>
      <c r="O1568">
        <v>0</v>
      </c>
      <c r="P1568">
        <v>0</v>
      </c>
    </row>
    <row r="1569" spans="1:16" x14ac:dyDescent="0.3">
      <c r="A1569" s="14" t="s">
        <v>1947</v>
      </c>
      <c r="B1569" s="14" t="s">
        <v>616</v>
      </c>
      <c r="C1569">
        <v>2</v>
      </c>
      <c r="D1569">
        <v>1</v>
      </c>
      <c r="E1569">
        <v>0</v>
      </c>
      <c r="F1569">
        <v>4</v>
      </c>
      <c r="G1569">
        <v>4</v>
      </c>
      <c r="H1569" s="14" t="s">
        <v>1700</v>
      </c>
      <c r="I1569">
        <v>4</v>
      </c>
      <c r="J1569">
        <v>7</v>
      </c>
      <c r="K1569">
        <v>57.14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3">
      <c r="A1570" s="14" t="s">
        <v>1948</v>
      </c>
      <c r="B1570" s="14" t="s">
        <v>359</v>
      </c>
      <c r="C1570">
        <v>2</v>
      </c>
      <c r="D1570">
        <v>2</v>
      </c>
      <c r="E1570">
        <v>1</v>
      </c>
      <c r="F1570">
        <v>4</v>
      </c>
      <c r="G1570">
        <v>4</v>
      </c>
      <c r="H1570" s="14" t="s">
        <v>1609</v>
      </c>
      <c r="I1570">
        <v>4</v>
      </c>
      <c r="J1570">
        <v>15</v>
      </c>
      <c r="K1570">
        <v>26.66</v>
      </c>
      <c r="L1570">
        <v>0</v>
      </c>
      <c r="M1570">
        <v>0</v>
      </c>
      <c r="N1570">
        <v>1</v>
      </c>
      <c r="O1570">
        <v>0</v>
      </c>
      <c r="P1570">
        <v>0</v>
      </c>
    </row>
    <row r="1571" spans="1:16" x14ac:dyDescent="0.3">
      <c r="A1571" s="14" t="s">
        <v>1949</v>
      </c>
      <c r="B1571" s="14" t="s">
        <v>359</v>
      </c>
      <c r="C1571">
        <v>3</v>
      </c>
      <c r="D1571">
        <v>1</v>
      </c>
      <c r="E1571">
        <v>0</v>
      </c>
      <c r="F1571">
        <v>4</v>
      </c>
      <c r="G1571">
        <v>4</v>
      </c>
      <c r="H1571" s="14" t="s">
        <v>1700</v>
      </c>
      <c r="I1571">
        <v>4</v>
      </c>
      <c r="J1571">
        <v>2</v>
      </c>
      <c r="K1571">
        <v>200</v>
      </c>
      <c r="L1571">
        <v>0</v>
      </c>
      <c r="M1571">
        <v>0</v>
      </c>
      <c r="N1571">
        <v>0</v>
      </c>
      <c r="O1571">
        <v>1</v>
      </c>
      <c r="P1571">
        <v>0</v>
      </c>
    </row>
    <row r="1572" spans="1:16" x14ac:dyDescent="0.3">
      <c r="A1572" s="14" t="s">
        <v>1950</v>
      </c>
      <c r="B1572" s="14" t="s">
        <v>286</v>
      </c>
      <c r="C1572">
        <v>9</v>
      </c>
      <c r="D1572">
        <v>3</v>
      </c>
      <c r="E1572">
        <v>2</v>
      </c>
      <c r="F1572">
        <v>4</v>
      </c>
      <c r="G1572">
        <v>2</v>
      </c>
      <c r="H1572" s="14" t="s">
        <v>1862</v>
      </c>
      <c r="I1572">
        <v>4</v>
      </c>
      <c r="J1572">
        <v>8</v>
      </c>
      <c r="K1572">
        <v>50</v>
      </c>
      <c r="L1572">
        <v>0</v>
      </c>
      <c r="M1572">
        <v>0</v>
      </c>
      <c r="N1572">
        <v>0</v>
      </c>
      <c r="O1572">
        <v>0</v>
      </c>
      <c r="P1572">
        <v>0</v>
      </c>
    </row>
    <row r="1573" spans="1:16" x14ac:dyDescent="0.3">
      <c r="A1573" s="14" t="s">
        <v>1951</v>
      </c>
      <c r="B1573" s="14" t="s">
        <v>442</v>
      </c>
      <c r="C1573">
        <v>2</v>
      </c>
      <c r="D1573">
        <v>1</v>
      </c>
      <c r="E1573">
        <v>1</v>
      </c>
      <c r="F1573">
        <v>4</v>
      </c>
      <c r="G1573">
        <v>4</v>
      </c>
      <c r="H1573" s="14" t="s">
        <v>1609</v>
      </c>
      <c r="J1573">
        <v>4</v>
      </c>
      <c r="K1573">
        <v>100</v>
      </c>
      <c r="L1573">
        <v>0</v>
      </c>
      <c r="M1573">
        <v>0</v>
      </c>
      <c r="N1573">
        <v>0</v>
      </c>
      <c r="O1573">
        <v>0</v>
      </c>
      <c r="P1573">
        <v>0</v>
      </c>
    </row>
    <row r="1574" spans="1:16" x14ac:dyDescent="0.3">
      <c r="A1574" s="14" t="s">
        <v>1952</v>
      </c>
      <c r="B1574" s="14" t="s">
        <v>903</v>
      </c>
      <c r="C1574">
        <v>2</v>
      </c>
      <c r="D1574">
        <v>2</v>
      </c>
      <c r="E1574">
        <v>0</v>
      </c>
      <c r="F1574">
        <v>4</v>
      </c>
      <c r="G1574">
        <v>4</v>
      </c>
      <c r="H1574" s="14" t="s">
        <v>1700</v>
      </c>
      <c r="I1574">
        <v>2</v>
      </c>
      <c r="J1574">
        <v>17</v>
      </c>
      <c r="K1574">
        <v>23.52</v>
      </c>
      <c r="L1574">
        <v>0</v>
      </c>
      <c r="M1574">
        <v>0</v>
      </c>
      <c r="N1574">
        <v>1</v>
      </c>
      <c r="O1574">
        <v>0</v>
      </c>
      <c r="P1574">
        <v>0</v>
      </c>
    </row>
    <row r="1575" spans="1:16" x14ac:dyDescent="0.3">
      <c r="A1575" s="14" t="s">
        <v>1953</v>
      </c>
      <c r="B1575" s="14" t="s">
        <v>1045</v>
      </c>
      <c r="C1575">
        <v>3</v>
      </c>
      <c r="D1575">
        <v>2</v>
      </c>
      <c r="E1575">
        <v>2</v>
      </c>
      <c r="F1575">
        <v>4</v>
      </c>
      <c r="G1575">
        <v>3</v>
      </c>
      <c r="H1575" s="14" t="s">
        <v>1883</v>
      </c>
      <c r="J1575">
        <v>5</v>
      </c>
      <c r="K1575">
        <v>80</v>
      </c>
      <c r="L1575">
        <v>0</v>
      </c>
      <c r="M1575">
        <v>0</v>
      </c>
      <c r="N1575">
        <v>0</v>
      </c>
      <c r="O1575">
        <v>0</v>
      </c>
      <c r="P1575">
        <v>0</v>
      </c>
    </row>
    <row r="1576" spans="1:16" x14ac:dyDescent="0.3">
      <c r="A1576" s="14" t="s">
        <v>1954</v>
      </c>
      <c r="B1576" s="14" t="s">
        <v>110</v>
      </c>
      <c r="C1576">
        <v>22</v>
      </c>
      <c r="D1576">
        <v>4</v>
      </c>
      <c r="E1576">
        <v>4</v>
      </c>
      <c r="F1576">
        <v>4</v>
      </c>
      <c r="G1576">
        <v>2</v>
      </c>
      <c r="H1576" s="14" t="s">
        <v>1862</v>
      </c>
      <c r="J1576">
        <v>8</v>
      </c>
      <c r="K1576">
        <v>50</v>
      </c>
      <c r="L1576">
        <v>0</v>
      </c>
      <c r="M1576">
        <v>0</v>
      </c>
      <c r="N1576">
        <v>0</v>
      </c>
      <c r="O1576">
        <v>0</v>
      </c>
      <c r="P1576">
        <v>0</v>
      </c>
    </row>
    <row r="1577" spans="1:16" x14ac:dyDescent="0.3">
      <c r="A1577" s="14" t="s">
        <v>1955</v>
      </c>
      <c r="B1577" s="14" t="s">
        <v>616</v>
      </c>
      <c r="C1577">
        <v>3</v>
      </c>
      <c r="D1577">
        <v>2</v>
      </c>
      <c r="E1577">
        <v>1</v>
      </c>
      <c r="F1577">
        <v>4</v>
      </c>
      <c r="G1577">
        <v>4</v>
      </c>
      <c r="H1577" s="14" t="s">
        <v>1700</v>
      </c>
      <c r="I1577">
        <v>4</v>
      </c>
      <c r="J1577">
        <v>6</v>
      </c>
      <c r="K1577">
        <v>66.66</v>
      </c>
      <c r="L1577">
        <v>0</v>
      </c>
      <c r="M1577">
        <v>0</v>
      </c>
      <c r="N1577">
        <v>0</v>
      </c>
      <c r="O1577">
        <v>1</v>
      </c>
      <c r="P1577">
        <v>0</v>
      </c>
    </row>
    <row r="1578" spans="1:16" x14ac:dyDescent="0.3">
      <c r="A1578" s="14" t="s">
        <v>1956</v>
      </c>
      <c r="B1578" s="14" t="s">
        <v>359</v>
      </c>
      <c r="C1578">
        <v>5</v>
      </c>
      <c r="D1578">
        <v>3</v>
      </c>
      <c r="E1578">
        <v>0</v>
      </c>
      <c r="F1578">
        <v>4</v>
      </c>
      <c r="G1578">
        <v>3</v>
      </c>
      <c r="H1578" s="14" t="s">
        <v>1805</v>
      </c>
      <c r="I1578">
        <v>1.33</v>
      </c>
      <c r="J1578">
        <v>20</v>
      </c>
      <c r="K1578">
        <v>20</v>
      </c>
      <c r="L1578">
        <v>0</v>
      </c>
      <c r="M1578">
        <v>0</v>
      </c>
      <c r="N1578">
        <v>1</v>
      </c>
      <c r="O1578">
        <v>0</v>
      </c>
      <c r="P1578">
        <v>0</v>
      </c>
    </row>
    <row r="1579" spans="1:16" x14ac:dyDescent="0.3">
      <c r="A1579" s="14" t="s">
        <v>1957</v>
      </c>
      <c r="B1579" s="14" t="s">
        <v>359</v>
      </c>
      <c r="C1579">
        <v>2</v>
      </c>
      <c r="D1579">
        <v>1</v>
      </c>
      <c r="E1579">
        <v>0</v>
      </c>
      <c r="F1579">
        <v>4</v>
      </c>
      <c r="G1579">
        <v>4</v>
      </c>
      <c r="H1579" s="14" t="s">
        <v>1700</v>
      </c>
      <c r="I1579">
        <v>4</v>
      </c>
      <c r="J1579">
        <v>5</v>
      </c>
      <c r="K1579">
        <v>80</v>
      </c>
      <c r="L1579">
        <v>0</v>
      </c>
      <c r="M1579">
        <v>0</v>
      </c>
      <c r="N1579">
        <v>0</v>
      </c>
      <c r="O1579">
        <v>0</v>
      </c>
      <c r="P1579">
        <v>0</v>
      </c>
    </row>
    <row r="1580" spans="1:16" x14ac:dyDescent="0.3">
      <c r="A1580" s="14" t="s">
        <v>1958</v>
      </c>
      <c r="B1580" s="14" t="s">
        <v>991</v>
      </c>
      <c r="C1580">
        <v>5</v>
      </c>
      <c r="D1580">
        <v>2</v>
      </c>
      <c r="E1580">
        <v>1</v>
      </c>
      <c r="F1580">
        <v>4</v>
      </c>
      <c r="G1580">
        <v>3</v>
      </c>
      <c r="H1580" s="14" t="s">
        <v>1805</v>
      </c>
      <c r="I1580">
        <v>4</v>
      </c>
      <c r="J1580">
        <v>8</v>
      </c>
      <c r="K1580">
        <v>50</v>
      </c>
      <c r="L1580">
        <v>0</v>
      </c>
      <c r="M1580">
        <v>0</v>
      </c>
      <c r="N1580">
        <v>0</v>
      </c>
      <c r="O1580">
        <v>0</v>
      </c>
      <c r="P1580">
        <v>0</v>
      </c>
    </row>
    <row r="1581" spans="1:16" x14ac:dyDescent="0.3">
      <c r="A1581" s="14" t="s">
        <v>1959</v>
      </c>
      <c r="B1581" s="14" t="s">
        <v>1268</v>
      </c>
      <c r="C1581">
        <v>1</v>
      </c>
      <c r="D1581">
        <v>1</v>
      </c>
      <c r="E1581">
        <v>0</v>
      </c>
      <c r="F1581">
        <v>4</v>
      </c>
      <c r="G1581">
        <v>4</v>
      </c>
      <c r="H1581" s="14" t="s">
        <v>1700</v>
      </c>
      <c r="I1581">
        <v>4</v>
      </c>
      <c r="J1581">
        <v>3</v>
      </c>
      <c r="K1581">
        <v>133.33000000000001</v>
      </c>
      <c r="L1581">
        <v>0</v>
      </c>
      <c r="M1581">
        <v>0</v>
      </c>
      <c r="N1581">
        <v>0</v>
      </c>
      <c r="O1581">
        <v>0</v>
      </c>
      <c r="P1581">
        <v>0</v>
      </c>
    </row>
    <row r="1582" spans="1:16" x14ac:dyDescent="0.3">
      <c r="A1582" s="14" t="s">
        <v>1960</v>
      </c>
      <c r="B1582" s="14" t="s">
        <v>403</v>
      </c>
      <c r="C1582">
        <v>7</v>
      </c>
      <c r="D1582">
        <v>3</v>
      </c>
      <c r="E1582">
        <v>1</v>
      </c>
      <c r="F1582">
        <v>4</v>
      </c>
      <c r="G1582">
        <v>2</v>
      </c>
      <c r="H1582" s="14" t="s">
        <v>1900</v>
      </c>
      <c r="I1582">
        <v>2</v>
      </c>
      <c r="J1582">
        <v>17</v>
      </c>
      <c r="K1582">
        <v>23.52</v>
      </c>
      <c r="L1582">
        <v>0</v>
      </c>
      <c r="M1582">
        <v>0</v>
      </c>
      <c r="N1582">
        <v>0</v>
      </c>
      <c r="O1582">
        <v>0</v>
      </c>
      <c r="P1582">
        <v>0</v>
      </c>
    </row>
    <row r="1583" spans="1:16" x14ac:dyDescent="0.3">
      <c r="A1583" s="14" t="s">
        <v>1961</v>
      </c>
      <c r="B1583" s="14" t="s">
        <v>359</v>
      </c>
      <c r="C1583">
        <v>10</v>
      </c>
      <c r="D1583">
        <v>4</v>
      </c>
      <c r="E1583">
        <v>3</v>
      </c>
      <c r="F1583">
        <v>4</v>
      </c>
      <c r="G1583">
        <v>2</v>
      </c>
      <c r="H1583" s="14" t="s">
        <v>1862</v>
      </c>
      <c r="I1583">
        <v>4</v>
      </c>
      <c r="J1583">
        <v>7</v>
      </c>
      <c r="K1583">
        <v>57.14</v>
      </c>
      <c r="L1583">
        <v>0</v>
      </c>
      <c r="M1583">
        <v>0</v>
      </c>
      <c r="N1583">
        <v>0</v>
      </c>
      <c r="O1583">
        <v>0</v>
      </c>
      <c r="P1583">
        <v>0</v>
      </c>
    </row>
    <row r="1584" spans="1:16" x14ac:dyDescent="0.3">
      <c r="A1584" s="14" t="s">
        <v>1962</v>
      </c>
      <c r="B1584" s="14" t="s">
        <v>359</v>
      </c>
      <c r="C1584">
        <v>3</v>
      </c>
      <c r="D1584">
        <v>1</v>
      </c>
      <c r="E1584">
        <v>1</v>
      </c>
      <c r="F1584">
        <v>4</v>
      </c>
      <c r="G1584">
        <v>4</v>
      </c>
      <c r="H1584" s="14" t="s">
        <v>1609</v>
      </c>
      <c r="J1584">
        <v>1</v>
      </c>
      <c r="K1584">
        <v>400</v>
      </c>
      <c r="L1584">
        <v>0</v>
      </c>
      <c r="M1584">
        <v>0</v>
      </c>
      <c r="N1584">
        <v>0</v>
      </c>
      <c r="O1584">
        <v>1</v>
      </c>
      <c r="P1584">
        <v>0</v>
      </c>
    </row>
    <row r="1585" spans="1:16" x14ac:dyDescent="0.3">
      <c r="A1585" s="14" t="s">
        <v>1963</v>
      </c>
      <c r="B1585" s="14" t="s">
        <v>991</v>
      </c>
      <c r="C1585">
        <v>2</v>
      </c>
      <c r="D1585">
        <v>1</v>
      </c>
      <c r="E1585">
        <v>0</v>
      </c>
      <c r="F1585">
        <v>4</v>
      </c>
      <c r="G1585">
        <v>4</v>
      </c>
      <c r="H1585" s="14" t="s">
        <v>1700</v>
      </c>
      <c r="I1585">
        <v>4</v>
      </c>
      <c r="J1585">
        <v>8</v>
      </c>
      <c r="K1585">
        <v>50</v>
      </c>
      <c r="L1585">
        <v>0</v>
      </c>
      <c r="M1585">
        <v>0</v>
      </c>
      <c r="N1585">
        <v>0</v>
      </c>
      <c r="O1585">
        <v>0</v>
      </c>
      <c r="P1585">
        <v>0</v>
      </c>
    </row>
    <row r="1586" spans="1:16" x14ac:dyDescent="0.3">
      <c r="A1586" s="14" t="s">
        <v>1964</v>
      </c>
      <c r="B1586" s="14" t="s">
        <v>712</v>
      </c>
      <c r="C1586">
        <v>4</v>
      </c>
      <c r="D1586">
        <v>1</v>
      </c>
      <c r="E1586">
        <v>1</v>
      </c>
      <c r="F1586">
        <v>4</v>
      </c>
      <c r="G1586">
        <v>4</v>
      </c>
      <c r="H1586" s="14" t="s">
        <v>1609</v>
      </c>
      <c r="J1586">
        <v>2</v>
      </c>
      <c r="K1586">
        <v>200</v>
      </c>
      <c r="L1586">
        <v>0</v>
      </c>
      <c r="M1586">
        <v>0</v>
      </c>
      <c r="N1586">
        <v>0</v>
      </c>
      <c r="O1586">
        <v>1</v>
      </c>
      <c r="P1586">
        <v>0</v>
      </c>
    </row>
    <row r="1587" spans="1:16" x14ac:dyDescent="0.3">
      <c r="A1587" s="14" t="s">
        <v>1965</v>
      </c>
      <c r="B1587" s="14" t="s">
        <v>359</v>
      </c>
      <c r="C1587">
        <v>3</v>
      </c>
      <c r="D1587">
        <v>2</v>
      </c>
      <c r="E1587">
        <v>0</v>
      </c>
      <c r="F1587">
        <v>4</v>
      </c>
      <c r="G1587">
        <v>4</v>
      </c>
      <c r="H1587" s="14" t="s">
        <v>1700</v>
      </c>
      <c r="I1587">
        <v>2</v>
      </c>
      <c r="J1587">
        <v>6</v>
      </c>
      <c r="K1587">
        <v>66.66</v>
      </c>
      <c r="L1587">
        <v>0</v>
      </c>
      <c r="M1587">
        <v>0</v>
      </c>
      <c r="N1587">
        <v>1</v>
      </c>
      <c r="O1587">
        <v>0</v>
      </c>
      <c r="P1587">
        <v>0</v>
      </c>
    </row>
    <row r="1588" spans="1:16" x14ac:dyDescent="0.3">
      <c r="A1588" s="14" t="s">
        <v>1966</v>
      </c>
      <c r="B1588" s="14" t="s">
        <v>359</v>
      </c>
      <c r="C1588">
        <v>2</v>
      </c>
      <c r="D1588">
        <v>2</v>
      </c>
      <c r="E1588">
        <v>0</v>
      </c>
      <c r="F1588">
        <v>4</v>
      </c>
      <c r="G1588">
        <v>4</v>
      </c>
      <c r="H1588" s="14" t="s">
        <v>1700</v>
      </c>
      <c r="I1588">
        <v>2</v>
      </c>
      <c r="J1588">
        <v>5</v>
      </c>
      <c r="K1588">
        <v>80</v>
      </c>
      <c r="L1588">
        <v>0</v>
      </c>
      <c r="M1588">
        <v>0</v>
      </c>
      <c r="N1588">
        <v>1</v>
      </c>
      <c r="O1588">
        <v>1</v>
      </c>
      <c r="P1588">
        <v>0</v>
      </c>
    </row>
    <row r="1589" spans="1:16" x14ac:dyDescent="0.3">
      <c r="A1589" s="14" t="s">
        <v>1967</v>
      </c>
      <c r="B1589" s="14" t="s">
        <v>523</v>
      </c>
      <c r="C1589">
        <v>1</v>
      </c>
      <c r="D1589">
        <v>1</v>
      </c>
      <c r="E1589">
        <v>0</v>
      </c>
      <c r="F1589">
        <v>4</v>
      </c>
      <c r="G1589">
        <v>4</v>
      </c>
      <c r="H1589" s="14" t="s">
        <v>1700</v>
      </c>
      <c r="I1589">
        <v>4</v>
      </c>
      <c r="J1589">
        <v>6</v>
      </c>
      <c r="K1589">
        <v>66.66</v>
      </c>
      <c r="L1589">
        <v>0</v>
      </c>
      <c r="M1589">
        <v>0</v>
      </c>
      <c r="N1589">
        <v>0</v>
      </c>
      <c r="O1589">
        <v>0</v>
      </c>
      <c r="P1589">
        <v>0</v>
      </c>
    </row>
    <row r="1590" spans="1:16" x14ac:dyDescent="0.3">
      <c r="A1590" s="14" t="s">
        <v>1968</v>
      </c>
      <c r="B1590" s="14" t="s">
        <v>739</v>
      </c>
      <c r="C1590">
        <v>6</v>
      </c>
      <c r="D1590">
        <v>2</v>
      </c>
      <c r="E1590">
        <v>0</v>
      </c>
      <c r="F1590">
        <v>4</v>
      </c>
      <c r="G1590">
        <v>3</v>
      </c>
      <c r="H1590" s="14" t="s">
        <v>1805</v>
      </c>
      <c r="I1590">
        <v>2</v>
      </c>
      <c r="J1590">
        <v>8</v>
      </c>
      <c r="K1590">
        <v>50</v>
      </c>
      <c r="L1590">
        <v>0</v>
      </c>
      <c r="M1590">
        <v>0</v>
      </c>
      <c r="N1590">
        <v>0</v>
      </c>
      <c r="O1590">
        <v>0</v>
      </c>
      <c r="P1590">
        <v>0</v>
      </c>
    </row>
    <row r="1591" spans="1:16" x14ac:dyDescent="0.3">
      <c r="A1591" s="14" t="s">
        <v>1969</v>
      </c>
      <c r="B1591" s="14" t="s">
        <v>359</v>
      </c>
      <c r="C1591">
        <v>2</v>
      </c>
      <c r="D1591">
        <v>2</v>
      </c>
      <c r="E1591">
        <v>2</v>
      </c>
      <c r="F1591">
        <v>4</v>
      </c>
      <c r="G1591">
        <v>4</v>
      </c>
      <c r="H1591" s="14" t="s">
        <v>1609</v>
      </c>
      <c r="J1591">
        <v>6</v>
      </c>
      <c r="K1591">
        <v>66.66</v>
      </c>
      <c r="L1591">
        <v>0</v>
      </c>
      <c r="M1591">
        <v>0</v>
      </c>
      <c r="N1591">
        <v>0</v>
      </c>
      <c r="O1591">
        <v>0</v>
      </c>
      <c r="P1591">
        <v>0</v>
      </c>
    </row>
    <row r="1592" spans="1:16" x14ac:dyDescent="0.3">
      <c r="A1592" s="14" t="s">
        <v>1970</v>
      </c>
      <c r="B1592" s="14" t="s">
        <v>359</v>
      </c>
      <c r="C1592">
        <v>3</v>
      </c>
      <c r="D1592">
        <v>3</v>
      </c>
      <c r="E1592">
        <v>0</v>
      </c>
      <c r="F1592">
        <v>4</v>
      </c>
      <c r="G1592">
        <v>4</v>
      </c>
      <c r="H1592" s="14" t="s">
        <v>1700</v>
      </c>
      <c r="I1592">
        <v>1.33</v>
      </c>
      <c r="J1592">
        <v>9</v>
      </c>
      <c r="K1592">
        <v>44.44</v>
      </c>
      <c r="L1592">
        <v>0</v>
      </c>
      <c r="M1592">
        <v>0</v>
      </c>
      <c r="N1592">
        <v>2</v>
      </c>
      <c r="O1592">
        <v>1</v>
      </c>
      <c r="P1592">
        <v>0</v>
      </c>
    </row>
    <row r="1593" spans="1:16" x14ac:dyDescent="0.3">
      <c r="A1593" s="14" t="s">
        <v>1971</v>
      </c>
      <c r="B1593" s="14" t="s">
        <v>359</v>
      </c>
      <c r="C1593">
        <v>3</v>
      </c>
      <c r="D1593">
        <v>1</v>
      </c>
      <c r="E1593">
        <v>0</v>
      </c>
      <c r="F1593">
        <v>4</v>
      </c>
      <c r="G1593">
        <v>4</v>
      </c>
      <c r="H1593" s="14" t="s">
        <v>1700</v>
      </c>
      <c r="I1593">
        <v>4</v>
      </c>
      <c r="J1593">
        <v>6</v>
      </c>
      <c r="K1593">
        <v>66.66</v>
      </c>
      <c r="L1593">
        <v>0</v>
      </c>
      <c r="M1593">
        <v>0</v>
      </c>
      <c r="N1593">
        <v>0</v>
      </c>
      <c r="O1593">
        <v>1</v>
      </c>
      <c r="P1593">
        <v>0</v>
      </c>
    </row>
    <row r="1594" spans="1:16" x14ac:dyDescent="0.3">
      <c r="A1594" s="14" t="s">
        <v>1972</v>
      </c>
      <c r="B1594" s="14" t="s">
        <v>867</v>
      </c>
      <c r="C1594">
        <v>3</v>
      </c>
      <c r="D1594">
        <v>2</v>
      </c>
      <c r="E1594">
        <v>0</v>
      </c>
      <c r="F1594">
        <v>3</v>
      </c>
      <c r="G1594">
        <v>2</v>
      </c>
      <c r="H1594" s="14" t="s">
        <v>1900</v>
      </c>
      <c r="I1594">
        <v>1.5</v>
      </c>
      <c r="J1594">
        <v>7</v>
      </c>
      <c r="K1594">
        <v>42.85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 x14ac:dyDescent="0.3">
      <c r="A1595" s="14" t="s">
        <v>1973</v>
      </c>
      <c r="B1595" s="14" t="s">
        <v>359</v>
      </c>
      <c r="C1595">
        <v>2</v>
      </c>
      <c r="D1595">
        <v>2</v>
      </c>
      <c r="E1595">
        <v>0</v>
      </c>
      <c r="F1595">
        <v>3</v>
      </c>
      <c r="G1595">
        <v>3</v>
      </c>
      <c r="H1595" s="14" t="s">
        <v>1805</v>
      </c>
      <c r="I1595">
        <v>1.5</v>
      </c>
      <c r="J1595">
        <v>15</v>
      </c>
      <c r="K1595">
        <v>20</v>
      </c>
      <c r="L1595">
        <v>0</v>
      </c>
      <c r="M1595">
        <v>0</v>
      </c>
      <c r="N1595">
        <v>1</v>
      </c>
      <c r="O1595">
        <v>0</v>
      </c>
      <c r="P1595">
        <v>0</v>
      </c>
    </row>
    <row r="1596" spans="1:16" x14ac:dyDescent="0.3">
      <c r="A1596" s="14" t="s">
        <v>1974</v>
      </c>
      <c r="B1596" s="14" t="s">
        <v>276</v>
      </c>
      <c r="C1596">
        <v>4</v>
      </c>
      <c r="D1596">
        <v>2</v>
      </c>
      <c r="E1596">
        <v>0</v>
      </c>
      <c r="F1596">
        <v>3</v>
      </c>
      <c r="G1596">
        <v>3</v>
      </c>
      <c r="H1596" s="14" t="s">
        <v>1805</v>
      </c>
      <c r="I1596">
        <v>1.5</v>
      </c>
      <c r="J1596">
        <v>6</v>
      </c>
      <c r="K1596">
        <v>50</v>
      </c>
      <c r="L1596">
        <v>0</v>
      </c>
      <c r="M1596">
        <v>0</v>
      </c>
      <c r="N1596">
        <v>1</v>
      </c>
      <c r="O1596">
        <v>0</v>
      </c>
      <c r="P1596">
        <v>0</v>
      </c>
    </row>
    <row r="1597" spans="1:16" x14ac:dyDescent="0.3">
      <c r="A1597" s="14" t="s">
        <v>1975</v>
      </c>
      <c r="B1597" s="14" t="s">
        <v>359</v>
      </c>
      <c r="C1597">
        <v>11</v>
      </c>
      <c r="D1597">
        <v>5</v>
      </c>
      <c r="E1597">
        <v>1</v>
      </c>
      <c r="F1597">
        <v>3</v>
      </c>
      <c r="G1597">
        <v>1</v>
      </c>
      <c r="H1597" s="14" t="s">
        <v>1976</v>
      </c>
      <c r="I1597">
        <v>0.75</v>
      </c>
      <c r="J1597">
        <v>14</v>
      </c>
      <c r="K1597">
        <v>21.42</v>
      </c>
      <c r="L1597">
        <v>0</v>
      </c>
      <c r="M1597">
        <v>0</v>
      </c>
      <c r="N1597">
        <v>2</v>
      </c>
      <c r="O1597">
        <v>0</v>
      </c>
      <c r="P1597">
        <v>0</v>
      </c>
    </row>
    <row r="1598" spans="1:16" x14ac:dyDescent="0.3">
      <c r="A1598" s="14" t="s">
        <v>1977</v>
      </c>
      <c r="B1598" s="14" t="s">
        <v>359</v>
      </c>
      <c r="C1598">
        <v>3</v>
      </c>
      <c r="D1598">
        <v>1</v>
      </c>
      <c r="E1598">
        <v>1</v>
      </c>
      <c r="F1598">
        <v>3</v>
      </c>
      <c r="G1598">
        <v>3</v>
      </c>
      <c r="H1598" s="14" t="s">
        <v>1883</v>
      </c>
      <c r="J1598">
        <v>4</v>
      </c>
      <c r="K1598">
        <v>75</v>
      </c>
      <c r="L1598">
        <v>0</v>
      </c>
      <c r="M1598">
        <v>0</v>
      </c>
      <c r="N1598">
        <v>0</v>
      </c>
      <c r="O1598">
        <v>0</v>
      </c>
      <c r="P1598">
        <v>0</v>
      </c>
    </row>
    <row r="1599" spans="1:16" x14ac:dyDescent="0.3">
      <c r="A1599" s="14" t="s">
        <v>1978</v>
      </c>
      <c r="B1599" s="14" t="s">
        <v>1210</v>
      </c>
      <c r="C1599">
        <v>1</v>
      </c>
      <c r="D1599">
        <v>1</v>
      </c>
      <c r="E1599">
        <v>0</v>
      </c>
      <c r="F1599">
        <v>3</v>
      </c>
      <c r="G1599">
        <v>3</v>
      </c>
      <c r="H1599" s="14" t="s">
        <v>1805</v>
      </c>
      <c r="I1599">
        <v>3</v>
      </c>
      <c r="J1599">
        <v>7</v>
      </c>
      <c r="K1599">
        <v>42.85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6" x14ac:dyDescent="0.3">
      <c r="A1600" s="14" t="s">
        <v>1979</v>
      </c>
      <c r="B1600" s="14" t="s">
        <v>359</v>
      </c>
      <c r="C1600">
        <v>5</v>
      </c>
      <c r="D1600">
        <v>3</v>
      </c>
      <c r="E1600">
        <v>2</v>
      </c>
      <c r="F1600">
        <v>3</v>
      </c>
      <c r="G1600">
        <v>2</v>
      </c>
      <c r="H1600" s="14" t="s">
        <v>1862</v>
      </c>
      <c r="I1600">
        <v>3</v>
      </c>
      <c r="J1600">
        <v>17</v>
      </c>
      <c r="K1600">
        <v>17.64</v>
      </c>
      <c r="L1600">
        <v>0</v>
      </c>
      <c r="M1600">
        <v>0</v>
      </c>
      <c r="N1600">
        <v>1</v>
      </c>
      <c r="O1600">
        <v>0</v>
      </c>
      <c r="P1600">
        <v>0</v>
      </c>
    </row>
    <row r="1601" spans="1:16" x14ac:dyDescent="0.3">
      <c r="A1601" s="14" t="s">
        <v>1980</v>
      </c>
      <c r="B1601" s="14" t="s">
        <v>359</v>
      </c>
      <c r="C1601">
        <v>2</v>
      </c>
      <c r="D1601">
        <v>2</v>
      </c>
      <c r="E1601">
        <v>0</v>
      </c>
      <c r="F1601">
        <v>3</v>
      </c>
      <c r="G1601">
        <v>3</v>
      </c>
      <c r="H1601" s="14" t="s">
        <v>1805</v>
      </c>
      <c r="I1601">
        <v>1.5</v>
      </c>
      <c r="J1601">
        <v>9</v>
      </c>
      <c r="K1601">
        <v>33.33</v>
      </c>
      <c r="L1601">
        <v>0</v>
      </c>
      <c r="M1601">
        <v>0</v>
      </c>
      <c r="N1601">
        <v>1</v>
      </c>
      <c r="O1601">
        <v>0</v>
      </c>
      <c r="P1601">
        <v>0</v>
      </c>
    </row>
    <row r="1602" spans="1:16" x14ac:dyDescent="0.3">
      <c r="A1602" s="14" t="s">
        <v>1981</v>
      </c>
      <c r="B1602" s="14" t="s">
        <v>655</v>
      </c>
      <c r="C1602">
        <v>2</v>
      </c>
      <c r="D1602">
        <v>2</v>
      </c>
      <c r="E1602">
        <v>0</v>
      </c>
      <c r="F1602">
        <v>3</v>
      </c>
      <c r="G1602">
        <v>2</v>
      </c>
      <c r="H1602" s="14" t="s">
        <v>1900</v>
      </c>
      <c r="I1602">
        <v>1.5</v>
      </c>
      <c r="J1602">
        <v>13</v>
      </c>
      <c r="K1602">
        <v>23.07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spans="1:16" x14ac:dyDescent="0.3">
      <c r="A1603" s="14" t="s">
        <v>1982</v>
      </c>
      <c r="B1603" s="14" t="s">
        <v>359</v>
      </c>
      <c r="C1603">
        <v>2</v>
      </c>
      <c r="D1603">
        <v>2</v>
      </c>
      <c r="E1603">
        <v>1</v>
      </c>
      <c r="F1603">
        <v>3</v>
      </c>
      <c r="G1603">
        <v>2</v>
      </c>
      <c r="H1603" s="14" t="s">
        <v>1862</v>
      </c>
      <c r="I1603">
        <v>3</v>
      </c>
      <c r="J1603">
        <v>7</v>
      </c>
      <c r="K1603">
        <v>42.85</v>
      </c>
      <c r="L1603">
        <v>0</v>
      </c>
      <c r="M1603">
        <v>0</v>
      </c>
      <c r="N1603">
        <v>0</v>
      </c>
      <c r="O1603">
        <v>0</v>
      </c>
      <c r="P1603">
        <v>0</v>
      </c>
    </row>
    <row r="1604" spans="1:16" x14ac:dyDescent="0.3">
      <c r="A1604" s="14" t="s">
        <v>1983</v>
      </c>
      <c r="B1604" s="14" t="s">
        <v>701</v>
      </c>
      <c r="C1604">
        <v>3</v>
      </c>
      <c r="D1604">
        <v>2</v>
      </c>
      <c r="E1604">
        <v>0</v>
      </c>
      <c r="F1604">
        <v>3</v>
      </c>
      <c r="G1604">
        <v>3</v>
      </c>
      <c r="H1604" s="14" t="s">
        <v>1805</v>
      </c>
      <c r="I1604">
        <v>1.5</v>
      </c>
      <c r="J1604">
        <v>7</v>
      </c>
      <c r="K1604">
        <v>42.85</v>
      </c>
      <c r="L1604">
        <v>0</v>
      </c>
      <c r="M1604">
        <v>0</v>
      </c>
      <c r="N1604">
        <v>1</v>
      </c>
      <c r="O1604">
        <v>0</v>
      </c>
      <c r="P1604">
        <v>0</v>
      </c>
    </row>
    <row r="1605" spans="1:16" x14ac:dyDescent="0.3">
      <c r="A1605" s="14" t="s">
        <v>1984</v>
      </c>
      <c r="B1605" s="14" t="s">
        <v>359</v>
      </c>
      <c r="C1605">
        <v>3</v>
      </c>
      <c r="D1605">
        <v>3</v>
      </c>
      <c r="E1605">
        <v>0</v>
      </c>
      <c r="F1605">
        <v>3</v>
      </c>
      <c r="G1605">
        <v>2</v>
      </c>
      <c r="H1605" s="14" t="s">
        <v>1900</v>
      </c>
      <c r="I1605">
        <v>1</v>
      </c>
      <c r="J1605">
        <v>14</v>
      </c>
      <c r="K1605">
        <v>21.42</v>
      </c>
      <c r="L1605">
        <v>0</v>
      </c>
      <c r="M1605">
        <v>0</v>
      </c>
      <c r="N1605">
        <v>1</v>
      </c>
      <c r="O1605">
        <v>0</v>
      </c>
      <c r="P1605">
        <v>0</v>
      </c>
    </row>
    <row r="1606" spans="1:16" x14ac:dyDescent="0.3">
      <c r="A1606" s="14" t="s">
        <v>1985</v>
      </c>
      <c r="B1606" s="14" t="s">
        <v>1304</v>
      </c>
      <c r="C1606">
        <v>2</v>
      </c>
      <c r="D1606">
        <v>1</v>
      </c>
      <c r="E1606">
        <v>1</v>
      </c>
      <c r="F1606">
        <v>3</v>
      </c>
      <c r="G1606">
        <v>3</v>
      </c>
      <c r="H1606" s="14" t="s">
        <v>1883</v>
      </c>
      <c r="J1606">
        <v>5</v>
      </c>
      <c r="K1606">
        <v>60</v>
      </c>
      <c r="L1606">
        <v>0</v>
      </c>
      <c r="M1606">
        <v>0</v>
      </c>
      <c r="N1606">
        <v>0</v>
      </c>
      <c r="O1606">
        <v>0</v>
      </c>
      <c r="P1606">
        <v>0</v>
      </c>
    </row>
    <row r="1607" spans="1:16" x14ac:dyDescent="0.3">
      <c r="A1607" s="14" t="s">
        <v>1986</v>
      </c>
      <c r="B1607" s="14" t="s">
        <v>359</v>
      </c>
      <c r="C1607">
        <v>2</v>
      </c>
      <c r="D1607">
        <v>1</v>
      </c>
      <c r="E1607">
        <v>1</v>
      </c>
      <c r="F1607">
        <v>3</v>
      </c>
      <c r="G1607">
        <v>3</v>
      </c>
      <c r="H1607" s="14" t="s">
        <v>1883</v>
      </c>
      <c r="J1607">
        <v>4</v>
      </c>
      <c r="K1607">
        <v>75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 x14ac:dyDescent="0.3">
      <c r="A1608" s="14" t="s">
        <v>1987</v>
      </c>
      <c r="B1608" s="14" t="s">
        <v>438</v>
      </c>
      <c r="C1608">
        <v>6</v>
      </c>
      <c r="D1608">
        <v>2</v>
      </c>
      <c r="E1608">
        <v>0</v>
      </c>
      <c r="F1608">
        <v>3</v>
      </c>
      <c r="G1608">
        <v>2</v>
      </c>
      <c r="H1608" s="14" t="s">
        <v>1900</v>
      </c>
      <c r="I1608">
        <v>1.5</v>
      </c>
      <c r="J1608">
        <v>6</v>
      </c>
      <c r="K1608">
        <v>50</v>
      </c>
      <c r="L1608">
        <v>0</v>
      </c>
      <c r="M1608">
        <v>0</v>
      </c>
      <c r="N1608">
        <v>0</v>
      </c>
      <c r="O1608">
        <v>0</v>
      </c>
      <c r="P1608">
        <v>0</v>
      </c>
    </row>
    <row r="1609" spans="1:16" x14ac:dyDescent="0.3">
      <c r="A1609" s="14" t="s">
        <v>1988</v>
      </c>
      <c r="B1609" s="14" t="s">
        <v>161</v>
      </c>
      <c r="C1609">
        <v>7</v>
      </c>
      <c r="D1609">
        <v>2</v>
      </c>
      <c r="E1609">
        <v>2</v>
      </c>
      <c r="F1609">
        <v>3</v>
      </c>
      <c r="G1609">
        <v>2</v>
      </c>
      <c r="H1609" s="14" t="s">
        <v>1862</v>
      </c>
      <c r="J1609">
        <v>6</v>
      </c>
      <c r="K1609">
        <v>50</v>
      </c>
      <c r="L1609">
        <v>0</v>
      </c>
      <c r="M1609">
        <v>0</v>
      </c>
      <c r="N1609">
        <v>0</v>
      </c>
      <c r="O1609">
        <v>0</v>
      </c>
      <c r="P1609">
        <v>0</v>
      </c>
    </row>
    <row r="1610" spans="1:16" x14ac:dyDescent="0.3">
      <c r="A1610" s="14" t="s">
        <v>1989</v>
      </c>
      <c r="B1610" s="14" t="s">
        <v>805</v>
      </c>
      <c r="C1610">
        <v>5</v>
      </c>
      <c r="D1610">
        <v>3</v>
      </c>
      <c r="E1610">
        <v>2</v>
      </c>
      <c r="F1610">
        <v>3</v>
      </c>
      <c r="G1610">
        <v>1</v>
      </c>
      <c r="H1610" s="14" t="s">
        <v>1976</v>
      </c>
      <c r="I1610">
        <v>3</v>
      </c>
      <c r="J1610">
        <v>8</v>
      </c>
      <c r="K1610">
        <v>37.5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 x14ac:dyDescent="0.3">
      <c r="A1611" s="14" t="s">
        <v>1990</v>
      </c>
      <c r="B1611" s="14" t="s">
        <v>359</v>
      </c>
      <c r="C1611">
        <v>3</v>
      </c>
      <c r="D1611">
        <v>2</v>
      </c>
      <c r="E1611">
        <v>1</v>
      </c>
      <c r="F1611">
        <v>3</v>
      </c>
      <c r="G1611">
        <v>3</v>
      </c>
      <c r="H1611" s="14" t="s">
        <v>1883</v>
      </c>
      <c r="I1611">
        <v>3</v>
      </c>
      <c r="J1611">
        <v>5</v>
      </c>
      <c r="K1611">
        <v>60</v>
      </c>
      <c r="L1611">
        <v>0</v>
      </c>
      <c r="M1611">
        <v>0</v>
      </c>
      <c r="N1611">
        <v>1</v>
      </c>
      <c r="O1611">
        <v>0</v>
      </c>
      <c r="P1611">
        <v>0</v>
      </c>
    </row>
    <row r="1612" spans="1:16" x14ac:dyDescent="0.3">
      <c r="A1612" s="14" t="s">
        <v>1991</v>
      </c>
      <c r="B1612" s="14" t="s">
        <v>359</v>
      </c>
      <c r="C1612">
        <v>2</v>
      </c>
      <c r="D1612">
        <v>1</v>
      </c>
      <c r="E1612">
        <v>0</v>
      </c>
      <c r="F1612">
        <v>3</v>
      </c>
      <c r="G1612">
        <v>3</v>
      </c>
      <c r="H1612" s="14" t="s">
        <v>1805</v>
      </c>
      <c r="I1612">
        <v>3</v>
      </c>
      <c r="J1612">
        <v>8</v>
      </c>
      <c r="K1612">
        <v>37.5</v>
      </c>
      <c r="L1612">
        <v>0</v>
      </c>
      <c r="M1612">
        <v>0</v>
      </c>
      <c r="N1612">
        <v>0</v>
      </c>
      <c r="O1612">
        <v>0</v>
      </c>
      <c r="P1612">
        <v>0</v>
      </c>
    </row>
    <row r="1613" spans="1:16" x14ac:dyDescent="0.3">
      <c r="A1613" s="14" t="s">
        <v>1992</v>
      </c>
      <c r="B1613" s="14" t="s">
        <v>1441</v>
      </c>
      <c r="C1613">
        <v>9</v>
      </c>
      <c r="D1613">
        <v>2</v>
      </c>
      <c r="E1613">
        <v>2</v>
      </c>
      <c r="F1613">
        <v>3</v>
      </c>
      <c r="G1613">
        <v>3</v>
      </c>
      <c r="H1613" s="14" t="s">
        <v>1883</v>
      </c>
      <c r="J1613">
        <v>4</v>
      </c>
      <c r="K1613">
        <v>75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 x14ac:dyDescent="0.3">
      <c r="A1614" s="14" t="s">
        <v>1993</v>
      </c>
      <c r="B1614" s="14" t="s">
        <v>1444</v>
      </c>
      <c r="C1614">
        <v>2</v>
      </c>
      <c r="D1614">
        <v>1</v>
      </c>
      <c r="E1614">
        <v>1</v>
      </c>
      <c r="F1614">
        <v>3</v>
      </c>
      <c r="G1614">
        <v>3</v>
      </c>
      <c r="H1614" s="14" t="s">
        <v>1883</v>
      </c>
      <c r="J1614">
        <v>5</v>
      </c>
      <c r="K1614">
        <v>60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6" x14ac:dyDescent="0.3">
      <c r="A1615" s="14" t="s">
        <v>1994</v>
      </c>
      <c r="B1615" s="14" t="s">
        <v>1268</v>
      </c>
      <c r="C1615">
        <v>1</v>
      </c>
      <c r="D1615">
        <v>1</v>
      </c>
      <c r="E1615">
        <v>0</v>
      </c>
      <c r="F1615">
        <v>3</v>
      </c>
      <c r="G1615">
        <v>3</v>
      </c>
      <c r="H1615" s="14" t="s">
        <v>1805</v>
      </c>
      <c r="I1615">
        <v>3</v>
      </c>
      <c r="J1615">
        <v>5</v>
      </c>
      <c r="K1615">
        <v>60</v>
      </c>
      <c r="L1615">
        <v>0</v>
      </c>
      <c r="M1615">
        <v>0</v>
      </c>
      <c r="N1615">
        <v>0</v>
      </c>
      <c r="O1615">
        <v>0</v>
      </c>
      <c r="P1615">
        <v>0</v>
      </c>
    </row>
    <row r="1616" spans="1:16" x14ac:dyDescent="0.3">
      <c r="A1616" s="14" t="s">
        <v>1995</v>
      </c>
      <c r="B1616" s="14" t="s">
        <v>359</v>
      </c>
      <c r="C1616">
        <v>2</v>
      </c>
      <c r="D1616">
        <v>1</v>
      </c>
      <c r="E1616">
        <v>0</v>
      </c>
      <c r="F1616">
        <v>3</v>
      </c>
      <c r="G1616">
        <v>3</v>
      </c>
      <c r="H1616" s="14" t="s">
        <v>1805</v>
      </c>
      <c r="I1616">
        <v>3</v>
      </c>
      <c r="J1616">
        <v>5</v>
      </c>
      <c r="K1616">
        <v>60</v>
      </c>
      <c r="L1616">
        <v>0</v>
      </c>
      <c r="M1616">
        <v>0</v>
      </c>
      <c r="N1616">
        <v>0</v>
      </c>
      <c r="O1616">
        <v>0</v>
      </c>
      <c r="P1616">
        <v>0</v>
      </c>
    </row>
    <row r="1617" spans="1:16" x14ac:dyDescent="0.3">
      <c r="A1617" s="14" t="s">
        <v>1996</v>
      </c>
      <c r="B1617" s="14" t="s">
        <v>474</v>
      </c>
      <c r="C1617">
        <v>4</v>
      </c>
      <c r="D1617">
        <v>2</v>
      </c>
      <c r="E1617">
        <v>2</v>
      </c>
      <c r="F1617">
        <v>3</v>
      </c>
      <c r="G1617">
        <v>3</v>
      </c>
      <c r="H1617" s="14" t="s">
        <v>1883</v>
      </c>
      <c r="J1617">
        <v>15</v>
      </c>
      <c r="K1617">
        <v>20</v>
      </c>
      <c r="L1617">
        <v>0</v>
      </c>
      <c r="M1617">
        <v>0</v>
      </c>
      <c r="N1617">
        <v>0</v>
      </c>
      <c r="O1617">
        <v>0</v>
      </c>
      <c r="P1617">
        <v>0</v>
      </c>
    </row>
    <row r="1618" spans="1:16" x14ac:dyDescent="0.3">
      <c r="A1618" s="14" t="s">
        <v>1997</v>
      </c>
      <c r="B1618" s="14" t="s">
        <v>359</v>
      </c>
      <c r="C1618">
        <v>2</v>
      </c>
      <c r="D1618">
        <v>1</v>
      </c>
      <c r="E1618">
        <v>0</v>
      </c>
      <c r="F1618">
        <v>3</v>
      </c>
      <c r="G1618">
        <v>3</v>
      </c>
      <c r="H1618" s="14" t="s">
        <v>1805</v>
      </c>
      <c r="I1618">
        <v>3</v>
      </c>
      <c r="J1618">
        <v>4</v>
      </c>
      <c r="K1618">
        <v>75</v>
      </c>
      <c r="L1618">
        <v>0</v>
      </c>
      <c r="M1618">
        <v>0</v>
      </c>
      <c r="N1618">
        <v>0</v>
      </c>
      <c r="O1618">
        <v>0</v>
      </c>
      <c r="P1618">
        <v>0</v>
      </c>
    </row>
    <row r="1619" spans="1:16" x14ac:dyDescent="0.3">
      <c r="A1619" s="14" t="s">
        <v>1998</v>
      </c>
      <c r="B1619" s="14" t="s">
        <v>359</v>
      </c>
      <c r="C1619">
        <v>2</v>
      </c>
      <c r="D1619">
        <v>1</v>
      </c>
      <c r="E1619">
        <v>1</v>
      </c>
      <c r="F1619">
        <v>3</v>
      </c>
      <c r="G1619">
        <v>3</v>
      </c>
      <c r="H1619" s="14" t="s">
        <v>1883</v>
      </c>
      <c r="J1619">
        <v>6</v>
      </c>
      <c r="K1619">
        <v>50</v>
      </c>
      <c r="L1619">
        <v>0</v>
      </c>
      <c r="M1619">
        <v>0</v>
      </c>
      <c r="N1619">
        <v>0</v>
      </c>
      <c r="O1619">
        <v>0</v>
      </c>
      <c r="P1619">
        <v>0</v>
      </c>
    </row>
    <row r="1620" spans="1:16" x14ac:dyDescent="0.3">
      <c r="A1620" s="14" t="s">
        <v>1999</v>
      </c>
      <c r="B1620" s="14" t="s">
        <v>276</v>
      </c>
      <c r="C1620">
        <v>12</v>
      </c>
      <c r="D1620">
        <v>2</v>
      </c>
      <c r="E1620">
        <v>1</v>
      </c>
      <c r="F1620">
        <v>3</v>
      </c>
      <c r="G1620">
        <v>3</v>
      </c>
      <c r="H1620" s="14" t="s">
        <v>1805</v>
      </c>
      <c r="I1620">
        <v>3</v>
      </c>
      <c r="J1620">
        <v>7</v>
      </c>
      <c r="K1620">
        <v>42.85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 x14ac:dyDescent="0.3">
      <c r="A1621" s="14" t="s">
        <v>2000</v>
      </c>
      <c r="B1621" s="14" t="s">
        <v>234</v>
      </c>
      <c r="C1621">
        <v>11</v>
      </c>
      <c r="D1621">
        <v>1</v>
      </c>
      <c r="E1621">
        <v>1</v>
      </c>
      <c r="F1621">
        <v>3</v>
      </c>
      <c r="G1621">
        <v>3</v>
      </c>
      <c r="H1621" s="14" t="s">
        <v>1883</v>
      </c>
      <c r="J1621">
        <v>2</v>
      </c>
      <c r="K1621">
        <v>150</v>
      </c>
      <c r="L1621">
        <v>0</v>
      </c>
      <c r="M1621">
        <v>0</v>
      </c>
      <c r="N1621">
        <v>0</v>
      </c>
      <c r="O1621">
        <v>0</v>
      </c>
      <c r="P1621">
        <v>0</v>
      </c>
    </row>
    <row r="1622" spans="1:16" x14ac:dyDescent="0.3">
      <c r="A1622" s="14" t="s">
        <v>2001</v>
      </c>
      <c r="B1622" s="14" t="s">
        <v>805</v>
      </c>
      <c r="C1622">
        <v>8</v>
      </c>
      <c r="D1622">
        <v>2</v>
      </c>
      <c r="E1622">
        <v>2</v>
      </c>
      <c r="F1622">
        <v>3</v>
      </c>
      <c r="G1622">
        <v>3</v>
      </c>
      <c r="H1622" s="14" t="s">
        <v>1883</v>
      </c>
      <c r="J1622">
        <v>7</v>
      </c>
      <c r="K1622">
        <v>42.85</v>
      </c>
      <c r="L1622">
        <v>0</v>
      </c>
      <c r="M1622">
        <v>0</v>
      </c>
      <c r="N1622">
        <v>0</v>
      </c>
      <c r="O1622">
        <v>0</v>
      </c>
      <c r="P1622">
        <v>0</v>
      </c>
    </row>
    <row r="1623" spans="1:16" x14ac:dyDescent="0.3">
      <c r="A1623" s="14" t="s">
        <v>2002</v>
      </c>
      <c r="B1623" s="14" t="s">
        <v>359</v>
      </c>
      <c r="C1623">
        <v>3</v>
      </c>
      <c r="D1623">
        <v>2</v>
      </c>
      <c r="E1623">
        <v>1</v>
      </c>
      <c r="F1623">
        <v>3</v>
      </c>
      <c r="G1623">
        <v>2</v>
      </c>
      <c r="H1623" s="14" t="s">
        <v>1900</v>
      </c>
      <c r="I1623">
        <v>3</v>
      </c>
      <c r="J1623">
        <v>4</v>
      </c>
      <c r="K1623">
        <v>75</v>
      </c>
      <c r="L1623">
        <v>0</v>
      </c>
      <c r="M1623">
        <v>0</v>
      </c>
      <c r="N1623">
        <v>0</v>
      </c>
      <c r="O1623">
        <v>0</v>
      </c>
      <c r="P1623">
        <v>0</v>
      </c>
    </row>
    <row r="1624" spans="1:16" x14ac:dyDescent="0.3">
      <c r="A1624" s="14" t="s">
        <v>2003</v>
      </c>
      <c r="B1624" s="14" t="s">
        <v>417</v>
      </c>
      <c r="C1624">
        <v>10</v>
      </c>
      <c r="D1624">
        <v>2</v>
      </c>
      <c r="E1624">
        <v>2</v>
      </c>
      <c r="F1624">
        <v>3</v>
      </c>
      <c r="G1624">
        <v>2</v>
      </c>
      <c r="H1624" s="14" t="s">
        <v>1862</v>
      </c>
      <c r="J1624">
        <v>3</v>
      </c>
      <c r="K1624">
        <v>100</v>
      </c>
      <c r="L1624">
        <v>0</v>
      </c>
      <c r="M1624">
        <v>0</v>
      </c>
      <c r="N1624">
        <v>0</v>
      </c>
      <c r="O1624">
        <v>0</v>
      </c>
      <c r="P1624">
        <v>0</v>
      </c>
    </row>
    <row r="1625" spans="1:16" x14ac:dyDescent="0.3">
      <c r="A1625" s="14" t="s">
        <v>2004</v>
      </c>
      <c r="B1625" s="14" t="s">
        <v>867</v>
      </c>
      <c r="C1625">
        <v>1</v>
      </c>
      <c r="D1625">
        <v>1</v>
      </c>
      <c r="E1625">
        <v>1</v>
      </c>
      <c r="F1625">
        <v>3</v>
      </c>
      <c r="G1625">
        <v>3</v>
      </c>
      <c r="H1625" s="14" t="s">
        <v>1883</v>
      </c>
      <c r="J1625">
        <v>4</v>
      </c>
      <c r="K1625">
        <v>75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 x14ac:dyDescent="0.3">
      <c r="A1626" s="14" t="s">
        <v>2005</v>
      </c>
      <c r="B1626" s="14" t="s">
        <v>359</v>
      </c>
      <c r="C1626">
        <v>4</v>
      </c>
      <c r="D1626">
        <v>1</v>
      </c>
      <c r="E1626">
        <v>1</v>
      </c>
      <c r="F1626">
        <v>3</v>
      </c>
      <c r="G1626">
        <v>3</v>
      </c>
      <c r="H1626" s="14" t="s">
        <v>1883</v>
      </c>
      <c r="J1626">
        <v>3</v>
      </c>
      <c r="K1626">
        <v>100</v>
      </c>
      <c r="L1626">
        <v>0</v>
      </c>
      <c r="M1626">
        <v>0</v>
      </c>
      <c r="N1626">
        <v>0</v>
      </c>
      <c r="O1626">
        <v>0</v>
      </c>
      <c r="P1626">
        <v>0</v>
      </c>
    </row>
    <row r="1627" spans="1:16" x14ac:dyDescent="0.3">
      <c r="A1627" s="14" t="s">
        <v>2006</v>
      </c>
      <c r="B1627" s="14" t="s">
        <v>359</v>
      </c>
      <c r="C1627">
        <v>4</v>
      </c>
      <c r="D1627">
        <v>4</v>
      </c>
      <c r="E1627">
        <v>0</v>
      </c>
      <c r="F1627">
        <v>3</v>
      </c>
      <c r="G1627">
        <v>1</v>
      </c>
      <c r="H1627" s="14" t="s">
        <v>2007</v>
      </c>
      <c r="I1627">
        <v>0.75</v>
      </c>
      <c r="J1627">
        <v>16</v>
      </c>
      <c r="K1627">
        <v>18.75</v>
      </c>
      <c r="L1627">
        <v>0</v>
      </c>
      <c r="M1627">
        <v>0</v>
      </c>
      <c r="N1627">
        <v>1</v>
      </c>
      <c r="O1627">
        <v>0</v>
      </c>
      <c r="P1627">
        <v>0</v>
      </c>
    </row>
    <row r="1628" spans="1:16" x14ac:dyDescent="0.3">
      <c r="A1628" s="14" t="s">
        <v>2008</v>
      </c>
      <c r="B1628" s="14" t="s">
        <v>359</v>
      </c>
      <c r="C1628">
        <v>5</v>
      </c>
      <c r="D1628">
        <v>1</v>
      </c>
      <c r="E1628">
        <v>0</v>
      </c>
      <c r="F1628">
        <v>3</v>
      </c>
      <c r="G1628">
        <v>3</v>
      </c>
      <c r="H1628" s="14" t="s">
        <v>1805</v>
      </c>
      <c r="I1628">
        <v>3</v>
      </c>
      <c r="J1628">
        <v>5</v>
      </c>
      <c r="K1628">
        <v>60</v>
      </c>
      <c r="L1628">
        <v>0</v>
      </c>
      <c r="M1628">
        <v>0</v>
      </c>
      <c r="N1628">
        <v>0</v>
      </c>
      <c r="O1628">
        <v>0</v>
      </c>
      <c r="P1628">
        <v>0</v>
      </c>
    </row>
    <row r="1629" spans="1:16" x14ac:dyDescent="0.3">
      <c r="A1629" s="14" t="s">
        <v>2009</v>
      </c>
      <c r="B1629" s="14" t="s">
        <v>534</v>
      </c>
      <c r="C1629">
        <v>3</v>
      </c>
      <c r="D1629">
        <v>2</v>
      </c>
      <c r="E1629">
        <v>2</v>
      </c>
      <c r="F1629">
        <v>3</v>
      </c>
      <c r="G1629">
        <v>2</v>
      </c>
      <c r="H1629" s="14" t="s">
        <v>1862</v>
      </c>
      <c r="J1629">
        <v>8</v>
      </c>
      <c r="K1629">
        <v>37.5</v>
      </c>
      <c r="L1629">
        <v>0</v>
      </c>
      <c r="M1629">
        <v>0</v>
      </c>
      <c r="N1629">
        <v>0</v>
      </c>
      <c r="O1629">
        <v>0</v>
      </c>
      <c r="P1629">
        <v>0</v>
      </c>
    </row>
    <row r="1630" spans="1:16" x14ac:dyDescent="0.3">
      <c r="A1630" s="14" t="s">
        <v>2010</v>
      </c>
      <c r="B1630" s="14" t="s">
        <v>359</v>
      </c>
      <c r="C1630">
        <v>1</v>
      </c>
      <c r="D1630">
        <v>1</v>
      </c>
      <c r="E1630">
        <v>0</v>
      </c>
      <c r="F1630">
        <v>2</v>
      </c>
      <c r="G1630">
        <v>2</v>
      </c>
      <c r="H1630" s="14" t="s">
        <v>1900</v>
      </c>
      <c r="I1630">
        <v>2</v>
      </c>
      <c r="J1630">
        <v>2</v>
      </c>
      <c r="K1630">
        <v>100</v>
      </c>
      <c r="L1630">
        <v>0</v>
      </c>
      <c r="M1630">
        <v>0</v>
      </c>
      <c r="N1630">
        <v>0</v>
      </c>
      <c r="O1630">
        <v>0</v>
      </c>
      <c r="P1630">
        <v>0</v>
      </c>
    </row>
    <row r="1631" spans="1:16" x14ac:dyDescent="0.3">
      <c r="A1631" s="14" t="s">
        <v>2011</v>
      </c>
      <c r="B1631" s="14" t="s">
        <v>359</v>
      </c>
      <c r="C1631">
        <v>3</v>
      </c>
      <c r="D1631">
        <v>2</v>
      </c>
      <c r="E1631">
        <v>2</v>
      </c>
      <c r="F1631">
        <v>2</v>
      </c>
      <c r="G1631">
        <v>2</v>
      </c>
      <c r="H1631" s="14" t="s">
        <v>1862</v>
      </c>
      <c r="J1631">
        <v>2</v>
      </c>
      <c r="K1631">
        <v>100</v>
      </c>
      <c r="L1631">
        <v>0</v>
      </c>
      <c r="M1631">
        <v>0</v>
      </c>
      <c r="N1631">
        <v>0</v>
      </c>
      <c r="O1631">
        <v>0</v>
      </c>
      <c r="P1631">
        <v>0</v>
      </c>
    </row>
    <row r="1632" spans="1:16" x14ac:dyDescent="0.3">
      <c r="A1632" s="14" t="s">
        <v>2012</v>
      </c>
      <c r="B1632" s="14" t="s">
        <v>359</v>
      </c>
      <c r="C1632">
        <v>1</v>
      </c>
      <c r="D1632">
        <v>1</v>
      </c>
      <c r="E1632">
        <v>0</v>
      </c>
      <c r="F1632">
        <v>2</v>
      </c>
      <c r="G1632">
        <v>2</v>
      </c>
      <c r="H1632" s="14" t="s">
        <v>1900</v>
      </c>
      <c r="I1632">
        <v>2</v>
      </c>
      <c r="J1632">
        <v>4</v>
      </c>
      <c r="K1632">
        <v>50</v>
      </c>
      <c r="L1632">
        <v>0</v>
      </c>
      <c r="M1632">
        <v>0</v>
      </c>
      <c r="N1632">
        <v>0</v>
      </c>
      <c r="O1632">
        <v>0</v>
      </c>
      <c r="P1632">
        <v>0</v>
      </c>
    </row>
    <row r="1633" spans="1:16" x14ac:dyDescent="0.3">
      <c r="A1633" s="14" t="s">
        <v>2013</v>
      </c>
      <c r="B1633" s="14" t="s">
        <v>308</v>
      </c>
      <c r="C1633">
        <v>12</v>
      </c>
      <c r="D1633">
        <v>5</v>
      </c>
      <c r="E1633">
        <v>3</v>
      </c>
      <c r="F1633">
        <v>2</v>
      </c>
      <c r="G1633">
        <v>1</v>
      </c>
      <c r="H1633" s="14" t="s">
        <v>1976</v>
      </c>
      <c r="I1633">
        <v>1</v>
      </c>
      <c r="J1633">
        <v>9</v>
      </c>
      <c r="K1633">
        <v>22.22</v>
      </c>
      <c r="L1633">
        <v>0</v>
      </c>
      <c r="M1633">
        <v>0</v>
      </c>
      <c r="N1633">
        <v>1</v>
      </c>
      <c r="O1633">
        <v>0</v>
      </c>
      <c r="P1633">
        <v>0</v>
      </c>
    </row>
    <row r="1634" spans="1:16" x14ac:dyDescent="0.3">
      <c r="A1634" s="14" t="s">
        <v>2014</v>
      </c>
      <c r="B1634" s="14" t="s">
        <v>359</v>
      </c>
      <c r="C1634">
        <v>2</v>
      </c>
      <c r="D1634">
        <v>1</v>
      </c>
      <c r="E1634">
        <v>0</v>
      </c>
      <c r="F1634">
        <v>2</v>
      </c>
      <c r="G1634">
        <v>2</v>
      </c>
      <c r="H1634" s="14" t="s">
        <v>1900</v>
      </c>
      <c r="I1634">
        <v>2</v>
      </c>
      <c r="J1634">
        <v>12</v>
      </c>
      <c r="K1634">
        <v>16.66</v>
      </c>
      <c r="L1634">
        <v>0</v>
      </c>
      <c r="M1634">
        <v>0</v>
      </c>
      <c r="N1634">
        <v>0</v>
      </c>
      <c r="O1634">
        <v>0</v>
      </c>
      <c r="P1634">
        <v>0</v>
      </c>
    </row>
    <row r="1635" spans="1:16" x14ac:dyDescent="0.3">
      <c r="A1635" s="14" t="s">
        <v>2015</v>
      </c>
      <c r="B1635" s="14" t="s">
        <v>359</v>
      </c>
      <c r="C1635">
        <v>6</v>
      </c>
      <c r="D1635">
        <v>2</v>
      </c>
      <c r="E1635">
        <v>0</v>
      </c>
      <c r="F1635">
        <v>2</v>
      </c>
      <c r="G1635">
        <v>2</v>
      </c>
      <c r="H1635" s="14" t="s">
        <v>1900</v>
      </c>
      <c r="I1635">
        <v>1</v>
      </c>
      <c r="J1635">
        <v>7</v>
      </c>
      <c r="K1635">
        <v>28.57</v>
      </c>
      <c r="L1635">
        <v>0</v>
      </c>
      <c r="M1635">
        <v>0</v>
      </c>
      <c r="N1635">
        <v>1</v>
      </c>
      <c r="O1635">
        <v>0</v>
      </c>
      <c r="P1635">
        <v>0</v>
      </c>
    </row>
    <row r="1636" spans="1:16" x14ac:dyDescent="0.3">
      <c r="A1636" s="14" t="s">
        <v>2016</v>
      </c>
      <c r="B1636" s="14" t="s">
        <v>523</v>
      </c>
      <c r="C1636">
        <v>1</v>
      </c>
      <c r="D1636">
        <v>1</v>
      </c>
      <c r="E1636">
        <v>1</v>
      </c>
      <c r="F1636">
        <v>2</v>
      </c>
      <c r="G1636">
        <v>2</v>
      </c>
      <c r="H1636" s="14" t="s">
        <v>1862</v>
      </c>
      <c r="J1636">
        <v>4</v>
      </c>
      <c r="K1636">
        <v>50</v>
      </c>
      <c r="L1636">
        <v>0</v>
      </c>
      <c r="M1636">
        <v>0</v>
      </c>
      <c r="N1636">
        <v>0</v>
      </c>
      <c r="O1636">
        <v>0</v>
      </c>
      <c r="P1636">
        <v>0</v>
      </c>
    </row>
    <row r="1637" spans="1:16" x14ac:dyDescent="0.3">
      <c r="A1637" s="14" t="s">
        <v>2017</v>
      </c>
      <c r="B1637" s="14" t="s">
        <v>359</v>
      </c>
      <c r="C1637">
        <v>4</v>
      </c>
      <c r="D1637">
        <v>2</v>
      </c>
      <c r="E1637">
        <v>2</v>
      </c>
      <c r="F1637">
        <v>2</v>
      </c>
      <c r="G1637">
        <v>1</v>
      </c>
      <c r="H1637" s="14" t="s">
        <v>1976</v>
      </c>
      <c r="J1637">
        <v>2</v>
      </c>
      <c r="K1637">
        <v>100</v>
      </c>
      <c r="L1637">
        <v>0</v>
      </c>
      <c r="M1637">
        <v>0</v>
      </c>
      <c r="N1637">
        <v>0</v>
      </c>
      <c r="O1637">
        <v>0</v>
      </c>
      <c r="P1637">
        <v>0</v>
      </c>
    </row>
    <row r="1638" spans="1:16" x14ac:dyDescent="0.3">
      <c r="A1638" s="14" t="s">
        <v>2018</v>
      </c>
      <c r="B1638" s="14" t="s">
        <v>991</v>
      </c>
      <c r="C1638">
        <v>1</v>
      </c>
      <c r="D1638">
        <v>1</v>
      </c>
      <c r="E1638">
        <v>0</v>
      </c>
      <c r="F1638">
        <v>2</v>
      </c>
      <c r="G1638">
        <v>2</v>
      </c>
      <c r="H1638" s="14" t="s">
        <v>1900</v>
      </c>
      <c r="I1638">
        <v>2</v>
      </c>
      <c r="J1638">
        <v>3</v>
      </c>
      <c r="K1638">
        <v>66.66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 x14ac:dyDescent="0.3">
      <c r="A1639" s="14" t="s">
        <v>2019</v>
      </c>
      <c r="B1639" s="14" t="s">
        <v>1277</v>
      </c>
      <c r="C1639">
        <v>2</v>
      </c>
      <c r="D1639">
        <v>2</v>
      </c>
      <c r="E1639">
        <v>0</v>
      </c>
      <c r="F1639">
        <v>2</v>
      </c>
      <c r="G1639">
        <v>2</v>
      </c>
      <c r="H1639" s="14" t="s">
        <v>1900</v>
      </c>
      <c r="I1639">
        <v>1</v>
      </c>
      <c r="J1639">
        <v>17</v>
      </c>
      <c r="K1639">
        <v>11.76</v>
      </c>
      <c r="L1639">
        <v>0</v>
      </c>
      <c r="M1639">
        <v>0</v>
      </c>
      <c r="N1639">
        <v>1</v>
      </c>
      <c r="O1639">
        <v>0</v>
      </c>
      <c r="P1639">
        <v>0</v>
      </c>
    </row>
    <row r="1640" spans="1:16" x14ac:dyDescent="0.3">
      <c r="A1640" s="14" t="s">
        <v>2020</v>
      </c>
      <c r="B1640" s="14" t="s">
        <v>643</v>
      </c>
      <c r="C1640">
        <v>3</v>
      </c>
      <c r="D1640">
        <v>1</v>
      </c>
      <c r="E1640">
        <v>0</v>
      </c>
      <c r="F1640">
        <v>2</v>
      </c>
      <c r="G1640">
        <v>2</v>
      </c>
      <c r="H1640" s="14" t="s">
        <v>1900</v>
      </c>
      <c r="I1640">
        <v>2</v>
      </c>
      <c r="J1640">
        <v>5</v>
      </c>
      <c r="K1640">
        <v>40</v>
      </c>
      <c r="L1640">
        <v>0</v>
      </c>
      <c r="M1640">
        <v>0</v>
      </c>
      <c r="N1640">
        <v>0</v>
      </c>
      <c r="O1640">
        <v>0</v>
      </c>
      <c r="P1640">
        <v>0</v>
      </c>
    </row>
    <row r="1641" spans="1:16" x14ac:dyDescent="0.3">
      <c r="A1641" s="14" t="s">
        <v>2021</v>
      </c>
      <c r="B1641" s="14" t="s">
        <v>359</v>
      </c>
      <c r="C1641">
        <v>4</v>
      </c>
      <c r="D1641">
        <v>2</v>
      </c>
      <c r="E1641">
        <v>0</v>
      </c>
      <c r="F1641">
        <v>2</v>
      </c>
      <c r="G1641">
        <v>1</v>
      </c>
      <c r="H1641" s="14" t="s">
        <v>2007</v>
      </c>
      <c r="I1641">
        <v>1</v>
      </c>
      <c r="J1641">
        <v>13</v>
      </c>
      <c r="K1641">
        <v>15.38</v>
      </c>
      <c r="L1641">
        <v>0</v>
      </c>
      <c r="M1641">
        <v>0</v>
      </c>
      <c r="N1641">
        <v>0</v>
      </c>
      <c r="O1641">
        <v>0</v>
      </c>
      <c r="P1641">
        <v>0</v>
      </c>
    </row>
    <row r="1642" spans="1:16" x14ac:dyDescent="0.3">
      <c r="A1642" s="14" t="s">
        <v>2022</v>
      </c>
      <c r="B1642" s="14" t="s">
        <v>359</v>
      </c>
      <c r="C1642">
        <v>4</v>
      </c>
      <c r="D1642">
        <v>1</v>
      </c>
      <c r="E1642">
        <v>1</v>
      </c>
      <c r="F1642">
        <v>2</v>
      </c>
      <c r="G1642">
        <v>2</v>
      </c>
      <c r="H1642" s="14" t="s">
        <v>1862</v>
      </c>
      <c r="J1642">
        <v>2</v>
      </c>
      <c r="K1642">
        <v>100</v>
      </c>
      <c r="L1642">
        <v>0</v>
      </c>
      <c r="M1642">
        <v>0</v>
      </c>
      <c r="N1642">
        <v>0</v>
      </c>
      <c r="O1642">
        <v>0</v>
      </c>
      <c r="P1642">
        <v>0</v>
      </c>
    </row>
    <row r="1643" spans="1:16" x14ac:dyDescent="0.3">
      <c r="A1643" s="14" t="s">
        <v>2023</v>
      </c>
      <c r="B1643" s="14" t="s">
        <v>359</v>
      </c>
      <c r="C1643">
        <v>1</v>
      </c>
      <c r="D1643">
        <v>1</v>
      </c>
      <c r="E1643">
        <v>1</v>
      </c>
      <c r="F1643">
        <v>2</v>
      </c>
      <c r="G1643">
        <v>2</v>
      </c>
      <c r="H1643" s="14" t="s">
        <v>1862</v>
      </c>
      <c r="J1643">
        <v>5</v>
      </c>
      <c r="K1643">
        <v>40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 x14ac:dyDescent="0.3">
      <c r="A1644" s="14" t="s">
        <v>2024</v>
      </c>
      <c r="B1644" s="14" t="s">
        <v>359</v>
      </c>
      <c r="C1644">
        <v>2</v>
      </c>
      <c r="D1644">
        <v>2</v>
      </c>
      <c r="E1644">
        <v>1</v>
      </c>
      <c r="F1644">
        <v>2</v>
      </c>
      <c r="G1644">
        <v>2</v>
      </c>
      <c r="H1644" s="14" t="s">
        <v>1862</v>
      </c>
      <c r="I1644">
        <v>2</v>
      </c>
      <c r="J1644">
        <v>3</v>
      </c>
      <c r="K1644">
        <v>66.66</v>
      </c>
      <c r="L1644">
        <v>0</v>
      </c>
      <c r="M1644">
        <v>0</v>
      </c>
      <c r="N1644">
        <v>1</v>
      </c>
      <c r="O1644">
        <v>0</v>
      </c>
      <c r="P1644">
        <v>0</v>
      </c>
    </row>
    <row r="1645" spans="1:16" x14ac:dyDescent="0.3">
      <c r="A1645" s="14" t="s">
        <v>2025</v>
      </c>
      <c r="B1645" s="14" t="s">
        <v>903</v>
      </c>
      <c r="C1645">
        <v>2</v>
      </c>
      <c r="D1645">
        <v>1</v>
      </c>
      <c r="E1645">
        <v>1</v>
      </c>
      <c r="F1645">
        <v>2</v>
      </c>
      <c r="G1645">
        <v>2</v>
      </c>
      <c r="H1645" s="14" t="s">
        <v>1862</v>
      </c>
      <c r="J1645">
        <v>3</v>
      </c>
      <c r="K1645">
        <v>66.66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 x14ac:dyDescent="0.3">
      <c r="A1646" s="14" t="s">
        <v>2026</v>
      </c>
      <c r="B1646" s="14" t="s">
        <v>701</v>
      </c>
      <c r="C1646">
        <v>1</v>
      </c>
      <c r="D1646">
        <v>1</v>
      </c>
      <c r="E1646">
        <v>0</v>
      </c>
      <c r="F1646">
        <v>2</v>
      </c>
      <c r="G1646">
        <v>2</v>
      </c>
      <c r="H1646" s="14" t="s">
        <v>1900</v>
      </c>
      <c r="I1646">
        <v>2</v>
      </c>
      <c r="J1646">
        <v>2</v>
      </c>
      <c r="K1646">
        <v>100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 x14ac:dyDescent="0.3">
      <c r="A1647" s="14" t="s">
        <v>2027</v>
      </c>
      <c r="B1647" s="14" t="s">
        <v>359</v>
      </c>
      <c r="C1647">
        <v>3</v>
      </c>
      <c r="D1647">
        <v>1</v>
      </c>
      <c r="E1647">
        <v>0</v>
      </c>
      <c r="F1647">
        <v>2</v>
      </c>
      <c r="G1647">
        <v>2</v>
      </c>
      <c r="H1647" s="14" t="s">
        <v>1900</v>
      </c>
      <c r="I1647">
        <v>2</v>
      </c>
      <c r="J1647">
        <v>6</v>
      </c>
      <c r="K1647">
        <v>33.33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 x14ac:dyDescent="0.3">
      <c r="A1648" s="14" t="s">
        <v>2028</v>
      </c>
      <c r="B1648" s="14" t="s">
        <v>359</v>
      </c>
      <c r="C1648">
        <v>19</v>
      </c>
      <c r="D1648">
        <v>4</v>
      </c>
      <c r="E1648">
        <v>3</v>
      </c>
      <c r="F1648">
        <v>2</v>
      </c>
      <c r="G1648">
        <v>1</v>
      </c>
      <c r="H1648" s="14" t="s">
        <v>1976</v>
      </c>
      <c r="I1648">
        <v>2</v>
      </c>
      <c r="J1648">
        <v>8</v>
      </c>
      <c r="K1648">
        <v>25</v>
      </c>
      <c r="L1648">
        <v>0</v>
      </c>
      <c r="M1648">
        <v>0</v>
      </c>
      <c r="N1648">
        <v>1</v>
      </c>
      <c r="O1648">
        <v>0</v>
      </c>
      <c r="P1648">
        <v>0</v>
      </c>
    </row>
    <row r="1649" spans="1:16" x14ac:dyDescent="0.3">
      <c r="A1649" s="14" t="s">
        <v>2029</v>
      </c>
      <c r="B1649" s="14" t="s">
        <v>359</v>
      </c>
      <c r="C1649">
        <v>6</v>
      </c>
      <c r="D1649">
        <v>1</v>
      </c>
      <c r="E1649">
        <v>0</v>
      </c>
      <c r="F1649">
        <v>2</v>
      </c>
      <c r="G1649">
        <v>2</v>
      </c>
      <c r="H1649" s="14" t="s">
        <v>1900</v>
      </c>
      <c r="I1649">
        <v>2</v>
      </c>
      <c r="J1649">
        <v>4</v>
      </c>
      <c r="K1649">
        <v>50</v>
      </c>
      <c r="L1649">
        <v>0</v>
      </c>
      <c r="M1649">
        <v>0</v>
      </c>
      <c r="N1649">
        <v>0</v>
      </c>
      <c r="O1649">
        <v>0</v>
      </c>
      <c r="P1649">
        <v>0</v>
      </c>
    </row>
    <row r="1650" spans="1:16" x14ac:dyDescent="0.3">
      <c r="A1650" s="14" t="s">
        <v>2030</v>
      </c>
      <c r="B1650" s="14" t="s">
        <v>903</v>
      </c>
      <c r="C1650">
        <v>3</v>
      </c>
      <c r="D1650">
        <v>1</v>
      </c>
      <c r="E1650">
        <v>1</v>
      </c>
      <c r="F1650">
        <v>2</v>
      </c>
      <c r="G1650">
        <v>2</v>
      </c>
      <c r="H1650" s="14" t="s">
        <v>1862</v>
      </c>
      <c r="J1650">
        <v>1</v>
      </c>
      <c r="K1650">
        <v>200</v>
      </c>
      <c r="L1650">
        <v>0</v>
      </c>
      <c r="M1650">
        <v>0</v>
      </c>
      <c r="N1650">
        <v>0</v>
      </c>
      <c r="O1650">
        <v>0</v>
      </c>
      <c r="P1650">
        <v>0</v>
      </c>
    </row>
    <row r="1651" spans="1:16" x14ac:dyDescent="0.3">
      <c r="A1651" s="14" t="s">
        <v>2031</v>
      </c>
      <c r="B1651" s="14" t="s">
        <v>201</v>
      </c>
      <c r="C1651">
        <v>7</v>
      </c>
      <c r="D1651">
        <v>3</v>
      </c>
      <c r="E1651">
        <v>1</v>
      </c>
      <c r="F1651">
        <v>2</v>
      </c>
      <c r="G1651">
        <v>2</v>
      </c>
      <c r="H1651" s="14" t="s">
        <v>1900</v>
      </c>
      <c r="I1651">
        <v>1</v>
      </c>
      <c r="J1651">
        <v>10</v>
      </c>
      <c r="K1651">
        <v>20</v>
      </c>
      <c r="L1651">
        <v>0</v>
      </c>
      <c r="M1651">
        <v>0</v>
      </c>
      <c r="N1651">
        <v>1</v>
      </c>
      <c r="O1651">
        <v>0</v>
      </c>
      <c r="P1651">
        <v>0</v>
      </c>
    </row>
    <row r="1652" spans="1:16" x14ac:dyDescent="0.3">
      <c r="A1652" s="14" t="s">
        <v>2032</v>
      </c>
      <c r="B1652" s="14" t="s">
        <v>359</v>
      </c>
      <c r="C1652">
        <v>5</v>
      </c>
      <c r="D1652">
        <v>1</v>
      </c>
      <c r="E1652">
        <v>1</v>
      </c>
      <c r="F1652">
        <v>2</v>
      </c>
      <c r="G1652">
        <v>2</v>
      </c>
      <c r="H1652" s="14" t="s">
        <v>1862</v>
      </c>
      <c r="J1652">
        <v>1</v>
      </c>
      <c r="K1652">
        <v>200</v>
      </c>
      <c r="L1652">
        <v>0</v>
      </c>
      <c r="M1652">
        <v>0</v>
      </c>
      <c r="N1652">
        <v>0</v>
      </c>
      <c r="O1652">
        <v>0</v>
      </c>
      <c r="P1652">
        <v>0</v>
      </c>
    </row>
    <row r="1653" spans="1:16" x14ac:dyDescent="0.3">
      <c r="A1653" s="14" t="s">
        <v>2033</v>
      </c>
      <c r="B1653" s="14" t="s">
        <v>359</v>
      </c>
      <c r="C1653">
        <v>6</v>
      </c>
      <c r="D1653">
        <v>3</v>
      </c>
      <c r="E1653">
        <v>2</v>
      </c>
      <c r="F1653">
        <v>2</v>
      </c>
      <c r="G1653">
        <v>1</v>
      </c>
      <c r="H1653" s="14" t="s">
        <v>1976</v>
      </c>
      <c r="I1653">
        <v>2</v>
      </c>
      <c r="J1653">
        <v>3</v>
      </c>
      <c r="K1653">
        <v>66.66</v>
      </c>
      <c r="L1653">
        <v>0</v>
      </c>
      <c r="M1653">
        <v>0</v>
      </c>
      <c r="N1653">
        <v>0</v>
      </c>
      <c r="O1653">
        <v>0</v>
      </c>
      <c r="P1653">
        <v>0</v>
      </c>
    </row>
    <row r="1654" spans="1:16" x14ac:dyDescent="0.3">
      <c r="A1654" s="14" t="s">
        <v>2034</v>
      </c>
      <c r="B1654" s="14" t="s">
        <v>1268</v>
      </c>
      <c r="C1654">
        <v>1</v>
      </c>
      <c r="D1654">
        <v>1</v>
      </c>
      <c r="E1654">
        <v>1</v>
      </c>
      <c r="F1654">
        <v>2</v>
      </c>
      <c r="G1654">
        <v>2</v>
      </c>
      <c r="H1654" s="14" t="s">
        <v>1862</v>
      </c>
      <c r="J1654">
        <v>3</v>
      </c>
      <c r="K1654">
        <v>66.66</v>
      </c>
      <c r="L1654">
        <v>0</v>
      </c>
      <c r="M1654">
        <v>0</v>
      </c>
      <c r="N1654">
        <v>0</v>
      </c>
      <c r="O1654">
        <v>0</v>
      </c>
      <c r="P1654">
        <v>0</v>
      </c>
    </row>
    <row r="1655" spans="1:16" x14ac:dyDescent="0.3">
      <c r="A1655" s="14" t="s">
        <v>2035</v>
      </c>
      <c r="B1655" s="14" t="s">
        <v>359</v>
      </c>
      <c r="C1655">
        <v>4</v>
      </c>
      <c r="D1655">
        <v>4</v>
      </c>
      <c r="E1655">
        <v>0</v>
      </c>
      <c r="F1655">
        <v>2</v>
      </c>
      <c r="G1655">
        <v>2</v>
      </c>
      <c r="H1655" s="14" t="s">
        <v>1900</v>
      </c>
      <c r="I1655">
        <v>0.5</v>
      </c>
      <c r="J1655">
        <v>7</v>
      </c>
      <c r="K1655">
        <v>28.57</v>
      </c>
      <c r="L1655">
        <v>0</v>
      </c>
      <c r="M1655">
        <v>0</v>
      </c>
      <c r="N1655">
        <v>3</v>
      </c>
      <c r="O1655">
        <v>0</v>
      </c>
      <c r="P1655">
        <v>0</v>
      </c>
    </row>
    <row r="1656" spans="1:16" x14ac:dyDescent="0.3">
      <c r="A1656" s="14" t="s">
        <v>2036</v>
      </c>
      <c r="B1656" s="14" t="s">
        <v>1277</v>
      </c>
      <c r="C1656">
        <v>1</v>
      </c>
      <c r="D1656">
        <v>1</v>
      </c>
      <c r="E1656">
        <v>0</v>
      </c>
      <c r="F1656">
        <v>2</v>
      </c>
      <c r="G1656">
        <v>2</v>
      </c>
      <c r="H1656" s="14" t="s">
        <v>1900</v>
      </c>
      <c r="I1656">
        <v>2</v>
      </c>
      <c r="J1656">
        <v>4</v>
      </c>
      <c r="K1656">
        <v>50</v>
      </c>
      <c r="L1656">
        <v>0</v>
      </c>
      <c r="M1656">
        <v>0</v>
      </c>
      <c r="N1656">
        <v>0</v>
      </c>
      <c r="O1656">
        <v>0</v>
      </c>
      <c r="P1656">
        <v>0</v>
      </c>
    </row>
    <row r="1657" spans="1:16" x14ac:dyDescent="0.3">
      <c r="A1657" s="14" t="s">
        <v>2037</v>
      </c>
      <c r="B1657" s="14" t="s">
        <v>801</v>
      </c>
      <c r="C1657">
        <v>1</v>
      </c>
      <c r="D1657">
        <v>1</v>
      </c>
      <c r="E1657">
        <v>1</v>
      </c>
      <c r="F1657">
        <v>2</v>
      </c>
      <c r="G1657">
        <v>2</v>
      </c>
      <c r="H1657" s="14" t="s">
        <v>1862</v>
      </c>
      <c r="J1657">
        <v>4</v>
      </c>
      <c r="K1657">
        <v>50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 x14ac:dyDescent="0.3">
      <c r="A1658" s="14" t="s">
        <v>2038</v>
      </c>
      <c r="B1658" s="14" t="s">
        <v>359</v>
      </c>
      <c r="C1658">
        <v>1</v>
      </c>
      <c r="D1658">
        <v>1</v>
      </c>
      <c r="E1658">
        <v>0</v>
      </c>
      <c r="F1658">
        <v>2</v>
      </c>
      <c r="G1658">
        <v>2</v>
      </c>
      <c r="H1658" s="14" t="s">
        <v>1900</v>
      </c>
      <c r="I1658">
        <v>2</v>
      </c>
      <c r="J1658">
        <v>3</v>
      </c>
      <c r="K1658">
        <v>66.66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 x14ac:dyDescent="0.3">
      <c r="A1659" s="14" t="s">
        <v>2039</v>
      </c>
      <c r="B1659" s="14" t="s">
        <v>359</v>
      </c>
      <c r="C1659">
        <v>2</v>
      </c>
      <c r="D1659">
        <v>1</v>
      </c>
      <c r="E1659">
        <v>1</v>
      </c>
      <c r="F1659">
        <v>2</v>
      </c>
      <c r="G1659">
        <v>2</v>
      </c>
      <c r="H1659" s="14" t="s">
        <v>1862</v>
      </c>
      <c r="J1659">
        <v>6</v>
      </c>
      <c r="K1659">
        <v>33.33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 x14ac:dyDescent="0.3">
      <c r="A1660" s="14" t="s">
        <v>2040</v>
      </c>
      <c r="B1660" s="14" t="s">
        <v>359</v>
      </c>
      <c r="C1660">
        <v>6</v>
      </c>
      <c r="D1660">
        <v>1</v>
      </c>
      <c r="E1660">
        <v>1</v>
      </c>
      <c r="F1660">
        <v>2</v>
      </c>
      <c r="G1660">
        <v>2</v>
      </c>
      <c r="H1660" s="14" t="s">
        <v>1862</v>
      </c>
      <c r="J1660">
        <v>2</v>
      </c>
      <c r="K1660">
        <v>100</v>
      </c>
      <c r="L1660">
        <v>0</v>
      </c>
      <c r="M1660">
        <v>0</v>
      </c>
      <c r="N1660">
        <v>0</v>
      </c>
      <c r="O1660">
        <v>0</v>
      </c>
      <c r="P1660">
        <v>0</v>
      </c>
    </row>
    <row r="1661" spans="1:16" x14ac:dyDescent="0.3">
      <c r="A1661" s="14" t="s">
        <v>2041</v>
      </c>
      <c r="B1661" s="14" t="s">
        <v>1489</v>
      </c>
      <c r="C1661">
        <v>3</v>
      </c>
      <c r="D1661">
        <v>1</v>
      </c>
      <c r="E1661">
        <v>0</v>
      </c>
      <c r="F1661">
        <v>2</v>
      </c>
      <c r="G1661">
        <v>2</v>
      </c>
      <c r="H1661" s="14" t="s">
        <v>1900</v>
      </c>
      <c r="I1661">
        <v>2</v>
      </c>
      <c r="J1661">
        <v>2</v>
      </c>
      <c r="K1661">
        <v>100</v>
      </c>
      <c r="L1661">
        <v>0</v>
      </c>
      <c r="M1661">
        <v>0</v>
      </c>
      <c r="N1661">
        <v>0</v>
      </c>
      <c r="O1661">
        <v>0</v>
      </c>
      <c r="P1661">
        <v>0</v>
      </c>
    </row>
    <row r="1662" spans="1:16" x14ac:dyDescent="0.3">
      <c r="A1662" s="14" t="s">
        <v>2042</v>
      </c>
      <c r="B1662" s="14" t="s">
        <v>359</v>
      </c>
      <c r="C1662">
        <v>7</v>
      </c>
      <c r="D1662">
        <v>1</v>
      </c>
      <c r="E1662">
        <v>0</v>
      </c>
      <c r="F1662">
        <v>2</v>
      </c>
      <c r="G1662">
        <v>2</v>
      </c>
      <c r="H1662" s="14" t="s">
        <v>1900</v>
      </c>
      <c r="I1662">
        <v>2</v>
      </c>
      <c r="J1662">
        <v>6</v>
      </c>
      <c r="K1662">
        <v>33.33</v>
      </c>
      <c r="L1662">
        <v>0</v>
      </c>
      <c r="M1662">
        <v>0</v>
      </c>
      <c r="N1662">
        <v>0</v>
      </c>
      <c r="O1662">
        <v>0</v>
      </c>
      <c r="P1662">
        <v>0</v>
      </c>
    </row>
    <row r="1663" spans="1:16" x14ac:dyDescent="0.3">
      <c r="A1663" s="14" t="s">
        <v>2043</v>
      </c>
      <c r="B1663" s="14" t="s">
        <v>359</v>
      </c>
      <c r="C1663">
        <v>2</v>
      </c>
      <c r="D1663">
        <v>1</v>
      </c>
      <c r="E1663">
        <v>0</v>
      </c>
      <c r="F1663">
        <v>2</v>
      </c>
      <c r="G1663">
        <v>2</v>
      </c>
      <c r="H1663" s="14" t="s">
        <v>1900</v>
      </c>
      <c r="I1663">
        <v>2</v>
      </c>
      <c r="J1663">
        <v>6</v>
      </c>
      <c r="K1663">
        <v>33.33</v>
      </c>
      <c r="L1663">
        <v>0</v>
      </c>
      <c r="M1663">
        <v>0</v>
      </c>
      <c r="N1663">
        <v>0</v>
      </c>
      <c r="O1663">
        <v>0</v>
      </c>
      <c r="P1663">
        <v>0</v>
      </c>
    </row>
    <row r="1664" spans="1:16" x14ac:dyDescent="0.3">
      <c r="A1664" s="14" t="s">
        <v>2044</v>
      </c>
      <c r="B1664" s="14" t="s">
        <v>991</v>
      </c>
      <c r="C1664">
        <v>1</v>
      </c>
      <c r="D1664">
        <v>1</v>
      </c>
      <c r="E1664">
        <v>0</v>
      </c>
      <c r="F1664">
        <v>2</v>
      </c>
      <c r="G1664">
        <v>2</v>
      </c>
      <c r="H1664" s="14" t="s">
        <v>1900</v>
      </c>
      <c r="I1664">
        <v>2</v>
      </c>
      <c r="J1664">
        <v>9</v>
      </c>
      <c r="K1664">
        <v>22.22</v>
      </c>
      <c r="L1664">
        <v>0</v>
      </c>
      <c r="M1664">
        <v>0</v>
      </c>
      <c r="N1664">
        <v>0</v>
      </c>
      <c r="O1664">
        <v>0</v>
      </c>
      <c r="P1664">
        <v>0</v>
      </c>
    </row>
    <row r="1665" spans="1:16" x14ac:dyDescent="0.3">
      <c r="A1665" s="14" t="s">
        <v>2045</v>
      </c>
      <c r="B1665" s="14" t="s">
        <v>359</v>
      </c>
      <c r="C1665">
        <v>9</v>
      </c>
      <c r="D1665">
        <v>3</v>
      </c>
      <c r="E1665">
        <v>2</v>
      </c>
      <c r="F1665">
        <v>2</v>
      </c>
      <c r="G1665">
        <v>1</v>
      </c>
      <c r="H1665" s="14" t="s">
        <v>1976</v>
      </c>
      <c r="I1665">
        <v>2</v>
      </c>
      <c r="J1665">
        <v>4</v>
      </c>
      <c r="K1665">
        <v>50</v>
      </c>
      <c r="L1665">
        <v>0</v>
      </c>
      <c r="M1665">
        <v>0</v>
      </c>
      <c r="N1665">
        <v>1</v>
      </c>
      <c r="O1665">
        <v>0</v>
      </c>
      <c r="P1665">
        <v>0</v>
      </c>
    </row>
    <row r="1666" spans="1:16" x14ac:dyDescent="0.3">
      <c r="A1666" s="14" t="s">
        <v>2046</v>
      </c>
      <c r="B1666" s="14" t="s">
        <v>359</v>
      </c>
      <c r="C1666">
        <v>3</v>
      </c>
      <c r="D1666">
        <v>1</v>
      </c>
      <c r="E1666">
        <v>1</v>
      </c>
      <c r="F1666">
        <v>2</v>
      </c>
      <c r="G1666">
        <v>2</v>
      </c>
      <c r="H1666" s="14" t="s">
        <v>1862</v>
      </c>
      <c r="J1666">
        <v>2</v>
      </c>
      <c r="K1666">
        <v>100</v>
      </c>
      <c r="L1666">
        <v>0</v>
      </c>
      <c r="M1666">
        <v>0</v>
      </c>
      <c r="N1666">
        <v>0</v>
      </c>
      <c r="O1666">
        <v>0</v>
      </c>
      <c r="P1666">
        <v>0</v>
      </c>
    </row>
    <row r="1667" spans="1:16" x14ac:dyDescent="0.3">
      <c r="A1667" s="14" t="s">
        <v>2047</v>
      </c>
      <c r="B1667" s="14" t="s">
        <v>359</v>
      </c>
      <c r="C1667">
        <v>3</v>
      </c>
      <c r="D1667">
        <v>1</v>
      </c>
      <c r="E1667">
        <v>0</v>
      </c>
      <c r="F1667">
        <v>2</v>
      </c>
      <c r="G1667">
        <v>2</v>
      </c>
      <c r="H1667" s="14" t="s">
        <v>1900</v>
      </c>
      <c r="I1667">
        <v>2</v>
      </c>
      <c r="J1667">
        <v>4</v>
      </c>
      <c r="K1667">
        <v>50</v>
      </c>
      <c r="L1667">
        <v>0</v>
      </c>
      <c r="M1667">
        <v>0</v>
      </c>
      <c r="N1667">
        <v>0</v>
      </c>
      <c r="O1667">
        <v>0</v>
      </c>
      <c r="P1667">
        <v>0</v>
      </c>
    </row>
    <row r="1668" spans="1:16" x14ac:dyDescent="0.3">
      <c r="A1668" s="14" t="s">
        <v>2048</v>
      </c>
      <c r="B1668" s="14" t="s">
        <v>359</v>
      </c>
      <c r="C1668">
        <v>1</v>
      </c>
      <c r="D1668">
        <v>1</v>
      </c>
      <c r="E1668">
        <v>1</v>
      </c>
      <c r="F1668">
        <v>2</v>
      </c>
      <c r="G1668">
        <v>2</v>
      </c>
      <c r="H1668" s="14" t="s">
        <v>1862</v>
      </c>
      <c r="J1668">
        <v>3</v>
      </c>
      <c r="K1668">
        <v>66.66</v>
      </c>
      <c r="L1668">
        <v>0</v>
      </c>
      <c r="M1668">
        <v>0</v>
      </c>
      <c r="N1668">
        <v>0</v>
      </c>
      <c r="O1668">
        <v>0</v>
      </c>
      <c r="P1668">
        <v>0</v>
      </c>
    </row>
    <row r="1669" spans="1:16" x14ac:dyDescent="0.3">
      <c r="A1669" s="14" t="s">
        <v>2049</v>
      </c>
      <c r="B1669" s="14" t="s">
        <v>359</v>
      </c>
      <c r="C1669">
        <v>1</v>
      </c>
      <c r="D1669">
        <v>1</v>
      </c>
      <c r="E1669">
        <v>0</v>
      </c>
      <c r="F1669">
        <v>2</v>
      </c>
      <c r="G1669">
        <v>2</v>
      </c>
      <c r="H1669" s="14" t="s">
        <v>1900</v>
      </c>
      <c r="I1669">
        <v>2</v>
      </c>
      <c r="J1669">
        <v>7</v>
      </c>
      <c r="K1669">
        <v>28.57</v>
      </c>
      <c r="L1669">
        <v>0</v>
      </c>
      <c r="M1669">
        <v>0</v>
      </c>
      <c r="N1669">
        <v>0</v>
      </c>
      <c r="O1669">
        <v>0</v>
      </c>
      <c r="P1669">
        <v>0</v>
      </c>
    </row>
    <row r="1670" spans="1:16" x14ac:dyDescent="0.3">
      <c r="A1670" s="14" t="s">
        <v>2050</v>
      </c>
      <c r="B1670" s="14" t="s">
        <v>616</v>
      </c>
      <c r="C1670">
        <v>3</v>
      </c>
      <c r="D1670">
        <v>1</v>
      </c>
      <c r="E1670">
        <v>1</v>
      </c>
      <c r="F1670">
        <v>2</v>
      </c>
      <c r="G1670">
        <v>2</v>
      </c>
      <c r="H1670" s="14" t="s">
        <v>1862</v>
      </c>
      <c r="J1670">
        <v>3</v>
      </c>
      <c r="K1670">
        <v>66.66</v>
      </c>
      <c r="L1670">
        <v>0</v>
      </c>
      <c r="M1670">
        <v>0</v>
      </c>
      <c r="N1670">
        <v>0</v>
      </c>
      <c r="O1670">
        <v>0</v>
      </c>
      <c r="P1670">
        <v>0</v>
      </c>
    </row>
    <row r="1671" spans="1:16" x14ac:dyDescent="0.3">
      <c r="A1671" s="14" t="s">
        <v>2051</v>
      </c>
      <c r="B1671" s="14" t="s">
        <v>359</v>
      </c>
      <c r="C1671">
        <v>5</v>
      </c>
      <c r="D1671">
        <v>1</v>
      </c>
      <c r="E1671">
        <v>0</v>
      </c>
      <c r="F1671">
        <v>2</v>
      </c>
      <c r="G1671">
        <v>2</v>
      </c>
      <c r="H1671" s="14" t="s">
        <v>1900</v>
      </c>
      <c r="I1671">
        <v>2</v>
      </c>
      <c r="J1671">
        <v>4</v>
      </c>
      <c r="K1671">
        <v>50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 x14ac:dyDescent="0.3">
      <c r="A1672" s="14" t="s">
        <v>2052</v>
      </c>
      <c r="B1672" s="14" t="s">
        <v>359</v>
      </c>
      <c r="C1672">
        <v>2</v>
      </c>
      <c r="D1672">
        <v>1</v>
      </c>
      <c r="E1672">
        <v>0</v>
      </c>
      <c r="F1672">
        <v>2</v>
      </c>
      <c r="G1672">
        <v>2</v>
      </c>
      <c r="H1672" s="14" t="s">
        <v>1900</v>
      </c>
      <c r="I1672">
        <v>2</v>
      </c>
      <c r="J1672">
        <v>6</v>
      </c>
      <c r="K1672">
        <v>33.33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 x14ac:dyDescent="0.3">
      <c r="A1673" s="14" t="s">
        <v>2053</v>
      </c>
      <c r="B1673" s="14" t="s">
        <v>359</v>
      </c>
      <c r="C1673">
        <v>4</v>
      </c>
      <c r="D1673">
        <v>1</v>
      </c>
      <c r="E1673">
        <v>0</v>
      </c>
      <c r="F1673">
        <v>2</v>
      </c>
      <c r="G1673">
        <v>2</v>
      </c>
      <c r="H1673" s="14" t="s">
        <v>1900</v>
      </c>
      <c r="I1673">
        <v>2</v>
      </c>
      <c r="J1673">
        <v>5</v>
      </c>
      <c r="K1673">
        <v>40</v>
      </c>
      <c r="L1673">
        <v>0</v>
      </c>
      <c r="M1673">
        <v>0</v>
      </c>
      <c r="N1673">
        <v>0</v>
      </c>
      <c r="O1673">
        <v>0</v>
      </c>
      <c r="P1673">
        <v>0</v>
      </c>
    </row>
    <row r="1674" spans="1:16" x14ac:dyDescent="0.3">
      <c r="A1674" s="14" t="s">
        <v>2054</v>
      </c>
      <c r="B1674" s="14" t="s">
        <v>359</v>
      </c>
      <c r="C1674">
        <v>1</v>
      </c>
      <c r="D1674">
        <v>1</v>
      </c>
      <c r="E1674">
        <v>1</v>
      </c>
      <c r="F1674">
        <v>2</v>
      </c>
      <c r="G1674">
        <v>2</v>
      </c>
      <c r="H1674" s="14" t="s">
        <v>1862</v>
      </c>
      <c r="J1674">
        <v>3</v>
      </c>
      <c r="K1674">
        <v>66.66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6" x14ac:dyDescent="0.3">
      <c r="A1675" s="14" t="s">
        <v>2055</v>
      </c>
      <c r="B1675" s="14" t="s">
        <v>359</v>
      </c>
      <c r="C1675">
        <v>3</v>
      </c>
      <c r="D1675">
        <v>2</v>
      </c>
      <c r="E1675">
        <v>2</v>
      </c>
      <c r="F1675">
        <v>2</v>
      </c>
      <c r="G1675">
        <v>1</v>
      </c>
      <c r="H1675" s="14" t="s">
        <v>1976</v>
      </c>
      <c r="J1675">
        <v>4</v>
      </c>
      <c r="K1675">
        <v>50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 x14ac:dyDescent="0.3">
      <c r="A1676" s="14" t="s">
        <v>2056</v>
      </c>
      <c r="B1676" s="14" t="s">
        <v>1213</v>
      </c>
      <c r="C1676">
        <v>23</v>
      </c>
      <c r="D1676">
        <v>3</v>
      </c>
      <c r="E1676">
        <v>2</v>
      </c>
      <c r="F1676">
        <v>2</v>
      </c>
      <c r="G1676">
        <v>1</v>
      </c>
      <c r="H1676" s="14" t="s">
        <v>1976</v>
      </c>
      <c r="I1676">
        <v>2</v>
      </c>
      <c r="J1676">
        <v>10</v>
      </c>
      <c r="K1676">
        <v>20</v>
      </c>
      <c r="L1676">
        <v>0</v>
      </c>
      <c r="M1676">
        <v>0</v>
      </c>
      <c r="N1676">
        <v>0</v>
      </c>
      <c r="O1676">
        <v>0</v>
      </c>
      <c r="P1676">
        <v>0</v>
      </c>
    </row>
    <row r="1677" spans="1:16" x14ac:dyDescent="0.3">
      <c r="A1677" s="14" t="s">
        <v>2057</v>
      </c>
      <c r="B1677" s="14" t="s">
        <v>161</v>
      </c>
      <c r="C1677">
        <v>16</v>
      </c>
      <c r="D1677">
        <v>3</v>
      </c>
      <c r="E1677">
        <v>3</v>
      </c>
      <c r="F1677">
        <v>2</v>
      </c>
      <c r="G1677">
        <v>2</v>
      </c>
      <c r="H1677" s="14" t="s">
        <v>1862</v>
      </c>
      <c r="J1677">
        <v>3</v>
      </c>
      <c r="K1677">
        <v>66.66</v>
      </c>
      <c r="L1677">
        <v>0</v>
      </c>
      <c r="M1677">
        <v>0</v>
      </c>
      <c r="N1677">
        <v>0</v>
      </c>
      <c r="O1677">
        <v>0</v>
      </c>
      <c r="P1677">
        <v>0</v>
      </c>
    </row>
    <row r="1678" spans="1:16" x14ac:dyDescent="0.3">
      <c r="A1678" s="14" t="s">
        <v>2058</v>
      </c>
      <c r="B1678" s="14" t="s">
        <v>359</v>
      </c>
      <c r="C1678">
        <v>9</v>
      </c>
      <c r="D1678">
        <v>2</v>
      </c>
      <c r="E1678">
        <v>0</v>
      </c>
      <c r="F1678">
        <v>2</v>
      </c>
      <c r="G1678">
        <v>1</v>
      </c>
      <c r="H1678" s="14" t="s">
        <v>2007</v>
      </c>
      <c r="I1678">
        <v>1</v>
      </c>
      <c r="J1678">
        <v>5</v>
      </c>
      <c r="K1678">
        <v>40</v>
      </c>
      <c r="L1678">
        <v>0</v>
      </c>
      <c r="M1678">
        <v>0</v>
      </c>
      <c r="N1678">
        <v>0</v>
      </c>
      <c r="O1678">
        <v>0</v>
      </c>
      <c r="P1678">
        <v>0</v>
      </c>
    </row>
    <row r="1679" spans="1:16" x14ac:dyDescent="0.3">
      <c r="A1679" s="14" t="s">
        <v>2059</v>
      </c>
      <c r="B1679" s="14" t="s">
        <v>432</v>
      </c>
      <c r="C1679">
        <v>9</v>
      </c>
      <c r="D1679">
        <v>1</v>
      </c>
      <c r="E1679">
        <v>1</v>
      </c>
      <c r="F1679">
        <v>2</v>
      </c>
      <c r="G1679">
        <v>2</v>
      </c>
      <c r="H1679" s="14" t="s">
        <v>1862</v>
      </c>
      <c r="J1679">
        <v>4</v>
      </c>
      <c r="K1679">
        <v>50</v>
      </c>
      <c r="L1679">
        <v>0</v>
      </c>
      <c r="M1679">
        <v>0</v>
      </c>
      <c r="N1679">
        <v>0</v>
      </c>
      <c r="O1679">
        <v>0</v>
      </c>
      <c r="P1679">
        <v>0</v>
      </c>
    </row>
    <row r="1680" spans="1:16" x14ac:dyDescent="0.3">
      <c r="A1680" s="14" t="s">
        <v>2060</v>
      </c>
      <c r="B1680" s="14" t="s">
        <v>359</v>
      </c>
      <c r="C1680">
        <v>4</v>
      </c>
      <c r="D1680">
        <v>2</v>
      </c>
      <c r="E1680">
        <v>1</v>
      </c>
      <c r="F1680">
        <v>2</v>
      </c>
      <c r="G1680">
        <v>2</v>
      </c>
      <c r="H1680" s="14" t="s">
        <v>1862</v>
      </c>
      <c r="I1680">
        <v>2</v>
      </c>
      <c r="J1680">
        <v>3</v>
      </c>
      <c r="K1680">
        <v>66.66</v>
      </c>
      <c r="L1680">
        <v>0</v>
      </c>
      <c r="M1680">
        <v>0</v>
      </c>
      <c r="N1680">
        <v>1</v>
      </c>
      <c r="O1680">
        <v>0</v>
      </c>
      <c r="P1680">
        <v>0</v>
      </c>
    </row>
    <row r="1681" spans="1:16" x14ac:dyDescent="0.3">
      <c r="A1681" s="14" t="s">
        <v>2061</v>
      </c>
      <c r="B1681" s="14" t="s">
        <v>359</v>
      </c>
      <c r="C1681">
        <v>1</v>
      </c>
      <c r="D1681">
        <v>1</v>
      </c>
      <c r="E1681">
        <v>1</v>
      </c>
      <c r="F1681">
        <v>2</v>
      </c>
      <c r="G1681">
        <v>2</v>
      </c>
      <c r="H1681" s="14" t="s">
        <v>1862</v>
      </c>
      <c r="J1681">
        <v>2</v>
      </c>
      <c r="K1681">
        <v>100</v>
      </c>
      <c r="L1681">
        <v>0</v>
      </c>
      <c r="M1681">
        <v>0</v>
      </c>
      <c r="N1681">
        <v>0</v>
      </c>
      <c r="O1681">
        <v>0</v>
      </c>
      <c r="P1681">
        <v>0</v>
      </c>
    </row>
    <row r="1682" spans="1:16" x14ac:dyDescent="0.3">
      <c r="A1682" s="14" t="s">
        <v>2062</v>
      </c>
      <c r="B1682" s="14" t="s">
        <v>903</v>
      </c>
      <c r="C1682">
        <v>2</v>
      </c>
      <c r="D1682">
        <v>1</v>
      </c>
      <c r="E1682">
        <v>1</v>
      </c>
      <c r="F1682">
        <v>2</v>
      </c>
      <c r="G1682">
        <v>2</v>
      </c>
      <c r="H1682" s="14" t="s">
        <v>1862</v>
      </c>
      <c r="J1682">
        <v>3</v>
      </c>
      <c r="K1682">
        <v>66.66</v>
      </c>
      <c r="L1682">
        <v>0</v>
      </c>
      <c r="M1682">
        <v>0</v>
      </c>
      <c r="N1682">
        <v>0</v>
      </c>
      <c r="O1682">
        <v>0</v>
      </c>
      <c r="P1682">
        <v>0</v>
      </c>
    </row>
    <row r="1683" spans="1:16" x14ac:dyDescent="0.3">
      <c r="A1683" s="14" t="s">
        <v>2063</v>
      </c>
      <c r="B1683" s="14" t="s">
        <v>559</v>
      </c>
      <c r="C1683">
        <v>5</v>
      </c>
      <c r="D1683">
        <v>2</v>
      </c>
      <c r="E1683">
        <v>2</v>
      </c>
      <c r="F1683">
        <v>2</v>
      </c>
      <c r="G1683">
        <v>2</v>
      </c>
      <c r="H1683" s="14" t="s">
        <v>1862</v>
      </c>
      <c r="J1683">
        <v>2</v>
      </c>
      <c r="K1683">
        <v>100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 x14ac:dyDescent="0.3">
      <c r="A1684" s="14" t="s">
        <v>2064</v>
      </c>
      <c r="B1684" s="14" t="s">
        <v>110</v>
      </c>
      <c r="C1684">
        <v>7</v>
      </c>
      <c r="D1684">
        <v>1</v>
      </c>
      <c r="E1684">
        <v>0</v>
      </c>
      <c r="F1684">
        <v>2</v>
      </c>
      <c r="G1684">
        <v>2</v>
      </c>
      <c r="H1684" s="14" t="s">
        <v>1900</v>
      </c>
      <c r="I1684">
        <v>2</v>
      </c>
      <c r="J1684">
        <v>4</v>
      </c>
      <c r="K1684">
        <v>50</v>
      </c>
      <c r="L1684">
        <v>0</v>
      </c>
      <c r="M1684">
        <v>0</v>
      </c>
      <c r="N1684">
        <v>0</v>
      </c>
      <c r="O1684">
        <v>0</v>
      </c>
      <c r="P1684">
        <v>0</v>
      </c>
    </row>
    <row r="1685" spans="1:16" x14ac:dyDescent="0.3">
      <c r="A1685" s="14" t="s">
        <v>2065</v>
      </c>
      <c r="B1685" s="14" t="s">
        <v>501</v>
      </c>
      <c r="C1685">
        <v>3</v>
      </c>
      <c r="D1685">
        <v>1</v>
      </c>
      <c r="E1685">
        <v>0</v>
      </c>
      <c r="F1685">
        <v>2</v>
      </c>
      <c r="G1685">
        <v>2</v>
      </c>
      <c r="H1685" s="14" t="s">
        <v>1900</v>
      </c>
      <c r="I1685">
        <v>2</v>
      </c>
      <c r="J1685">
        <v>5</v>
      </c>
      <c r="K1685">
        <v>40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 x14ac:dyDescent="0.3">
      <c r="A1686" s="14" t="s">
        <v>2066</v>
      </c>
      <c r="B1686" s="14" t="s">
        <v>359</v>
      </c>
      <c r="C1686">
        <v>1</v>
      </c>
      <c r="D1686">
        <v>1</v>
      </c>
      <c r="E1686">
        <v>0</v>
      </c>
      <c r="F1686">
        <v>1</v>
      </c>
      <c r="G1686">
        <v>1</v>
      </c>
      <c r="H1686" s="14" t="s">
        <v>2007</v>
      </c>
      <c r="I1686">
        <v>1</v>
      </c>
      <c r="J1686">
        <v>5</v>
      </c>
      <c r="K1686">
        <v>20</v>
      </c>
      <c r="L1686">
        <v>0</v>
      </c>
      <c r="M1686">
        <v>0</v>
      </c>
      <c r="N1686">
        <v>0</v>
      </c>
      <c r="O1686">
        <v>0</v>
      </c>
      <c r="P1686">
        <v>0</v>
      </c>
    </row>
    <row r="1687" spans="1:16" x14ac:dyDescent="0.3">
      <c r="A1687" s="14" t="s">
        <v>2067</v>
      </c>
      <c r="B1687" s="14" t="s">
        <v>276</v>
      </c>
      <c r="C1687">
        <v>14</v>
      </c>
      <c r="D1687">
        <v>1</v>
      </c>
      <c r="E1687">
        <v>1</v>
      </c>
      <c r="F1687">
        <v>1</v>
      </c>
      <c r="G1687">
        <v>1</v>
      </c>
      <c r="H1687" s="14" t="s">
        <v>1976</v>
      </c>
      <c r="J1687">
        <v>1</v>
      </c>
      <c r="K1687">
        <v>100</v>
      </c>
      <c r="L1687">
        <v>0</v>
      </c>
      <c r="M1687">
        <v>0</v>
      </c>
      <c r="N1687">
        <v>0</v>
      </c>
      <c r="O1687">
        <v>0</v>
      </c>
      <c r="P1687">
        <v>0</v>
      </c>
    </row>
    <row r="1688" spans="1:16" x14ac:dyDescent="0.3">
      <c r="A1688" s="14" t="s">
        <v>2068</v>
      </c>
      <c r="B1688" s="14" t="s">
        <v>359</v>
      </c>
      <c r="C1688">
        <v>2</v>
      </c>
      <c r="D1688">
        <v>2</v>
      </c>
      <c r="E1688">
        <v>1</v>
      </c>
      <c r="F1688">
        <v>1</v>
      </c>
      <c r="G1688">
        <v>1</v>
      </c>
      <c r="H1688" s="14" t="s">
        <v>1976</v>
      </c>
      <c r="I1688">
        <v>1</v>
      </c>
      <c r="J1688">
        <v>4</v>
      </c>
      <c r="K1688">
        <v>25</v>
      </c>
      <c r="L1688">
        <v>0</v>
      </c>
      <c r="M1688">
        <v>0</v>
      </c>
      <c r="N1688">
        <v>1</v>
      </c>
      <c r="O1688">
        <v>0</v>
      </c>
      <c r="P1688">
        <v>0</v>
      </c>
    </row>
    <row r="1689" spans="1:16" x14ac:dyDescent="0.3">
      <c r="A1689" s="14" t="s">
        <v>2069</v>
      </c>
      <c r="B1689" s="14" t="s">
        <v>359</v>
      </c>
      <c r="C1689">
        <v>4</v>
      </c>
      <c r="D1689">
        <v>4</v>
      </c>
      <c r="E1689">
        <v>1</v>
      </c>
      <c r="F1689">
        <v>1</v>
      </c>
      <c r="G1689">
        <v>1</v>
      </c>
      <c r="H1689" s="14" t="s">
        <v>1976</v>
      </c>
      <c r="I1689">
        <v>0.33</v>
      </c>
      <c r="J1689">
        <v>10</v>
      </c>
      <c r="K1689">
        <v>10</v>
      </c>
      <c r="L1689">
        <v>0</v>
      </c>
      <c r="M1689">
        <v>0</v>
      </c>
      <c r="N1689">
        <v>3</v>
      </c>
      <c r="O1689">
        <v>0</v>
      </c>
      <c r="P1689">
        <v>0</v>
      </c>
    </row>
    <row r="1690" spans="1:16" x14ac:dyDescent="0.3">
      <c r="A1690" s="14" t="s">
        <v>2070</v>
      </c>
      <c r="B1690" s="14" t="s">
        <v>417</v>
      </c>
      <c r="C1690">
        <v>19</v>
      </c>
      <c r="D1690">
        <v>4</v>
      </c>
      <c r="E1690">
        <v>3</v>
      </c>
      <c r="F1690">
        <v>1</v>
      </c>
      <c r="G1690">
        <v>1</v>
      </c>
      <c r="H1690" s="14" t="s">
        <v>1976</v>
      </c>
      <c r="I1690">
        <v>1</v>
      </c>
      <c r="J1690">
        <v>2</v>
      </c>
      <c r="K1690">
        <v>50</v>
      </c>
      <c r="L1690">
        <v>0</v>
      </c>
      <c r="M1690">
        <v>0</v>
      </c>
      <c r="N1690">
        <v>1</v>
      </c>
      <c r="O1690">
        <v>0</v>
      </c>
      <c r="P1690">
        <v>0</v>
      </c>
    </row>
    <row r="1691" spans="1:16" x14ac:dyDescent="0.3">
      <c r="A1691" s="14" t="s">
        <v>2071</v>
      </c>
      <c r="B1691" s="14" t="s">
        <v>359</v>
      </c>
      <c r="C1691">
        <v>3</v>
      </c>
      <c r="D1691">
        <v>1</v>
      </c>
      <c r="E1691">
        <v>0</v>
      </c>
      <c r="F1691">
        <v>1</v>
      </c>
      <c r="G1691">
        <v>1</v>
      </c>
      <c r="H1691" s="14" t="s">
        <v>2007</v>
      </c>
      <c r="I1691">
        <v>1</v>
      </c>
      <c r="J1691">
        <v>4</v>
      </c>
      <c r="K1691">
        <v>25</v>
      </c>
      <c r="L1691">
        <v>0</v>
      </c>
      <c r="M1691">
        <v>0</v>
      </c>
      <c r="N1691">
        <v>0</v>
      </c>
      <c r="O1691">
        <v>0</v>
      </c>
      <c r="P1691">
        <v>0</v>
      </c>
    </row>
    <row r="1692" spans="1:16" x14ac:dyDescent="0.3">
      <c r="A1692" s="14" t="s">
        <v>2072</v>
      </c>
      <c r="B1692" s="14" t="s">
        <v>359</v>
      </c>
      <c r="C1692">
        <v>4</v>
      </c>
      <c r="D1692">
        <v>1</v>
      </c>
      <c r="E1692">
        <v>1</v>
      </c>
      <c r="F1692">
        <v>1</v>
      </c>
      <c r="G1692">
        <v>1</v>
      </c>
      <c r="H1692" s="14" t="s">
        <v>1976</v>
      </c>
      <c r="J1692">
        <v>2</v>
      </c>
      <c r="K1692">
        <v>50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 x14ac:dyDescent="0.3">
      <c r="A1693" s="14" t="s">
        <v>2073</v>
      </c>
      <c r="B1693" s="14" t="s">
        <v>359</v>
      </c>
      <c r="C1693">
        <v>11</v>
      </c>
      <c r="D1693">
        <v>4</v>
      </c>
      <c r="E1693">
        <v>0</v>
      </c>
      <c r="F1693">
        <v>1</v>
      </c>
      <c r="G1693">
        <v>1</v>
      </c>
      <c r="H1693" s="14" t="s">
        <v>2007</v>
      </c>
      <c r="I1693">
        <v>0.25</v>
      </c>
      <c r="J1693">
        <v>4</v>
      </c>
      <c r="K1693">
        <v>25</v>
      </c>
      <c r="L1693">
        <v>0</v>
      </c>
      <c r="M1693">
        <v>0</v>
      </c>
      <c r="N1693">
        <v>3</v>
      </c>
      <c r="O1693">
        <v>0</v>
      </c>
      <c r="P1693">
        <v>0</v>
      </c>
    </row>
    <row r="1694" spans="1:16" x14ac:dyDescent="0.3">
      <c r="A1694" s="14" t="s">
        <v>2074</v>
      </c>
      <c r="B1694" s="14" t="s">
        <v>359</v>
      </c>
      <c r="C1694">
        <v>3</v>
      </c>
      <c r="D1694">
        <v>1</v>
      </c>
      <c r="E1694">
        <v>1</v>
      </c>
      <c r="F1694">
        <v>1</v>
      </c>
      <c r="G1694">
        <v>1</v>
      </c>
      <c r="H1694" s="14" t="s">
        <v>1976</v>
      </c>
      <c r="J1694">
        <v>1</v>
      </c>
      <c r="K1694">
        <v>100</v>
      </c>
      <c r="L1694">
        <v>0</v>
      </c>
      <c r="M1694">
        <v>0</v>
      </c>
      <c r="N1694">
        <v>0</v>
      </c>
      <c r="O1694">
        <v>0</v>
      </c>
      <c r="P1694">
        <v>0</v>
      </c>
    </row>
    <row r="1695" spans="1:16" x14ac:dyDescent="0.3">
      <c r="A1695" s="14" t="s">
        <v>2075</v>
      </c>
      <c r="B1695" s="14" t="s">
        <v>1277</v>
      </c>
      <c r="C1695">
        <v>1</v>
      </c>
      <c r="D1695">
        <v>1</v>
      </c>
      <c r="E1695">
        <v>1</v>
      </c>
      <c r="F1695">
        <v>1</v>
      </c>
      <c r="G1695">
        <v>1</v>
      </c>
      <c r="H1695" s="14" t="s">
        <v>1976</v>
      </c>
      <c r="J1695">
        <v>1</v>
      </c>
      <c r="K1695">
        <v>100</v>
      </c>
      <c r="L1695">
        <v>0</v>
      </c>
      <c r="M1695">
        <v>0</v>
      </c>
      <c r="N1695">
        <v>0</v>
      </c>
      <c r="O1695">
        <v>0</v>
      </c>
      <c r="P1695">
        <v>0</v>
      </c>
    </row>
    <row r="1696" spans="1:16" x14ac:dyDescent="0.3">
      <c r="A1696" s="14" t="s">
        <v>2076</v>
      </c>
      <c r="B1696" s="14" t="s">
        <v>359</v>
      </c>
      <c r="C1696">
        <v>6</v>
      </c>
      <c r="D1696">
        <v>3</v>
      </c>
      <c r="E1696">
        <v>2</v>
      </c>
      <c r="F1696">
        <v>1</v>
      </c>
      <c r="G1696">
        <v>1</v>
      </c>
      <c r="H1696" s="14" t="s">
        <v>1976</v>
      </c>
      <c r="I1696">
        <v>1</v>
      </c>
      <c r="J1696">
        <v>5</v>
      </c>
      <c r="K1696">
        <v>20</v>
      </c>
      <c r="L1696">
        <v>0</v>
      </c>
      <c r="M1696">
        <v>0</v>
      </c>
      <c r="N1696">
        <v>1</v>
      </c>
      <c r="O1696">
        <v>0</v>
      </c>
      <c r="P1696">
        <v>0</v>
      </c>
    </row>
    <row r="1697" spans="1:16" x14ac:dyDescent="0.3">
      <c r="A1697" s="14" t="s">
        <v>2077</v>
      </c>
      <c r="B1697" s="14" t="s">
        <v>1441</v>
      </c>
      <c r="C1697">
        <v>9</v>
      </c>
      <c r="D1697">
        <v>2</v>
      </c>
      <c r="E1697">
        <v>2</v>
      </c>
      <c r="F1697">
        <v>1</v>
      </c>
      <c r="G1697">
        <v>1</v>
      </c>
      <c r="H1697" s="14" t="s">
        <v>1976</v>
      </c>
      <c r="J1697">
        <v>1</v>
      </c>
      <c r="K1697">
        <v>100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 x14ac:dyDescent="0.3">
      <c r="A1698" s="14" t="s">
        <v>2078</v>
      </c>
      <c r="B1698" s="14" t="s">
        <v>801</v>
      </c>
      <c r="C1698">
        <v>2</v>
      </c>
      <c r="D1698">
        <v>1</v>
      </c>
      <c r="E1698">
        <v>0</v>
      </c>
      <c r="F1698">
        <v>1</v>
      </c>
      <c r="G1698">
        <v>1</v>
      </c>
      <c r="H1698" s="14" t="s">
        <v>2007</v>
      </c>
      <c r="I1698">
        <v>1</v>
      </c>
      <c r="J1698">
        <v>5</v>
      </c>
      <c r="K1698">
        <v>20</v>
      </c>
      <c r="L1698">
        <v>0</v>
      </c>
      <c r="M1698">
        <v>0</v>
      </c>
      <c r="N1698">
        <v>0</v>
      </c>
      <c r="O1698">
        <v>0</v>
      </c>
      <c r="P1698">
        <v>0</v>
      </c>
    </row>
    <row r="1699" spans="1:16" x14ac:dyDescent="0.3">
      <c r="A1699" s="14" t="s">
        <v>2079</v>
      </c>
      <c r="B1699" s="14" t="s">
        <v>359</v>
      </c>
      <c r="C1699">
        <v>3</v>
      </c>
      <c r="D1699">
        <v>1</v>
      </c>
      <c r="E1699">
        <v>1</v>
      </c>
      <c r="F1699">
        <v>1</v>
      </c>
      <c r="G1699">
        <v>1</v>
      </c>
      <c r="H1699" s="14" t="s">
        <v>1976</v>
      </c>
      <c r="J1699">
        <v>1</v>
      </c>
      <c r="K1699">
        <v>100</v>
      </c>
      <c r="L1699">
        <v>0</v>
      </c>
      <c r="M1699">
        <v>0</v>
      </c>
      <c r="N1699">
        <v>0</v>
      </c>
      <c r="O1699">
        <v>0</v>
      </c>
      <c r="P1699">
        <v>0</v>
      </c>
    </row>
    <row r="1700" spans="1:16" x14ac:dyDescent="0.3">
      <c r="A1700" s="14" t="s">
        <v>2080</v>
      </c>
      <c r="B1700" s="14" t="s">
        <v>276</v>
      </c>
      <c r="C1700">
        <v>10</v>
      </c>
      <c r="D1700">
        <v>2</v>
      </c>
      <c r="E1700">
        <v>2</v>
      </c>
      <c r="F1700">
        <v>1</v>
      </c>
      <c r="G1700">
        <v>1</v>
      </c>
      <c r="H1700" s="14" t="s">
        <v>1976</v>
      </c>
      <c r="J1700">
        <v>1</v>
      </c>
      <c r="K1700">
        <v>100</v>
      </c>
      <c r="L1700">
        <v>0</v>
      </c>
      <c r="M1700">
        <v>0</v>
      </c>
      <c r="N1700">
        <v>0</v>
      </c>
      <c r="O1700">
        <v>0</v>
      </c>
      <c r="P1700">
        <v>0</v>
      </c>
    </row>
    <row r="1701" spans="1:16" x14ac:dyDescent="0.3">
      <c r="A1701" s="14" t="s">
        <v>2081</v>
      </c>
      <c r="B1701" s="14" t="s">
        <v>523</v>
      </c>
      <c r="C1701">
        <v>1</v>
      </c>
      <c r="D1701">
        <v>1</v>
      </c>
      <c r="E1701">
        <v>1</v>
      </c>
      <c r="F1701">
        <v>1</v>
      </c>
      <c r="G1701">
        <v>1</v>
      </c>
      <c r="H1701" s="14" t="s">
        <v>1976</v>
      </c>
      <c r="J1701">
        <v>2</v>
      </c>
      <c r="K1701">
        <v>50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 x14ac:dyDescent="0.3">
      <c r="A1702" s="14" t="s">
        <v>2082</v>
      </c>
      <c r="B1702" s="14" t="s">
        <v>983</v>
      </c>
      <c r="C1702">
        <v>1</v>
      </c>
      <c r="D1702">
        <v>1</v>
      </c>
      <c r="E1702">
        <v>0</v>
      </c>
      <c r="F1702">
        <v>1</v>
      </c>
      <c r="G1702">
        <v>1</v>
      </c>
      <c r="H1702" s="14" t="s">
        <v>2007</v>
      </c>
      <c r="I1702">
        <v>1</v>
      </c>
      <c r="J1702">
        <v>2</v>
      </c>
      <c r="K1702">
        <v>50</v>
      </c>
      <c r="L1702">
        <v>0</v>
      </c>
      <c r="M1702">
        <v>0</v>
      </c>
      <c r="N1702">
        <v>0</v>
      </c>
      <c r="O1702">
        <v>0</v>
      </c>
      <c r="P1702">
        <v>0</v>
      </c>
    </row>
    <row r="1703" spans="1:16" x14ac:dyDescent="0.3">
      <c r="A1703" s="14" t="s">
        <v>2083</v>
      </c>
      <c r="B1703" s="14" t="s">
        <v>1268</v>
      </c>
      <c r="C1703">
        <v>1</v>
      </c>
      <c r="D1703">
        <v>1</v>
      </c>
      <c r="E1703">
        <v>0</v>
      </c>
      <c r="F1703">
        <v>1</v>
      </c>
      <c r="G1703">
        <v>1</v>
      </c>
      <c r="H1703" s="14" t="s">
        <v>2007</v>
      </c>
      <c r="I1703">
        <v>1</v>
      </c>
      <c r="J1703">
        <v>5</v>
      </c>
      <c r="K1703">
        <v>20</v>
      </c>
      <c r="L1703">
        <v>0</v>
      </c>
      <c r="M1703">
        <v>0</v>
      </c>
      <c r="N1703">
        <v>0</v>
      </c>
      <c r="O1703">
        <v>0</v>
      </c>
      <c r="P1703">
        <v>0</v>
      </c>
    </row>
    <row r="1704" spans="1:16" x14ac:dyDescent="0.3">
      <c r="A1704" s="14" t="s">
        <v>2084</v>
      </c>
      <c r="B1704" s="14" t="s">
        <v>359</v>
      </c>
      <c r="C1704">
        <v>2</v>
      </c>
      <c r="D1704">
        <v>1</v>
      </c>
      <c r="E1704">
        <v>0</v>
      </c>
      <c r="F1704">
        <v>1</v>
      </c>
      <c r="G1704">
        <v>1</v>
      </c>
      <c r="H1704" s="14" t="s">
        <v>2007</v>
      </c>
      <c r="I1704">
        <v>1</v>
      </c>
      <c r="J1704">
        <v>4</v>
      </c>
      <c r="K1704">
        <v>25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6" x14ac:dyDescent="0.3">
      <c r="A1705" s="14" t="s">
        <v>2085</v>
      </c>
      <c r="B1705" s="14" t="s">
        <v>359</v>
      </c>
      <c r="C1705">
        <v>9</v>
      </c>
      <c r="D1705">
        <v>1</v>
      </c>
      <c r="E1705">
        <v>0</v>
      </c>
      <c r="F1705">
        <v>1</v>
      </c>
      <c r="G1705">
        <v>1</v>
      </c>
      <c r="H1705" s="14" t="s">
        <v>2007</v>
      </c>
      <c r="I1705">
        <v>1</v>
      </c>
      <c r="J1705">
        <v>1</v>
      </c>
      <c r="K1705">
        <v>100</v>
      </c>
      <c r="L1705">
        <v>0</v>
      </c>
      <c r="M1705">
        <v>0</v>
      </c>
      <c r="N1705">
        <v>0</v>
      </c>
      <c r="O1705">
        <v>0</v>
      </c>
      <c r="P1705">
        <v>0</v>
      </c>
    </row>
    <row r="1706" spans="1:16" x14ac:dyDescent="0.3">
      <c r="A1706" s="14" t="s">
        <v>2086</v>
      </c>
      <c r="B1706" s="14" t="s">
        <v>187</v>
      </c>
      <c r="C1706">
        <v>27</v>
      </c>
      <c r="D1706">
        <v>6</v>
      </c>
      <c r="E1706">
        <v>1</v>
      </c>
      <c r="F1706">
        <v>1</v>
      </c>
      <c r="G1706">
        <v>1</v>
      </c>
      <c r="H1706" s="14" t="s">
        <v>1976</v>
      </c>
      <c r="I1706">
        <v>0.2</v>
      </c>
      <c r="J1706">
        <v>10</v>
      </c>
      <c r="K1706">
        <v>10</v>
      </c>
      <c r="L1706">
        <v>0</v>
      </c>
      <c r="M1706">
        <v>0</v>
      </c>
      <c r="N1706">
        <v>5</v>
      </c>
      <c r="O1706">
        <v>0</v>
      </c>
      <c r="P1706">
        <v>0</v>
      </c>
    </row>
    <row r="1707" spans="1:16" x14ac:dyDescent="0.3">
      <c r="A1707" s="14" t="s">
        <v>2087</v>
      </c>
      <c r="B1707" s="14" t="s">
        <v>232</v>
      </c>
      <c r="C1707">
        <v>8</v>
      </c>
      <c r="D1707">
        <v>1</v>
      </c>
      <c r="E1707">
        <v>0</v>
      </c>
      <c r="F1707">
        <v>1</v>
      </c>
      <c r="G1707">
        <v>1</v>
      </c>
      <c r="H1707" s="14" t="s">
        <v>2007</v>
      </c>
      <c r="I1707">
        <v>1</v>
      </c>
      <c r="J1707">
        <v>3</v>
      </c>
      <c r="K1707">
        <v>33.33</v>
      </c>
      <c r="L1707">
        <v>0</v>
      </c>
      <c r="M1707">
        <v>0</v>
      </c>
      <c r="N1707">
        <v>0</v>
      </c>
      <c r="O1707">
        <v>0</v>
      </c>
      <c r="P1707">
        <v>0</v>
      </c>
    </row>
    <row r="1708" spans="1:16" x14ac:dyDescent="0.3">
      <c r="A1708" s="14" t="s">
        <v>2088</v>
      </c>
      <c r="B1708" s="14" t="s">
        <v>359</v>
      </c>
      <c r="C1708">
        <v>4</v>
      </c>
      <c r="D1708">
        <v>2</v>
      </c>
      <c r="E1708">
        <v>1</v>
      </c>
      <c r="F1708">
        <v>1</v>
      </c>
      <c r="G1708">
        <v>1</v>
      </c>
      <c r="H1708" s="14" t="s">
        <v>1976</v>
      </c>
      <c r="I1708">
        <v>1</v>
      </c>
      <c r="J1708">
        <v>1</v>
      </c>
      <c r="K1708">
        <v>100</v>
      </c>
      <c r="L1708">
        <v>0</v>
      </c>
      <c r="M1708">
        <v>0</v>
      </c>
      <c r="N1708">
        <v>1</v>
      </c>
      <c r="O1708">
        <v>0</v>
      </c>
      <c r="P1708">
        <v>0</v>
      </c>
    </row>
    <row r="1709" spans="1:16" x14ac:dyDescent="0.3">
      <c r="A1709" s="14" t="s">
        <v>2089</v>
      </c>
      <c r="B1709" s="14" t="s">
        <v>359</v>
      </c>
      <c r="C1709">
        <v>4</v>
      </c>
      <c r="D1709">
        <v>2</v>
      </c>
      <c r="E1709">
        <v>1</v>
      </c>
      <c r="F1709">
        <v>1</v>
      </c>
      <c r="G1709">
        <v>1</v>
      </c>
      <c r="H1709" s="14" t="s">
        <v>2007</v>
      </c>
      <c r="I1709">
        <v>1</v>
      </c>
      <c r="J1709">
        <v>5</v>
      </c>
      <c r="K1709">
        <v>20</v>
      </c>
      <c r="L1709">
        <v>0</v>
      </c>
      <c r="M1709">
        <v>0</v>
      </c>
      <c r="N1709">
        <v>0</v>
      </c>
      <c r="O1709">
        <v>0</v>
      </c>
      <c r="P1709">
        <v>0</v>
      </c>
    </row>
    <row r="1710" spans="1:16" x14ac:dyDescent="0.3">
      <c r="A1710" s="14" t="s">
        <v>2090</v>
      </c>
      <c r="B1710" s="14" t="s">
        <v>359</v>
      </c>
      <c r="C1710">
        <v>1</v>
      </c>
      <c r="D1710">
        <v>1</v>
      </c>
      <c r="E1710">
        <v>0</v>
      </c>
      <c r="F1710">
        <v>1</v>
      </c>
      <c r="G1710">
        <v>1</v>
      </c>
      <c r="H1710" s="14" t="s">
        <v>2007</v>
      </c>
      <c r="I1710">
        <v>1</v>
      </c>
      <c r="J1710">
        <v>6</v>
      </c>
      <c r="K1710">
        <v>16.66</v>
      </c>
      <c r="L1710">
        <v>0</v>
      </c>
      <c r="M1710">
        <v>0</v>
      </c>
      <c r="N1710">
        <v>0</v>
      </c>
      <c r="O1710">
        <v>0</v>
      </c>
      <c r="P1710">
        <v>0</v>
      </c>
    </row>
    <row r="1711" spans="1:16" x14ac:dyDescent="0.3">
      <c r="A1711" s="14" t="s">
        <v>2091</v>
      </c>
      <c r="B1711" s="14" t="s">
        <v>359</v>
      </c>
      <c r="C1711">
        <v>1</v>
      </c>
      <c r="D1711">
        <v>1</v>
      </c>
      <c r="E1711">
        <v>1</v>
      </c>
      <c r="F1711">
        <v>1</v>
      </c>
      <c r="G1711">
        <v>1</v>
      </c>
      <c r="H1711" s="14" t="s">
        <v>1976</v>
      </c>
      <c r="J1711">
        <v>1</v>
      </c>
      <c r="K1711">
        <v>100</v>
      </c>
      <c r="L1711">
        <v>0</v>
      </c>
      <c r="M1711">
        <v>0</v>
      </c>
      <c r="N1711">
        <v>0</v>
      </c>
      <c r="O1711">
        <v>0</v>
      </c>
      <c r="P1711">
        <v>0</v>
      </c>
    </row>
    <row r="1712" spans="1:16" x14ac:dyDescent="0.3">
      <c r="A1712" s="14" t="s">
        <v>2092</v>
      </c>
      <c r="B1712" s="14" t="s">
        <v>1304</v>
      </c>
      <c r="C1712">
        <v>1</v>
      </c>
      <c r="D1712">
        <v>1</v>
      </c>
      <c r="E1712">
        <v>1</v>
      </c>
      <c r="F1712">
        <v>1</v>
      </c>
      <c r="G1712">
        <v>1</v>
      </c>
      <c r="H1712" s="14" t="s">
        <v>1976</v>
      </c>
      <c r="J1712">
        <v>1</v>
      </c>
      <c r="K1712">
        <v>100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 x14ac:dyDescent="0.3">
      <c r="A1713" s="14" t="s">
        <v>2093</v>
      </c>
      <c r="B1713" s="14" t="s">
        <v>359</v>
      </c>
      <c r="C1713">
        <v>3</v>
      </c>
      <c r="D1713">
        <v>1</v>
      </c>
      <c r="E1713">
        <v>0</v>
      </c>
      <c r="F1713">
        <v>1</v>
      </c>
      <c r="G1713">
        <v>1</v>
      </c>
      <c r="H1713" s="14" t="s">
        <v>2007</v>
      </c>
      <c r="I1713">
        <v>1</v>
      </c>
      <c r="J1713">
        <v>6</v>
      </c>
      <c r="K1713">
        <v>16.66</v>
      </c>
      <c r="L1713">
        <v>0</v>
      </c>
      <c r="M1713">
        <v>0</v>
      </c>
      <c r="N1713">
        <v>0</v>
      </c>
      <c r="O1713">
        <v>0</v>
      </c>
      <c r="P1713">
        <v>0</v>
      </c>
    </row>
    <row r="1714" spans="1:16" x14ac:dyDescent="0.3">
      <c r="A1714" s="14" t="s">
        <v>2094</v>
      </c>
      <c r="B1714" s="14" t="s">
        <v>801</v>
      </c>
      <c r="C1714">
        <v>1</v>
      </c>
      <c r="D1714">
        <v>1</v>
      </c>
      <c r="E1714">
        <v>0</v>
      </c>
      <c r="F1714">
        <v>1</v>
      </c>
      <c r="G1714">
        <v>1</v>
      </c>
      <c r="H1714" s="14" t="s">
        <v>2007</v>
      </c>
      <c r="I1714">
        <v>1</v>
      </c>
      <c r="J1714">
        <v>5</v>
      </c>
      <c r="K1714">
        <v>20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 x14ac:dyDescent="0.3">
      <c r="A1715" s="14" t="s">
        <v>2095</v>
      </c>
      <c r="B1715" s="14" t="s">
        <v>903</v>
      </c>
      <c r="C1715">
        <v>3</v>
      </c>
      <c r="D1715">
        <v>1</v>
      </c>
      <c r="E1715">
        <v>0</v>
      </c>
      <c r="F1715">
        <v>1</v>
      </c>
      <c r="G1715">
        <v>1</v>
      </c>
      <c r="H1715" s="14" t="s">
        <v>2007</v>
      </c>
      <c r="I1715">
        <v>1</v>
      </c>
      <c r="J1715">
        <v>8</v>
      </c>
      <c r="K1715">
        <v>12.5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 x14ac:dyDescent="0.3">
      <c r="A1716" s="14" t="s">
        <v>2096</v>
      </c>
      <c r="B1716" s="14" t="s">
        <v>359</v>
      </c>
      <c r="C1716">
        <v>3</v>
      </c>
      <c r="D1716">
        <v>1</v>
      </c>
      <c r="E1716">
        <v>0</v>
      </c>
      <c r="F1716">
        <v>1</v>
      </c>
      <c r="G1716">
        <v>1</v>
      </c>
      <c r="H1716" s="14" t="s">
        <v>2007</v>
      </c>
      <c r="I1716">
        <v>1</v>
      </c>
      <c r="J1716">
        <v>3</v>
      </c>
      <c r="K1716">
        <v>33.33</v>
      </c>
      <c r="L1716">
        <v>0</v>
      </c>
      <c r="M1716">
        <v>0</v>
      </c>
      <c r="N1716">
        <v>0</v>
      </c>
      <c r="O1716">
        <v>0</v>
      </c>
      <c r="P1716">
        <v>0</v>
      </c>
    </row>
    <row r="1717" spans="1:16" x14ac:dyDescent="0.3">
      <c r="A1717" s="14" t="s">
        <v>2097</v>
      </c>
      <c r="B1717" s="14" t="s">
        <v>903</v>
      </c>
      <c r="C1717">
        <v>1</v>
      </c>
      <c r="D1717">
        <v>1</v>
      </c>
      <c r="E1717">
        <v>1</v>
      </c>
      <c r="F1717">
        <v>1</v>
      </c>
      <c r="G1717">
        <v>1</v>
      </c>
      <c r="H1717" s="14" t="s">
        <v>1976</v>
      </c>
      <c r="J1717">
        <v>1</v>
      </c>
      <c r="K1717">
        <v>100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 x14ac:dyDescent="0.3">
      <c r="A1718" s="14" t="s">
        <v>2098</v>
      </c>
      <c r="B1718" s="14" t="s">
        <v>134</v>
      </c>
      <c r="C1718">
        <v>4</v>
      </c>
      <c r="D1718">
        <v>2</v>
      </c>
      <c r="E1718">
        <v>1</v>
      </c>
      <c r="F1718">
        <v>1</v>
      </c>
      <c r="G1718">
        <v>1</v>
      </c>
      <c r="H1718" s="14" t="s">
        <v>2007</v>
      </c>
      <c r="I1718">
        <v>1</v>
      </c>
      <c r="J1718">
        <v>5</v>
      </c>
      <c r="K1718">
        <v>20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3">
      <c r="A1719" s="14" t="s">
        <v>2099</v>
      </c>
      <c r="B1719" s="14" t="s">
        <v>523</v>
      </c>
      <c r="C1719">
        <v>2</v>
      </c>
      <c r="D1719">
        <v>1</v>
      </c>
      <c r="E1719">
        <v>1</v>
      </c>
      <c r="F1719">
        <v>1</v>
      </c>
      <c r="G1719">
        <v>1</v>
      </c>
      <c r="H1719" s="14" t="s">
        <v>1976</v>
      </c>
      <c r="J1719">
        <v>1</v>
      </c>
      <c r="K1719">
        <v>100</v>
      </c>
      <c r="L1719">
        <v>0</v>
      </c>
      <c r="M1719">
        <v>0</v>
      </c>
      <c r="N1719">
        <v>0</v>
      </c>
      <c r="O1719">
        <v>0</v>
      </c>
      <c r="P1719">
        <v>0</v>
      </c>
    </row>
    <row r="1720" spans="1:16" x14ac:dyDescent="0.3">
      <c r="A1720" s="14" t="s">
        <v>2100</v>
      </c>
      <c r="B1720" s="14" t="s">
        <v>359</v>
      </c>
      <c r="C1720">
        <v>1</v>
      </c>
      <c r="D1720">
        <v>1</v>
      </c>
      <c r="E1720">
        <v>1</v>
      </c>
      <c r="F1720">
        <v>1</v>
      </c>
      <c r="G1720">
        <v>1</v>
      </c>
      <c r="H1720" s="14" t="s">
        <v>1976</v>
      </c>
      <c r="J1720">
        <v>4</v>
      </c>
      <c r="K1720">
        <v>25</v>
      </c>
      <c r="L1720">
        <v>0</v>
      </c>
      <c r="M1720">
        <v>0</v>
      </c>
      <c r="N1720">
        <v>0</v>
      </c>
      <c r="O1720">
        <v>0</v>
      </c>
      <c r="P1720">
        <v>0</v>
      </c>
    </row>
    <row r="1721" spans="1:16" x14ac:dyDescent="0.3">
      <c r="A1721" s="14" t="s">
        <v>2101</v>
      </c>
      <c r="B1721" s="14" t="s">
        <v>458</v>
      </c>
      <c r="C1721">
        <v>2</v>
      </c>
      <c r="D1721">
        <v>2</v>
      </c>
      <c r="E1721">
        <v>1</v>
      </c>
      <c r="F1721">
        <v>1</v>
      </c>
      <c r="G1721">
        <v>1</v>
      </c>
      <c r="H1721" s="14" t="s">
        <v>2007</v>
      </c>
      <c r="I1721">
        <v>1</v>
      </c>
      <c r="J1721">
        <v>4</v>
      </c>
      <c r="K1721">
        <v>25</v>
      </c>
      <c r="L1721">
        <v>0</v>
      </c>
      <c r="M1721">
        <v>0</v>
      </c>
      <c r="N1721">
        <v>0</v>
      </c>
      <c r="O1721">
        <v>0</v>
      </c>
      <c r="P1721">
        <v>0</v>
      </c>
    </row>
    <row r="1722" spans="1:16" x14ac:dyDescent="0.3">
      <c r="A1722" s="14" t="s">
        <v>2102</v>
      </c>
      <c r="B1722" s="14" t="s">
        <v>1051</v>
      </c>
      <c r="C1722">
        <v>2</v>
      </c>
      <c r="D1722">
        <v>1</v>
      </c>
      <c r="E1722">
        <v>1</v>
      </c>
      <c r="F1722">
        <v>1</v>
      </c>
      <c r="G1722">
        <v>1</v>
      </c>
      <c r="H1722" s="14" t="s">
        <v>1976</v>
      </c>
      <c r="J1722">
        <v>1</v>
      </c>
      <c r="K1722">
        <v>100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 x14ac:dyDescent="0.3">
      <c r="A1723" s="14" t="s">
        <v>2103</v>
      </c>
      <c r="B1723" s="14" t="s">
        <v>359</v>
      </c>
      <c r="C1723">
        <v>3</v>
      </c>
      <c r="D1723">
        <v>1</v>
      </c>
      <c r="E1723">
        <v>1</v>
      </c>
      <c r="F1723">
        <v>1</v>
      </c>
      <c r="G1723">
        <v>1</v>
      </c>
      <c r="H1723" s="14" t="s">
        <v>1976</v>
      </c>
      <c r="J1723">
        <v>1</v>
      </c>
      <c r="K1723">
        <v>100</v>
      </c>
      <c r="L1723">
        <v>0</v>
      </c>
      <c r="M1723">
        <v>0</v>
      </c>
      <c r="N1723">
        <v>0</v>
      </c>
      <c r="O1723">
        <v>0</v>
      </c>
      <c r="P1723">
        <v>0</v>
      </c>
    </row>
    <row r="1724" spans="1:16" x14ac:dyDescent="0.3">
      <c r="A1724" s="14" t="s">
        <v>2104</v>
      </c>
      <c r="B1724" s="14" t="s">
        <v>1608</v>
      </c>
      <c r="C1724">
        <v>4</v>
      </c>
      <c r="D1724">
        <v>2</v>
      </c>
      <c r="E1724">
        <v>2</v>
      </c>
      <c r="F1724">
        <v>1</v>
      </c>
      <c r="G1724">
        <v>1</v>
      </c>
      <c r="H1724" s="14" t="s">
        <v>1976</v>
      </c>
      <c r="J1724">
        <v>2</v>
      </c>
      <c r="K1724">
        <v>50</v>
      </c>
      <c r="L1724">
        <v>0</v>
      </c>
      <c r="M1724">
        <v>0</v>
      </c>
      <c r="N1724">
        <v>0</v>
      </c>
      <c r="O1724">
        <v>0</v>
      </c>
      <c r="P1724">
        <v>0</v>
      </c>
    </row>
    <row r="1725" spans="1:16" x14ac:dyDescent="0.3">
      <c r="A1725" s="14" t="s">
        <v>2105</v>
      </c>
      <c r="B1725" s="14" t="s">
        <v>534</v>
      </c>
      <c r="C1725">
        <v>3</v>
      </c>
      <c r="D1725">
        <v>1</v>
      </c>
      <c r="E1725">
        <v>0</v>
      </c>
      <c r="F1725">
        <v>1</v>
      </c>
      <c r="G1725">
        <v>1</v>
      </c>
      <c r="H1725" s="14" t="s">
        <v>2007</v>
      </c>
      <c r="I1725">
        <v>1</v>
      </c>
      <c r="J1725">
        <v>2</v>
      </c>
      <c r="K1725">
        <v>50</v>
      </c>
      <c r="L1725">
        <v>0</v>
      </c>
      <c r="M1725">
        <v>0</v>
      </c>
      <c r="N1725">
        <v>0</v>
      </c>
      <c r="O1725">
        <v>0</v>
      </c>
      <c r="P1725">
        <v>0</v>
      </c>
    </row>
    <row r="1726" spans="1:16" x14ac:dyDescent="0.3">
      <c r="A1726" s="14" t="s">
        <v>2106</v>
      </c>
      <c r="B1726" s="14" t="s">
        <v>359</v>
      </c>
      <c r="C1726">
        <v>1</v>
      </c>
      <c r="D1726">
        <v>1</v>
      </c>
      <c r="E1726">
        <v>1</v>
      </c>
      <c r="F1726">
        <v>1</v>
      </c>
      <c r="G1726">
        <v>1</v>
      </c>
      <c r="H1726" s="14" t="s">
        <v>1976</v>
      </c>
      <c r="J1726">
        <v>1</v>
      </c>
      <c r="K1726">
        <v>100</v>
      </c>
      <c r="L1726">
        <v>0</v>
      </c>
      <c r="M1726">
        <v>0</v>
      </c>
      <c r="N1726">
        <v>0</v>
      </c>
      <c r="O1726">
        <v>0</v>
      </c>
      <c r="P1726">
        <v>0</v>
      </c>
    </row>
    <row r="1727" spans="1:16" x14ac:dyDescent="0.3">
      <c r="A1727" s="14" t="s">
        <v>2107</v>
      </c>
      <c r="B1727" s="14" t="s">
        <v>523</v>
      </c>
      <c r="C1727">
        <v>1</v>
      </c>
      <c r="D1727">
        <v>1</v>
      </c>
      <c r="E1727">
        <v>1</v>
      </c>
      <c r="F1727">
        <v>1</v>
      </c>
      <c r="G1727">
        <v>1</v>
      </c>
      <c r="H1727" s="14" t="s">
        <v>1976</v>
      </c>
      <c r="J1727">
        <v>3</v>
      </c>
      <c r="K1727">
        <v>33.33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 x14ac:dyDescent="0.3">
      <c r="A1728" s="14" t="s">
        <v>2108</v>
      </c>
      <c r="B1728" s="14" t="s">
        <v>354</v>
      </c>
      <c r="C1728">
        <v>12</v>
      </c>
      <c r="D1728">
        <v>2</v>
      </c>
      <c r="E1728">
        <v>0</v>
      </c>
      <c r="F1728">
        <v>1</v>
      </c>
      <c r="G1728">
        <v>1</v>
      </c>
      <c r="H1728" s="14" t="s">
        <v>2007</v>
      </c>
      <c r="I1728">
        <v>0.5</v>
      </c>
      <c r="J1728">
        <v>5</v>
      </c>
      <c r="K1728">
        <v>20</v>
      </c>
      <c r="L1728">
        <v>0</v>
      </c>
      <c r="M1728">
        <v>0</v>
      </c>
      <c r="N1728">
        <v>1</v>
      </c>
      <c r="O1728">
        <v>0</v>
      </c>
      <c r="P1728">
        <v>0</v>
      </c>
    </row>
    <row r="1729" spans="1:16" x14ac:dyDescent="0.3">
      <c r="A1729" s="14" t="s">
        <v>2109</v>
      </c>
      <c r="B1729" s="14" t="s">
        <v>867</v>
      </c>
      <c r="C1729">
        <v>6</v>
      </c>
      <c r="D1729">
        <v>3</v>
      </c>
      <c r="E1729">
        <v>2</v>
      </c>
      <c r="F1729">
        <v>1</v>
      </c>
      <c r="G1729">
        <v>1</v>
      </c>
      <c r="H1729" s="14" t="s">
        <v>1976</v>
      </c>
      <c r="I1729">
        <v>1</v>
      </c>
      <c r="J1729">
        <v>5</v>
      </c>
      <c r="K1729">
        <v>20</v>
      </c>
      <c r="L1729">
        <v>0</v>
      </c>
      <c r="M1729">
        <v>0</v>
      </c>
      <c r="N1729">
        <v>1</v>
      </c>
      <c r="O1729">
        <v>0</v>
      </c>
      <c r="P1729">
        <v>0</v>
      </c>
    </row>
    <row r="1730" spans="1:16" x14ac:dyDescent="0.3">
      <c r="A1730" s="14" t="s">
        <v>2110</v>
      </c>
      <c r="B1730" s="14" t="s">
        <v>616</v>
      </c>
      <c r="C1730">
        <v>3</v>
      </c>
      <c r="D1730">
        <v>1</v>
      </c>
      <c r="E1730">
        <v>0</v>
      </c>
      <c r="F1730">
        <v>1</v>
      </c>
      <c r="G1730">
        <v>1</v>
      </c>
      <c r="H1730" s="14" t="s">
        <v>2007</v>
      </c>
      <c r="I1730">
        <v>1</v>
      </c>
      <c r="J1730">
        <v>2</v>
      </c>
      <c r="K1730">
        <v>50</v>
      </c>
      <c r="L1730">
        <v>0</v>
      </c>
      <c r="M1730">
        <v>0</v>
      </c>
      <c r="N1730">
        <v>0</v>
      </c>
      <c r="O1730">
        <v>0</v>
      </c>
      <c r="P1730">
        <v>0</v>
      </c>
    </row>
    <row r="1731" spans="1:16" x14ac:dyDescent="0.3">
      <c r="A1731" s="14" t="s">
        <v>2111</v>
      </c>
      <c r="B1731" s="14" t="s">
        <v>359</v>
      </c>
      <c r="C1731">
        <v>5</v>
      </c>
      <c r="D1731">
        <v>1</v>
      </c>
      <c r="E1731">
        <v>1</v>
      </c>
      <c r="F1731">
        <v>1</v>
      </c>
      <c r="G1731">
        <v>1</v>
      </c>
      <c r="H1731" s="14" t="s">
        <v>1976</v>
      </c>
      <c r="J1731">
        <v>1</v>
      </c>
      <c r="K1731">
        <v>100</v>
      </c>
      <c r="L1731">
        <v>0</v>
      </c>
      <c r="M1731">
        <v>0</v>
      </c>
      <c r="N1731">
        <v>0</v>
      </c>
      <c r="O1731">
        <v>0</v>
      </c>
      <c r="P1731">
        <v>0</v>
      </c>
    </row>
    <row r="1732" spans="1:16" x14ac:dyDescent="0.3">
      <c r="A1732" s="14" t="s">
        <v>2112</v>
      </c>
      <c r="B1732" s="14" t="s">
        <v>359</v>
      </c>
      <c r="C1732">
        <v>3</v>
      </c>
      <c r="D1732">
        <v>2</v>
      </c>
      <c r="E1732">
        <v>0</v>
      </c>
      <c r="F1732">
        <v>1</v>
      </c>
      <c r="G1732">
        <v>1</v>
      </c>
      <c r="H1732" s="14" t="s">
        <v>2007</v>
      </c>
      <c r="I1732">
        <v>0.5</v>
      </c>
      <c r="J1732">
        <v>6</v>
      </c>
      <c r="K1732">
        <v>16.66</v>
      </c>
      <c r="L1732">
        <v>0</v>
      </c>
      <c r="M1732">
        <v>0</v>
      </c>
      <c r="N1732">
        <v>1</v>
      </c>
      <c r="O1732">
        <v>0</v>
      </c>
      <c r="P1732">
        <v>0</v>
      </c>
    </row>
    <row r="1733" spans="1:16" x14ac:dyDescent="0.3">
      <c r="A1733" s="14" t="s">
        <v>2113</v>
      </c>
      <c r="B1733" s="14" t="s">
        <v>1268</v>
      </c>
      <c r="C1733">
        <v>1</v>
      </c>
      <c r="D1733">
        <v>1</v>
      </c>
      <c r="E1733">
        <v>0</v>
      </c>
      <c r="F1733">
        <v>1</v>
      </c>
      <c r="G1733">
        <v>1</v>
      </c>
      <c r="H1733" s="14" t="s">
        <v>2007</v>
      </c>
      <c r="I1733">
        <v>1</v>
      </c>
      <c r="J1733">
        <v>3</v>
      </c>
      <c r="K1733">
        <v>33.33</v>
      </c>
      <c r="L1733">
        <v>0</v>
      </c>
      <c r="M1733">
        <v>0</v>
      </c>
      <c r="N1733">
        <v>0</v>
      </c>
      <c r="O1733">
        <v>0</v>
      </c>
      <c r="P1733">
        <v>0</v>
      </c>
    </row>
    <row r="1734" spans="1:16" x14ac:dyDescent="0.3">
      <c r="A1734" s="14" t="s">
        <v>2114</v>
      </c>
      <c r="B1734" s="14" t="s">
        <v>801</v>
      </c>
      <c r="C1734">
        <v>1</v>
      </c>
      <c r="D1734">
        <v>1</v>
      </c>
      <c r="E1734">
        <v>0</v>
      </c>
      <c r="F1734">
        <v>1</v>
      </c>
      <c r="G1734">
        <v>1</v>
      </c>
      <c r="H1734" s="14" t="s">
        <v>2007</v>
      </c>
      <c r="I1734">
        <v>1</v>
      </c>
      <c r="J1734">
        <v>2</v>
      </c>
      <c r="K1734">
        <v>50</v>
      </c>
      <c r="L1734">
        <v>0</v>
      </c>
      <c r="M1734">
        <v>0</v>
      </c>
      <c r="N1734">
        <v>0</v>
      </c>
      <c r="O1734">
        <v>0</v>
      </c>
      <c r="P1734">
        <v>0</v>
      </c>
    </row>
    <row r="1735" spans="1:16" x14ac:dyDescent="0.3">
      <c r="A1735" s="14" t="s">
        <v>2115</v>
      </c>
      <c r="B1735" s="14" t="s">
        <v>805</v>
      </c>
      <c r="C1735">
        <v>5</v>
      </c>
      <c r="D1735">
        <v>1</v>
      </c>
      <c r="E1735">
        <v>0</v>
      </c>
      <c r="F1735">
        <v>1</v>
      </c>
      <c r="G1735">
        <v>1</v>
      </c>
      <c r="H1735" s="14" t="s">
        <v>2007</v>
      </c>
      <c r="I1735">
        <v>1</v>
      </c>
      <c r="J1735">
        <v>1</v>
      </c>
      <c r="K1735">
        <v>100</v>
      </c>
      <c r="L1735">
        <v>0</v>
      </c>
      <c r="M1735">
        <v>0</v>
      </c>
      <c r="N1735">
        <v>0</v>
      </c>
      <c r="O1735">
        <v>0</v>
      </c>
      <c r="P1735">
        <v>0</v>
      </c>
    </row>
    <row r="1736" spans="1:16" x14ac:dyDescent="0.3">
      <c r="A1736" s="14" t="s">
        <v>2116</v>
      </c>
      <c r="B1736" s="14" t="s">
        <v>1210</v>
      </c>
      <c r="C1736">
        <v>3</v>
      </c>
      <c r="D1736">
        <v>2</v>
      </c>
      <c r="E1736">
        <v>0</v>
      </c>
      <c r="F1736">
        <v>1</v>
      </c>
      <c r="G1736">
        <v>1</v>
      </c>
      <c r="H1736" s="14" t="s">
        <v>2007</v>
      </c>
      <c r="I1736">
        <v>0.5</v>
      </c>
      <c r="J1736">
        <v>6</v>
      </c>
      <c r="K1736">
        <v>16.66</v>
      </c>
      <c r="L1736">
        <v>0</v>
      </c>
      <c r="M1736">
        <v>0</v>
      </c>
      <c r="N1736">
        <v>1</v>
      </c>
      <c r="O1736">
        <v>0</v>
      </c>
      <c r="P1736">
        <v>0</v>
      </c>
    </row>
    <row r="1737" spans="1:16" x14ac:dyDescent="0.3">
      <c r="A1737" s="14" t="s">
        <v>2117</v>
      </c>
      <c r="B1737" s="14" t="s">
        <v>801</v>
      </c>
      <c r="C1737">
        <v>5</v>
      </c>
      <c r="D1737">
        <v>1</v>
      </c>
      <c r="E1737">
        <v>1</v>
      </c>
      <c r="F1737">
        <v>1</v>
      </c>
      <c r="G1737">
        <v>1</v>
      </c>
      <c r="H1737" s="14" t="s">
        <v>1976</v>
      </c>
      <c r="J1737">
        <v>1</v>
      </c>
      <c r="K1737">
        <v>100</v>
      </c>
      <c r="L1737">
        <v>0</v>
      </c>
      <c r="M1737">
        <v>0</v>
      </c>
      <c r="N1737">
        <v>0</v>
      </c>
      <c r="O1737">
        <v>0</v>
      </c>
      <c r="P1737">
        <v>0</v>
      </c>
    </row>
    <row r="1738" spans="1:16" x14ac:dyDescent="0.3">
      <c r="A1738" s="14" t="s">
        <v>2118</v>
      </c>
      <c r="B1738" s="14" t="s">
        <v>903</v>
      </c>
      <c r="C1738">
        <v>2</v>
      </c>
      <c r="D1738">
        <v>1</v>
      </c>
      <c r="E1738">
        <v>1</v>
      </c>
      <c r="F1738">
        <v>1</v>
      </c>
      <c r="G1738">
        <v>1</v>
      </c>
      <c r="H1738" s="14" t="s">
        <v>1976</v>
      </c>
      <c r="J1738">
        <v>2</v>
      </c>
      <c r="K1738">
        <v>50</v>
      </c>
      <c r="L1738">
        <v>0</v>
      </c>
      <c r="M1738">
        <v>0</v>
      </c>
      <c r="N1738">
        <v>0</v>
      </c>
      <c r="O1738">
        <v>0</v>
      </c>
      <c r="P1738">
        <v>0</v>
      </c>
    </row>
    <row r="1739" spans="1:16" x14ac:dyDescent="0.3">
      <c r="A1739" s="14" t="s">
        <v>2119</v>
      </c>
      <c r="B1739" s="14" t="s">
        <v>359</v>
      </c>
      <c r="C1739">
        <v>3</v>
      </c>
      <c r="D1739">
        <v>1</v>
      </c>
      <c r="E1739">
        <v>1</v>
      </c>
      <c r="F1739">
        <v>1</v>
      </c>
      <c r="G1739">
        <v>1</v>
      </c>
      <c r="H1739" s="14" t="s">
        <v>1976</v>
      </c>
      <c r="J1739">
        <v>2</v>
      </c>
      <c r="K1739">
        <v>50</v>
      </c>
      <c r="L1739">
        <v>0</v>
      </c>
      <c r="M1739">
        <v>0</v>
      </c>
      <c r="N1739">
        <v>0</v>
      </c>
      <c r="O1739">
        <v>0</v>
      </c>
      <c r="P1739">
        <v>0</v>
      </c>
    </row>
    <row r="1740" spans="1:16" x14ac:dyDescent="0.3">
      <c r="A1740" s="14" t="s">
        <v>2120</v>
      </c>
      <c r="B1740" s="14" t="s">
        <v>359</v>
      </c>
      <c r="C1740">
        <v>1</v>
      </c>
      <c r="D1740">
        <v>1</v>
      </c>
      <c r="E1740">
        <v>0</v>
      </c>
      <c r="F1740">
        <v>1</v>
      </c>
      <c r="G1740">
        <v>1</v>
      </c>
      <c r="H1740" s="14" t="s">
        <v>2007</v>
      </c>
      <c r="I1740">
        <v>1</v>
      </c>
      <c r="J1740">
        <v>3</v>
      </c>
      <c r="K1740">
        <v>33.33</v>
      </c>
      <c r="L1740">
        <v>0</v>
      </c>
      <c r="M1740">
        <v>0</v>
      </c>
      <c r="N1740">
        <v>0</v>
      </c>
      <c r="O1740">
        <v>0</v>
      </c>
      <c r="P1740">
        <v>0</v>
      </c>
    </row>
    <row r="1741" spans="1:16" x14ac:dyDescent="0.3">
      <c r="A1741" s="14" t="s">
        <v>2121</v>
      </c>
      <c r="B1741" s="14" t="s">
        <v>359</v>
      </c>
      <c r="C1741">
        <v>6</v>
      </c>
      <c r="D1741">
        <v>2</v>
      </c>
      <c r="E1741">
        <v>2</v>
      </c>
      <c r="F1741">
        <v>1</v>
      </c>
      <c r="G1741">
        <v>1</v>
      </c>
      <c r="H1741" s="14" t="s">
        <v>1976</v>
      </c>
      <c r="J1741">
        <v>2</v>
      </c>
      <c r="K1741">
        <v>50</v>
      </c>
      <c r="L1741">
        <v>0</v>
      </c>
      <c r="M1741">
        <v>0</v>
      </c>
      <c r="N1741">
        <v>0</v>
      </c>
      <c r="O1741">
        <v>0</v>
      </c>
      <c r="P1741">
        <v>0</v>
      </c>
    </row>
    <row r="1742" spans="1:16" x14ac:dyDescent="0.3">
      <c r="A1742" s="14" t="s">
        <v>2122</v>
      </c>
      <c r="B1742" s="14" t="s">
        <v>359</v>
      </c>
      <c r="C1742">
        <v>2</v>
      </c>
      <c r="D1742">
        <v>1</v>
      </c>
      <c r="E1742">
        <v>1</v>
      </c>
      <c r="F1742">
        <v>1</v>
      </c>
      <c r="G1742">
        <v>1</v>
      </c>
      <c r="H1742" s="14" t="s">
        <v>1976</v>
      </c>
      <c r="J1742">
        <v>1</v>
      </c>
      <c r="K1742">
        <v>100</v>
      </c>
      <c r="L1742">
        <v>0</v>
      </c>
      <c r="M1742">
        <v>0</v>
      </c>
      <c r="N1742">
        <v>0</v>
      </c>
      <c r="O1742">
        <v>0</v>
      </c>
      <c r="P1742">
        <v>0</v>
      </c>
    </row>
    <row r="1743" spans="1:16" x14ac:dyDescent="0.3">
      <c r="A1743" s="14" t="s">
        <v>2123</v>
      </c>
      <c r="B1743" s="14" t="s">
        <v>359</v>
      </c>
      <c r="C1743">
        <v>3</v>
      </c>
      <c r="D1743">
        <v>2</v>
      </c>
      <c r="E1743">
        <v>1</v>
      </c>
      <c r="F1743">
        <v>1</v>
      </c>
      <c r="G1743">
        <v>1</v>
      </c>
      <c r="H1743" s="14" t="s">
        <v>2007</v>
      </c>
      <c r="I1743">
        <v>1</v>
      </c>
      <c r="J1743">
        <v>1</v>
      </c>
      <c r="K1743">
        <v>100</v>
      </c>
      <c r="L1743">
        <v>0</v>
      </c>
      <c r="M1743">
        <v>0</v>
      </c>
      <c r="N1743">
        <v>0</v>
      </c>
      <c r="O1743">
        <v>0</v>
      </c>
      <c r="P1743">
        <v>0</v>
      </c>
    </row>
    <row r="1744" spans="1:16" x14ac:dyDescent="0.3">
      <c r="A1744" s="14" t="s">
        <v>2124</v>
      </c>
      <c r="B1744" s="14" t="s">
        <v>616</v>
      </c>
      <c r="C1744">
        <v>2</v>
      </c>
      <c r="D1744">
        <v>1</v>
      </c>
      <c r="E1744">
        <v>1</v>
      </c>
      <c r="F1744">
        <v>1</v>
      </c>
      <c r="G1744">
        <v>1</v>
      </c>
      <c r="H1744" s="14" t="s">
        <v>1976</v>
      </c>
      <c r="J1744">
        <v>1</v>
      </c>
      <c r="K1744">
        <v>100</v>
      </c>
      <c r="L1744">
        <v>0</v>
      </c>
      <c r="M1744">
        <v>0</v>
      </c>
      <c r="N1744">
        <v>0</v>
      </c>
      <c r="O1744">
        <v>0</v>
      </c>
      <c r="P1744">
        <v>0</v>
      </c>
    </row>
    <row r="1745" spans="1:16" x14ac:dyDescent="0.3">
      <c r="A1745" s="14" t="s">
        <v>2125</v>
      </c>
      <c r="B1745" s="14" t="s">
        <v>359</v>
      </c>
      <c r="C1745">
        <v>2</v>
      </c>
      <c r="D1745">
        <v>1</v>
      </c>
      <c r="E1745">
        <v>0</v>
      </c>
      <c r="F1745">
        <v>1</v>
      </c>
      <c r="G1745">
        <v>1</v>
      </c>
      <c r="H1745" s="14" t="s">
        <v>2007</v>
      </c>
      <c r="I1745">
        <v>1</v>
      </c>
      <c r="J1745">
        <v>2</v>
      </c>
      <c r="K1745">
        <v>50</v>
      </c>
      <c r="L1745">
        <v>0</v>
      </c>
      <c r="M1745">
        <v>0</v>
      </c>
      <c r="N1745">
        <v>0</v>
      </c>
      <c r="O1745">
        <v>0</v>
      </c>
      <c r="P1745">
        <v>0</v>
      </c>
    </row>
    <row r="1746" spans="1:16" x14ac:dyDescent="0.3">
      <c r="A1746" s="14" t="s">
        <v>2126</v>
      </c>
      <c r="B1746" s="14" t="s">
        <v>187</v>
      </c>
      <c r="C1746">
        <v>4</v>
      </c>
      <c r="D1746">
        <v>1</v>
      </c>
      <c r="E1746">
        <v>0</v>
      </c>
      <c r="F1746">
        <v>1</v>
      </c>
      <c r="G1746">
        <v>1</v>
      </c>
      <c r="H1746" s="14" t="s">
        <v>2007</v>
      </c>
      <c r="I1746">
        <v>1</v>
      </c>
      <c r="J1746">
        <v>2</v>
      </c>
      <c r="K1746">
        <v>50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6" x14ac:dyDescent="0.3">
      <c r="A1747" s="14" t="s">
        <v>2127</v>
      </c>
      <c r="B1747" s="14" t="s">
        <v>359</v>
      </c>
      <c r="C1747">
        <v>5</v>
      </c>
      <c r="D1747">
        <v>2</v>
      </c>
      <c r="E1747">
        <v>2</v>
      </c>
      <c r="F1747">
        <v>1</v>
      </c>
      <c r="G1747">
        <v>1</v>
      </c>
      <c r="H1747" s="14" t="s">
        <v>1976</v>
      </c>
      <c r="J1747">
        <v>4</v>
      </c>
      <c r="K1747">
        <v>25</v>
      </c>
      <c r="L1747">
        <v>0</v>
      </c>
      <c r="M1747">
        <v>0</v>
      </c>
      <c r="N1747">
        <v>0</v>
      </c>
      <c r="O1747">
        <v>0</v>
      </c>
      <c r="P1747">
        <v>0</v>
      </c>
    </row>
    <row r="1748" spans="1:16" x14ac:dyDescent="0.3">
      <c r="A1748" s="14" t="s">
        <v>2128</v>
      </c>
      <c r="B1748" s="14" t="s">
        <v>758</v>
      </c>
      <c r="C1748">
        <v>2</v>
      </c>
      <c r="D1748">
        <v>1</v>
      </c>
      <c r="E1748">
        <v>1</v>
      </c>
      <c r="F1748">
        <v>1</v>
      </c>
      <c r="G1748">
        <v>1</v>
      </c>
      <c r="H1748" s="14" t="s">
        <v>1976</v>
      </c>
      <c r="J1748">
        <v>1</v>
      </c>
      <c r="K1748">
        <v>100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 x14ac:dyDescent="0.3">
      <c r="A1749" s="14" t="s">
        <v>2129</v>
      </c>
      <c r="B1749" s="14" t="s">
        <v>359</v>
      </c>
      <c r="C1749">
        <v>3</v>
      </c>
      <c r="D1749">
        <v>2</v>
      </c>
      <c r="E1749">
        <v>0</v>
      </c>
      <c r="F1749">
        <v>1</v>
      </c>
      <c r="G1749">
        <v>1</v>
      </c>
      <c r="H1749" s="14" t="s">
        <v>2007</v>
      </c>
      <c r="I1749">
        <v>0.5</v>
      </c>
      <c r="J1749">
        <v>6</v>
      </c>
      <c r="K1749">
        <v>16.66</v>
      </c>
      <c r="L1749">
        <v>0</v>
      </c>
      <c r="M1749">
        <v>0</v>
      </c>
      <c r="N1749">
        <v>1</v>
      </c>
      <c r="O1749">
        <v>0</v>
      </c>
      <c r="P1749">
        <v>0</v>
      </c>
    </row>
    <row r="1750" spans="1:16" x14ac:dyDescent="0.3">
      <c r="A1750" s="14" t="s">
        <v>2130</v>
      </c>
      <c r="B1750" s="14" t="s">
        <v>255</v>
      </c>
      <c r="C1750">
        <v>5</v>
      </c>
      <c r="D1750">
        <v>1</v>
      </c>
      <c r="E1750">
        <v>1</v>
      </c>
      <c r="F1750">
        <v>1</v>
      </c>
      <c r="G1750">
        <v>1</v>
      </c>
      <c r="H1750" s="14" t="s">
        <v>1976</v>
      </c>
      <c r="J1750">
        <v>1</v>
      </c>
      <c r="K1750">
        <v>100</v>
      </c>
      <c r="L1750">
        <v>0</v>
      </c>
      <c r="M1750">
        <v>0</v>
      </c>
      <c r="N1750">
        <v>0</v>
      </c>
      <c r="O1750">
        <v>0</v>
      </c>
      <c r="P1750">
        <v>0</v>
      </c>
    </row>
    <row r="1751" spans="1:16" x14ac:dyDescent="0.3">
      <c r="A1751" s="14" t="s">
        <v>2131</v>
      </c>
      <c r="B1751" s="14" t="s">
        <v>903</v>
      </c>
      <c r="C1751">
        <v>1</v>
      </c>
      <c r="D1751">
        <v>1</v>
      </c>
      <c r="E1751">
        <v>1</v>
      </c>
      <c r="F1751">
        <v>1</v>
      </c>
      <c r="G1751">
        <v>1</v>
      </c>
      <c r="H1751" s="14" t="s">
        <v>1976</v>
      </c>
      <c r="J1751">
        <v>3</v>
      </c>
      <c r="K1751">
        <v>33.33</v>
      </c>
      <c r="L1751">
        <v>0</v>
      </c>
      <c r="M1751">
        <v>0</v>
      </c>
      <c r="N1751">
        <v>0</v>
      </c>
      <c r="O1751">
        <v>0</v>
      </c>
      <c r="P1751">
        <v>0</v>
      </c>
    </row>
    <row r="1752" spans="1:16" x14ac:dyDescent="0.3">
      <c r="A1752" s="14" t="s">
        <v>2132</v>
      </c>
      <c r="B1752" s="14" t="s">
        <v>359</v>
      </c>
      <c r="C1752">
        <v>2</v>
      </c>
      <c r="D1752">
        <v>1</v>
      </c>
      <c r="E1752">
        <v>0</v>
      </c>
      <c r="F1752">
        <v>1</v>
      </c>
      <c r="G1752">
        <v>1</v>
      </c>
      <c r="H1752" s="14" t="s">
        <v>2007</v>
      </c>
      <c r="I1752">
        <v>1</v>
      </c>
      <c r="J1752">
        <v>2</v>
      </c>
      <c r="K1752">
        <v>50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 x14ac:dyDescent="0.3">
      <c r="A1753" s="14" t="s">
        <v>2133</v>
      </c>
      <c r="B1753" s="14" t="s">
        <v>983</v>
      </c>
      <c r="C1753">
        <v>1</v>
      </c>
      <c r="D1753">
        <v>1</v>
      </c>
      <c r="E1753">
        <v>1</v>
      </c>
      <c r="F1753">
        <v>1</v>
      </c>
      <c r="G1753">
        <v>1</v>
      </c>
      <c r="H1753" s="14" t="s">
        <v>1976</v>
      </c>
      <c r="J1753">
        <v>1</v>
      </c>
      <c r="K1753">
        <v>100</v>
      </c>
      <c r="L1753">
        <v>0</v>
      </c>
      <c r="M1753">
        <v>0</v>
      </c>
      <c r="N1753">
        <v>0</v>
      </c>
      <c r="O1753">
        <v>0</v>
      </c>
      <c r="P1753">
        <v>0</v>
      </c>
    </row>
    <row r="1754" spans="1:16" x14ac:dyDescent="0.3">
      <c r="A1754" s="14" t="s">
        <v>2134</v>
      </c>
      <c r="B1754" s="14" t="s">
        <v>501</v>
      </c>
      <c r="C1754">
        <v>6</v>
      </c>
      <c r="D1754">
        <v>1</v>
      </c>
      <c r="E1754">
        <v>1</v>
      </c>
      <c r="F1754">
        <v>1</v>
      </c>
      <c r="G1754">
        <v>1</v>
      </c>
      <c r="H1754" s="14" t="s">
        <v>1976</v>
      </c>
      <c r="J1754">
        <v>2</v>
      </c>
      <c r="K1754">
        <v>50</v>
      </c>
      <c r="L1754">
        <v>0</v>
      </c>
      <c r="M1754">
        <v>0</v>
      </c>
      <c r="N1754">
        <v>0</v>
      </c>
      <c r="O1754">
        <v>0</v>
      </c>
      <c r="P1754">
        <v>0</v>
      </c>
    </row>
    <row r="1755" spans="1:16" x14ac:dyDescent="0.3">
      <c r="A1755" s="14" t="s">
        <v>2135</v>
      </c>
      <c r="B1755" s="14" t="s">
        <v>983</v>
      </c>
      <c r="C1755">
        <v>1</v>
      </c>
      <c r="D1755">
        <v>1</v>
      </c>
      <c r="E1755">
        <v>0</v>
      </c>
      <c r="F1755">
        <v>1</v>
      </c>
      <c r="G1755">
        <v>1</v>
      </c>
      <c r="H1755" s="14" t="s">
        <v>2007</v>
      </c>
      <c r="I1755">
        <v>1</v>
      </c>
      <c r="J1755">
        <v>5</v>
      </c>
      <c r="K1755">
        <v>20</v>
      </c>
      <c r="L1755">
        <v>0</v>
      </c>
      <c r="M1755">
        <v>0</v>
      </c>
      <c r="N1755">
        <v>0</v>
      </c>
      <c r="O1755">
        <v>0</v>
      </c>
      <c r="P1755">
        <v>0</v>
      </c>
    </row>
    <row r="1756" spans="1:16" x14ac:dyDescent="0.3">
      <c r="A1756" s="14" t="s">
        <v>2136</v>
      </c>
      <c r="B1756" s="14" t="s">
        <v>359</v>
      </c>
      <c r="C1756">
        <v>4</v>
      </c>
      <c r="D1756">
        <v>4</v>
      </c>
      <c r="E1756">
        <v>0</v>
      </c>
      <c r="F1756">
        <v>1</v>
      </c>
      <c r="G1756">
        <v>1</v>
      </c>
      <c r="H1756" s="14" t="s">
        <v>2007</v>
      </c>
      <c r="I1756">
        <v>0.25</v>
      </c>
      <c r="J1756">
        <v>17</v>
      </c>
      <c r="K1756">
        <v>5.88</v>
      </c>
      <c r="L1756">
        <v>0</v>
      </c>
      <c r="M1756">
        <v>0</v>
      </c>
      <c r="N1756">
        <v>3</v>
      </c>
      <c r="O1756">
        <v>0</v>
      </c>
      <c r="P1756">
        <v>0</v>
      </c>
    </row>
    <row r="1757" spans="1:16" x14ac:dyDescent="0.3">
      <c r="A1757" s="14" t="s">
        <v>2137</v>
      </c>
      <c r="B1757" s="14" t="s">
        <v>359</v>
      </c>
      <c r="C1757">
        <v>5</v>
      </c>
      <c r="D1757">
        <v>2</v>
      </c>
      <c r="E1757">
        <v>2</v>
      </c>
      <c r="F1757">
        <v>1</v>
      </c>
      <c r="G1757">
        <v>1</v>
      </c>
      <c r="H1757" s="14" t="s">
        <v>1976</v>
      </c>
      <c r="J1757">
        <v>1</v>
      </c>
      <c r="K1757">
        <v>100</v>
      </c>
      <c r="L1757">
        <v>0</v>
      </c>
      <c r="M1757">
        <v>0</v>
      </c>
      <c r="N1757">
        <v>0</v>
      </c>
      <c r="O1757">
        <v>0</v>
      </c>
      <c r="P1757">
        <v>0</v>
      </c>
    </row>
    <row r="1758" spans="1:16" x14ac:dyDescent="0.3">
      <c r="A1758" s="14" t="s">
        <v>2138</v>
      </c>
      <c r="B1758" s="14" t="s">
        <v>1304</v>
      </c>
      <c r="C1758">
        <v>4</v>
      </c>
      <c r="D1758">
        <v>1</v>
      </c>
      <c r="E1758">
        <v>0</v>
      </c>
      <c r="F1758">
        <v>1</v>
      </c>
      <c r="G1758">
        <v>1</v>
      </c>
      <c r="H1758" s="14" t="s">
        <v>2007</v>
      </c>
      <c r="I1758">
        <v>1</v>
      </c>
      <c r="J1758">
        <v>3</v>
      </c>
      <c r="K1758">
        <v>33.33</v>
      </c>
      <c r="L1758">
        <v>0</v>
      </c>
      <c r="M1758">
        <v>0</v>
      </c>
      <c r="N1758">
        <v>0</v>
      </c>
      <c r="O1758">
        <v>0</v>
      </c>
      <c r="P1758">
        <v>0</v>
      </c>
    </row>
    <row r="1759" spans="1:16" x14ac:dyDescent="0.3">
      <c r="A1759" s="14" t="s">
        <v>2139</v>
      </c>
      <c r="B1759" s="14" t="s">
        <v>359</v>
      </c>
      <c r="C1759">
        <v>1</v>
      </c>
      <c r="D1759">
        <v>1</v>
      </c>
      <c r="E1759">
        <v>0</v>
      </c>
      <c r="F1759">
        <v>1</v>
      </c>
      <c r="G1759">
        <v>1</v>
      </c>
      <c r="H1759" s="14" t="s">
        <v>2007</v>
      </c>
      <c r="I1759">
        <v>1</v>
      </c>
      <c r="J1759">
        <v>4</v>
      </c>
      <c r="K1759">
        <v>25</v>
      </c>
      <c r="L1759">
        <v>0</v>
      </c>
      <c r="M1759">
        <v>0</v>
      </c>
      <c r="N1759">
        <v>0</v>
      </c>
      <c r="O1759">
        <v>0</v>
      </c>
      <c r="P1759">
        <v>0</v>
      </c>
    </row>
    <row r="1760" spans="1:16" x14ac:dyDescent="0.3">
      <c r="A1760" s="14" t="s">
        <v>2140</v>
      </c>
      <c r="B1760" s="14" t="s">
        <v>801</v>
      </c>
      <c r="C1760">
        <v>3</v>
      </c>
      <c r="D1760">
        <v>2</v>
      </c>
      <c r="E1760">
        <v>1</v>
      </c>
      <c r="F1760">
        <v>1</v>
      </c>
      <c r="G1760">
        <v>1</v>
      </c>
      <c r="H1760" s="14" t="s">
        <v>1976</v>
      </c>
      <c r="I1760">
        <v>1</v>
      </c>
      <c r="J1760">
        <v>5</v>
      </c>
      <c r="K1760">
        <v>20</v>
      </c>
      <c r="L1760">
        <v>0</v>
      </c>
      <c r="M1760">
        <v>0</v>
      </c>
      <c r="N1760">
        <v>1</v>
      </c>
      <c r="O1760">
        <v>0</v>
      </c>
      <c r="P1760">
        <v>0</v>
      </c>
    </row>
    <row r="1761" spans="1:16" x14ac:dyDescent="0.3">
      <c r="A1761" s="14" t="s">
        <v>2141</v>
      </c>
      <c r="B1761" s="14" t="s">
        <v>867</v>
      </c>
      <c r="C1761">
        <v>2</v>
      </c>
      <c r="D1761">
        <v>1</v>
      </c>
      <c r="E1761">
        <v>1</v>
      </c>
      <c r="F1761">
        <v>1</v>
      </c>
      <c r="G1761">
        <v>1</v>
      </c>
      <c r="H1761" s="14" t="s">
        <v>1976</v>
      </c>
      <c r="J1761">
        <v>1</v>
      </c>
      <c r="K1761">
        <v>100</v>
      </c>
      <c r="L1761">
        <v>0</v>
      </c>
      <c r="M1761">
        <v>0</v>
      </c>
      <c r="N1761">
        <v>0</v>
      </c>
      <c r="O1761">
        <v>0</v>
      </c>
      <c r="P1761">
        <v>0</v>
      </c>
    </row>
    <row r="1762" spans="1:16" x14ac:dyDescent="0.3">
      <c r="A1762" s="14" t="s">
        <v>2142</v>
      </c>
      <c r="B1762" s="14" t="s">
        <v>616</v>
      </c>
      <c r="C1762">
        <v>2</v>
      </c>
      <c r="D1762">
        <v>1</v>
      </c>
      <c r="E1762">
        <v>1</v>
      </c>
      <c r="F1762">
        <v>1</v>
      </c>
      <c r="G1762">
        <v>1</v>
      </c>
      <c r="H1762" s="14" t="s">
        <v>1976</v>
      </c>
      <c r="J1762">
        <v>1</v>
      </c>
      <c r="K1762">
        <v>100</v>
      </c>
      <c r="L1762">
        <v>0</v>
      </c>
      <c r="M1762">
        <v>0</v>
      </c>
      <c r="N1762">
        <v>0</v>
      </c>
      <c r="O1762">
        <v>0</v>
      </c>
      <c r="P1762">
        <v>0</v>
      </c>
    </row>
    <row r="1763" spans="1:16" x14ac:dyDescent="0.3">
      <c r="A1763" s="14" t="s">
        <v>2143</v>
      </c>
      <c r="B1763" s="14" t="s">
        <v>359</v>
      </c>
      <c r="C1763">
        <v>3</v>
      </c>
      <c r="D1763">
        <v>1</v>
      </c>
      <c r="E1763">
        <v>0</v>
      </c>
      <c r="F1763">
        <v>1</v>
      </c>
      <c r="G1763">
        <v>1</v>
      </c>
      <c r="H1763" s="14" t="s">
        <v>2007</v>
      </c>
      <c r="I1763">
        <v>1</v>
      </c>
      <c r="J1763">
        <v>2</v>
      </c>
      <c r="K1763">
        <v>50</v>
      </c>
      <c r="L1763">
        <v>0</v>
      </c>
      <c r="M1763">
        <v>0</v>
      </c>
      <c r="N1763">
        <v>0</v>
      </c>
      <c r="O1763">
        <v>0</v>
      </c>
      <c r="P1763">
        <v>0</v>
      </c>
    </row>
    <row r="1764" spans="1:16" x14ac:dyDescent="0.3">
      <c r="A1764" s="14" t="s">
        <v>2144</v>
      </c>
      <c r="B1764" s="14" t="s">
        <v>359</v>
      </c>
      <c r="C1764">
        <v>1</v>
      </c>
      <c r="D1764">
        <v>1</v>
      </c>
      <c r="E1764">
        <v>0</v>
      </c>
      <c r="F1764">
        <v>1</v>
      </c>
      <c r="G1764">
        <v>1</v>
      </c>
      <c r="H1764" s="14" t="s">
        <v>2007</v>
      </c>
      <c r="I1764">
        <v>1</v>
      </c>
      <c r="J1764">
        <v>4</v>
      </c>
      <c r="K1764">
        <v>25</v>
      </c>
      <c r="L1764">
        <v>0</v>
      </c>
      <c r="M1764">
        <v>0</v>
      </c>
      <c r="N1764">
        <v>0</v>
      </c>
      <c r="O1764">
        <v>0</v>
      </c>
      <c r="P1764">
        <v>0</v>
      </c>
    </row>
    <row r="1765" spans="1:16" x14ac:dyDescent="0.3">
      <c r="A1765" s="14" t="s">
        <v>2145</v>
      </c>
      <c r="B1765" s="14" t="s">
        <v>359</v>
      </c>
      <c r="C1765">
        <v>2</v>
      </c>
      <c r="D1765">
        <v>1</v>
      </c>
      <c r="E1765">
        <v>0</v>
      </c>
      <c r="F1765">
        <v>0</v>
      </c>
      <c r="G1765">
        <v>0</v>
      </c>
      <c r="H1765" s="14" t="s">
        <v>50</v>
      </c>
      <c r="I1765">
        <v>0</v>
      </c>
      <c r="J1765">
        <v>3</v>
      </c>
      <c r="K1765">
        <v>0</v>
      </c>
      <c r="L1765">
        <v>0</v>
      </c>
      <c r="M1765">
        <v>0</v>
      </c>
      <c r="N1765">
        <v>1</v>
      </c>
      <c r="O1765">
        <v>0</v>
      </c>
      <c r="P1765">
        <v>0</v>
      </c>
    </row>
    <row r="1766" spans="1:16" x14ac:dyDescent="0.3">
      <c r="A1766" s="14" t="s">
        <v>2146</v>
      </c>
      <c r="B1766" s="14" t="s">
        <v>359</v>
      </c>
      <c r="C1766">
        <v>5</v>
      </c>
      <c r="D1766">
        <v>1</v>
      </c>
      <c r="E1766">
        <v>1</v>
      </c>
      <c r="F1766">
        <v>0</v>
      </c>
      <c r="G1766">
        <v>0</v>
      </c>
      <c r="H1766" s="14" t="s">
        <v>2147</v>
      </c>
      <c r="J1766">
        <v>0</v>
      </c>
      <c r="L1766">
        <v>0</v>
      </c>
      <c r="M1766">
        <v>0</v>
      </c>
      <c r="N1766">
        <v>0</v>
      </c>
      <c r="O1766">
        <v>0</v>
      </c>
      <c r="P1766">
        <v>0</v>
      </c>
    </row>
    <row r="1767" spans="1:16" x14ac:dyDescent="0.3">
      <c r="A1767" s="14" t="s">
        <v>2148</v>
      </c>
      <c r="B1767" s="14" t="s">
        <v>1045</v>
      </c>
      <c r="C1767">
        <v>5</v>
      </c>
      <c r="D1767">
        <v>1</v>
      </c>
      <c r="E1767">
        <v>1</v>
      </c>
      <c r="F1767">
        <v>0</v>
      </c>
      <c r="G1767">
        <v>0</v>
      </c>
      <c r="H1767" s="14" t="s">
        <v>2147</v>
      </c>
      <c r="J1767">
        <v>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</row>
    <row r="1768" spans="1:16" x14ac:dyDescent="0.3">
      <c r="A1768" s="14" t="s">
        <v>2149</v>
      </c>
      <c r="B1768" s="14" t="s">
        <v>359</v>
      </c>
      <c r="C1768">
        <v>2</v>
      </c>
      <c r="D1768">
        <v>2</v>
      </c>
      <c r="E1768">
        <v>0</v>
      </c>
      <c r="F1768">
        <v>0</v>
      </c>
      <c r="G1768">
        <v>0</v>
      </c>
      <c r="H1768" s="14" t="s">
        <v>50</v>
      </c>
      <c r="I1768">
        <v>0</v>
      </c>
      <c r="J1768">
        <v>3</v>
      </c>
      <c r="K1768">
        <v>0</v>
      </c>
      <c r="L1768">
        <v>0</v>
      </c>
      <c r="M1768">
        <v>0</v>
      </c>
      <c r="N1768">
        <v>2</v>
      </c>
      <c r="O1768">
        <v>0</v>
      </c>
      <c r="P1768">
        <v>0</v>
      </c>
    </row>
    <row r="1769" spans="1:16" x14ac:dyDescent="0.3">
      <c r="A1769" s="14" t="s">
        <v>2150</v>
      </c>
      <c r="B1769" s="14" t="s">
        <v>359</v>
      </c>
      <c r="C1769">
        <v>4</v>
      </c>
      <c r="D1769">
        <v>1</v>
      </c>
      <c r="E1769">
        <v>1</v>
      </c>
      <c r="F1769">
        <v>0</v>
      </c>
      <c r="G1769">
        <v>0</v>
      </c>
      <c r="H1769" s="14" t="s">
        <v>2147</v>
      </c>
      <c r="J1769">
        <v>0</v>
      </c>
      <c r="L1769">
        <v>0</v>
      </c>
      <c r="M1769">
        <v>0</v>
      </c>
      <c r="N1769">
        <v>0</v>
      </c>
      <c r="O1769">
        <v>0</v>
      </c>
      <c r="P1769">
        <v>0</v>
      </c>
    </row>
    <row r="1770" spans="1:16" x14ac:dyDescent="0.3">
      <c r="A1770" s="14" t="s">
        <v>2151</v>
      </c>
      <c r="B1770" s="14" t="s">
        <v>867</v>
      </c>
      <c r="C1770">
        <v>3</v>
      </c>
      <c r="D1770">
        <v>1</v>
      </c>
      <c r="E1770">
        <v>0</v>
      </c>
      <c r="F1770">
        <v>0</v>
      </c>
      <c r="G1770">
        <v>0</v>
      </c>
      <c r="H1770" s="14" t="s">
        <v>50</v>
      </c>
      <c r="I1770">
        <v>0</v>
      </c>
      <c r="J1770">
        <v>2</v>
      </c>
      <c r="K1770">
        <v>0</v>
      </c>
      <c r="L1770">
        <v>0</v>
      </c>
      <c r="M1770">
        <v>0</v>
      </c>
      <c r="N1770">
        <v>1</v>
      </c>
      <c r="O1770">
        <v>0</v>
      </c>
      <c r="P1770">
        <v>0</v>
      </c>
    </row>
    <row r="1771" spans="1:16" x14ac:dyDescent="0.3">
      <c r="A1771" s="14" t="s">
        <v>2152</v>
      </c>
      <c r="B1771" s="14" t="s">
        <v>359</v>
      </c>
      <c r="C1771">
        <v>4</v>
      </c>
      <c r="D1771">
        <v>1</v>
      </c>
      <c r="E1771">
        <v>0</v>
      </c>
      <c r="F1771">
        <v>0</v>
      </c>
      <c r="G1771">
        <v>0</v>
      </c>
      <c r="H1771" s="14" t="s">
        <v>50</v>
      </c>
      <c r="I1771">
        <v>0</v>
      </c>
      <c r="J1771">
        <v>2</v>
      </c>
      <c r="K1771">
        <v>0</v>
      </c>
      <c r="L1771">
        <v>0</v>
      </c>
      <c r="M1771">
        <v>0</v>
      </c>
      <c r="N1771">
        <v>1</v>
      </c>
      <c r="O1771">
        <v>0</v>
      </c>
      <c r="P1771">
        <v>0</v>
      </c>
    </row>
    <row r="1772" spans="1:16" x14ac:dyDescent="0.3">
      <c r="A1772" s="14" t="s">
        <v>2153</v>
      </c>
      <c r="B1772" s="14" t="s">
        <v>359</v>
      </c>
      <c r="C1772">
        <v>3</v>
      </c>
      <c r="D1772">
        <v>1</v>
      </c>
      <c r="E1772">
        <v>0</v>
      </c>
      <c r="F1772">
        <v>0</v>
      </c>
      <c r="G1772">
        <v>0</v>
      </c>
      <c r="H1772" s="14" t="s">
        <v>50</v>
      </c>
      <c r="I1772">
        <v>0</v>
      </c>
      <c r="J1772">
        <v>1</v>
      </c>
      <c r="K1772">
        <v>0</v>
      </c>
      <c r="L1772">
        <v>0</v>
      </c>
      <c r="M1772">
        <v>0</v>
      </c>
      <c r="N1772">
        <v>1</v>
      </c>
      <c r="O1772">
        <v>0</v>
      </c>
      <c r="P1772">
        <v>0</v>
      </c>
    </row>
    <row r="1773" spans="1:16" x14ac:dyDescent="0.3">
      <c r="A1773" s="14" t="s">
        <v>2154</v>
      </c>
      <c r="B1773" s="14" t="s">
        <v>359</v>
      </c>
      <c r="C1773">
        <v>2</v>
      </c>
      <c r="D1773">
        <v>1</v>
      </c>
      <c r="E1773">
        <v>0</v>
      </c>
      <c r="F1773">
        <v>0</v>
      </c>
      <c r="G1773">
        <v>0</v>
      </c>
      <c r="H1773" s="14" t="s">
        <v>50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1</v>
      </c>
      <c r="O1773">
        <v>0</v>
      </c>
      <c r="P1773">
        <v>0</v>
      </c>
    </row>
    <row r="1774" spans="1:16" x14ac:dyDescent="0.3">
      <c r="A1774" s="14" t="s">
        <v>2155</v>
      </c>
      <c r="B1774" s="14" t="s">
        <v>403</v>
      </c>
      <c r="C1774">
        <v>3</v>
      </c>
      <c r="D1774">
        <v>1</v>
      </c>
      <c r="E1774">
        <v>0</v>
      </c>
      <c r="F1774">
        <v>0</v>
      </c>
      <c r="G1774">
        <v>0</v>
      </c>
      <c r="H1774" s="14" t="s">
        <v>50</v>
      </c>
      <c r="I1774">
        <v>0</v>
      </c>
      <c r="J1774">
        <v>2</v>
      </c>
      <c r="K1774">
        <v>0</v>
      </c>
      <c r="L1774">
        <v>0</v>
      </c>
      <c r="M1774">
        <v>0</v>
      </c>
      <c r="N1774">
        <v>1</v>
      </c>
      <c r="O1774">
        <v>0</v>
      </c>
      <c r="P1774">
        <v>0</v>
      </c>
    </row>
    <row r="1775" spans="1:16" x14ac:dyDescent="0.3">
      <c r="A1775" s="14" t="s">
        <v>2156</v>
      </c>
      <c r="B1775" s="14" t="s">
        <v>523</v>
      </c>
      <c r="C1775">
        <v>1</v>
      </c>
      <c r="D1775">
        <v>1</v>
      </c>
      <c r="E1775">
        <v>1</v>
      </c>
      <c r="F1775">
        <v>0</v>
      </c>
      <c r="G1775">
        <v>0</v>
      </c>
      <c r="H1775" s="14" t="s">
        <v>2147</v>
      </c>
      <c r="J1775">
        <v>0</v>
      </c>
      <c r="L1775">
        <v>0</v>
      </c>
      <c r="M1775">
        <v>0</v>
      </c>
      <c r="N1775">
        <v>0</v>
      </c>
      <c r="O1775">
        <v>0</v>
      </c>
      <c r="P1775">
        <v>0</v>
      </c>
    </row>
    <row r="1776" spans="1:16" x14ac:dyDescent="0.3">
      <c r="A1776" s="14" t="s">
        <v>2157</v>
      </c>
      <c r="B1776" s="14" t="s">
        <v>359</v>
      </c>
      <c r="C1776">
        <v>2</v>
      </c>
      <c r="D1776">
        <v>1</v>
      </c>
      <c r="E1776">
        <v>0</v>
      </c>
      <c r="F1776">
        <v>0</v>
      </c>
      <c r="G1776">
        <v>0</v>
      </c>
      <c r="H1776" s="14" t="s">
        <v>50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1</v>
      </c>
      <c r="O1776">
        <v>0</v>
      </c>
      <c r="P1776">
        <v>0</v>
      </c>
    </row>
    <row r="1777" spans="1:16" x14ac:dyDescent="0.3">
      <c r="A1777" s="14" t="s">
        <v>2158</v>
      </c>
      <c r="B1777" s="14" t="s">
        <v>1268</v>
      </c>
      <c r="C1777">
        <v>1</v>
      </c>
      <c r="D1777">
        <v>1</v>
      </c>
      <c r="E1777">
        <v>1</v>
      </c>
      <c r="F1777">
        <v>0</v>
      </c>
      <c r="G1777">
        <v>0</v>
      </c>
      <c r="H1777" s="14" t="s">
        <v>2147</v>
      </c>
      <c r="J1777">
        <v>0</v>
      </c>
      <c r="L1777">
        <v>0</v>
      </c>
      <c r="M1777">
        <v>0</v>
      </c>
      <c r="N1777">
        <v>0</v>
      </c>
      <c r="O1777">
        <v>0</v>
      </c>
      <c r="P1777">
        <v>0</v>
      </c>
    </row>
    <row r="1778" spans="1:16" x14ac:dyDescent="0.3">
      <c r="A1778" s="14" t="s">
        <v>2159</v>
      </c>
      <c r="B1778" s="14" t="s">
        <v>790</v>
      </c>
      <c r="C1778">
        <v>7</v>
      </c>
      <c r="D1778">
        <v>1</v>
      </c>
      <c r="E1778">
        <v>1</v>
      </c>
      <c r="F1778">
        <v>0</v>
      </c>
      <c r="G1778">
        <v>0</v>
      </c>
      <c r="H1778" s="14" t="s">
        <v>2147</v>
      </c>
      <c r="J1778">
        <v>0</v>
      </c>
      <c r="L1778">
        <v>0</v>
      </c>
      <c r="M1778">
        <v>0</v>
      </c>
      <c r="N1778">
        <v>0</v>
      </c>
      <c r="O1778">
        <v>0</v>
      </c>
      <c r="P1778">
        <v>0</v>
      </c>
    </row>
    <row r="1779" spans="1:16" x14ac:dyDescent="0.3">
      <c r="A1779" s="14" t="s">
        <v>2160</v>
      </c>
      <c r="B1779" s="14" t="s">
        <v>903</v>
      </c>
      <c r="C1779">
        <v>4</v>
      </c>
      <c r="D1779">
        <v>2</v>
      </c>
      <c r="E1779">
        <v>0</v>
      </c>
      <c r="F1779">
        <v>0</v>
      </c>
      <c r="G1779">
        <v>0</v>
      </c>
      <c r="H1779" s="14" t="s">
        <v>50</v>
      </c>
      <c r="I1779">
        <v>0</v>
      </c>
      <c r="J1779">
        <v>4</v>
      </c>
      <c r="K1779">
        <v>0</v>
      </c>
      <c r="L1779">
        <v>0</v>
      </c>
      <c r="M1779">
        <v>0</v>
      </c>
      <c r="N1779">
        <v>2</v>
      </c>
      <c r="O1779">
        <v>0</v>
      </c>
      <c r="P1779">
        <v>0</v>
      </c>
    </row>
    <row r="1780" spans="1:16" x14ac:dyDescent="0.3">
      <c r="A1780" s="14" t="s">
        <v>2161</v>
      </c>
      <c r="B1780" s="14" t="s">
        <v>302</v>
      </c>
      <c r="C1780">
        <v>7</v>
      </c>
      <c r="D1780">
        <v>1</v>
      </c>
      <c r="E1780">
        <v>0</v>
      </c>
      <c r="F1780">
        <v>0</v>
      </c>
      <c r="G1780">
        <v>0</v>
      </c>
      <c r="H1780" s="14" t="s">
        <v>50</v>
      </c>
      <c r="I1780">
        <v>0</v>
      </c>
      <c r="J1780">
        <v>1</v>
      </c>
      <c r="K1780">
        <v>0</v>
      </c>
      <c r="L1780">
        <v>0</v>
      </c>
      <c r="M1780">
        <v>0</v>
      </c>
      <c r="N1780">
        <v>1</v>
      </c>
      <c r="O1780">
        <v>0</v>
      </c>
      <c r="P1780">
        <v>0</v>
      </c>
    </row>
    <row r="1781" spans="1:16" x14ac:dyDescent="0.3">
      <c r="A1781" s="14" t="s">
        <v>2162</v>
      </c>
      <c r="B1781" s="14" t="s">
        <v>1210</v>
      </c>
      <c r="C1781">
        <v>2</v>
      </c>
      <c r="D1781">
        <v>1</v>
      </c>
      <c r="E1781">
        <v>0</v>
      </c>
      <c r="F1781">
        <v>0</v>
      </c>
      <c r="G1781">
        <v>0</v>
      </c>
      <c r="H1781" s="14" t="s">
        <v>50</v>
      </c>
      <c r="I1781">
        <v>0</v>
      </c>
      <c r="J1781">
        <v>2</v>
      </c>
      <c r="K1781">
        <v>0</v>
      </c>
      <c r="L1781">
        <v>0</v>
      </c>
      <c r="M1781">
        <v>0</v>
      </c>
      <c r="N1781">
        <v>1</v>
      </c>
      <c r="O1781">
        <v>0</v>
      </c>
      <c r="P1781">
        <v>0</v>
      </c>
    </row>
    <row r="1782" spans="1:16" x14ac:dyDescent="0.3">
      <c r="A1782" s="14" t="s">
        <v>2163</v>
      </c>
      <c r="B1782" s="14" t="s">
        <v>359</v>
      </c>
      <c r="C1782">
        <v>1</v>
      </c>
      <c r="D1782">
        <v>1</v>
      </c>
      <c r="E1782">
        <v>0</v>
      </c>
      <c r="F1782">
        <v>0</v>
      </c>
      <c r="G1782">
        <v>0</v>
      </c>
      <c r="H1782" s="14" t="s">
        <v>50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1</v>
      </c>
      <c r="O1782">
        <v>0</v>
      </c>
      <c r="P1782">
        <v>0</v>
      </c>
    </row>
    <row r="1783" spans="1:16" x14ac:dyDescent="0.3">
      <c r="A1783" s="14" t="s">
        <v>2164</v>
      </c>
      <c r="B1783" s="14" t="s">
        <v>359</v>
      </c>
      <c r="C1783">
        <v>3</v>
      </c>
      <c r="D1783">
        <v>1</v>
      </c>
      <c r="E1783">
        <v>0</v>
      </c>
      <c r="F1783">
        <v>0</v>
      </c>
      <c r="G1783">
        <v>0</v>
      </c>
      <c r="H1783" s="14" t="s">
        <v>50</v>
      </c>
      <c r="I1783">
        <v>0</v>
      </c>
      <c r="J1783">
        <v>1</v>
      </c>
      <c r="K1783">
        <v>0</v>
      </c>
      <c r="L1783">
        <v>0</v>
      </c>
      <c r="M1783">
        <v>0</v>
      </c>
      <c r="N1783">
        <v>1</v>
      </c>
      <c r="O1783">
        <v>0</v>
      </c>
      <c r="P1783">
        <v>0</v>
      </c>
    </row>
    <row r="1784" spans="1:16" x14ac:dyDescent="0.3">
      <c r="A1784" s="14" t="s">
        <v>2165</v>
      </c>
      <c r="B1784" s="14" t="s">
        <v>359</v>
      </c>
      <c r="C1784">
        <v>3</v>
      </c>
      <c r="D1784">
        <v>1</v>
      </c>
      <c r="E1784">
        <v>0</v>
      </c>
      <c r="F1784">
        <v>0</v>
      </c>
      <c r="G1784">
        <v>0</v>
      </c>
      <c r="H1784" s="14" t="s">
        <v>50</v>
      </c>
      <c r="I1784">
        <v>0</v>
      </c>
      <c r="J1784">
        <v>0</v>
      </c>
      <c r="L1784">
        <v>0</v>
      </c>
      <c r="M1784">
        <v>0</v>
      </c>
      <c r="N1784">
        <v>1</v>
      </c>
      <c r="O1784">
        <v>0</v>
      </c>
      <c r="P1784">
        <v>0</v>
      </c>
    </row>
    <row r="1785" spans="1:16" x14ac:dyDescent="0.3">
      <c r="A1785" s="14" t="s">
        <v>2166</v>
      </c>
      <c r="B1785" s="14" t="s">
        <v>359</v>
      </c>
      <c r="C1785">
        <v>1</v>
      </c>
      <c r="D1785">
        <v>1</v>
      </c>
      <c r="E1785">
        <v>0</v>
      </c>
      <c r="F1785">
        <v>0</v>
      </c>
      <c r="G1785">
        <v>0</v>
      </c>
      <c r="H1785" s="14" t="s">
        <v>50</v>
      </c>
      <c r="I1785">
        <v>0</v>
      </c>
      <c r="J1785">
        <v>0</v>
      </c>
      <c r="L1785">
        <v>0</v>
      </c>
      <c r="M1785">
        <v>0</v>
      </c>
      <c r="N1785">
        <v>1</v>
      </c>
      <c r="O1785">
        <v>0</v>
      </c>
      <c r="P1785">
        <v>0</v>
      </c>
    </row>
    <row r="1786" spans="1:16" x14ac:dyDescent="0.3">
      <c r="A1786" s="14" t="s">
        <v>2167</v>
      </c>
      <c r="B1786" s="14" t="s">
        <v>296</v>
      </c>
      <c r="C1786">
        <v>5</v>
      </c>
      <c r="D1786">
        <v>1</v>
      </c>
      <c r="E1786">
        <v>0</v>
      </c>
      <c r="F1786">
        <v>0</v>
      </c>
      <c r="G1786">
        <v>0</v>
      </c>
      <c r="H1786" s="14" t="s">
        <v>50</v>
      </c>
      <c r="I1786">
        <v>0</v>
      </c>
      <c r="J1786">
        <v>2</v>
      </c>
      <c r="K1786">
        <v>0</v>
      </c>
      <c r="L1786">
        <v>0</v>
      </c>
      <c r="M1786">
        <v>0</v>
      </c>
      <c r="N1786">
        <v>1</v>
      </c>
      <c r="O1786">
        <v>0</v>
      </c>
      <c r="P1786">
        <v>0</v>
      </c>
    </row>
    <row r="1787" spans="1:16" x14ac:dyDescent="0.3">
      <c r="A1787" s="14" t="s">
        <v>2168</v>
      </c>
      <c r="B1787" s="14" t="s">
        <v>359</v>
      </c>
      <c r="C1787">
        <v>4</v>
      </c>
      <c r="D1787">
        <v>1</v>
      </c>
      <c r="E1787">
        <v>0</v>
      </c>
      <c r="F1787">
        <v>0</v>
      </c>
      <c r="G1787">
        <v>0</v>
      </c>
      <c r="H1787" s="14" t="s">
        <v>50</v>
      </c>
      <c r="I1787">
        <v>0</v>
      </c>
      <c r="J1787">
        <v>2</v>
      </c>
      <c r="K1787">
        <v>0</v>
      </c>
      <c r="L1787">
        <v>0</v>
      </c>
      <c r="M1787">
        <v>0</v>
      </c>
      <c r="N1787">
        <v>1</v>
      </c>
      <c r="O1787">
        <v>0</v>
      </c>
      <c r="P1787">
        <v>0</v>
      </c>
    </row>
    <row r="1788" spans="1:16" x14ac:dyDescent="0.3">
      <c r="A1788" s="14" t="s">
        <v>2169</v>
      </c>
      <c r="B1788" s="14" t="s">
        <v>359</v>
      </c>
      <c r="C1788">
        <v>4</v>
      </c>
      <c r="D1788">
        <v>1</v>
      </c>
      <c r="E1788">
        <v>0</v>
      </c>
      <c r="F1788">
        <v>0</v>
      </c>
      <c r="G1788">
        <v>0</v>
      </c>
      <c r="H1788" s="14" t="s">
        <v>50</v>
      </c>
      <c r="I1788">
        <v>0</v>
      </c>
      <c r="J1788">
        <v>0</v>
      </c>
      <c r="L1788">
        <v>0</v>
      </c>
      <c r="M1788">
        <v>0</v>
      </c>
      <c r="N1788">
        <v>1</v>
      </c>
      <c r="O1788">
        <v>0</v>
      </c>
      <c r="P1788">
        <v>0</v>
      </c>
    </row>
    <row r="1789" spans="1:16" x14ac:dyDescent="0.3">
      <c r="A1789" s="14" t="s">
        <v>2170</v>
      </c>
      <c r="B1789" s="14" t="s">
        <v>359</v>
      </c>
      <c r="C1789">
        <v>3</v>
      </c>
      <c r="D1789">
        <v>1</v>
      </c>
      <c r="E1789">
        <v>1</v>
      </c>
      <c r="F1789">
        <v>0</v>
      </c>
      <c r="G1789">
        <v>0</v>
      </c>
      <c r="H1789" s="14" t="s">
        <v>2147</v>
      </c>
      <c r="J1789">
        <v>0</v>
      </c>
      <c r="L1789">
        <v>0</v>
      </c>
      <c r="M1789">
        <v>0</v>
      </c>
      <c r="N1789">
        <v>0</v>
      </c>
      <c r="O1789">
        <v>0</v>
      </c>
      <c r="P1789">
        <v>0</v>
      </c>
    </row>
    <row r="1790" spans="1:16" x14ac:dyDescent="0.3">
      <c r="A1790" s="14" t="s">
        <v>2171</v>
      </c>
      <c r="B1790" s="14" t="s">
        <v>359</v>
      </c>
      <c r="C1790">
        <v>2</v>
      </c>
      <c r="D1790">
        <v>1</v>
      </c>
      <c r="E1790">
        <v>0</v>
      </c>
      <c r="F1790">
        <v>0</v>
      </c>
      <c r="G1790">
        <v>0</v>
      </c>
      <c r="H1790" s="14" t="s">
        <v>50</v>
      </c>
      <c r="I1790">
        <v>0</v>
      </c>
      <c r="J1790">
        <v>1</v>
      </c>
      <c r="K1790">
        <v>0</v>
      </c>
      <c r="L1790">
        <v>0</v>
      </c>
      <c r="M1790">
        <v>0</v>
      </c>
      <c r="N1790">
        <v>1</v>
      </c>
      <c r="O1790">
        <v>0</v>
      </c>
      <c r="P1790">
        <v>0</v>
      </c>
    </row>
    <row r="1791" spans="1:16" x14ac:dyDescent="0.3">
      <c r="A1791" s="14" t="s">
        <v>2172</v>
      </c>
      <c r="B1791" s="14" t="s">
        <v>359</v>
      </c>
      <c r="C1791">
        <v>1</v>
      </c>
      <c r="D1791">
        <v>1</v>
      </c>
      <c r="E1791">
        <v>0</v>
      </c>
      <c r="F1791">
        <v>0</v>
      </c>
      <c r="G1791">
        <v>0</v>
      </c>
      <c r="H1791" s="14" t="s">
        <v>50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1</v>
      </c>
      <c r="O1791">
        <v>0</v>
      </c>
      <c r="P1791">
        <v>0</v>
      </c>
    </row>
    <row r="1792" spans="1:16" x14ac:dyDescent="0.3">
      <c r="A1792" s="14" t="s">
        <v>2173</v>
      </c>
      <c r="B1792" s="14" t="s">
        <v>359</v>
      </c>
      <c r="C1792">
        <v>2</v>
      </c>
      <c r="D1792">
        <v>1</v>
      </c>
      <c r="E1792">
        <v>0</v>
      </c>
      <c r="F1792">
        <v>0</v>
      </c>
      <c r="G1792">
        <v>0</v>
      </c>
      <c r="H1792" s="14" t="s">
        <v>50</v>
      </c>
      <c r="I1792">
        <v>0</v>
      </c>
      <c r="J1792">
        <v>1</v>
      </c>
      <c r="K1792">
        <v>0</v>
      </c>
      <c r="L1792">
        <v>0</v>
      </c>
      <c r="M1792">
        <v>0</v>
      </c>
      <c r="N1792">
        <v>1</v>
      </c>
      <c r="O1792">
        <v>0</v>
      </c>
      <c r="P1792">
        <v>0</v>
      </c>
    </row>
    <row r="1793" spans="1:16" x14ac:dyDescent="0.3">
      <c r="A1793" s="14" t="s">
        <v>2174</v>
      </c>
      <c r="B1793" s="14" t="s">
        <v>359</v>
      </c>
      <c r="C1793">
        <v>1</v>
      </c>
      <c r="D1793">
        <v>1</v>
      </c>
      <c r="E1793">
        <v>0</v>
      </c>
      <c r="F1793">
        <v>0</v>
      </c>
      <c r="G1793">
        <v>0</v>
      </c>
      <c r="H1793" s="14" t="s">
        <v>50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1</v>
      </c>
      <c r="O1793">
        <v>0</v>
      </c>
      <c r="P1793">
        <v>0</v>
      </c>
    </row>
    <row r="1794" spans="1:16" x14ac:dyDescent="0.3">
      <c r="A1794" s="14" t="s">
        <v>2175</v>
      </c>
      <c r="B1794" s="14" t="s">
        <v>417</v>
      </c>
      <c r="C1794">
        <v>3</v>
      </c>
      <c r="D1794">
        <v>1</v>
      </c>
      <c r="E1794">
        <v>1</v>
      </c>
      <c r="F1794">
        <v>0</v>
      </c>
      <c r="G1794">
        <v>0</v>
      </c>
      <c r="H1794" s="14" t="s">
        <v>2147</v>
      </c>
      <c r="J1794">
        <v>0</v>
      </c>
      <c r="L1794">
        <v>0</v>
      </c>
      <c r="M1794">
        <v>0</v>
      </c>
      <c r="N1794">
        <v>0</v>
      </c>
      <c r="O1794">
        <v>0</v>
      </c>
      <c r="P1794">
        <v>0</v>
      </c>
    </row>
    <row r="1795" spans="1:16" x14ac:dyDescent="0.3">
      <c r="A1795" s="14" t="s">
        <v>2176</v>
      </c>
      <c r="B1795" s="14" t="s">
        <v>1268</v>
      </c>
      <c r="C1795">
        <v>1</v>
      </c>
      <c r="D1795">
        <v>1</v>
      </c>
      <c r="E1795">
        <v>0</v>
      </c>
      <c r="F1795">
        <v>0</v>
      </c>
      <c r="G1795">
        <v>0</v>
      </c>
      <c r="H1795" s="14" t="s">
        <v>50</v>
      </c>
      <c r="I1795">
        <v>0</v>
      </c>
      <c r="J1795">
        <v>2</v>
      </c>
      <c r="K1795">
        <v>0</v>
      </c>
      <c r="L1795">
        <v>0</v>
      </c>
      <c r="M1795">
        <v>0</v>
      </c>
      <c r="N1795">
        <v>1</v>
      </c>
      <c r="O1795">
        <v>0</v>
      </c>
      <c r="P1795">
        <v>0</v>
      </c>
    </row>
    <row r="1796" spans="1:16" x14ac:dyDescent="0.3">
      <c r="A1796" s="14" t="s">
        <v>2177</v>
      </c>
      <c r="B1796" s="14" t="s">
        <v>983</v>
      </c>
      <c r="C1796">
        <v>1</v>
      </c>
      <c r="D1796">
        <v>1</v>
      </c>
      <c r="E1796">
        <v>0</v>
      </c>
      <c r="F1796">
        <v>0</v>
      </c>
      <c r="G1796">
        <v>0</v>
      </c>
      <c r="H1796" s="14" t="s">
        <v>50</v>
      </c>
      <c r="I1796">
        <v>0</v>
      </c>
      <c r="J1796">
        <v>1</v>
      </c>
      <c r="K1796">
        <v>0</v>
      </c>
      <c r="L1796">
        <v>0</v>
      </c>
      <c r="M1796">
        <v>0</v>
      </c>
      <c r="N1796">
        <v>1</v>
      </c>
      <c r="O1796">
        <v>0</v>
      </c>
      <c r="P1796">
        <v>0</v>
      </c>
    </row>
    <row r="1797" spans="1:16" x14ac:dyDescent="0.3">
      <c r="A1797" s="14" t="s">
        <v>2178</v>
      </c>
      <c r="B1797" s="14" t="s">
        <v>616</v>
      </c>
      <c r="C1797">
        <v>3</v>
      </c>
      <c r="D1797">
        <v>1</v>
      </c>
      <c r="E1797">
        <v>0</v>
      </c>
      <c r="F1797">
        <v>0</v>
      </c>
      <c r="G1797">
        <v>0</v>
      </c>
      <c r="H1797" s="14" t="s">
        <v>50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1</v>
      </c>
      <c r="O1797">
        <v>0</v>
      </c>
      <c r="P1797">
        <v>0</v>
      </c>
    </row>
    <row r="1798" spans="1:16" x14ac:dyDescent="0.3">
      <c r="A1798" s="14" t="s">
        <v>2179</v>
      </c>
      <c r="B1798" s="14" t="s">
        <v>359</v>
      </c>
      <c r="C1798">
        <v>6</v>
      </c>
      <c r="D1798">
        <v>1</v>
      </c>
      <c r="E1798">
        <v>0</v>
      </c>
      <c r="F1798">
        <v>0</v>
      </c>
      <c r="G1798">
        <v>0</v>
      </c>
      <c r="H1798" s="14" t="s">
        <v>50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1</v>
      </c>
      <c r="O1798">
        <v>0</v>
      </c>
      <c r="P1798">
        <v>0</v>
      </c>
    </row>
    <row r="1799" spans="1:16" x14ac:dyDescent="0.3">
      <c r="A1799" s="14" t="s">
        <v>2180</v>
      </c>
      <c r="B1799" s="14" t="s">
        <v>903</v>
      </c>
      <c r="C1799">
        <v>2</v>
      </c>
      <c r="D1799">
        <v>1</v>
      </c>
      <c r="E1799">
        <v>1</v>
      </c>
      <c r="F1799">
        <v>0</v>
      </c>
      <c r="G1799">
        <v>0</v>
      </c>
      <c r="H1799" s="14" t="s">
        <v>2147</v>
      </c>
      <c r="J1799">
        <v>1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</row>
    <row r="1800" spans="1:16" x14ac:dyDescent="0.3">
      <c r="A1800" s="14" t="s">
        <v>2181</v>
      </c>
      <c r="B1800" s="14" t="s">
        <v>983</v>
      </c>
      <c r="C1800">
        <v>1</v>
      </c>
      <c r="D1800">
        <v>1</v>
      </c>
      <c r="E1800">
        <v>0</v>
      </c>
      <c r="F1800">
        <v>0</v>
      </c>
      <c r="G1800">
        <v>0</v>
      </c>
      <c r="H1800" s="14" t="s">
        <v>50</v>
      </c>
      <c r="I1800">
        <v>0</v>
      </c>
      <c r="J1800">
        <v>4</v>
      </c>
      <c r="K1800">
        <v>0</v>
      </c>
      <c r="L1800">
        <v>0</v>
      </c>
      <c r="M1800">
        <v>0</v>
      </c>
      <c r="N1800">
        <v>1</v>
      </c>
      <c r="O1800">
        <v>0</v>
      </c>
      <c r="P1800">
        <v>0</v>
      </c>
    </row>
    <row r="1801" spans="1:16" x14ac:dyDescent="0.3">
      <c r="A1801" s="14" t="s">
        <v>2182</v>
      </c>
      <c r="B1801" s="14" t="s">
        <v>359</v>
      </c>
      <c r="C1801">
        <v>2</v>
      </c>
      <c r="D1801">
        <v>2</v>
      </c>
      <c r="E1801">
        <v>1</v>
      </c>
      <c r="F1801">
        <v>0</v>
      </c>
      <c r="G1801">
        <v>0</v>
      </c>
      <c r="H1801" s="14" t="s">
        <v>2147</v>
      </c>
      <c r="I1801">
        <v>0</v>
      </c>
      <c r="J1801">
        <v>1</v>
      </c>
      <c r="K1801">
        <v>0</v>
      </c>
      <c r="L1801">
        <v>0</v>
      </c>
      <c r="M1801">
        <v>0</v>
      </c>
      <c r="N1801">
        <v>1</v>
      </c>
      <c r="O1801">
        <v>0</v>
      </c>
      <c r="P1801">
        <v>0</v>
      </c>
    </row>
    <row r="1802" spans="1:16" x14ac:dyDescent="0.3">
      <c r="A1802" s="14" t="s">
        <v>2183</v>
      </c>
      <c r="B1802" s="14" t="s">
        <v>359</v>
      </c>
      <c r="C1802">
        <v>1</v>
      </c>
      <c r="D1802">
        <v>1</v>
      </c>
      <c r="E1802">
        <v>1</v>
      </c>
      <c r="F1802">
        <v>0</v>
      </c>
      <c r="G1802">
        <v>0</v>
      </c>
      <c r="H1802" s="14" t="s">
        <v>2147</v>
      </c>
      <c r="J1802">
        <v>1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</row>
    <row r="1803" spans="1:16" x14ac:dyDescent="0.3">
      <c r="A1803" s="14" t="s">
        <v>2184</v>
      </c>
      <c r="B1803" s="14" t="s">
        <v>903</v>
      </c>
      <c r="C1803">
        <v>2</v>
      </c>
      <c r="D1803">
        <v>1</v>
      </c>
      <c r="E1803">
        <v>0</v>
      </c>
      <c r="F1803">
        <v>0</v>
      </c>
      <c r="G1803">
        <v>0</v>
      </c>
      <c r="H1803" s="14" t="s">
        <v>50</v>
      </c>
      <c r="I1803">
        <v>0</v>
      </c>
      <c r="J1803">
        <v>1</v>
      </c>
      <c r="K1803">
        <v>0</v>
      </c>
      <c r="L1803">
        <v>0</v>
      </c>
      <c r="M1803">
        <v>0</v>
      </c>
      <c r="N1803">
        <v>1</v>
      </c>
      <c r="O1803">
        <v>0</v>
      </c>
      <c r="P1803">
        <v>0</v>
      </c>
    </row>
    <row r="1804" spans="1:16" x14ac:dyDescent="0.3">
      <c r="A1804" s="14" t="s">
        <v>2185</v>
      </c>
      <c r="B1804" s="14" t="s">
        <v>983</v>
      </c>
      <c r="C1804">
        <v>3</v>
      </c>
      <c r="D1804">
        <v>1</v>
      </c>
      <c r="E1804">
        <v>0</v>
      </c>
      <c r="F1804">
        <v>0</v>
      </c>
      <c r="G1804">
        <v>0</v>
      </c>
      <c r="H1804" s="14" t="s">
        <v>50</v>
      </c>
      <c r="I1804">
        <v>0</v>
      </c>
      <c r="J1804">
        <v>1</v>
      </c>
      <c r="K1804">
        <v>0</v>
      </c>
      <c r="L1804">
        <v>0</v>
      </c>
      <c r="M1804">
        <v>0</v>
      </c>
      <c r="N1804">
        <v>1</v>
      </c>
      <c r="O1804">
        <v>0</v>
      </c>
      <c r="P1804">
        <v>0</v>
      </c>
    </row>
    <row r="1805" spans="1:16" x14ac:dyDescent="0.3">
      <c r="A1805" s="14" t="s">
        <v>2186</v>
      </c>
      <c r="B1805" s="14" t="s">
        <v>359</v>
      </c>
      <c r="C1805">
        <v>3</v>
      </c>
      <c r="D1805">
        <v>1</v>
      </c>
      <c r="E1805">
        <v>0</v>
      </c>
      <c r="F1805">
        <v>0</v>
      </c>
      <c r="G1805">
        <v>0</v>
      </c>
      <c r="H1805" s="14" t="s">
        <v>50</v>
      </c>
      <c r="I1805">
        <v>0</v>
      </c>
      <c r="J1805">
        <v>3</v>
      </c>
      <c r="K1805">
        <v>0</v>
      </c>
      <c r="L1805">
        <v>0</v>
      </c>
      <c r="M1805">
        <v>0</v>
      </c>
      <c r="N1805">
        <v>1</v>
      </c>
      <c r="O1805">
        <v>0</v>
      </c>
      <c r="P1805">
        <v>0</v>
      </c>
    </row>
    <row r="1806" spans="1:16" x14ac:dyDescent="0.3">
      <c r="A1806" s="14" t="s">
        <v>2187</v>
      </c>
      <c r="B1806" s="14" t="s">
        <v>359</v>
      </c>
      <c r="C1806">
        <v>1</v>
      </c>
      <c r="D1806">
        <v>1</v>
      </c>
      <c r="E1806">
        <v>0</v>
      </c>
      <c r="F1806">
        <v>0</v>
      </c>
      <c r="G1806">
        <v>0</v>
      </c>
      <c r="H1806" s="14" t="s">
        <v>50</v>
      </c>
      <c r="I1806">
        <v>0</v>
      </c>
      <c r="J1806">
        <v>2</v>
      </c>
      <c r="K1806">
        <v>0</v>
      </c>
      <c r="L1806">
        <v>0</v>
      </c>
      <c r="M1806">
        <v>0</v>
      </c>
      <c r="N1806">
        <v>1</v>
      </c>
      <c r="O1806">
        <v>0</v>
      </c>
      <c r="P1806">
        <v>0</v>
      </c>
    </row>
    <row r="1807" spans="1:16" x14ac:dyDescent="0.3">
      <c r="A1807" s="14" t="s">
        <v>2188</v>
      </c>
      <c r="B1807" s="14" t="s">
        <v>523</v>
      </c>
      <c r="C1807">
        <v>2</v>
      </c>
      <c r="D1807">
        <v>1</v>
      </c>
      <c r="E1807">
        <v>1</v>
      </c>
      <c r="F1807">
        <v>0</v>
      </c>
      <c r="G1807">
        <v>0</v>
      </c>
      <c r="H1807" s="14" t="s">
        <v>2147</v>
      </c>
      <c r="J1807">
        <v>1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 x14ac:dyDescent="0.3">
      <c r="A1808" s="14" t="s">
        <v>2189</v>
      </c>
      <c r="B1808" s="14" t="s">
        <v>359</v>
      </c>
      <c r="C1808">
        <v>1</v>
      </c>
      <c r="D1808">
        <v>1</v>
      </c>
      <c r="E1808">
        <v>0</v>
      </c>
      <c r="F1808">
        <v>0</v>
      </c>
      <c r="G1808">
        <v>0</v>
      </c>
      <c r="H1808" s="14" t="s">
        <v>50</v>
      </c>
      <c r="I1808">
        <v>0</v>
      </c>
      <c r="J1808">
        <v>2</v>
      </c>
      <c r="K1808">
        <v>0</v>
      </c>
      <c r="L1808">
        <v>0</v>
      </c>
      <c r="M1808">
        <v>0</v>
      </c>
      <c r="N1808">
        <v>1</v>
      </c>
      <c r="O1808">
        <v>0</v>
      </c>
      <c r="P1808">
        <v>0</v>
      </c>
    </row>
    <row r="1809" spans="1:16" x14ac:dyDescent="0.3">
      <c r="A1809" s="14" t="s">
        <v>2190</v>
      </c>
      <c r="B1809" s="14" t="s">
        <v>442</v>
      </c>
      <c r="C1809">
        <v>5</v>
      </c>
      <c r="D1809">
        <v>1</v>
      </c>
      <c r="E1809">
        <v>0</v>
      </c>
      <c r="F1809">
        <v>0</v>
      </c>
      <c r="G1809">
        <v>0</v>
      </c>
      <c r="H1809" s="14" t="s">
        <v>50</v>
      </c>
      <c r="I1809">
        <v>0</v>
      </c>
      <c r="J1809">
        <v>2</v>
      </c>
      <c r="K1809">
        <v>0</v>
      </c>
      <c r="L1809">
        <v>0</v>
      </c>
      <c r="M1809">
        <v>0</v>
      </c>
      <c r="N1809">
        <v>1</v>
      </c>
      <c r="O1809">
        <v>0</v>
      </c>
      <c r="P1809">
        <v>0</v>
      </c>
    </row>
    <row r="1810" spans="1:16" x14ac:dyDescent="0.3">
      <c r="A1810" s="14" t="s">
        <v>2191</v>
      </c>
      <c r="B1810" s="14" t="s">
        <v>312</v>
      </c>
      <c r="C1810">
        <v>10</v>
      </c>
      <c r="D1810">
        <v>1</v>
      </c>
      <c r="E1810">
        <v>0</v>
      </c>
      <c r="F1810">
        <v>0</v>
      </c>
      <c r="G1810">
        <v>0</v>
      </c>
      <c r="H1810" s="14" t="s">
        <v>50</v>
      </c>
      <c r="I1810">
        <v>0</v>
      </c>
      <c r="J1810">
        <v>0</v>
      </c>
      <c r="L1810">
        <v>0</v>
      </c>
      <c r="M1810">
        <v>0</v>
      </c>
      <c r="N1810">
        <v>1</v>
      </c>
      <c r="O1810">
        <v>0</v>
      </c>
      <c r="P1810">
        <v>0</v>
      </c>
    </row>
    <row r="1811" spans="1:16" x14ac:dyDescent="0.3">
      <c r="A1811" s="14" t="s">
        <v>2192</v>
      </c>
      <c r="B1811" s="14" t="s">
        <v>359</v>
      </c>
      <c r="C1811">
        <v>2</v>
      </c>
      <c r="D1811">
        <v>1</v>
      </c>
      <c r="E1811">
        <v>1</v>
      </c>
      <c r="F1811">
        <v>0</v>
      </c>
      <c r="G1811">
        <v>0</v>
      </c>
      <c r="H1811" s="14" t="s">
        <v>2147</v>
      </c>
      <c r="J1811">
        <v>0</v>
      </c>
      <c r="L1811">
        <v>0</v>
      </c>
      <c r="M1811">
        <v>0</v>
      </c>
      <c r="N1811">
        <v>0</v>
      </c>
      <c r="O1811">
        <v>0</v>
      </c>
      <c r="P1811">
        <v>0</v>
      </c>
    </row>
    <row r="1812" spans="1:16" x14ac:dyDescent="0.3">
      <c r="A1812" s="14" t="s">
        <v>2193</v>
      </c>
      <c r="B1812" s="14" t="s">
        <v>903</v>
      </c>
      <c r="C1812">
        <v>3</v>
      </c>
      <c r="D1812">
        <v>1</v>
      </c>
      <c r="E1812">
        <v>1</v>
      </c>
      <c r="F1812">
        <v>0</v>
      </c>
      <c r="G1812">
        <v>0</v>
      </c>
      <c r="H1812" s="14" t="s">
        <v>2147</v>
      </c>
      <c r="J1812">
        <v>0</v>
      </c>
      <c r="L1812">
        <v>0</v>
      </c>
      <c r="M1812">
        <v>0</v>
      </c>
      <c r="N1812">
        <v>0</v>
      </c>
      <c r="O1812">
        <v>0</v>
      </c>
      <c r="P1812">
        <v>0</v>
      </c>
    </row>
    <row r="1813" spans="1:16" x14ac:dyDescent="0.3">
      <c r="A1813" s="14" t="s">
        <v>2194</v>
      </c>
      <c r="B1813" s="14" t="s">
        <v>983</v>
      </c>
      <c r="C1813">
        <v>1</v>
      </c>
      <c r="D1813">
        <v>1</v>
      </c>
      <c r="E1813">
        <v>0</v>
      </c>
      <c r="F1813">
        <v>0</v>
      </c>
      <c r="G1813">
        <v>0</v>
      </c>
      <c r="H1813" s="14" t="s">
        <v>50</v>
      </c>
      <c r="I1813">
        <v>0</v>
      </c>
      <c r="J1813">
        <v>1</v>
      </c>
      <c r="K1813">
        <v>0</v>
      </c>
      <c r="L1813">
        <v>0</v>
      </c>
      <c r="M1813">
        <v>0</v>
      </c>
      <c r="N1813">
        <v>1</v>
      </c>
      <c r="O1813">
        <v>0</v>
      </c>
      <c r="P1813">
        <v>0</v>
      </c>
    </row>
    <row r="1814" spans="1:16" x14ac:dyDescent="0.3">
      <c r="A1814" s="14" t="s">
        <v>2195</v>
      </c>
      <c r="B1814" s="14" t="s">
        <v>359</v>
      </c>
      <c r="C1814">
        <v>15</v>
      </c>
      <c r="D1814">
        <v>2</v>
      </c>
      <c r="E1814">
        <v>2</v>
      </c>
      <c r="F1814">
        <v>0</v>
      </c>
      <c r="G1814">
        <v>0</v>
      </c>
      <c r="H1814" s="14" t="s">
        <v>2147</v>
      </c>
      <c r="J1814">
        <v>1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</row>
    <row r="1815" spans="1:16" x14ac:dyDescent="0.3">
      <c r="A1815" s="14" t="s">
        <v>2196</v>
      </c>
      <c r="B1815" s="14" t="s">
        <v>983</v>
      </c>
      <c r="C1815">
        <v>4</v>
      </c>
      <c r="D1815">
        <v>1</v>
      </c>
      <c r="E1815">
        <v>0</v>
      </c>
      <c r="F1815">
        <v>0</v>
      </c>
      <c r="G1815">
        <v>0</v>
      </c>
      <c r="H1815" s="14" t="s">
        <v>50</v>
      </c>
      <c r="I1815">
        <v>0</v>
      </c>
      <c r="J1815">
        <v>1</v>
      </c>
      <c r="K1815">
        <v>0</v>
      </c>
      <c r="L1815">
        <v>0</v>
      </c>
      <c r="M1815">
        <v>0</v>
      </c>
      <c r="N1815">
        <v>1</v>
      </c>
      <c r="O1815">
        <v>0</v>
      </c>
      <c r="P1815">
        <v>0</v>
      </c>
    </row>
    <row r="1816" spans="1:16" x14ac:dyDescent="0.3">
      <c r="A1816" s="14" t="s">
        <v>2197</v>
      </c>
      <c r="B1816" s="14" t="s">
        <v>805</v>
      </c>
      <c r="C1816">
        <v>4</v>
      </c>
      <c r="D1816">
        <v>1</v>
      </c>
      <c r="E1816">
        <v>1</v>
      </c>
      <c r="F1816">
        <v>0</v>
      </c>
      <c r="G1816">
        <v>0</v>
      </c>
      <c r="H1816" s="14" t="s">
        <v>2147</v>
      </c>
      <c r="J1816">
        <v>0</v>
      </c>
      <c r="L1816">
        <v>0</v>
      </c>
      <c r="M1816">
        <v>0</v>
      </c>
      <c r="N1816">
        <v>0</v>
      </c>
      <c r="O1816">
        <v>0</v>
      </c>
      <c r="P1816">
        <v>0</v>
      </c>
    </row>
    <row r="1817" spans="1:16" x14ac:dyDescent="0.3">
      <c r="A1817" s="14" t="s">
        <v>2198</v>
      </c>
      <c r="B1817" s="14" t="s">
        <v>359</v>
      </c>
      <c r="C1817">
        <v>1</v>
      </c>
      <c r="D1817">
        <v>1</v>
      </c>
      <c r="E1817">
        <v>0</v>
      </c>
      <c r="F1817">
        <v>0</v>
      </c>
      <c r="G1817">
        <v>0</v>
      </c>
      <c r="H1817" s="14" t="s">
        <v>50</v>
      </c>
      <c r="I1817">
        <v>0</v>
      </c>
      <c r="J1817">
        <v>3</v>
      </c>
      <c r="K1817">
        <v>0</v>
      </c>
      <c r="L1817">
        <v>0</v>
      </c>
      <c r="M1817">
        <v>0</v>
      </c>
      <c r="N1817">
        <v>1</v>
      </c>
      <c r="O1817">
        <v>0</v>
      </c>
      <c r="P1817">
        <v>0</v>
      </c>
    </row>
    <row r="1818" spans="1:16" x14ac:dyDescent="0.3">
      <c r="A1818" s="14" t="s">
        <v>2199</v>
      </c>
      <c r="B1818" s="14" t="s">
        <v>501</v>
      </c>
      <c r="C1818">
        <v>9</v>
      </c>
      <c r="D1818">
        <v>1</v>
      </c>
      <c r="E1818">
        <v>1</v>
      </c>
      <c r="F1818">
        <v>0</v>
      </c>
      <c r="G1818">
        <v>0</v>
      </c>
      <c r="H1818" s="14" t="s">
        <v>2147</v>
      </c>
      <c r="J1818">
        <v>2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</row>
    <row r="1819" spans="1:16" x14ac:dyDescent="0.3">
      <c r="A1819" s="14" t="s">
        <v>2200</v>
      </c>
      <c r="B1819" s="14" t="s">
        <v>359</v>
      </c>
      <c r="C1819">
        <v>7</v>
      </c>
      <c r="D1819">
        <v>1</v>
      </c>
      <c r="E1819">
        <v>0</v>
      </c>
      <c r="F1819">
        <v>0</v>
      </c>
      <c r="G1819">
        <v>0</v>
      </c>
      <c r="H1819" s="14" t="s">
        <v>50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1</v>
      </c>
      <c r="O1819">
        <v>0</v>
      </c>
      <c r="P1819">
        <v>0</v>
      </c>
    </row>
    <row r="1820" spans="1:16" x14ac:dyDescent="0.3">
      <c r="A1820" s="14" t="s">
        <v>2201</v>
      </c>
      <c r="B1820" s="14" t="s">
        <v>359</v>
      </c>
      <c r="C1820">
        <v>1</v>
      </c>
      <c r="D1820">
        <v>1</v>
      </c>
      <c r="E1820">
        <v>1</v>
      </c>
      <c r="F1820">
        <v>0</v>
      </c>
      <c r="G1820">
        <v>0</v>
      </c>
      <c r="H1820" s="14" t="s">
        <v>2147</v>
      </c>
      <c r="J1820">
        <v>0</v>
      </c>
      <c r="L1820">
        <v>0</v>
      </c>
      <c r="M1820">
        <v>0</v>
      </c>
      <c r="N1820">
        <v>0</v>
      </c>
      <c r="O1820">
        <v>0</v>
      </c>
      <c r="P1820">
        <v>0</v>
      </c>
    </row>
    <row r="1821" spans="1:16" x14ac:dyDescent="0.3">
      <c r="A1821" s="14" t="s">
        <v>2202</v>
      </c>
      <c r="B1821" s="14" t="s">
        <v>458</v>
      </c>
      <c r="C1821">
        <v>2</v>
      </c>
      <c r="D1821">
        <v>1</v>
      </c>
      <c r="E1821">
        <v>1</v>
      </c>
      <c r="F1821">
        <v>0</v>
      </c>
      <c r="G1821">
        <v>0</v>
      </c>
      <c r="H1821" s="14" t="s">
        <v>2147</v>
      </c>
      <c r="J1821">
        <v>2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</row>
    <row r="1822" spans="1:16" x14ac:dyDescent="0.3">
      <c r="A1822" s="14" t="s">
        <v>2203</v>
      </c>
      <c r="B1822" s="14" t="s">
        <v>634</v>
      </c>
      <c r="C1822">
        <v>2</v>
      </c>
      <c r="D1822">
        <v>1</v>
      </c>
      <c r="E1822">
        <v>0</v>
      </c>
      <c r="F1822">
        <v>0</v>
      </c>
      <c r="G1822">
        <v>0</v>
      </c>
      <c r="H1822" s="14" t="s">
        <v>50</v>
      </c>
      <c r="I1822">
        <v>0</v>
      </c>
      <c r="J1822">
        <v>0</v>
      </c>
      <c r="L1822">
        <v>0</v>
      </c>
      <c r="M1822">
        <v>0</v>
      </c>
      <c r="N1822">
        <v>1</v>
      </c>
      <c r="O1822">
        <v>0</v>
      </c>
      <c r="P1822">
        <v>0</v>
      </c>
    </row>
    <row r="1823" spans="1:16" x14ac:dyDescent="0.3">
      <c r="A1823" s="14" t="s">
        <v>2204</v>
      </c>
      <c r="B1823" s="14" t="s">
        <v>359</v>
      </c>
      <c r="C1823">
        <v>2</v>
      </c>
      <c r="D1823">
        <v>1</v>
      </c>
      <c r="E1823">
        <v>1</v>
      </c>
      <c r="F1823">
        <v>0</v>
      </c>
      <c r="G1823">
        <v>0</v>
      </c>
      <c r="H1823" s="14" t="s">
        <v>2147</v>
      </c>
      <c r="J1823">
        <v>0</v>
      </c>
      <c r="L1823">
        <v>0</v>
      </c>
      <c r="M1823">
        <v>0</v>
      </c>
      <c r="N1823">
        <v>0</v>
      </c>
      <c r="O1823">
        <v>0</v>
      </c>
      <c r="P1823">
        <v>0</v>
      </c>
    </row>
    <row r="1824" spans="1:16" x14ac:dyDescent="0.3">
      <c r="A1824" s="14" t="s">
        <v>2205</v>
      </c>
      <c r="B1824" s="14" t="s">
        <v>359</v>
      </c>
      <c r="C1824">
        <v>1</v>
      </c>
      <c r="D1824">
        <v>1</v>
      </c>
      <c r="E1824">
        <v>0</v>
      </c>
      <c r="F1824">
        <v>0</v>
      </c>
      <c r="G1824">
        <v>0</v>
      </c>
      <c r="H1824" s="14" t="s">
        <v>50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1</v>
      </c>
      <c r="O1824">
        <v>0</v>
      </c>
      <c r="P1824">
        <v>0</v>
      </c>
    </row>
    <row r="1825" spans="1:16" x14ac:dyDescent="0.3">
      <c r="A1825" s="14" t="s">
        <v>2206</v>
      </c>
      <c r="B1825" s="14" t="s">
        <v>359</v>
      </c>
      <c r="C1825">
        <v>1</v>
      </c>
      <c r="D1825">
        <v>1</v>
      </c>
      <c r="E1825">
        <v>0</v>
      </c>
      <c r="F1825">
        <v>0</v>
      </c>
      <c r="G1825">
        <v>0</v>
      </c>
      <c r="H1825" s="14" t="s">
        <v>50</v>
      </c>
      <c r="I1825">
        <v>0</v>
      </c>
      <c r="J1825">
        <v>2</v>
      </c>
      <c r="K1825">
        <v>0</v>
      </c>
      <c r="L1825">
        <v>0</v>
      </c>
      <c r="M1825">
        <v>0</v>
      </c>
      <c r="N1825">
        <v>1</v>
      </c>
      <c r="O1825">
        <v>0</v>
      </c>
      <c r="P1825">
        <v>0</v>
      </c>
    </row>
    <row r="1826" spans="1:16" x14ac:dyDescent="0.3">
      <c r="A1826" s="14" t="s">
        <v>2207</v>
      </c>
      <c r="B1826" s="14" t="s">
        <v>1210</v>
      </c>
      <c r="C1826">
        <v>3</v>
      </c>
      <c r="D1826">
        <v>1</v>
      </c>
      <c r="E1826">
        <v>0</v>
      </c>
      <c r="F1826">
        <v>0</v>
      </c>
      <c r="G1826">
        <v>0</v>
      </c>
      <c r="H1826" s="14" t="s">
        <v>50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1</v>
      </c>
      <c r="O1826">
        <v>0</v>
      </c>
      <c r="P1826">
        <v>0</v>
      </c>
    </row>
    <row r="1827" spans="1:16" x14ac:dyDescent="0.3">
      <c r="A1827" s="14" t="s">
        <v>2208</v>
      </c>
      <c r="B1827" s="14" t="s">
        <v>1268</v>
      </c>
      <c r="C1827">
        <v>2</v>
      </c>
      <c r="D1827">
        <v>2</v>
      </c>
      <c r="E1827">
        <v>2</v>
      </c>
      <c r="F1827">
        <v>0</v>
      </c>
      <c r="G1827">
        <v>0</v>
      </c>
      <c r="H1827" s="14" t="s">
        <v>2147</v>
      </c>
      <c r="J1827">
        <v>0</v>
      </c>
      <c r="L1827">
        <v>0</v>
      </c>
      <c r="M1827">
        <v>0</v>
      </c>
      <c r="N1827">
        <v>0</v>
      </c>
      <c r="O1827">
        <v>0</v>
      </c>
      <c r="P1827">
        <v>0</v>
      </c>
    </row>
    <row r="1828" spans="1:16" x14ac:dyDescent="0.3">
      <c r="A1828" s="14" t="s">
        <v>2209</v>
      </c>
      <c r="B1828" s="14" t="s">
        <v>359</v>
      </c>
      <c r="C1828">
        <v>1</v>
      </c>
      <c r="D1828">
        <v>1</v>
      </c>
      <c r="E1828">
        <v>0</v>
      </c>
      <c r="F1828">
        <v>0</v>
      </c>
      <c r="G1828">
        <v>0</v>
      </c>
      <c r="H1828" s="14" t="s">
        <v>50</v>
      </c>
      <c r="I1828">
        <v>0</v>
      </c>
      <c r="J1828">
        <v>3</v>
      </c>
      <c r="K1828">
        <v>0</v>
      </c>
      <c r="L1828">
        <v>0</v>
      </c>
      <c r="M1828">
        <v>0</v>
      </c>
      <c r="N1828">
        <v>1</v>
      </c>
      <c r="O1828">
        <v>0</v>
      </c>
      <c r="P1828">
        <v>0</v>
      </c>
    </row>
    <row r="1829" spans="1:16" x14ac:dyDescent="0.3">
      <c r="A1829" s="14" t="s">
        <v>2210</v>
      </c>
      <c r="B1829" s="14" t="s">
        <v>359</v>
      </c>
      <c r="C1829">
        <v>2</v>
      </c>
      <c r="D1829">
        <v>1</v>
      </c>
      <c r="E1829">
        <v>1</v>
      </c>
      <c r="F1829">
        <v>0</v>
      </c>
      <c r="G1829">
        <v>0</v>
      </c>
      <c r="H1829" s="14" t="s">
        <v>2147</v>
      </c>
      <c r="J1829">
        <v>4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</row>
    <row r="1830" spans="1:16" x14ac:dyDescent="0.3">
      <c r="A1830" s="14" t="s">
        <v>2211</v>
      </c>
      <c r="B1830" s="14" t="s">
        <v>1277</v>
      </c>
      <c r="C1830">
        <v>1</v>
      </c>
      <c r="D1830">
        <v>1</v>
      </c>
      <c r="E1830">
        <v>0</v>
      </c>
      <c r="F1830">
        <v>0</v>
      </c>
      <c r="G1830">
        <v>0</v>
      </c>
      <c r="H1830" s="14" t="s">
        <v>50</v>
      </c>
      <c r="I1830">
        <v>0</v>
      </c>
      <c r="J1830">
        <v>1</v>
      </c>
      <c r="K1830">
        <v>0</v>
      </c>
      <c r="L1830">
        <v>0</v>
      </c>
      <c r="M1830">
        <v>0</v>
      </c>
      <c r="N1830">
        <v>1</v>
      </c>
      <c r="O1830">
        <v>0</v>
      </c>
      <c r="P1830">
        <v>0</v>
      </c>
    </row>
    <row r="1831" spans="1:16" x14ac:dyDescent="0.3">
      <c r="A1831" s="14" t="s">
        <v>2212</v>
      </c>
      <c r="B1831" s="14" t="s">
        <v>359</v>
      </c>
      <c r="C1831">
        <v>3</v>
      </c>
      <c r="D1831">
        <v>1</v>
      </c>
      <c r="E1831">
        <v>0</v>
      </c>
      <c r="F1831">
        <v>0</v>
      </c>
      <c r="G1831">
        <v>0</v>
      </c>
      <c r="H1831" s="14" t="s">
        <v>50</v>
      </c>
      <c r="I1831">
        <v>0</v>
      </c>
      <c r="J1831">
        <v>1</v>
      </c>
      <c r="K1831">
        <v>0</v>
      </c>
      <c r="L1831">
        <v>0</v>
      </c>
      <c r="M1831">
        <v>0</v>
      </c>
      <c r="N1831">
        <v>1</v>
      </c>
      <c r="O1831">
        <v>0</v>
      </c>
      <c r="P1831">
        <v>0</v>
      </c>
    </row>
    <row r="1832" spans="1:16" x14ac:dyDescent="0.3">
      <c r="A1832" s="14" t="s">
        <v>2213</v>
      </c>
      <c r="B1832" s="14" t="s">
        <v>442</v>
      </c>
      <c r="C1832">
        <v>8</v>
      </c>
      <c r="D1832">
        <v>1</v>
      </c>
      <c r="E1832">
        <v>1</v>
      </c>
      <c r="F1832">
        <v>0</v>
      </c>
      <c r="G1832">
        <v>0</v>
      </c>
      <c r="H1832" s="14" t="s">
        <v>2147</v>
      </c>
      <c r="J1832">
        <v>0</v>
      </c>
      <c r="L1832">
        <v>0</v>
      </c>
      <c r="M1832">
        <v>0</v>
      </c>
      <c r="N1832">
        <v>0</v>
      </c>
      <c r="O1832">
        <v>0</v>
      </c>
      <c r="P1832">
        <v>0</v>
      </c>
    </row>
    <row r="1833" spans="1:16" x14ac:dyDescent="0.3">
      <c r="A1833" s="14" t="s">
        <v>2214</v>
      </c>
      <c r="B1833" s="14" t="s">
        <v>359</v>
      </c>
      <c r="C1833">
        <v>5</v>
      </c>
      <c r="D1833">
        <v>1</v>
      </c>
      <c r="E1833">
        <v>1</v>
      </c>
      <c r="F1833">
        <v>0</v>
      </c>
      <c r="G1833">
        <v>0</v>
      </c>
      <c r="H1833" s="14" t="s">
        <v>2147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</row>
    <row r="1834" spans="1:16" x14ac:dyDescent="0.3">
      <c r="A1834" s="14" t="s">
        <v>2215</v>
      </c>
      <c r="B1834" s="14" t="s">
        <v>359</v>
      </c>
      <c r="C1834">
        <v>2</v>
      </c>
      <c r="D1834">
        <v>1</v>
      </c>
      <c r="E1834">
        <v>1</v>
      </c>
      <c r="F1834">
        <v>0</v>
      </c>
      <c r="G1834">
        <v>0</v>
      </c>
      <c r="H1834" s="14" t="s">
        <v>2147</v>
      </c>
      <c r="J1834">
        <v>0</v>
      </c>
      <c r="L1834">
        <v>0</v>
      </c>
      <c r="M1834">
        <v>0</v>
      </c>
      <c r="N1834">
        <v>0</v>
      </c>
      <c r="O1834">
        <v>0</v>
      </c>
      <c r="P1834">
        <v>0</v>
      </c>
    </row>
    <row r="1835" spans="1:16" x14ac:dyDescent="0.3">
      <c r="A1835" s="14" t="s">
        <v>2216</v>
      </c>
      <c r="B1835" s="14" t="s">
        <v>1441</v>
      </c>
      <c r="C1835">
        <v>12</v>
      </c>
      <c r="D1835">
        <v>1</v>
      </c>
      <c r="E1835">
        <v>1</v>
      </c>
      <c r="F1835">
        <v>0</v>
      </c>
      <c r="G1835">
        <v>0</v>
      </c>
      <c r="H1835" s="14" t="s">
        <v>2147</v>
      </c>
      <c r="J1835">
        <v>0</v>
      </c>
      <c r="L1835">
        <v>0</v>
      </c>
      <c r="M1835">
        <v>0</v>
      </c>
      <c r="N1835">
        <v>0</v>
      </c>
      <c r="O1835">
        <v>0</v>
      </c>
      <c r="P1835">
        <v>0</v>
      </c>
    </row>
    <row r="1836" spans="1:16" x14ac:dyDescent="0.3">
      <c r="A1836" s="14" t="s">
        <v>2217</v>
      </c>
      <c r="B1836" s="14" t="s">
        <v>359</v>
      </c>
      <c r="C1836">
        <v>2</v>
      </c>
      <c r="D1836">
        <v>2</v>
      </c>
      <c r="E1836">
        <v>1</v>
      </c>
      <c r="F1836">
        <v>0</v>
      </c>
      <c r="G1836">
        <v>0</v>
      </c>
      <c r="H1836" s="14" t="s">
        <v>2147</v>
      </c>
      <c r="I1836">
        <v>0</v>
      </c>
      <c r="J1836">
        <v>2</v>
      </c>
      <c r="K1836">
        <v>0</v>
      </c>
      <c r="L1836">
        <v>0</v>
      </c>
      <c r="M1836">
        <v>0</v>
      </c>
      <c r="N1836">
        <v>1</v>
      </c>
      <c r="O1836">
        <v>0</v>
      </c>
      <c r="P1836">
        <v>0</v>
      </c>
    </row>
    <row r="1837" spans="1:16" x14ac:dyDescent="0.3">
      <c r="A1837" s="14" t="s">
        <v>2218</v>
      </c>
      <c r="B1837" s="14" t="s">
        <v>276</v>
      </c>
      <c r="C1837">
        <v>10</v>
      </c>
      <c r="D1837">
        <v>1</v>
      </c>
      <c r="E1837">
        <v>1</v>
      </c>
      <c r="F1837">
        <v>0</v>
      </c>
      <c r="G1837">
        <v>0</v>
      </c>
      <c r="H1837" s="14" t="s">
        <v>2147</v>
      </c>
      <c r="J1837">
        <v>2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</row>
    <row r="1838" spans="1:16" x14ac:dyDescent="0.3">
      <c r="A1838" s="14" t="s">
        <v>2219</v>
      </c>
      <c r="B1838" s="14" t="s">
        <v>971</v>
      </c>
      <c r="C1838">
        <v>3</v>
      </c>
      <c r="D1838">
        <v>1</v>
      </c>
      <c r="E1838">
        <v>1</v>
      </c>
      <c r="F1838">
        <v>0</v>
      </c>
      <c r="G1838">
        <v>0</v>
      </c>
      <c r="H1838" s="14" t="s">
        <v>2147</v>
      </c>
      <c r="J1838">
        <v>3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</row>
    <row r="1839" spans="1:16" x14ac:dyDescent="0.3">
      <c r="A1839" s="14" t="s">
        <v>2220</v>
      </c>
      <c r="B1839" s="14" t="s">
        <v>534</v>
      </c>
      <c r="C1839">
        <v>2</v>
      </c>
      <c r="D1839">
        <v>1</v>
      </c>
      <c r="E1839">
        <v>0</v>
      </c>
      <c r="F1839">
        <v>0</v>
      </c>
      <c r="G1839">
        <v>0</v>
      </c>
      <c r="H1839" s="14" t="s">
        <v>50</v>
      </c>
      <c r="I1839">
        <v>0</v>
      </c>
      <c r="J1839">
        <v>1</v>
      </c>
      <c r="K1839">
        <v>0</v>
      </c>
      <c r="L1839">
        <v>0</v>
      </c>
      <c r="M1839">
        <v>0</v>
      </c>
      <c r="N1839">
        <v>1</v>
      </c>
      <c r="O1839">
        <v>0</v>
      </c>
      <c r="P1839">
        <v>0</v>
      </c>
    </row>
    <row r="1840" spans="1:16" x14ac:dyDescent="0.3">
      <c r="A1840" s="14" t="s">
        <v>2221</v>
      </c>
      <c r="B1840" s="14" t="s">
        <v>232</v>
      </c>
      <c r="C1840">
        <v>16</v>
      </c>
      <c r="D1840">
        <v>3</v>
      </c>
      <c r="E1840">
        <v>2</v>
      </c>
      <c r="F1840">
        <v>0</v>
      </c>
      <c r="G1840">
        <v>0</v>
      </c>
      <c r="H1840" s="14" t="s">
        <v>2147</v>
      </c>
      <c r="I1840">
        <v>0</v>
      </c>
      <c r="J1840">
        <v>5</v>
      </c>
      <c r="K1840">
        <v>0</v>
      </c>
      <c r="L1840">
        <v>0</v>
      </c>
      <c r="M1840">
        <v>0</v>
      </c>
      <c r="N1840">
        <v>1</v>
      </c>
      <c r="O1840">
        <v>0</v>
      </c>
      <c r="P1840">
        <v>0</v>
      </c>
    </row>
    <row r="1841" spans="1:16" x14ac:dyDescent="0.3">
      <c r="A1841" s="14" t="s">
        <v>2222</v>
      </c>
      <c r="B1841" s="14" t="s">
        <v>359</v>
      </c>
      <c r="C1841">
        <v>11</v>
      </c>
      <c r="D1841">
        <v>1</v>
      </c>
      <c r="E1841">
        <v>0</v>
      </c>
      <c r="F1841">
        <v>0</v>
      </c>
      <c r="G1841">
        <v>0</v>
      </c>
      <c r="H1841" s="14" t="s">
        <v>50</v>
      </c>
      <c r="I1841">
        <v>0</v>
      </c>
      <c r="J1841">
        <v>1</v>
      </c>
      <c r="K1841">
        <v>0</v>
      </c>
      <c r="L1841">
        <v>0</v>
      </c>
      <c r="M1841">
        <v>0</v>
      </c>
      <c r="N1841">
        <v>1</v>
      </c>
      <c r="O1841">
        <v>0</v>
      </c>
      <c r="P1841">
        <v>0</v>
      </c>
    </row>
    <row r="1842" spans="1:16" x14ac:dyDescent="0.3">
      <c r="A1842" s="14" t="s">
        <v>2223</v>
      </c>
      <c r="B1842" s="14" t="s">
        <v>359</v>
      </c>
      <c r="C1842">
        <v>2</v>
      </c>
      <c r="D1842">
        <v>1</v>
      </c>
      <c r="E1842">
        <v>0</v>
      </c>
      <c r="F1842">
        <v>0</v>
      </c>
      <c r="G1842">
        <v>0</v>
      </c>
      <c r="H1842" s="14" t="s">
        <v>50</v>
      </c>
      <c r="I1842">
        <v>0</v>
      </c>
      <c r="J1842">
        <v>2</v>
      </c>
      <c r="K1842">
        <v>0</v>
      </c>
      <c r="L1842">
        <v>0</v>
      </c>
      <c r="M1842">
        <v>0</v>
      </c>
      <c r="N1842">
        <v>1</v>
      </c>
      <c r="O1842">
        <v>0</v>
      </c>
      <c r="P1842">
        <v>0</v>
      </c>
    </row>
    <row r="1843" spans="1:16" x14ac:dyDescent="0.3">
      <c r="A1843" s="14" t="s">
        <v>2224</v>
      </c>
      <c r="B1843" s="14" t="s">
        <v>359</v>
      </c>
      <c r="C1843">
        <v>2</v>
      </c>
      <c r="D1843">
        <v>1</v>
      </c>
      <c r="E1843">
        <v>0</v>
      </c>
      <c r="F1843">
        <v>0</v>
      </c>
      <c r="G1843">
        <v>0</v>
      </c>
      <c r="H1843" s="14" t="s">
        <v>50</v>
      </c>
      <c r="I1843">
        <v>0</v>
      </c>
      <c r="J1843">
        <v>2</v>
      </c>
      <c r="K1843">
        <v>0</v>
      </c>
      <c r="L1843">
        <v>0</v>
      </c>
      <c r="M1843">
        <v>0</v>
      </c>
      <c r="N1843">
        <v>1</v>
      </c>
      <c r="O1843">
        <v>0</v>
      </c>
      <c r="P1843">
        <v>0</v>
      </c>
    </row>
    <row r="1844" spans="1:16" x14ac:dyDescent="0.3">
      <c r="A1844" s="14" t="s">
        <v>2225</v>
      </c>
      <c r="B1844" s="14" t="s">
        <v>359</v>
      </c>
      <c r="C1844">
        <v>3</v>
      </c>
      <c r="D1844">
        <v>1</v>
      </c>
      <c r="E1844">
        <v>0</v>
      </c>
      <c r="F1844">
        <v>0</v>
      </c>
      <c r="G1844">
        <v>0</v>
      </c>
      <c r="H1844" s="14" t="s">
        <v>50</v>
      </c>
      <c r="I1844">
        <v>0</v>
      </c>
      <c r="J1844">
        <v>2</v>
      </c>
      <c r="K1844">
        <v>0</v>
      </c>
      <c r="L1844">
        <v>0</v>
      </c>
      <c r="M1844">
        <v>0</v>
      </c>
      <c r="N1844">
        <v>1</v>
      </c>
      <c r="O1844">
        <v>0</v>
      </c>
      <c r="P1844">
        <v>0</v>
      </c>
    </row>
    <row r="1845" spans="1:16" x14ac:dyDescent="0.3">
      <c r="A1845" s="14" t="s">
        <v>2226</v>
      </c>
      <c r="B1845" s="14" t="s">
        <v>458</v>
      </c>
      <c r="C1845">
        <v>2</v>
      </c>
      <c r="D1845">
        <v>2</v>
      </c>
      <c r="E1845">
        <v>0</v>
      </c>
      <c r="F1845">
        <v>0</v>
      </c>
      <c r="G1845">
        <v>0</v>
      </c>
      <c r="H1845" s="14" t="s">
        <v>50</v>
      </c>
      <c r="I1845">
        <v>0</v>
      </c>
      <c r="J1845">
        <v>5</v>
      </c>
      <c r="K1845">
        <v>0</v>
      </c>
      <c r="L1845">
        <v>0</v>
      </c>
      <c r="M1845">
        <v>0</v>
      </c>
      <c r="N1845">
        <v>2</v>
      </c>
      <c r="O1845">
        <v>0</v>
      </c>
      <c r="P1845">
        <v>0</v>
      </c>
    </row>
    <row r="1846" spans="1:16" x14ac:dyDescent="0.3">
      <c r="A1846" s="14" t="s">
        <v>2227</v>
      </c>
      <c r="B1846" s="14" t="s">
        <v>359</v>
      </c>
      <c r="C1846">
        <v>1</v>
      </c>
      <c r="D1846">
        <v>1</v>
      </c>
      <c r="E1846">
        <v>0</v>
      </c>
      <c r="F1846">
        <v>0</v>
      </c>
      <c r="G1846">
        <v>0</v>
      </c>
      <c r="H1846" s="14" t="s">
        <v>50</v>
      </c>
      <c r="I1846">
        <v>0</v>
      </c>
      <c r="J1846">
        <v>9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</v>
      </c>
    </row>
    <row r="1847" spans="1:16" x14ac:dyDescent="0.3">
      <c r="A1847" s="14" t="s">
        <v>2228</v>
      </c>
      <c r="B1847" s="14" t="s">
        <v>359</v>
      </c>
      <c r="C1847">
        <v>5</v>
      </c>
      <c r="D1847">
        <v>1</v>
      </c>
      <c r="E1847">
        <v>0</v>
      </c>
      <c r="F1847">
        <v>0</v>
      </c>
      <c r="G1847">
        <v>0</v>
      </c>
      <c r="H1847" s="14" t="s">
        <v>50</v>
      </c>
      <c r="I1847">
        <v>0</v>
      </c>
      <c r="J1847">
        <v>1</v>
      </c>
      <c r="K1847">
        <v>0</v>
      </c>
      <c r="L1847">
        <v>0</v>
      </c>
      <c r="M1847">
        <v>0</v>
      </c>
      <c r="N1847">
        <v>1</v>
      </c>
      <c r="O1847">
        <v>0</v>
      </c>
      <c r="P1847">
        <v>0</v>
      </c>
    </row>
    <row r="1848" spans="1:16" x14ac:dyDescent="0.3">
      <c r="A1848" s="14" t="s">
        <v>2229</v>
      </c>
      <c r="B1848" s="14" t="s">
        <v>359</v>
      </c>
      <c r="C1848">
        <v>1</v>
      </c>
      <c r="D1848">
        <v>1</v>
      </c>
      <c r="E1848">
        <v>0</v>
      </c>
      <c r="F1848">
        <v>0</v>
      </c>
      <c r="G1848">
        <v>0</v>
      </c>
      <c r="H1848" s="14" t="s">
        <v>50</v>
      </c>
      <c r="I1848">
        <v>0</v>
      </c>
      <c r="J1848">
        <v>2</v>
      </c>
      <c r="K1848">
        <v>0</v>
      </c>
      <c r="L1848">
        <v>0</v>
      </c>
      <c r="M1848">
        <v>0</v>
      </c>
      <c r="N1848">
        <v>1</v>
      </c>
      <c r="O1848">
        <v>0</v>
      </c>
      <c r="P1848">
        <v>0</v>
      </c>
    </row>
    <row r="1849" spans="1:16" x14ac:dyDescent="0.3">
      <c r="A1849" s="14" t="s">
        <v>2230</v>
      </c>
      <c r="B1849" s="14" t="s">
        <v>359</v>
      </c>
      <c r="C1849">
        <v>1</v>
      </c>
      <c r="D1849">
        <v>1</v>
      </c>
      <c r="E1849">
        <v>0</v>
      </c>
      <c r="F1849">
        <v>0</v>
      </c>
      <c r="G1849">
        <v>0</v>
      </c>
      <c r="H1849" s="14" t="s">
        <v>50</v>
      </c>
      <c r="I1849">
        <v>0</v>
      </c>
      <c r="J1849">
        <v>2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</row>
    <row r="1850" spans="1:16" x14ac:dyDescent="0.3">
      <c r="A1850" s="14" t="s">
        <v>2231</v>
      </c>
      <c r="B1850" s="14" t="s">
        <v>701</v>
      </c>
      <c r="C1850">
        <v>1</v>
      </c>
      <c r="D1850">
        <v>1</v>
      </c>
      <c r="E1850">
        <v>0</v>
      </c>
      <c r="F1850">
        <v>0</v>
      </c>
      <c r="G1850">
        <v>0</v>
      </c>
      <c r="H1850" s="14" t="s">
        <v>50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1</v>
      </c>
      <c r="O1850">
        <v>0</v>
      </c>
      <c r="P1850">
        <v>0</v>
      </c>
    </row>
    <row r="1851" spans="1:16" x14ac:dyDescent="0.3">
      <c r="A1851" s="14" t="s">
        <v>2232</v>
      </c>
      <c r="B1851" s="14" t="s">
        <v>359</v>
      </c>
      <c r="C1851">
        <v>4</v>
      </c>
      <c r="D1851">
        <v>1</v>
      </c>
      <c r="E1851">
        <v>1</v>
      </c>
      <c r="F1851">
        <v>0</v>
      </c>
      <c r="G1851">
        <v>0</v>
      </c>
      <c r="H1851" s="14" t="s">
        <v>2147</v>
      </c>
      <c r="J1851">
        <v>0</v>
      </c>
      <c r="L1851">
        <v>0</v>
      </c>
      <c r="M1851">
        <v>0</v>
      </c>
      <c r="N1851">
        <v>0</v>
      </c>
      <c r="O1851">
        <v>0</v>
      </c>
      <c r="P1851">
        <v>0</v>
      </c>
    </row>
    <row r="1852" spans="1:16" x14ac:dyDescent="0.3">
      <c r="A1852" s="14" t="s">
        <v>2233</v>
      </c>
      <c r="B1852" s="14" t="s">
        <v>359</v>
      </c>
      <c r="C1852">
        <v>2</v>
      </c>
      <c r="D1852">
        <v>1</v>
      </c>
      <c r="E1852">
        <v>1</v>
      </c>
      <c r="F1852">
        <v>0</v>
      </c>
      <c r="G1852">
        <v>0</v>
      </c>
      <c r="H1852" s="14" t="s">
        <v>2147</v>
      </c>
      <c r="J1852">
        <v>1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</row>
    <row r="1853" spans="1:16" x14ac:dyDescent="0.3">
      <c r="A1853" s="14" t="s">
        <v>2234</v>
      </c>
      <c r="B1853" s="14" t="s">
        <v>359</v>
      </c>
      <c r="C1853">
        <v>1</v>
      </c>
      <c r="D1853">
        <v>1</v>
      </c>
      <c r="E1853">
        <v>0</v>
      </c>
      <c r="F1853">
        <v>0</v>
      </c>
      <c r="G1853">
        <v>0</v>
      </c>
      <c r="H1853" s="14" t="s">
        <v>50</v>
      </c>
      <c r="I1853">
        <v>0</v>
      </c>
      <c r="J1853">
        <v>4</v>
      </c>
      <c r="K1853">
        <v>0</v>
      </c>
      <c r="L1853">
        <v>0</v>
      </c>
      <c r="M1853">
        <v>0</v>
      </c>
      <c r="N1853">
        <v>1</v>
      </c>
      <c r="O1853">
        <v>0</v>
      </c>
      <c r="P1853">
        <v>0</v>
      </c>
    </row>
    <row r="1854" spans="1:16" x14ac:dyDescent="0.3">
      <c r="A1854" s="14" t="s">
        <v>2235</v>
      </c>
      <c r="B1854" s="14" t="s">
        <v>1268</v>
      </c>
      <c r="C1854">
        <v>1</v>
      </c>
      <c r="D1854">
        <v>1</v>
      </c>
      <c r="E1854">
        <v>0</v>
      </c>
      <c r="F1854">
        <v>0</v>
      </c>
      <c r="G1854">
        <v>0</v>
      </c>
      <c r="H1854" s="14" t="s">
        <v>50</v>
      </c>
      <c r="I1854">
        <v>0</v>
      </c>
      <c r="J1854">
        <v>1</v>
      </c>
      <c r="K1854">
        <v>0</v>
      </c>
      <c r="L1854">
        <v>0</v>
      </c>
      <c r="M1854">
        <v>0</v>
      </c>
      <c r="N1854">
        <v>1</v>
      </c>
      <c r="O1854">
        <v>0</v>
      </c>
      <c r="P1854">
        <v>0</v>
      </c>
    </row>
    <row r="1855" spans="1:16" x14ac:dyDescent="0.3">
      <c r="A1855" s="14" t="s">
        <v>2236</v>
      </c>
      <c r="B1855" s="14" t="s">
        <v>359</v>
      </c>
      <c r="C1855">
        <v>5</v>
      </c>
      <c r="D1855">
        <v>1</v>
      </c>
      <c r="E1855">
        <v>0</v>
      </c>
      <c r="F1855">
        <v>0</v>
      </c>
      <c r="G1855">
        <v>0</v>
      </c>
      <c r="H1855" s="14" t="s">
        <v>50</v>
      </c>
      <c r="I1855">
        <v>0</v>
      </c>
      <c r="J1855">
        <v>0</v>
      </c>
      <c r="L1855">
        <v>0</v>
      </c>
      <c r="M1855">
        <v>0</v>
      </c>
      <c r="N1855">
        <v>1</v>
      </c>
      <c r="O1855">
        <v>0</v>
      </c>
      <c r="P1855">
        <v>0</v>
      </c>
    </row>
    <row r="1856" spans="1:16" x14ac:dyDescent="0.3">
      <c r="A1856" s="14" t="s">
        <v>2237</v>
      </c>
      <c r="B1856" s="14" t="s">
        <v>1277</v>
      </c>
      <c r="C1856">
        <v>2</v>
      </c>
      <c r="H1856" s="14" t="s">
        <v>2238</v>
      </c>
    </row>
    <row r="1857" spans="1:8" x14ac:dyDescent="0.3">
      <c r="A1857" s="14" t="s">
        <v>2239</v>
      </c>
      <c r="B1857" s="14" t="s">
        <v>983</v>
      </c>
      <c r="C1857">
        <v>1</v>
      </c>
      <c r="H1857" s="14" t="s">
        <v>2238</v>
      </c>
    </row>
    <row r="1858" spans="1:8" x14ac:dyDescent="0.3">
      <c r="A1858" s="14" t="s">
        <v>2240</v>
      </c>
      <c r="B1858" s="14" t="s">
        <v>359</v>
      </c>
      <c r="C1858">
        <v>1</v>
      </c>
      <c r="H1858" s="14" t="s">
        <v>2238</v>
      </c>
    </row>
    <row r="1859" spans="1:8" x14ac:dyDescent="0.3">
      <c r="A1859" s="14" t="s">
        <v>2241</v>
      </c>
      <c r="B1859" s="14" t="s">
        <v>359</v>
      </c>
      <c r="C1859">
        <v>1</v>
      </c>
      <c r="H1859" s="14" t="s">
        <v>2238</v>
      </c>
    </row>
    <row r="1860" spans="1:8" x14ac:dyDescent="0.3">
      <c r="A1860" s="14" t="s">
        <v>2242</v>
      </c>
      <c r="B1860" s="14" t="s">
        <v>1210</v>
      </c>
      <c r="C1860">
        <v>1</v>
      </c>
      <c r="H1860" s="14" t="s">
        <v>2238</v>
      </c>
    </row>
    <row r="1861" spans="1:8" x14ac:dyDescent="0.3">
      <c r="A1861" s="14" t="s">
        <v>2243</v>
      </c>
      <c r="B1861" s="14" t="s">
        <v>983</v>
      </c>
      <c r="C1861">
        <v>1</v>
      </c>
      <c r="H1861" s="14" t="s">
        <v>2238</v>
      </c>
    </row>
    <row r="1862" spans="1:8" x14ac:dyDescent="0.3">
      <c r="A1862" s="14" t="s">
        <v>2244</v>
      </c>
      <c r="B1862" s="14" t="s">
        <v>359</v>
      </c>
      <c r="C1862">
        <v>1</v>
      </c>
      <c r="H1862" s="14" t="s">
        <v>2238</v>
      </c>
    </row>
    <row r="1863" spans="1:8" x14ac:dyDescent="0.3">
      <c r="A1863" s="14" t="s">
        <v>2245</v>
      </c>
      <c r="B1863" s="14" t="s">
        <v>616</v>
      </c>
      <c r="C1863">
        <v>1</v>
      </c>
      <c r="H1863" s="14" t="s">
        <v>2238</v>
      </c>
    </row>
    <row r="1864" spans="1:8" x14ac:dyDescent="0.3">
      <c r="A1864" s="14" t="s">
        <v>2246</v>
      </c>
      <c r="B1864" s="14" t="s">
        <v>359</v>
      </c>
      <c r="C1864">
        <v>1</v>
      </c>
      <c r="H1864" s="14" t="s">
        <v>2238</v>
      </c>
    </row>
    <row r="1865" spans="1:8" x14ac:dyDescent="0.3">
      <c r="A1865" s="14" t="s">
        <v>2247</v>
      </c>
      <c r="B1865" s="14" t="s">
        <v>903</v>
      </c>
      <c r="C1865">
        <v>1</v>
      </c>
      <c r="H1865" s="14" t="s">
        <v>2238</v>
      </c>
    </row>
    <row r="1866" spans="1:8" x14ac:dyDescent="0.3">
      <c r="A1866" s="14" t="s">
        <v>2248</v>
      </c>
      <c r="B1866" s="14" t="s">
        <v>1304</v>
      </c>
      <c r="C1866">
        <v>2</v>
      </c>
      <c r="H1866" s="14" t="s">
        <v>2238</v>
      </c>
    </row>
    <row r="1867" spans="1:8" x14ac:dyDescent="0.3">
      <c r="A1867" s="14" t="s">
        <v>2249</v>
      </c>
      <c r="B1867" s="14" t="s">
        <v>523</v>
      </c>
      <c r="C1867">
        <v>1</v>
      </c>
      <c r="H1867" s="14" t="s">
        <v>2238</v>
      </c>
    </row>
    <row r="1868" spans="1:8" x14ac:dyDescent="0.3">
      <c r="A1868" s="14" t="s">
        <v>2250</v>
      </c>
      <c r="B1868" s="14" t="s">
        <v>534</v>
      </c>
      <c r="C1868">
        <v>2</v>
      </c>
      <c r="H1868" s="14" t="s">
        <v>2238</v>
      </c>
    </row>
    <row r="1869" spans="1:8" x14ac:dyDescent="0.3">
      <c r="A1869" s="14" t="s">
        <v>2251</v>
      </c>
      <c r="B1869" s="14" t="s">
        <v>1051</v>
      </c>
      <c r="C1869">
        <v>3</v>
      </c>
      <c r="H1869" s="14" t="s">
        <v>2238</v>
      </c>
    </row>
    <row r="1870" spans="1:8" x14ac:dyDescent="0.3">
      <c r="A1870" s="14" t="s">
        <v>2252</v>
      </c>
      <c r="B1870" s="14" t="s">
        <v>534</v>
      </c>
      <c r="C1870">
        <v>5</v>
      </c>
      <c r="H1870" s="14" t="s">
        <v>2238</v>
      </c>
    </row>
    <row r="1871" spans="1:8" x14ac:dyDescent="0.3">
      <c r="A1871" s="14" t="s">
        <v>2253</v>
      </c>
      <c r="B1871" s="14" t="s">
        <v>867</v>
      </c>
      <c r="C1871">
        <v>2</v>
      </c>
      <c r="H1871" s="14" t="s">
        <v>2238</v>
      </c>
    </row>
    <row r="1872" spans="1:8" x14ac:dyDescent="0.3">
      <c r="A1872" s="14" t="s">
        <v>2254</v>
      </c>
      <c r="B1872" s="14" t="s">
        <v>359</v>
      </c>
      <c r="C1872">
        <v>1</v>
      </c>
      <c r="H1872" s="14" t="s">
        <v>2238</v>
      </c>
    </row>
    <row r="1873" spans="1:8" x14ac:dyDescent="0.3">
      <c r="A1873" s="14" t="s">
        <v>2255</v>
      </c>
      <c r="B1873" s="14" t="s">
        <v>903</v>
      </c>
      <c r="C1873">
        <v>2</v>
      </c>
      <c r="H1873" s="14" t="s">
        <v>2238</v>
      </c>
    </row>
    <row r="1874" spans="1:8" x14ac:dyDescent="0.3">
      <c r="A1874" s="14" t="s">
        <v>2256</v>
      </c>
      <c r="B1874" s="14" t="s">
        <v>534</v>
      </c>
      <c r="C1874">
        <v>3</v>
      </c>
      <c r="H1874" s="14" t="s">
        <v>2238</v>
      </c>
    </row>
    <row r="1875" spans="1:8" x14ac:dyDescent="0.3">
      <c r="A1875" s="14" t="s">
        <v>2257</v>
      </c>
      <c r="B1875" s="14" t="s">
        <v>701</v>
      </c>
      <c r="C1875">
        <v>1</v>
      </c>
      <c r="H1875" s="14" t="s">
        <v>2238</v>
      </c>
    </row>
    <row r="1876" spans="1:8" x14ac:dyDescent="0.3">
      <c r="A1876" s="14" t="s">
        <v>2258</v>
      </c>
      <c r="B1876" s="14" t="s">
        <v>232</v>
      </c>
      <c r="C1876">
        <v>7</v>
      </c>
      <c r="H1876" s="14" t="s">
        <v>2238</v>
      </c>
    </row>
    <row r="1877" spans="1:8" x14ac:dyDescent="0.3">
      <c r="A1877" s="14" t="s">
        <v>2259</v>
      </c>
      <c r="B1877" s="14" t="s">
        <v>359</v>
      </c>
      <c r="C1877">
        <v>3</v>
      </c>
      <c r="H1877" s="14" t="s">
        <v>2238</v>
      </c>
    </row>
    <row r="1878" spans="1:8" x14ac:dyDescent="0.3">
      <c r="A1878" s="14" t="s">
        <v>2260</v>
      </c>
      <c r="B1878" s="14" t="s">
        <v>1444</v>
      </c>
      <c r="C1878">
        <v>1</v>
      </c>
      <c r="H1878" s="14" t="s">
        <v>2238</v>
      </c>
    </row>
    <row r="1879" spans="1:8" x14ac:dyDescent="0.3">
      <c r="A1879" s="14" t="s">
        <v>2261</v>
      </c>
      <c r="B1879" s="14" t="s">
        <v>523</v>
      </c>
      <c r="C1879">
        <v>3</v>
      </c>
      <c r="H1879" s="14" t="s">
        <v>2238</v>
      </c>
    </row>
    <row r="1880" spans="1:8" x14ac:dyDescent="0.3">
      <c r="A1880" s="14" t="s">
        <v>2262</v>
      </c>
      <c r="B1880" s="14" t="s">
        <v>1304</v>
      </c>
      <c r="C1880">
        <v>1</v>
      </c>
      <c r="H1880" s="14" t="s">
        <v>2238</v>
      </c>
    </row>
    <row r="1881" spans="1:8" x14ac:dyDescent="0.3">
      <c r="A1881" s="14" t="s">
        <v>2263</v>
      </c>
      <c r="B1881" s="14" t="s">
        <v>1268</v>
      </c>
      <c r="C1881">
        <v>1</v>
      </c>
      <c r="H1881" s="14" t="s">
        <v>2238</v>
      </c>
    </row>
    <row r="1882" spans="1:8" x14ac:dyDescent="0.3">
      <c r="A1882" s="14" t="s">
        <v>2264</v>
      </c>
      <c r="B1882" s="14" t="s">
        <v>359</v>
      </c>
      <c r="C1882">
        <v>1</v>
      </c>
      <c r="H1882" s="14" t="s">
        <v>2238</v>
      </c>
    </row>
    <row r="1883" spans="1:8" x14ac:dyDescent="0.3">
      <c r="A1883" s="14" t="s">
        <v>2265</v>
      </c>
      <c r="B1883" s="14" t="s">
        <v>359</v>
      </c>
      <c r="C1883">
        <v>1</v>
      </c>
      <c r="H1883" s="14" t="s">
        <v>2238</v>
      </c>
    </row>
    <row r="1884" spans="1:8" x14ac:dyDescent="0.3">
      <c r="A1884" s="14" t="s">
        <v>2266</v>
      </c>
      <c r="B1884" s="14" t="s">
        <v>359</v>
      </c>
      <c r="C1884">
        <v>2</v>
      </c>
      <c r="H1884" s="14" t="s">
        <v>2238</v>
      </c>
    </row>
    <row r="1885" spans="1:8" x14ac:dyDescent="0.3">
      <c r="A1885" s="14" t="s">
        <v>2267</v>
      </c>
      <c r="B1885" s="14" t="s">
        <v>643</v>
      </c>
      <c r="C1885">
        <v>9</v>
      </c>
      <c r="H1885" s="14" t="s">
        <v>2238</v>
      </c>
    </row>
    <row r="1886" spans="1:8" x14ac:dyDescent="0.3">
      <c r="A1886" s="14" t="s">
        <v>2268</v>
      </c>
      <c r="B1886" s="14" t="s">
        <v>701</v>
      </c>
      <c r="C1886">
        <v>2</v>
      </c>
      <c r="H1886" s="14" t="s">
        <v>2238</v>
      </c>
    </row>
    <row r="1887" spans="1:8" x14ac:dyDescent="0.3">
      <c r="A1887" s="14" t="s">
        <v>2269</v>
      </c>
      <c r="B1887" s="14" t="s">
        <v>1304</v>
      </c>
      <c r="C1887">
        <v>1</v>
      </c>
      <c r="H1887" s="14" t="s">
        <v>2238</v>
      </c>
    </row>
    <row r="1888" spans="1:8" x14ac:dyDescent="0.3">
      <c r="A1888" s="14" t="s">
        <v>2270</v>
      </c>
      <c r="B1888" s="14" t="s">
        <v>412</v>
      </c>
      <c r="C1888">
        <v>6</v>
      </c>
      <c r="H1888" s="14" t="s">
        <v>2238</v>
      </c>
    </row>
    <row r="1889" spans="1:8" x14ac:dyDescent="0.3">
      <c r="A1889" s="14" t="s">
        <v>2271</v>
      </c>
      <c r="B1889" s="14" t="s">
        <v>1277</v>
      </c>
      <c r="C1889">
        <v>1</v>
      </c>
      <c r="H1889" s="14" t="s">
        <v>2238</v>
      </c>
    </row>
    <row r="1890" spans="1:8" x14ac:dyDescent="0.3">
      <c r="A1890" s="14" t="s">
        <v>2272</v>
      </c>
      <c r="B1890" s="14" t="s">
        <v>1277</v>
      </c>
      <c r="C1890">
        <v>1</v>
      </c>
      <c r="H1890" s="14" t="s">
        <v>2238</v>
      </c>
    </row>
    <row r="1891" spans="1:8" x14ac:dyDescent="0.3">
      <c r="A1891" s="14" t="s">
        <v>2273</v>
      </c>
      <c r="B1891" s="14" t="s">
        <v>359</v>
      </c>
      <c r="C1891">
        <v>3</v>
      </c>
      <c r="H1891" s="14" t="s">
        <v>2238</v>
      </c>
    </row>
    <row r="1892" spans="1:8" x14ac:dyDescent="0.3">
      <c r="A1892" s="14" t="s">
        <v>2274</v>
      </c>
      <c r="B1892" s="14" t="s">
        <v>359</v>
      </c>
      <c r="C1892">
        <v>2</v>
      </c>
      <c r="H1892" s="14" t="s">
        <v>2238</v>
      </c>
    </row>
    <row r="1893" spans="1:8" x14ac:dyDescent="0.3">
      <c r="A1893" s="14" t="s">
        <v>2275</v>
      </c>
      <c r="B1893" s="14" t="s">
        <v>903</v>
      </c>
      <c r="C1893">
        <v>1</v>
      </c>
      <c r="H1893" s="14" t="s">
        <v>2238</v>
      </c>
    </row>
    <row r="1894" spans="1:8" x14ac:dyDescent="0.3">
      <c r="A1894" s="14" t="s">
        <v>2276</v>
      </c>
      <c r="B1894" s="14" t="s">
        <v>359</v>
      </c>
      <c r="C1894">
        <v>1</v>
      </c>
      <c r="H1894" s="14" t="s">
        <v>2238</v>
      </c>
    </row>
    <row r="1895" spans="1:8" x14ac:dyDescent="0.3">
      <c r="A1895" s="14" t="s">
        <v>2277</v>
      </c>
      <c r="B1895" s="14" t="s">
        <v>359</v>
      </c>
      <c r="C1895">
        <v>2</v>
      </c>
      <c r="H1895" s="14" t="s">
        <v>2238</v>
      </c>
    </row>
    <row r="1896" spans="1:8" x14ac:dyDescent="0.3">
      <c r="A1896" s="14" t="s">
        <v>2278</v>
      </c>
      <c r="B1896" s="14" t="s">
        <v>359</v>
      </c>
      <c r="C1896">
        <v>2</v>
      </c>
      <c r="H1896" s="14" t="s">
        <v>2238</v>
      </c>
    </row>
    <row r="1897" spans="1:8" x14ac:dyDescent="0.3">
      <c r="A1897" s="14" t="s">
        <v>2279</v>
      </c>
      <c r="B1897" s="14" t="s">
        <v>712</v>
      </c>
      <c r="C1897">
        <v>3</v>
      </c>
      <c r="H1897" s="14" t="s">
        <v>2238</v>
      </c>
    </row>
    <row r="1898" spans="1:8" x14ac:dyDescent="0.3">
      <c r="A1898" s="14" t="s">
        <v>2280</v>
      </c>
      <c r="B1898" s="14" t="s">
        <v>1304</v>
      </c>
      <c r="C1898">
        <v>2</v>
      </c>
      <c r="H1898" s="14" t="s">
        <v>2238</v>
      </c>
    </row>
    <row r="1899" spans="1:8" x14ac:dyDescent="0.3">
      <c r="A1899" s="14" t="s">
        <v>2281</v>
      </c>
      <c r="B1899" s="14" t="s">
        <v>359</v>
      </c>
      <c r="C1899">
        <v>1</v>
      </c>
      <c r="H1899" s="14" t="s">
        <v>2238</v>
      </c>
    </row>
    <row r="1900" spans="1:8" x14ac:dyDescent="0.3">
      <c r="A1900" s="14" t="s">
        <v>2282</v>
      </c>
      <c r="B1900" s="14" t="s">
        <v>1277</v>
      </c>
      <c r="C1900">
        <v>1</v>
      </c>
      <c r="H1900" s="14" t="s">
        <v>2238</v>
      </c>
    </row>
    <row r="1901" spans="1:8" x14ac:dyDescent="0.3">
      <c r="A1901" s="14" t="s">
        <v>2283</v>
      </c>
      <c r="B1901" s="14" t="s">
        <v>359</v>
      </c>
      <c r="C1901">
        <v>1</v>
      </c>
      <c r="H1901" s="14" t="s">
        <v>2238</v>
      </c>
    </row>
    <row r="1902" spans="1:8" x14ac:dyDescent="0.3">
      <c r="A1902" s="14" t="s">
        <v>2284</v>
      </c>
      <c r="B1902" s="14" t="s">
        <v>655</v>
      </c>
      <c r="C1902">
        <v>2</v>
      </c>
      <c r="H1902" s="14" t="s">
        <v>2238</v>
      </c>
    </row>
    <row r="1903" spans="1:8" x14ac:dyDescent="0.3">
      <c r="A1903" s="14" t="s">
        <v>2285</v>
      </c>
      <c r="B1903" s="14" t="s">
        <v>991</v>
      </c>
      <c r="C1903">
        <v>2</v>
      </c>
      <c r="H1903" s="14" t="s">
        <v>2238</v>
      </c>
    </row>
    <row r="1904" spans="1:8" x14ac:dyDescent="0.3">
      <c r="A1904" s="14" t="s">
        <v>2286</v>
      </c>
      <c r="B1904" s="14" t="s">
        <v>276</v>
      </c>
      <c r="C1904">
        <v>11</v>
      </c>
      <c r="H1904" s="14" t="s">
        <v>2238</v>
      </c>
    </row>
    <row r="1905" spans="1:8" x14ac:dyDescent="0.3">
      <c r="A1905" s="14" t="s">
        <v>2287</v>
      </c>
      <c r="B1905" s="14" t="s">
        <v>655</v>
      </c>
      <c r="C1905">
        <v>2</v>
      </c>
      <c r="H1905" s="14" t="s">
        <v>2238</v>
      </c>
    </row>
    <row r="1906" spans="1:8" x14ac:dyDescent="0.3">
      <c r="A1906" s="14" t="s">
        <v>2288</v>
      </c>
      <c r="B1906" s="14" t="s">
        <v>359</v>
      </c>
      <c r="C1906">
        <v>1</v>
      </c>
      <c r="H1906" s="14" t="s">
        <v>2238</v>
      </c>
    </row>
    <row r="1907" spans="1:8" x14ac:dyDescent="0.3">
      <c r="A1907" s="14" t="s">
        <v>2289</v>
      </c>
      <c r="B1907" s="14" t="s">
        <v>369</v>
      </c>
      <c r="C1907">
        <v>7</v>
      </c>
      <c r="H1907" s="14" t="s">
        <v>2238</v>
      </c>
    </row>
    <row r="1908" spans="1:8" x14ac:dyDescent="0.3">
      <c r="A1908" s="14" t="s">
        <v>2290</v>
      </c>
      <c r="B1908" s="14" t="s">
        <v>359</v>
      </c>
      <c r="C1908">
        <v>3</v>
      </c>
      <c r="H1908" s="14" t="s">
        <v>2238</v>
      </c>
    </row>
    <row r="1909" spans="1:8" x14ac:dyDescent="0.3">
      <c r="A1909" s="14" t="s">
        <v>2291</v>
      </c>
      <c r="B1909" s="14" t="s">
        <v>359</v>
      </c>
      <c r="C1909">
        <v>1</v>
      </c>
      <c r="H1909" s="14" t="s">
        <v>2238</v>
      </c>
    </row>
    <row r="1910" spans="1:8" x14ac:dyDescent="0.3">
      <c r="A1910" s="14" t="s">
        <v>2292</v>
      </c>
      <c r="B1910" s="14" t="s">
        <v>417</v>
      </c>
      <c r="C1910">
        <v>2</v>
      </c>
      <c r="H1910" s="14" t="s">
        <v>2238</v>
      </c>
    </row>
    <row r="1911" spans="1:8" x14ac:dyDescent="0.3">
      <c r="A1911" s="14" t="s">
        <v>2293</v>
      </c>
      <c r="B1911" s="14" t="s">
        <v>359</v>
      </c>
      <c r="C1911">
        <v>3</v>
      </c>
      <c r="H1911" s="14" t="s">
        <v>2238</v>
      </c>
    </row>
    <row r="1912" spans="1:8" x14ac:dyDescent="0.3">
      <c r="A1912" s="14" t="s">
        <v>2294</v>
      </c>
      <c r="B1912" s="14" t="s">
        <v>359</v>
      </c>
      <c r="C1912">
        <v>2</v>
      </c>
      <c r="H1912" s="14" t="s">
        <v>2238</v>
      </c>
    </row>
    <row r="1913" spans="1:8" x14ac:dyDescent="0.3">
      <c r="A1913" s="14" t="s">
        <v>2295</v>
      </c>
      <c r="B1913" s="14" t="s">
        <v>801</v>
      </c>
      <c r="C1913">
        <v>4</v>
      </c>
      <c r="H1913" s="14" t="s">
        <v>2238</v>
      </c>
    </row>
    <row r="1914" spans="1:8" x14ac:dyDescent="0.3">
      <c r="A1914" s="14" t="s">
        <v>2296</v>
      </c>
      <c r="B1914" s="14" t="s">
        <v>359</v>
      </c>
      <c r="C1914">
        <v>1</v>
      </c>
      <c r="H1914" s="14" t="s">
        <v>2238</v>
      </c>
    </row>
    <row r="1915" spans="1:8" x14ac:dyDescent="0.3">
      <c r="A1915" s="14" t="s">
        <v>2297</v>
      </c>
      <c r="B1915" s="14" t="s">
        <v>616</v>
      </c>
      <c r="C1915">
        <v>1</v>
      </c>
      <c r="H1915" s="14" t="s">
        <v>2238</v>
      </c>
    </row>
    <row r="1916" spans="1:8" x14ac:dyDescent="0.3">
      <c r="A1916" s="14" t="s">
        <v>2298</v>
      </c>
      <c r="B1916" s="14" t="s">
        <v>991</v>
      </c>
      <c r="C1916">
        <v>1</v>
      </c>
      <c r="H1916" s="14" t="s">
        <v>2238</v>
      </c>
    </row>
    <row r="1917" spans="1:8" x14ac:dyDescent="0.3">
      <c r="A1917" s="14" t="s">
        <v>2299</v>
      </c>
      <c r="B1917" s="14" t="s">
        <v>801</v>
      </c>
      <c r="C1917">
        <v>1</v>
      </c>
      <c r="H1917" s="14" t="s">
        <v>2238</v>
      </c>
    </row>
    <row r="1918" spans="1:8" x14ac:dyDescent="0.3">
      <c r="A1918" s="14" t="s">
        <v>2300</v>
      </c>
      <c r="B1918" s="14" t="s">
        <v>276</v>
      </c>
      <c r="C1918">
        <v>3</v>
      </c>
      <c r="H1918" s="14" t="s">
        <v>2238</v>
      </c>
    </row>
    <row r="1919" spans="1:8" x14ac:dyDescent="0.3">
      <c r="A1919" s="14" t="s">
        <v>2301</v>
      </c>
      <c r="B1919" s="14" t="s">
        <v>359</v>
      </c>
      <c r="C1919">
        <v>3</v>
      </c>
      <c r="H1919" s="14" t="s">
        <v>2238</v>
      </c>
    </row>
    <row r="1920" spans="1:8" x14ac:dyDescent="0.3">
      <c r="A1920" s="14" t="s">
        <v>2302</v>
      </c>
      <c r="B1920" s="14" t="s">
        <v>1892</v>
      </c>
      <c r="C1920">
        <v>3</v>
      </c>
      <c r="H1920" s="14" t="s">
        <v>2238</v>
      </c>
    </row>
    <row r="1921" spans="1:8" x14ac:dyDescent="0.3">
      <c r="A1921" s="14" t="s">
        <v>2303</v>
      </c>
      <c r="B1921" s="14" t="s">
        <v>616</v>
      </c>
      <c r="C1921">
        <v>2</v>
      </c>
      <c r="H1921" s="14" t="s">
        <v>2238</v>
      </c>
    </row>
    <row r="1922" spans="1:8" x14ac:dyDescent="0.3">
      <c r="A1922" s="14" t="s">
        <v>2304</v>
      </c>
      <c r="B1922" s="14" t="s">
        <v>983</v>
      </c>
      <c r="C1922">
        <v>2</v>
      </c>
      <c r="H1922" s="14" t="s">
        <v>2238</v>
      </c>
    </row>
    <row r="1923" spans="1:8" x14ac:dyDescent="0.3">
      <c r="A1923" s="14" t="s">
        <v>2305</v>
      </c>
      <c r="B1923" s="14" t="s">
        <v>1268</v>
      </c>
      <c r="C1923">
        <v>2</v>
      </c>
      <c r="H1923" s="14" t="s">
        <v>2238</v>
      </c>
    </row>
    <row r="1924" spans="1:8" x14ac:dyDescent="0.3">
      <c r="A1924" s="14" t="s">
        <v>2306</v>
      </c>
      <c r="B1924" s="14" t="s">
        <v>867</v>
      </c>
      <c r="C1924">
        <v>2</v>
      </c>
      <c r="H1924" s="14" t="s">
        <v>2238</v>
      </c>
    </row>
    <row r="1925" spans="1:8" x14ac:dyDescent="0.3">
      <c r="A1925" s="14" t="s">
        <v>2307</v>
      </c>
      <c r="B1925" s="14" t="s">
        <v>501</v>
      </c>
      <c r="C1925">
        <v>4</v>
      </c>
      <c r="H1925" s="14" t="s">
        <v>2238</v>
      </c>
    </row>
    <row r="1926" spans="1:8" x14ac:dyDescent="0.3">
      <c r="A1926" s="14" t="s">
        <v>2308</v>
      </c>
      <c r="B1926" s="14" t="s">
        <v>983</v>
      </c>
      <c r="C1926">
        <v>1</v>
      </c>
      <c r="H1926" s="14" t="s">
        <v>2238</v>
      </c>
    </row>
    <row r="1927" spans="1:8" x14ac:dyDescent="0.3">
      <c r="A1927" s="14" t="s">
        <v>2309</v>
      </c>
      <c r="B1927" s="14" t="s">
        <v>359</v>
      </c>
      <c r="C1927">
        <v>1</v>
      </c>
      <c r="H1927" s="14" t="s">
        <v>2238</v>
      </c>
    </row>
    <row r="1928" spans="1:8" x14ac:dyDescent="0.3">
      <c r="A1928" s="14" t="s">
        <v>2310</v>
      </c>
      <c r="B1928" s="14" t="s">
        <v>1210</v>
      </c>
      <c r="C1928">
        <v>1</v>
      </c>
      <c r="H1928" s="14" t="s">
        <v>2238</v>
      </c>
    </row>
    <row r="1929" spans="1:8" x14ac:dyDescent="0.3">
      <c r="A1929" s="14" t="s">
        <v>2311</v>
      </c>
      <c r="B1929" s="14" t="s">
        <v>359</v>
      </c>
      <c r="C1929">
        <v>1</v>
      </c>
      <c r="H1929" s="14" t="s">
        <v>2238</v>
      </c>
    </row>
    <row r="1930" spans="1:8" x14ac:dyDescent="0.3">
      <c r="A1930" s="14" t="s">
        <v>2312</v>
      </c>
      <c r="B1930" s="14" t="s">
        <v>359</v>
      </c>
      <c r="C1930">
        <v>2</v>
      </c>
      <c r="H1930" s="14" t="s">
        <v>2238</v>
      </c>
    </row>
    <row r="1931" spans="1:8" x14ac:dyDescent="0.3">
      <c r="A1931" s="14" t="s">
        <v>2313</v>
      </c>
      <c r="B1931" s="14" t="s">
        <v>616</v>
      </c>
      <c r="C1931">
        <v>3</v>
      </c>
      <c r="H1931" s="14" t="s">
        <v>2238</v>
      </c>
    </row>
    <row r="1932" spans="1:8" x14ac:dyDescent="0.3">
      <c r="A1932" s="14" t="s">
        <v>2314</v>
      </c>
      <c r="B1932" s="14" t="s">
        <v>534</v>
      </c>
      <c r="C1932">
        <v>2</v>
      </c>
      <c r="H1932" s="14" t="s">
        <v>2238</v>
      </c>
    </row>
    <row r="1933" spans="1:8" x14ac:dyDescent="0.3">
      <c r="A1933" s="14" t="s">
        <v>2315</v>
      </c>
      <c r="B1933" s="14" t="s">
        <v>359</v>
      </c>
      <c r="C1933">
        <v>1</v>
      </c>
      <c r="H1933" s="14" t="s">
        <v>2238</v>
      </c>
    </row>
    <row r="1934" spans="1:8" x14ac:dyDescent="0.3">
      <c r="A1934" s="14" t="s">
        <v>2316</v>
      </c>
      <c r="B1934" s="14" t="s">
        <v>523</v>
      </c>
      <c r="C1934">
        <v>1</v>
      </c>
      <c r="H1934" s="14" t="s">
        <v>2238</v>
      </c>
    </row>
    <row r="1935" spans="1:8" x14ac:dyDescent="0.3">
      <c r="A1935" s="14" t="s">
        <v>2317</v>
      </c>
      <c r="B1935" s="14" t="s">
        <v>196</v>
      </c>
      <c r="C1935">
        <v>8</v>
      </c>
      <c r="H1935" s="14" t="s">
        <v>2238</v>
      </c>
    </row>
    <row r="1936" spans="1:8" x14ac:dyDescent="0.3">
      <c r="A1936" s="14" t="s">
        <v>2318</v>
      </c>
      <c r="B1936" s="14" t="s">
        <v>712</v>
      </c>
      <c r="C1936">
        <v>3</v>
      </c>
      <c r="H1936" s="14" t="s">
        <v>2238</v>
      </c>
    </row>
    <row r="1937" spans="1:8" x14ac:dyDescent="0.3">
      <c r="A1937" s="14" t="s">
        <v>2319</v>
      </c>
      <c r="B1937" s="14" t="s">
        <v>983</v>
      </c>
      <c r="C1937">
        <v>1</v>
      </c>
      <c r="H1937" s="14" t="s">
        <v>2238</v>
      </c>
    </row>
    <row r="1938" spans="1:8" x14ac:dyDescent="0.3">
      <c r="A1938" s="14" t="s">
        <v>2320</v>
      </c>
      <c r="B1938" s="14" t="s">
        <v>359</v>
      </c>
      <c r="C1938">
        <v>1</v>
      </c>
      <c r="H1938" s="14" t="s">
        <v>2238</v>
      </c>
    </row>
    <row r="1939" spans="1:8" x14ac:dyDescent="0.3">
      <c r="A1939" s="14" t="s">
        <v>2321</v>
      </c>
      <c r="B1939" s="14" t="s">
        <v>359</v>
      </c>
      <c r="C1939">
        <v>1</v>
      </c>
      <c r="H1939" s="14" t="s">
        <v>2238</v>
      </c>
    </row>
    <row r="1940" spans="1:8" x14ac:dyDescent="0.3">
      <c r="A1940" s="14" t="s">
        <v>2322</v>
      </c>
      <c r="B1940" s="14" t="s">
        <v>359</v>
      </c>
      <c r="C1940">
        <v>2</v>
      </c>
      <c r="H1940" s="14" t="s">
        <v>2238</v>
      </c>
    </row>
    <row r="1941" spans="1:8" x14ac:dyDescent="0.3">
      <c r="A1941" s="14" t="s">
        <v>2323</v>
      </c>
      <c r="B1941" s="14" t="s">
        <v>359</v>
      </c>
      <c r="C1941">
        <v>2</v>
      </c>
      <c r="H1941" s="14" t="s">
        <v>2238</v>
      </c>
    </row>
    <row r="1942" spans="1:8" x14ac:dyDescent="0.3">
      <c r="A1942" s="14" t="s">
        <v>2324</v>
      </c>
      <c r="B1942" s="14" t="s">
        <v>359</v>
      </c>
      <c r="C1942">
        <v>3</v>
      </c>
      <c r="H1942" s="14" t="s">
        <v>2238</v>
      </c>
    </row>
    <row r="1943" spans="1:8" x14ac:dyDescent="0.3">
      <c r="A1943" s="14" t="s">
        <v>2325</v>
      </c>
      <c r="B1943" s="14" t="s">
        <v>359</v>
      </c>
      <c r="C1943">
        <v>2</v>
      </c>
      <c r="H1943" s="14" t="s">
        <v>2238</v>
      </c>
    </row>
    <row r="1944" spans="1:8" x14ac:dyDescent="0.3">
      <c r="A1944" s="14" t="s">
        <v>2326</v>
      </c>
      <c r="B1944" s="14" t="s">
        <v>616</v>
      </c>
      <c r="C1944">
        <v>1</v>
      </c>
      <c r="H1944" s="14" t="s">
        <v>2238</v>
      </c>
    </row>
    <row r="1945" spans="1:8" x14ac:dyDescent="0.3">
      <c r="A1945" s="14" t="s">
        <v>2327</v>
      </c>
      <c r="B1945" s="14" t="s">
        <v>359</v>
      </c>
      <c r="C1945">
        <v>1</v>
      </c>
      <c r="H1945" s="14" t="s">
        <v>2238</v>
      </c>
    </row>
    <row r="1946" spans="1:8" x14ac:dyDescent="0.3">
      <c r="A1946" s="14" t="s">
        <v>2328</v>
      </c>
      <c r="B1946" s="14" t="s">
        <v>359</v>
      </c>
      <c r="C1946">
        <v>1</v>
      </c>
      <c r="H1946" s="14" t="s">
        <v>2238</v>
      </c>
    </row>
    <row r="1947" spans="1:8" x14ac:dyDescent="0.3">
      <c r="A1947" s="14" t="s">
        <v>2329</v>
      </c>
      <c r="B1947" s="14" t="s">
        <v>523</v>
      </c>
      <c r="C1947">
        <v>1</v>
      </c>
      <c r="H1947" s="14" t="s">
        <v>2238</v>
      </c>
    </row>
    <row r="1948" spans="1:8" x14ac:dyDescent="0.3">
      <c r="A1948" s="14" t="s">
        <v>2330</v>
      </c>
      <c r="B1948" s="14" t="s">
        <v>359</v>
      </c>
      <c r="C1948">
        <v>5</v>
      </c>
      <c r="H1948" s="14" t="s">
        <v>2238</v>
      </c>
    </row>
    <row r="1949" spans="1:8" x14ac:dyDescent="0.3">
      <c r="A1949" s="14" t="s">
        <v>2331</v>
      </c>
      <c r="B1949" s="14" t="s">
        <v>359</v>
      </c>
      <c r="C1949">
        <v>1</v>
      </c>
      <c r="H1949" s="14" t="s">
        <v>2238</v>
      </c>
    </row>
    <row r="1950" spans="1:8" x14ac:dyDescent="0.3">
      <c r="A1950" s="14" t="s">
        <v>2332</v>
      </c>
      <c r="B1950" s="14" t="s">
        <v>359</v>
      </c>
      <c r="C1950">
        <v>2</v>
      </c>
      <c r="H1950" s="14" t="s">
        <v>2238</v>
      </c>
    </row>
    <row r="1951" spans="1:8" x14ac:dyDescent="0.3">
      <c r="A1951" s="14" t="s">
        <v>2333</v>
      </c>
      <c r="B1951" s="14" t="s">
        <v>359</v>
      </c>
      <c r="C1951">
        <v>4</v>
      </c>
      <c r="H1951" s="14" t="s">
        <v>2238</v>
      </c>
    </row>
    <row r="1952" spans="1:8" x14ac:dyDescent="0.3">
      <c r="A1952" s="14" t="s">
        <v>2334</v>
      </c>
      <c r="B1952" s="14" t="s">
        <v>359</v>
      </c>
      <c r="C1952">
        <v>1</v>
      </c>
      <c r="H1952" s="14" t="s">
        <v>2238</v>
      </c>
    </row>
    <row r="1953" spans="1:8" x14ac:dyDescent="0.3">
      <c r="A1953" s="14" t="s">
        <v>2335</v>
      </c>
      <c r="B1953" s="14" t="s">
        <v>1277</v>
      </c>
      <c r="C1953">
        <v>4</v>
      </c>
      <c r="H1953" s="14" t="s">
        <v>2238</v>
      </c>
    </row>
    <row r="1954" spans="1:8" x14ac:dyDescent="0.3">
      <c r="A1954" s="14" t="s">
        <v>2336</v>
      </c>
      <c r="B1954" s="14" t="s">
        <v>359</v>
      </c>
      <c r="C1954">
        <v>2</v>
      </c>
      <c r="H1954" s="14" t="s">
        <v>2238</v>
      </c>
    </row>
    <row r="1955" spans="1:8" x14ac:dyDescent="0.3">
      <c r="A1955" s="14" t="s">
        <v>2337</v>
      </c>
      <c r="B1955" s="14" t="s">
        <v>359</v>
      </c>
      <c r="C1955">
        <v>2</v>
      </c>
      <c r="H1955" s="14" t="s">
        <v>2238</v>
      </c>
    </row>
    <row r="1956" spans="1:8" x14ac:dyDescent="0.3">
      <c r="A1956" s="14" t="s">
        <v>2338</v>
      </c>
      <c r="B1956" s="14" t="s">
        <v>534</v>
      </c>
      <c r="C1956">
        <v>2</v>
      </c>
      <c r="H1956" s="14" t="s">
        <v>2238</v>
      </c>
    </row>
    <row r="1957" spans="1:8" x14ac:dyDescent="0.3">
      <c r="A1957" s="14" t="s">
        <v>2339</v>
      </c>
      <c r="B1957" s="14" t="s">
        <v>359</v>
      </c>
      <c r="C1957">
        <v>2</v>
      </c>
      <c r="H1957" s="14" t="s">
        <v>2238</v>
      </c>
    </row>
    <row r="1958" spans="1:8" x14ac:dyDescent="0.3">
      <c r="A1958" s="14" t="s">
        <v>2340</v>
      </c>
      <c r="B1958" s="14" t="s">
        <v>867</v>
      </c>
      <c r="C1958">
        <v>2</v>
      </c>
      <c r="H1958" s="14" t="s">
        <v>2238</v>
      </c>
    </row>
    <row r="1959" spans="1:8" x14ac:dyDescent="0.3">
      <c r="A1959" s="14" t="s">
        <v>2341</v>
      </c>
      <c r="B1959" s="14" t="s">
        <v>359</v>
      </c>
      <c r="C1959">
        <v>2</v>
      </c>
      <c r="H1959" s="14" t="s">
        <v>2238</v>
      </c>
    </row>
    <row r="1960" spans="1:8" x14ac:dyDescent="0.3">
      <c r="A1960" s="14" t="s">
        <v>2342</v>
      </c>
      <c r="B1960" s="14" t="s">
        <v>867</v>
      </c>
      <c r="C1960">
        <v>1</v>
      </c>
      <c r="H1960" s="14" t="s">
        <v>2238</v>
      </c>
    </row>
    <row r="1961" spans="1:8" x14ac:dyDescent="0.3">
      <c r="A1961" s="14" t="s">
        <v>2343</v>
      </c>
      <c r="B1961" s="14" t="s">
        <v>359</v>
      </c>
      <c r="C1961">
        <v>1</v>
      </c>
      <c r="H1961" s="14" t="s">
        <v>2238</v>
      </c>
    </row>
    <row r="1962" spans="1:8" x14ac:dyDescent="0.3">
      <c r="A1962" s="14" t="s">
        <v>2344</v>
      </c>
      <c r="B1962" s="14" t="s">
        <v>1210</v>
      </c>
      <c r="C1962">
        <v>1</v>
      </c>
      <c r="H1962" s="14" t="s">
        <v>2238</v>
      </c>
    </row>
    <row r="1963" spans="1:8" x14ac:dyDescent="0.3">
      <c r="A1963" s="14" t="s">
        <v>2345</v>
      </c>
      <c r="B1963" s="14" t="s">
        <v>1277</v>
      </c>
      <c r="C1963">
        <v>1</v>
      </c>
      <c r="H1963" s="14" t="s">
        <v>2238</v>
      </c>
    </row>
    <row r="1964" spans="1:8" x14ac:dyDescent="0.3">
      <c r="A1964" s="14" t="s">
        <v>2346</v>
      </c>
      <c r="B1964" s="14" t="s">
        <v>359</v>
      </c>
      <c r="C1964">
        <v>2</v>
      </c>
      <c r="H1964" s="14" t="s">
        <v>2238</v>
      </c>
    </row>
    <row r="1965" spans="1:8" x14ac:dyDescent="0.3">
      <c r="A1965" s="14" t="s">
        <v>2347</v>
      </c>
      <c r="B1965" s="14" t="s">
        <v>359</v>
      </c>
      <c r="C1965">
        <v>3</v>
      </c>
      <c r="H1965" s="14" t="s">
        <v>2238</v>
      </c>
    </row>
    <row r="1966" spans="1:8" x14ac:dyDescent="0.3">
      <c r="A1966" s="14" t="s">
        <v>2348</v>
      </c>
      <c r="B1966" s="14" t="s">
        <v>359</v>
      </c>
      <c r="C1966">
        <v>1</v>
      </c>
      <c r="H1966" s="14" t="s">
        <v>2238</v>
      </c>
    </row>
    <row r="1967" spans="1:8" x14ac:dyDescent="0.3">
      <c r="A1967" s="14" t="s">
        <v>2349</v>
      </c>
      <c r="B1967" s="14" t="s">
        <v>359</v>
      </c>
      <c r="C1967">
        <v>3</v>
      </c>
      <c r="H1967" s="14" t="s">
        <v>2238</v>
      </c>
    </row>
    <row r="1968" spans="1:8" x14ac:dyDescent="0.3">
      <c r="A1968" s="14" t="s">
        <v>2350</v>
      </c>
      <c r="B1968" s="14" t="s">
        <v>1304</v>
      </c>
      <c r="C1968">
        <v>1</v>
      </c>
      <c r="H1968" s="14" t="s">
        <v>2238</v>
      </c>
    </row>
    <row r="1969" spans="1:8" x14ac:dyDescent="0.3">
      <c r="A1969" s="14" t="s">
        <v>2351</v>
      </c>
      <c r="B1969" s="14" t="s">
        <v>616</v>
      </c>
      <c r="C1969">
        <v>3</v>
      </c>
      <c r="H1969" s="14" t="s">
        <v>2238</v>
      </c>
    </row>
    <row r="1970" spans="1:8" x14ac:dyDescent="0.3">
      <c r="A1970" s="14" t="s">
        <v>2352</v>
      </c>
      <c r="B1970" s="14" t="s">
        <v>867</v>
      </c>
      <c r="C1970">
        <v>1</v>
      </c>
      <c r="H1970" s="14" t="s">
        <v>2238</v>
      </c>
    </row>
    <row r="1971" spans="1:8" x14ac:dyDescent="0.3">
      <c r="A1971" s="14" t="s">
        <v>2353</v>
      </c>
      <c r="B1971" s="14" t="s">
        <v>1304</v>
      </c>
      <c r="C1971">
        <v>1</v>
      </c>
      <c r="H1971" s="14" t="s">
        <v>2238</v>
      </c>
    </row>
    <row r="1972" spans="1:8" x14ac:dyDescent="0.3">
      <c r="A1972" s="14" t="s">
        <v>2354</v>
      </c>
      <c r="B1972" s="14" t="s">
        <v>523</v>
      </c>
      <c r="C1972">
        <v>1</v>
      </c>
      <c r="H1972" s="14" t="s">
        <v>2238</v>
      </c>
    </row>
    <row r="1973" spans="1:8" x14ac:dyDescent="0.3">
      <c r="A1973" s="14" t="s">
        <v>2355</v>
      </c>
      <c r="B1973" s="14" t="s">
        <v>983</v>
      </c>
      <c r="C1973">
        <v>1</v>
      </c>
      <c r="H1973" s="14" t="s">
        <v>2238</v>
      </c>
    </row>
    <row r="1974" spans="1:8" x14ac:dyDescent="0.3">
      <c r="A1974" s="14" t="s">
        <v>2356</v>
      </c>
      <c r="B1974" s="14" t="s">
        <v>359</v>
      </c>
      <c r="C1974">
        <v>2</v>
      </c>
      <c r="H1974" s="14" t="s">
        <v>2238</v>
      </c>
    </row>
    <row r="1975" spans="1:8" x14ac:dyDescent="0.3">
      <c r="A1975" s="14" t="s">
        <v>2357</v>
      </c>
      <c r="B1975" s="14" t="s">
        <v>801</v>
      </c>
      <c r="C1975">
        <v>1</v>
      </c>
      <c r="H1975" s="14" t="s">
        <v>2238</v>
      </c>
    </row>
    <row r="1976" spans="1:8" x14ac:dyDescent="0.3">
      <c r="A1976" s="14" t="s">
        <v>2358</v>
      </c>
      <c r="B1976" s="14" t="s">
        <v>359</v>
      </c>
      <c r="C1976">
        <v>2</v>
      </c>
      <c r="H1976" s="14" t="s">
        <v>2238</v>
      </c>
    </row>
    <row r="1977" spans="1:8" x14ac:dyDescent="0.3">
      <c r="A1977" s="14" t="s">
        <v>2359</v>
      </c>
      <c r="B1977" s="14" t="s">
        <v>991</v>
      </c>
      <c r="C1977">
        <v>1</v>
      </c>
      <c r="H1977" s="14" t="s">
        <v>2238</v>
      </c>
    </row>
    <row r="1978" spans="1:8" x14ac:dyDescent="0.3">
      <c r="A1978" s="14" t="s">
        <v>2360</v>
      </c>
      <c r="B1978" s="14" t="s">
        <v>991</v>
      </c>
      <c r="C1978">
        <v>1</v>
      </c>
      <c r="H1978" s="14" t="s">
        <v>2238</v>
      </c>
    </row>
    <row r="1979" spans="1:8" x14ac:dyDescent="0.3">
      <c r="A1979" s="14" t="s">
        <v>2361</v>
      </c>
      <c r="B1979" s="14" t="s">
        <v>534</v>
      </c>
      <c r="C1979">
        <v>2</v>
      </c>
      <c r="H1979" s="14" t="s">
        <v>2238</v>
      </c>
    </row>
    <row r="1980" spans="1:8" x14ac:dyDescent="0.3">
      <c r="A1980" s="14" t="s">
        <v>2362</v>
      </c>
      <c r="B1980" s="14" t="s">
        <v>359</v>
      </c>
      <c r="C1980">
        <v>2</v>
      </c>
      <c r="H1980" s="14" t="s">
        <v>2238</v>
      </c>
    </row>
    <row r="1981" spans="1:8" x14ac:dyDescent="0.3">
      <c r="A1981" s="14" t="s">
        <v>2363</v>
      </c>
      <c r="B1981" s="14" t="s">
        <v>359</v>
      </c>
      <c r="C1981">
        <v>4</v>
      </c>
      <c r="H1981" s="14" t="s">
        <v>2238</v>
      </c>
    </row>
    <row r="1982" spans="1:8" x14ac:dyDescent="0.3">
      <c r="A1982" s="14" t="s">
        <v>2364</v>
      </c>
      <c r="B1982" s="14" t="s">
        <v>359</v>
      </c>
      <c r="C1982">
        <v>1</v>
      </c>
      <c r="H1982" s="14" t="s">
        <v>2238</v>
      </c>
    </row>
    <row r="1983" spans="1:8" x14ac:dyDescent="0.3">
      <c r="A1983" s="14" t="s">
        <v>2365</v>
      </c>
      <c r="B1983" s="14" t="s">
        <v>523</v>
      </c>
      <c r="C1983">
        <v>2</v>
      </c>
      <c r="H1983" s="14" t="s">
        <v>2238</v>
      </c>
    </row>
    <row r="1984" spans="1:8" x14ac:dyDescent="0.3">
      <c r="A1984" s="14" t="s">
        <v>2366</v>
      </c>
      <c r="B1984" s="14" t="s">
        <v>359</v>
      </c>
      <c r="C1984">
        <v>1</v>
      </c>
      <c r="H1984" s="14" t="s">
        <v>2238</v>
      </c>
    </row>
    <row r="1985" spans="1:8" x14ac:dyDescent="0.3">
      <c r="A1985" s="14" t="s">
        <v>2367</v>
      </c>
      <c r="B1985" s="14" t="s">
        <v>359</v>
      </c>
      <c r="C1985">
        <v>1</v>
      </c>
      <c r="H1985" s="14" t="s">
        <v>2238</v>
      </c>
    </row>
    <row r="1986" spans="1:8" x14ac:dyDescent="0.3">
      <c r="A1986" s="14" t="s">
        <v>2368</v>
      </c>
      <c r="B1986" s="14" t="s">
        <v>359</v>
      </c>
      <c r="C1986">
        <v>2</v>
      </c>
      <c r="H1986" s="14" t="s">
        <v>2238</v>
      </c>
    </row>
    <row r="1987" spans="1:8" x14ac:dyDescent="0.3">
      <c r="A1987" s="14" t="s">
        <v>2369</v>
      </c>
      <c r="B1987" s="14" t="s">
        <v>903</v>
      </c>
      <c r="C1987">
        <v>1</v>
      </c>
      <c r="H1987" s="14" t="s">
        <v>2238</v>
      </c>
    </row>
    <row r="1988" spans="1:8" x14ac:dyDescent="0.3">
      <c r="A1988" s="14" t="s">
        <v>2370</v>
      </c>
      <c r="B1988" s="14" t="s">
        <v>867</v>
      </c>
      <c r="C1988">
        <v>7</v>
      </c>
      <c r="H1988" s="14" t="s">
        <v>2238</v>
      </c>
    </row>
    <row r="1989" spans="1:8" x14ac:dyDescent="0.3">
      <c r="A1989" s="14" t="s">
        <v>2371</v>
      </c>
      <c r="B1989" s="14" t="s">
        <v>359</v>
      </c>
      <c r="C1989">
        <v>2</v>
      </c>
      <c r="H1989" s="14" t="s">
        <v>2238</v>
      </c>
    </row>
    <row r="1990" spans="1:8" x14ac:dyDescent="0.3">
      <c r="A1990" s="14" t="s">
        <v>2372</v>
      </c>
      <c r="B1990" s="14" t="s">
        <v>801</v>
      </c>
      <c r="C1990">
        <v>1</v>
      </c>
      <c r="H1990" s="14" t="s">
        <v>2238</v>
      </c>
    </row>
    <row r="1991" spans="1:8" x14ac:dyDescent="0.3">
      <c r="A1991" s="14" t="s">
        <v>2373</v>
      </c>
      <c r="B1991" s="14" t="s">
        <v>1892</v>
      </c>
      <c r="C1991">
        <v>3</v>
      </c>
      <c r="H1991" s="14" t="s">
        <v>2238</v>
      </c>
    </row>
    <row r="1992" spans="1:8" x14ac:dyDescent="0.3">
      <c r="A1992" s="14" t="s">
        <v>2374</v>
      </c>
      <c r="B1992" s="14" t="s">
        <v>1277</v>
      </c>
      <c r="C1992">
        <v>1</v>
      </c>
      <c r="H1992" s="14" t="s">
        <v>2238</v>
      </c>
    </row>
    <row r="1993" spans="1:8" x14ac:dyDescent="0.3">
      <c r="A1993" s="14" t="s">
        <v>2375</v>
      </c>
      <c r="B1993" s="14" t="s">
        <v>801</v>
      </c>
      <c r="C1993">
        <v>1</v>
      </c>
      <c r="H1993" s="14" t="s">
        <v>2238</v>
      </c>
    </row>
    <row r="1994" spans="1:8" x14ac:dyDescent="0.3">
      <c r="A1994" s="14" t="s">
        <v>2376</v>
      </c>
      <c r="B1994" s="14" t="s">
        <v>1277</v>
      </c>
      <c r="C1994">
        <v>1</v>
      </c>
      <c r="H1994" s="14" t="s">
        <v>2238</v>
      </c>
    </row>
    <row r="1995" spans="1:8" x14ac:dyDescent="0.3">
      <c r="A1995" s="14" t="s">
        <v>2377</v>
      </c>
      <c r="B1995" s="14" t="s">
        <v>442</v>
      </c>
      <c r="C1995">
        <v>10</v>
      </c>
      <c r="H1995" s="14" t="s">
        <v>2238</v>
      </c>
    </row>
    <row r="1996" spans="1:8" x14ac:dyDescent="0.3">
      <c r="A1996" s="14" t="s">
        <v>2378</v>
      </c>
      <c r="B1996" s="14" t="s">
        <v>616</v>
      </c>
      <c r="C1996">
        <v>2</v>
      </c>
      <c r="H1996" s="14" t="s">
        <v>2238</v>
      </c>
    </row>
    <row r="1997" spans="1:8" x14ac:dyDescent="0.3">
      <c r="A1997" s="14" t="s">
        <v>2379</v>
      </c>
      <c r="B1997" s="14" t="s">
        <v>359</v>
      </c>
      <c r="C1997">
        <v>4</v>
      </c>
      <c r="H1997" s="14" t="s">
        <v>2238</v>
      </c>
    </row>
    <row r="1998" spans="1:8" x14ac:dyDescent="0.3">
      <c r="A1998" s="14" t="s">
        <v>2380</v>
      </c>
      <c r="B1998" s="14" t="s">
        <v>534</v>
      </c>
      <c r="C1998">
        <v>1</v>
      </c>
      <c r="H1998" s="14" t="s">
        <v>2238</v>
      </c>
    </row>
    <row r="1999" spans="1:8" x14ac:dyDescent="0.3">
      <c r="A1999" s="14" t="s">
        <v>2381</v>
      </c>
      <c r="B1999" s="14" t="s">
        <v>359</v>
      </c>
      <c r="C1999">
        <v>2</v>
      </c>
      <c r="H1999" s="14" t="s">
        <v>2238</v>
      </c>
    </row>
    <row r="2000" spans="1:8" x14ac:dyDescent="0.3">
      <c r="A2000" s="14" t="s">
        <v>2382</v>
      </c>
      <c r="B2000" s="14" t="s">
        <v>359</v>
      </c>
      <c r="C2000">
        <v>1</v>
      </c>
      <c r="H2000" s="14" t="s">
        <v>2238</v>
      </c>
    </row>
    <row r="2001" spans="1:8" x14ac:dyDescent="0.3">
      <c r="A2001" s="14" t="s">
        <v>2383</v>
      </c>
      <c r="B2001" s="14" t="s">
        <v>867</v>
      </c>
      <c r="C2001">
        <v>1</v>
      </c>
      <c r="H2001" s="14" t="s">
        <v>2238</v>
      </c>
    </row>
    <row r="2002" spans="1:8" x14ac:dyDescent="0.3">
      <c r="A2002" s="14" t="s">
        <v>2384</v>
      </c>
      <c r="B2002" s="14" t="s">
        <v>983</v>
      </c>
      <c r="C2002">
        <v>1</v>
      </c>
      <c r="H2002" s="14" t="s">
        <v>2238</v>
      </c>
    </row>
    <row r="2003" spans="1:8" x14ac:dyDescent="0.3">
      <c r="A2003" s="14" t="s">
        <v>2385</v>
      </c>
      <c r="B2003" s="14" t="s">
        <v>867</v>
      </c>
      <c r="C2003">
        <v>3</v>
      </c>
      <c r="H2003" s="14" t="s">
        <v>2238</v>
      </c>
    </row>
    <row r="2004" spans="1:8" x14ac:dyDescent="0.3">
      <c r="A2004" s="14" t="s">
        <v>2386</v>
      </c>
      <c r="B2004" s="14" t="s">
        <v>971</v>
      </c>
      <c r="C2004">
        <v>3</v>
      </c>
      <c r="H2004" s="14" t="s">
        <v>2238</v>
      </c>
    </row>
    <row r="2005" spans="1:8" x14ac:dyDescent="0.3">
      <c r="A2005" s="14" t="s">
        <v>2387</v>
      </c>
      <c r="B2005" s="14" t="s">
        <v>534</v>
      </c>
      <c r="C2005">
        <v>1</v>
      </c>
      <c r="H2005" s="14" t="s">
        <v>2238</v>
      </c>
    </row>
    <row r="2006" spans="1:8" x14ac:dyDescent="0.3">
      <c r="A2006" s="14" t="s">
        <v>2388</v>
      </c>
      <c r="B2006" s="14" t="s">
        <v>359</v>
      </c>
      <c r="C2006">
        <v>1</v>
      </c>
      <c r="H2006" s="14" t="s">
        <v>2238</v>
      </c>
    </row>
    <row r="2007" spans="1:8" x14ac:dyDescent="0.3">
      <c r="A2007" s="14" t="s">
        <v>2389</v>
      </c>
      <c r="B2007" s="14" t="s">
        <v>359</v>
      </c>
      <c r="C2007">
        <v>1</v>
      </c>
      <c r="H2007" s="14" t="s">
        <v>2238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F A A B Q S w M E F A A C A A g A W Z P q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B Z k +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Z P q W h C g l F G Z A g A A c g g A A B M A H A B G b 3 J t d W x h c y 9 T Z W N 0 a W 9 u M S 5 t I K I Y A C i g F A A A A A A A A A A A A A A A A A A A A A A A A A A A A I V U X W / a M B R 9 R + I / W N l L m D y E K a V b K x 4 o r K I P g 4 7 A X p o + u M l d i Z r Y y H b Y U M V / n 4 m T E p J 4 R S C S c 6 6 v 7 7 l f E g I V c Y Y 8 8 0 9 u 2 q 1 2 S 2 6 o g B C p f g + N U A y q 3 U L 6 4 / F U B K C R i d x 1 p z x I E 2 D K v Y t i 6 E 4 4 U / p F u s 7 k 2 l 9 L E N I f q 0 2 U f f f U X z C Y i m g H / h T k q + J b / 4 H / A Y F u 7 / 2 J i I J X U C i k i i I J y r + l S k X s x d d 3 d w O 5 c z r 4 c Q p x l E Q K x M j B D k Y T H q c J k y N y h d F 3 F v B Q m 4 9 I / 7 K P 0 c + U K / D U P o b R 6 b E 7 5 w y e O t i I + O R M N p S 9 a H W r / R Y c r W Z F n 7 X R S l A m f 3 O R G P d H U r p G M X 5 7 c w x K 9 P X 3 T A 0 H 3 S N / w K g g + p p Q G k I K / q o S f m H B B x b 8 0 o I P L f i V B f 9 q w b 9 Z c N K z E c R G 9 G 2 5 I B d W Z m B l b M K J T T k 5 l 3 4 4 1 f d B 8 E T X P k Q z o K H u x F O N c y b H 3 U o r Y P S Y G 4 z j 2 A t o T I U c K Z H a e o d 8 0 D w N k f y 3 k x 5 i u g d R k + t t K a u B P 6 i q O 7 h n T N b R + a K O L d M m y 5 l X u 2 e 8 g w J j a f I M I k N v 7 + q H v W W D I e n 1 6 p a X D V g D N G i I c N i A r R m j C Y T X q N J D p Y 5 Y Q m Z S b I 5 T 3 Q y R w 2 6 1 v O f V c p a U v e p V 4 5 x 7 T v i u 2 f O R O H m u h o D f 3 v 1 p 1 2 U N J e / T d B t H A V X v 5 0 7 + x 2 F o I L c e h H Y 4 8 9 A X / b 7 d 6 x e g w Q Y 9 z r y n U n a s u S H 2 5 N S j O S a o f J O z W K 8 Q F 2 i + W C H 9 W M n U N q a B P v u L x i m U b 8 n w D K 3 n S S f e + a x / D s 7 t R H F g p V X g r G c P z e P Z / 3 A 8 K y E Z N Z U u t i o g V g n n Q Z j 4 3 f m i Y 9 V Q z V r 5 S i 7 0 4 m h u s I w q d 9 h 5 e L i 0 U Y o l k u + N Y l O Y 3 V B s A y O + G o 1 G z B I w U 2 / m P B 9 s M 8 r Z 8 J p x P Q 7 o o d N u R c y u 4 O Y f U E s B A i 0 A F A A C A A g A W Z P q W h B M v A a m A A A A 9 g A A A B I A A A A A A A A A A A A A A A A A A A A A A E N v b m Z p Z y 9 Q Y W N r Y W d l L n h t b F B L A Q I t A B Q A A g A I A F m T 6 l o P y u m r p A A A A O k A A A A T A A A A A A A A A A A A A A A A A P I A A A B b Q 2 9 u d G V u d F 9 U e X B l c 1 0 u e G 1 s U E s B A i 0 A F A A C A A g A W Z P q W h C g l F G Z A g A A c g g A A B M A A A A A A A A A A A A A A A A A 4 w E A A E Z v c m 1 1 b G F z L 1 N l Y 3 R p b 2 4 x L m 1 Q S w U G A A A A A A M A A w D C A A A A y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B Q A A A A A A A A 6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I 2 O T U 1 Z D c t M G E 1 Y S 0 0 O W E 0 L T g w Z j Q t N G V m Y T l l M z A 0 Y z g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M j B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D Y i I C 8 + P E V u d H J 5 I F R 5 c G U 9 I k Z p b G x F c n J v c k N v Z G U i I F Z h b H V l P S J z V W 5 r b m 9 3 b i I g L z 4 8 R W 5 0 c n k g V H l w Z T 0 i R m l s b E V y c m 9 y Q 2 9 1 b n Q i I F Z h b H V l P S J s M z M 0 I i A v P j x F b n R y e S B U e X B l P S J G a W x s T G F z d F V w Z G F 0 Z W Q i I F Z h b H V l P S J k M j A y N S 0 w N y 0 x M F Q x M j o 1 N j o 1 M C 4 y N j g 4 M j E 4 W i I g L z 4 8 R W 5 0 c n k g V H l w Z T 0 i R m l s b E N v b H V t b l R 5 c G V z I i B W Y W x 1 Z T 0 i c 0 J n W U R B d 0 1 E Q l F Z R k F 3 V U R B d 0 1 E Q X c 9 P S I g L z 4 8 R W 5 0 c n k g V H l w Z T 0 i R m l s b E N v b H V t b k 5 h b W V z I i B W Y W x 1 Z T 0 i c 1 s m c X V v d D t Q b G F 5 Z X I m c X V v d D s s J n F 1 b 3 Q 7 U 3 B h b i Z x d W 9 0 O y w m c X V v d D t N Y X Q m c X V v d D s s J n F 1 b 3 Q 7 S W 5 u c y Z x d W 9 0 O y w m c X V v d D t O T y Z x d W 9 0 O y w m c X V v d D t S d W 5 z J n F 1 b 3 Q 7 L C Z x d W 9 0 O 0 h T J n F 1 b 3 Q 7 L C Z x d W 9 0 O 0 9 V V C B v c i B O T 1 Q g T 1 V U J n F 1 b 3 Q 7 L C Z x d W 9 0 O 0 F 2 Z S Z x d W 9 0 O y w m c X V v d D t C R i Z x d W 9 0 O y w m c X V v d D t T U i Z x d W 9 0 O y w m c X V v d D s x M D A m c X V v d D s s J n F 1 b 3 Q 7 N T A m c X V v d D s s J n F 1 b 3 Q 7 M C Z x d W 9 0 O y w m c X V v d D s 0 c y Z x d W 9 0 O y w m c X V v d D s 2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M j A v Q 2 h h b m d l Z C B U e X B l M S 5 7 U G x h e W V y L D F 9 J n F 1 b 3 Q 7 L C Z x d W 9 0 O 1 N l Y 3 R p b 2 4 x L 3 Q y M C 9 D a G F u Z 2 V k I F R 5 c G U x L n t T c G F u L D J 9 J n F 1 b 3 Q 7 L C Z x d W 9 0 O 1 N l Y 3 R p b 2 4 x L 3 Q y M C 9 D a G F u Z 2 V k I F R 5 c G U x L n t N Y X Q s M 3 0 m c X V v d D s s J n F 1 b 3 Q 7 U 2 V j d G l v b j E v d D I w L 0 N o Y W 5 n Z W Q g V H l w Z T E u e 0 l u b n M s N H 0 m c X V v d D s s J n F 1 b 3 Q 7 U 2 V j d G l v b j E v d D I w L 0 N o Y W 5 n Z W Q g V H l w Z T E u e 0 5 P L D V 9 J n F 1 b 3 Q 7 L C Z x d W 9 0 O 1 N l Y 3 R p b 2 4 x L 3 Q y M C 9 D a G F u Z 2 V k I F R 5 c G U x L n t S d W 5 z L D Z 9 J n F 1 b 3 Q 7 L C Z x d W 9 0 O 1 N l Y 3 R p b 2 4 x L 3 Q y M C 9 D a G F u Z 2 V k I F R 5 c G U y L n t I U y w 2 f S Z x d W 9 0 O y w m c X V v d D t T Z W N 0 a W 9 u M S 9 0 M j A v U m V w b G F j Z W Q g V m F s d W U x L n t P V V Q g b 3 I g T k 9 U I E 9 V V C w x N X 0 m c X V v d D s s J n F 1 b 3 Q 7 U 2 V j d G l v b j E v d D I w L 0 N o Y W 5 n Z W Q g V H l w Z T E u e 0 F 2 Z S w 4 f S Z x d W 9 0 O y w m c X V v d D t T Z W N 0 a W 9 u M S 9 0 M j A v Q 2 h h b m d l Z C B U e X B l M S 5 7 Q k Y s O X 0 m c X V v d D s s J n F 1 b 3 Q 7 U 2 V j d G l v b j E v d D I w L 0 N o Y W 5 n Z W Q g V H l w Z T E u e 1 N S L D E w f S Z x d W 9 0 O y w m c X V v d D t T Z W N 0 a W 9 u M S 9 0 M j A v Q 2 h h b m d l Z C B U e X B l M S 5 7 M T A w L D E x f S Z x d W 9 0 O y w m c X V v d D t T Z W N 0 a W 9 u M S 9 0 M j A v Q 2 h h b m d l Z C B U e X B l M S 5 7 N T A s M T J 9 J n F 1 b 3 Q 7 L C Z x d W 9 0 O 1 N l Y 3 R p b 2 4 x L 3 Q y M C 9 D a G F u Z 2 V k I F R 5 c G U x L n s w L D E z f S Z x d W 9 0 O y w m c X V v d D t T Z W N 0 a W 9 u M S 9 0 M j A v Q 2 h h b m d l Z C B U e X B l M S 5 7 N H M s M T R 9 J n F 1 b 3 Q 7 L C Z x d W 9 0 O 1 N l Y 3 R p b 2 4 x L 3 Q y M C 9 D a G F u Z 2 V k I F R 5 c G U x L n s 2 c y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Q y M C 9 D a G F u Z 2 V k I F R 5 c G U x L n t Q b G F 5 Z X I s M X 0 m c X V v d D s s J n F 1 b 3 Q 7 U 2 V j d G l v b j E v d D I w L 0 N o Y W 5 n Z W Q g V H l w Z T E u e 1 N w Y W 4 s M n 0 m c X V v d D s s J n F 1 b 3 Q 7 U 2 V j d G l v b j E v d D I w L 0 N o Y W 5 n Z W Q g V H l w Z T E u e 0 1 h d C w z f S Z x d W 9 0 O y w m c X V v d D t T Z W N 0 a W 9 u M S 9 0 M j A v Q 2 h h b m d l Z C B U e X B l M S 5 7 S W 5 u c y w 0 f S Z x d W 9 0 O y w m c X V v d D t T Z W N 0 a W 9 u M S 9 0 M j A v Q 2 h h b m d l Z C B U e X B l M S 5 7 T k 8 s N X 0 m c X V v d D s s J n F 1 b 3 Q 7 U 2 V j d G l v b j E v d D I w L 0 N o Y W 5 n Z W Q g V H l w Z T E u e 1 J 1 b n M s N n 0 m c X V v d D s s J n F 1 b 3 Q 7 U 2 V j d G l v b j E v d D I w L 0 N o Y W 5 n Z W Q g V H l w Z T I u e 0 h T L D Z 9 J n F 1 b 3 Q 7 L C Z x d W 9 0 O 1 N l Y 3 R p b 2 4 x L 3 Q y M C 9 S Z X B s Y W N l Z C B W Y W x 1 Z T E u e 0 9 V V C B v c i B O T 1 Q g T 1 V U L D E 1 f S Z x d W 9 0 O y w m c X V v d D t T Z W N 0 a W 9 u M S 9 0 M j A v Q 2 h h b m d l Z C B U e X B l M S 5 7 Q X Z l L D h 9 J n F 1 b 3 Q 7 L C Z x d W 9 0 O 1 N l Y 3 R p b 2 4 x L 3 Q y M C 9 D a G F u Z 2 V k I F R 5 c G U x L n t C R i w 5 f S Z x d W 9 0 O y w m c X V v d D t T Z W N 0 a W 9 u M S 9 0 M j A v Q 2 h h b m d l Z C B U e X B l M S 5 7 U 1 I s M T B 9 J n F 1 b 3 Q 7 L C Z x d W 9 0 O 1 N l Y 3 R p b 2 4 x L 3 Q y M C 9 D a G F u Z 2 V k I F R 5 c G U x L n s x M D A s M T F 9 J n F 1 b 3 Q 7 L C Z x d W 9 0 O 1 N l Y 3 R p b 2 4 x L 3 Q y M C 9 D a G F u Z 2 V k I F R 5 c G U x L n s 1 M C w x M n 0 m c X V v d D s s J n F 1 b 3 Q 7 U 2 V j d G l v b j E v d D I w L 0 N o Y W 5 n Z W Q g V H l w Z T E u e z A s M T N 9 J n F 1 b 3 Q 7 L C Z x d W 9 0 O 1 N l Y 3 R p b 2 4 x L 3 Q y M C 9 D a G F u Z 2 V k I F R 5 c G U x L n s 0 c y w x N H 0 m c X V v d D s s J n F 1 b 3 Q 7 U 2 V j d G l v b j E v d D I w L 0 N o Y W 5 n Z W Q g V H l w Z T E u e z Z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Q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j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w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j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M j A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I w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D I 3 T o e V N U e + B r z 9 S 6 5 p b A A A A A A C A A A A A A A Q Z g A A A A E A A C A A A A C 9 Q 2 2 u n y S b + s 3 m C b m c G 2 P K e a a I h b A w 4 4 P T a q V S o 4 9 n g A A A A A A O g A A A A A I A A C A A A A B u e C I W 4 V B e K X w r F k K C N / 1 A Y s G 7 M Y R 9 n y 7 v x E V k D T u T b F A A A A A o 1 q z 0 T 4 b B E r d q k V I D t f K W r t V s 0 l p w m Y f S 3 v x j q B 9 y T L E a x i 5 l p L F 9 n F N 3 4 H H r s V K 5 t 4 F G s B d l / H W n w Z e 2 D r o u w e y o k r 0 P v k T u 4 6 c 9 1 P 2 V l 0 A A A A A u r p 5 a r 8 6 K d G S C u 1 V q n M X U 7 7 H 0 / l Y I e w 9 k y C l G G V E Y / K R k f g 0 g m 5 d P 8 N z Z N l v 5 W z b Q 8 i 6 Z 7 R o w W o j + g p C d s v 8 b < / D a t a M a s h u p > 
</file>

<file path=customXml/itemProps1.xml><?xml version="1.0" encoding="utf-8"?>
<ds:datastoreItem xmlns:ds="http://schemas.openxmlformats.org/officeDocument/2006/customXml" ds:itemID="{F526EC40-5D9C-459B-A6D0-6FD1A2E7521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Functions</vt:lpstr>
      <vt:lpstr>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Athithiya Varman AK</dc:creator>
  <cp:lastModifiedBy>Athithiya Varman AK</cp:lastModifiedBy>
  <dcterms:created xsi:type="dcterms:W3CDTF">2025-07-10T11:01:17Z</dcterms:created>
  <dcterms:modified xsi:type="dcterms:W3CDTF">2025-07-10T13:05:48Z</dcterms:modified>
</cp:coreProperties>
</file>