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/>
  <mc:AlternateContent xmlns:mc="http://schemas.openxmlformats.org/markup-compatibility/2006">
    <mc:Choice Requires="x15">
      <x15ac:absPath xmlns:x15ac="http://schemas.microsoft.com/office/spreadsheetml/2010/11/ac" url="F:\桌面\"/>
    </mc:Choice>
  </mc:AlternateContent>
  <bookViews>
    <workbookView xWindow="4680" yWindow="0" windowWidth="20385" windowHeight="8370" tabRatio="873"/>
  </bookViews>
  <sheets>
    <sheet name="学员信息" sheetId="1" r:id="rId1"/>
    <sheet name="Sheet1" sheetId="2" state="hidden" r:id="rId2"/>
    <sheet name="学员出勤" sheetId="3" r:id="rId3"/>
    <sheet name="学员转退" sheetId="4" r:id="rId4"/>
    <sheet name="区县及街道下拉菜单" sheetId="7" r:id="rId5"/>
    <sheet name="学校信息（全称）" sheetId="8" r:id="rId6"/>
  </sheets>
  <definedNames>
    <definedName name="_xlnm._FilterDatabase" localSheetId="0" hidden="1">学员信息!$A$1:$X$199</definedName>
  </definedNames>
  <calcPr calcId="162913" calcOnSave="0"/>
</workbook>
</file>

<file path=xl/calcChain.xml><?xml version="1.0" encoding="utf-8"?>
<calcChain xmlns="http://schemas.openxmlformats.org/spreadsheetml/2006/main">
  <c r="R25" i="1" l="1"/>
  <c r="Q25" i="1"/>
  <c r="I25" i="1"/>
  <c r="L200" i="4" l="1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I22" i="1" s="1"/>
  <c r="C21" i="3"/>
  <c r="I21" i="1" s="1"/>
  <c r="C20" i="3"/>
  <c r="C19" i="3"/>
  <c r="C18" i="3"/>
  <c r="I18" i="1" s="1"/>
  <c r="C17" i="3"/>
  <c r="I17" i="1" s="1"/>
  <c r="C16" i="3"/>
  <c r="C15" i="3"/>
  <c r="C14" i="3"/>
  <c r="I14" i="1" s="1"/>
  <c r="C13" i="3"/>
  <c r="I13" i="1" s="1"/>
  <c r="C12" i="3"/>
  <c r="C11" i="3"/>
  <c r="C10" i="3"/>
  <c r="C9" i="3"/>
  <c r="I9" i="1" s="1"/>
  <c r="C8" i="3"/>
  <c r="C7" i="3"/>
  <c r="C6" i="3"/>
  <c r="I6" i="1" s="1"/>
  <c r="C5" i="3"/>
  <c r="I5" i="1" s="1"/>
  <c r="C4" i="3"/>
  <c r="C3" i="3"/>
  <c r="C2" i="3"/>
  <c r="R199" i="1"/>
  <c r="Q199" i="1"/>
  <c r="I199" i="1"/>
  <c r="R198" i="1"/>
  <c r="Q198" i="1"/>
  <c r="I198" i="1"/>
  <c r="R197" i="1"/>
  <c r="Q197" i="1"/>
  <c r="I197" i="1"/>
  <c r="R196" i="1"/>
  <c r="Q196" i="1"/>
  <c r="I196" i="1"/>
  <c r="R195" i="1"/>
  <c r="Q195" i="1"/>
  <c r="I195" i="1"/>
  <c r="R194" i="1"/>
  <c r="Q194" i="1"/>
  <c r="I194" i="1"/>
  <c r="R193" i="1"/>
  <c r="Q193" i="1"/>
  <c r="I193" i="1"/>
  <c r="R192" i="1"/>
  <c r="Q192" i="1"/>
  <c r="I192" i="1"/>
  <c r="R191" i="1"/>
  <c r="Q191" i="1"/>
  <c r="I191" i="1"/>
  <c r="R190" i="1"/>
  <c r="Q190" i="1"/>
  <c r="I190" i="1"/>
  <c r="R189" i="1"/>
  <c r="Q189" i="1"/>
  <c r="I189" i="1"/>
  <c r="R188" i="1"/>
  <c r="Q188" i="1"/>
  <c r="I188" i="1"/>
  <c r="R187" i="1"/>
  <c r="Q187" i="1"/>
  <c r="I187" i="1"/>
  <c r="R186" i="1"/>
  <c r="Q186" i="1"/>
  <c r="I186" i="1"/>
  <c r="R185" i="1"/>
  <c r="Q185" i="1"/>
  <c r="I185" i="1"/>
  <c r="R184" i="1"/>
  <c r="Q184" i="1"/>
  <c r="I184" i="1"/>
  <c r="R183" i="1"/>
  <c r="Q183" i="1"/>
  <c r="I183" i="1"/>
  <c r="R182" i="1"/>
  <c r="Q182" i="1"/>
  <c r="I182" i="1"/>
  <c r="R181" i="1"/>
  <c r="Q181" i="1"/>
  <c r="I181" i="1"/>
  <c r="R180" i="1"/>
  <c r="Q180" i="1"/>
  <c r="I180" i="1"/>
  <c r="R179" i="1"/>
  <c r="Q179" i="1"/>
  <c r="I179" i="1"/>
  <c r="R178" i="1"/>
  <c r="Q178" i="1"/>
  <c r="I178" i="1"/>
  <c r="R177" i="1"/>
  <c r="Q177" i="1"/>
  <c r="I177" i="1"/>
  <c r="R176" i="1"/>
  <c r="Q176" i="1"/>
  <c r="I176" i="1"/>
  <c r="R175" i="1"/>
  <c r="Q175" i="1"/>
  <c r="I175" i="1"/>
  <c r="R174" i="1"/>
  <c r="Q174" i="1"/>
  <c r="I174" i="1"/>
  <c r="R173" i="1"/>
  <c r="Q173" i="1"/>
  <c r="I173" i="1"/>
  <c r="R172" i="1"/>
  <c r="Q172" i="1"/>
  <c r="I172" i="1"/>
  <c r="R171" i="1"/>
  <c r="Q171" i="1"/>
  <c r="I171" i="1"/>
  <c r="R170" i="1"/>
  <c r="Q170" i="1"/>
  <c r="I170" i="1"/>
  <c r="R169" i="1"/>
  <c r="Q169" i="1"/>
  <c r="I169" i="1"/>
  <c r="R168" i="1"/>
  <c r="Q168" i="1"/>
  <c r="I168" i="1"/>
  <c r="R167" i="1"/>
  <c r="Q167" i="1"/>
  <c r="I167" i="1"/>
  <c r="R166" i="1"/>
  <c r="Q166" i="1"/>
  <c r="I166" i="1"/>
  <c r="R165" i="1"/>
  <c r="Q165" i="1"/>
  <c r="I165" i="1"/>
  <c r="R164" i="1"/>
  <c r="Q164" i="1"/>
  <c r="I164" i="1"/>
  <c r="R163" i="1"/>
  <c r="Q163" i="1"/>
  <c r="I163" i="1"/>
  <c r="R162" i="1"/>
  <c r="Q162" i="1"/>
  <c r="I162" i="1"/>
  <c r="R161" i="1"/>
  <c r="Q161" i="1"/>
  <c r="I161" i="1"/>
  <c r="R160" i="1"/>
  <c r="Q160" i="1"/>
  <c r="I160" i="1"/>
  <c r="R159" i="1"/>
  <c r="Q159" i="1"/>
  <c r="I159" i="1"/>
  <c r="R158" i="1"/>
  <c r="Q158" i="1"/>
  <c r="I158" i="1"/>
  <c r="R157" i="1"/>
  <c r="Q157" i="1"/>
  <c r="I157" i="1"/>
  <c r="R156" i="1"/>
  <c r="Q156" i="1"/>
  <c r="I156" i="1"/>
  <c r="R155" i="1"/>
  <c r="Q155" i="1"/>
  <c r="I155" i="1"/>
  <c r="R154" i="1"/>
  <c r="Q154" i="1"/>
  <c r="I154" i="1"/>
  <c r="R153" i="1"/>
  <c r="Q153" i="1"/>
  <c r="I153" i="1"/>
  <c r="R152" i="1"/>
  <c r="Q152" i="1"/>
  <c r="I152" i="1"/>
  <c r="R151" i="1"/>
  <c r="Q151" i="1"/>
  <c r="I151" i="1"/>
  <c r="R150" i="1"/>
  <c r="Q150" i="1"/>
  <c r="I150" i="1"/>
  <c r="R149" i="1"/>
  <c r="Q149" i="1"/>
  <c r="I149" i="1"/>
  <c r="R148" i="1"/>
  <c r="Q148" i="1"/>
  <c r="I148" i="1"/>
  <c r="R147" i="1"/>
  <c r="Q147" i="1"/>
  <c r="I147" i="1"/>
  <c r="R146" i="1"/>
  <c r="Q146" i="1"/>
  <c r="I146" i="1"/>
  <c r="R145" i="1"/>
  <c r="Q145" i="1"/>
  <c r="I145" i="1"/>
  <c r="R144" i="1"/>
  <c r="Q144" i="1"/>
  <c r="I144" i="1"/>
  <c r="R143" i="1"/>
  <c r="Q143" i="1"/>
  <c r="I143" i="1"/>
  <c r="R142" i="1"/>
  <c r="Q142" i="1"/>
  <c r="I142" i="1"/>
  <c r="R141" i="1"/>
  <c r="Q141" i="1"/>
  <c r="I141" i="1"/>
  <c r="R140" i="1"/>
  <c r="Q140" i="1"/>
  <c r="I140" i="1"/>
  <c r="R139" i="1"/>
  <c r="Q139" i="1"/>
  <c r="I139" i="1"/>
  <c r="R138" i="1"/>
  <c r="Q138" i="1"/>
  <c r="I138" i="1"/>
  <c r="R137" i="1"/>
  <c r="Q137" i="1"/>
  <c r="I137" i="1"/>
  <c r="R136" i="1"/>
  <c r="Q136" i="1"/>
  <c r="I136" i="1"/>
  <c r="R135" i="1"/>
  <c r="Q135" i="1"/>
  <c r="I135" i="1"/>
  <c r="R134" i="1"/>
  <c r="Q134" i="1"/>
  <c r="I134" i="1"/>
  <c r="R133" i="1"/>
  <c r="Q133" i="1"/>
  <c r="I133" i="1"/>
  <c r="R132" i="1"/>
  <c r="Q132" i="1"/>
  <c r="I132" i="1"/>
  <c r="R131" i="1"/>
  <c r="Q131" i="1"/>
  <c r="I131" i="1"/>
  <c r="R130" i="1"/>
  <c r="Q130" i="1"/>
  <c r="I130" i="1"/>
  <c r="R129" i="1"/>
  <c r="Q129" i="1"/>
  <c r="I129" i="1"/>
  <c r="R128" i="1"/>
  <c r="Q128" i="1"/>
  <c r="I128" i="1"/>
  <c r="R127" i="1"/>
  <c r="Q127" i="1"/>
  <c r="I127" i="1"/>
  <c r="R126" i="1"/>
  <c r="Q126" i="1"/>
  <c r="I126" i="1"/>
  <c r="R125" i="1"/>
  <c r="Q125" i="1"/>
  <c r="I125" i="1"/>
  <c r="R124" i="1"/>
  <c r="Q124" i="1"/>
  <c r="I124" i="1"/>
  <c r="R123" i="1"/>
  <c r="Q123" i="1"/>
  <c r="I123" i="1"/>
  <c r="R122" i="1"/>
  <c r="Q122" i="1"/>
  <c r="I122" i="1"/>
  <c r="R121" i="1"/>
  <c r="Q121" i="1"/>
  <c r="I121" i="1"/>
  <c r="R120" i="1"/>
  <c r="Q120" i="1"/>
  <c r="I120" i="1"/>
  <c r="R119" i="1"/>
  <c r="Q119" i="1"/>
  <c r="I119" i="1"/>
  <c r="R118" i="1"/>
  <c r="Q118" i="1"/>
  <c r="I118" i="1"/>
  <c r="R117" i="1"/>
  <c r="Q117" i="1"/>
  <c r="I117" i="1"/>
  <c r="R116" i="1"/>
  <c r="Q116" i="1"/>
  <c r="I116" i="1"/>
  <c r="R115" i="1"/>
  <c r="Q115" i="1"/>
  <c r="I115" i="1"/>
  <c r="R114" i="1"/>
  <c r="Q114" i="1"/>
  <c r="I114" i="1"/>
  <c r="R113" i="1"/>
  <c r="Q113" i="1"/>
  <c r="I113" i="1"/>
  <c r="R112" i="1"/>
  <c r="Q112" i="1"/>
  <c r="I112" i="1"/>
  <c r="R111" i="1"/>
  <c r="Q111" i="1"/>
  <c r="I111" i="1"/>
  <c r="R110" i="1"/>
  <c r="Q110" i="1"/>
  <c r="I110" i="1"/>
  <c r="R109" i="1"/>
  <c r="Q109" i="1"/>
  <c r="I109" i="1"/>
  <c r="R108" i="1"/>
  <c r="Q108" i="1"/>
  <c r="I108" i="1"/>
  <c r="R107" i="1"/>
  <c r="Q107" i="1"/>
  <c r="I107" i="1"/>
  <c r="R106" i="1"/>
  <c r="Q106" i="1"/>
  <c r="I106" i="1"/>
  <c r="R105" i="1"/>
  <c r="Q105" i="1"/>
  <c r="I105" i="1"/>
  <c r="R104" i="1"/>
  <c r="Q104" i="1"/>
  <c r="I104" i="1"/>
  <c r="R103" i="1"/>
  <c r="Q103" i="1"/>
  <c r="I103" i="1"/>
  <c r="R102" i="1"/>
  <c r="Q102" i="1"/>
  <c r="I102" i="1"/>
  <c r="R101" i="1"/>
  <c r="Q101" i="1"/>
  <c r="I101" i="1"/>
  <c r="R100" i="1"/>
  <c r="Q100" i="1"/>
  <c r="I100" i="1"/>
  <c r="R99" i="1"/>
  <c r="Q99" i="1"/>
  <c r="I99" i="1"/>
  <c r="R98" i="1"/>
  <c r="Q98" i="1"/>
  <c r="I98" i="1"/>
  <c r="R97" i="1"/>
  <c r="Q97" i="1"/>
  <c r="I97" i="1"/>
  <c r="R96" i="1"/>
  <c r="Q96" i="1"/>
  <c r="I96" i="1"/>
  <c r="R95" i="1"/>
  <c r="Q95" i="1"/>
  <c r="I95" i="1"/>
  <c r="R94" i="1"/>
  <c r="Q94" i="1"/>
  <c r="I94" i="1"/>
  <c r="R93" i="1"/>
  <c r="Q93" i="1"/>
  <c r="I93" i="1"/>
  <c r="R92" i="1"/>
  <c r="Q92" i="1"/>
  <c r="I92" i="1"/>
  <c r="R91" i="1"/>
  <c r="Q91" i="1"/>
  <c r="I91" i="1"/>
  <c r="R90" i="1"/>
  <c r="Q90" i="1"/>
  <c r="I90" i="1"/>
  <c r="R89" i="1"/>
  <c r="Q89" i="1"/>
  <c r="I89" i="1"/>
  <c r="R88" i="1"/>
  <c r="Q88" i="1"/>
  <c r="I88" i="1"/>
  <c r="R87" i="1"/>
  <c r="Q87" i="1"/>
  <c r="I87" i="1"/>
  <c r="R86" i="1"/>
  <c r="Q86" i="1"/>
  <c r="I86" i="1"/>
  <c r="R85" i="1"/>
  <c r="Q85" i="1"/>
  <c r="I85" i="1"/>
  <c r="R84" i="1"/>
  <c r="Q84" i="1"/>
  <c r="I84" i="1"/>
  <c r="R83" i="1"/>
  <c r="Q83" i="1"/>
  <c r="I83" i="1"/>
  <c r="R82" i="1"/>
  <c r="Q82" i="1"/>
  <c r="I82" i="1"/>
  <c r="R81" i="1"/>
  <c r="Q81" i="1"/>
  <c r="I81" i="1"/>
  <c r="R80" i="1"/>
  <c r="Q80" i="1"/>
  <c r="I80" i="1"/>
  <c r="R79" i="1"/>
  <c r="Q79" i="1"/>
  <c r="I79" i="1"/>
  <c r="R78" i="1"/>
  <c r="Q78" i="1"/>
  <c r="I78" i="1"/>
  <c r="R77" i="1"/>
  <c r="Q77" i="1"/>
  <c r="I77" i="1"/>
  <c r="R76" i="1"/>
  <c r="Q76" i="1"/>
  <c r="I76" i="1"/>
  <c r="R75" i="1"/>
  <c r="Q75" i="1"/>
  <c r="I75" i="1"/>
  <c r="R74" i="1"/>
  <c r="Q74" i="1"/>
  <c r="I74" i="1"/>
  <c r="R73" i="1"/>
  <c r="Q73" i="1"/>
  <c r="I73" i="1"/>
  <c r="R72" i="1"/>
  <c r="Q72" i="1"/>
  <c r="I72" i="1"/>
  <c r="R71" i="1"/>
  <c r="Q71" i="1"/>
  <c r="I71" i="1"/>
  <c r="R70" i="1"/>
  <c r="Q70" i="1"/>
  <c r="I70" i="1"/>
  <c r="R69" i="1"/>
  <c r="Q69" i="1"/>
  <c r="I69" i="1"/>
  <c r="R68" i="1"/>
  <c r="Q68" i="1"/>
  <c r="I68" i="1"/>
  <c r="R67" i="1"/>
  <c r="Q67" i="1"/>
  <c r="I67" i="1"/>
  <c r="R66" i="1"/>
  <c r="Q66" i="1"/>
  <c r="I66" i="1"/>
  <c r="R65" i="1"/>
  <c r="Q65" i="1"/>
  <c r="I65" i="1"/>
  <c r="R64" i="1"/>
  <c r="Q64" i="1"/>
  <c r="I64" i="1"/>
  <c r="R63" i="1"/>
  <c r="Q63" i="1"/>
  <c r="I63" i="1"/>
  <c r="R62" i="1"/>
  <c r="Q62" i="1"/>
  <c r="I62" i="1"/>
  <c r="R61" i="1"/>
  <c r="Q61" i="1"/>
  <c r="I61" i="1"/>
  <c r="R60" i="1"/>
  <c r="Q60" i="1"/>
  <c r="I60" i="1"/>
  <c r="R59" i="1"/>
  <c r="Q59" i="1"/>
  <c r="I59" i="1"/>
  <c r="R58" i="1"/>
  <c r="Q58" i="1"/>
  <c r="I58" i="1"/>
  <c r="R57" i="1"/>
  <c r="Q57" i="1"/>
  <c r="I57" i="1"/>
  <c r="R56" i="1"/>
  <c r="Q56" i="1"/>
  <c r="I56" i="1"/>
  <c r="R55" i="1"/>
  <c r="Q55" i="1"/>
  <c r="I55" i="1"/>
  <c r="R54" i="1"/>
  <c r="Q54" i="1"/>
  <c r="I54" i="1"/>
  <c r="R53" i="1"/>
  <c r="Q53" i="1"/>
  <c r="I53" i="1"/>
  <c r="R52" i="1"/>
  <c r="Q52" i="1"/>
  <c r="I52" i="1"/>
  <c r="R51" i="1"/>
  <c r="Q51" i="1"/>
  <c r="I51" i="1"/>
  <c r="R50" i="1"/>
  <c r="Q50" i="1"/>
  <c r="I50" i="1"/>
  <c r="R49" i="1"/>
  <c r="Q49" i="1"/>
  <c r="I49" i="1"/>
  <c r="R48" i="1"/>
  <c r="Q48" i="1"/>
  <c r="I48" i="1"/>
  <c r="R47" i="1"/>
  <c r="Q47" i="1"/>
  <c r="I47" i="1"/>
  <c r="R46" i="1"/>
  <c r="Q46" i="1"/>
  <c r="I46" i="1"/>
  <c r="R45" i="1"/>
  <c r="Q45" i="1"/>
  <c r="I45" i="1"/>
  <c r="R44" i="1"/>
  <c r="Q44" i="1"/>
  <c r="I44" i="1"/>
  <c r="R43" i="1"/>
  <c r="Q43" i="1"/>
  <c r="I43" i="1"/>
  <c r="R42" i="1"/>
  <c r="Q42" i="1"/>
  <c r="I42" i="1"/>
  <c r="R41" i="1"/>
  <c r="Q41" i="1"/>
  <c r="I41" i="1"/>
  <c r="R40" i="1"/>
  <c r="Q40" i="1"/>
  <c r="I40" i="1"/>
  <c r="R39" i="1"/>
  <c r="Q39" i="1"/>
  <c r="I39" i="1"/>
  <c r="R38" i="1"/>
  <c r="Q38" i="1"/>
  <c r="I38" i="1"/>
  <c r="R37" i="1"/>
  <c r="Q37" i="1"/>
  <c r="I37" i="1"/>
  <c r="R36" i="1"/>
  <c r="Q36" i="1"/>
  <c r="I36" i="1"/>
  <c r="R35" i="1"/>
  <c r="Q35" i="1"/>
  <c r="I35" i="1"/>
  <c r="R34" i="1"/>
  <c r="Q34" i="1"/>
  <c r="I34" i="1"/>
  <c r="R33" i="1"/>
  <c r="Q33" i="1"/>
  <c r="I33" i="1"/>
  <c r="R32" i="1"/>
  <c r="Q32" i="1"/>
  <c r="I32" i="1"/>
  <c r="R31" i="1"/>
  <c r="Q31" i="1"/>
  <c r="I31" i="1"/>
  <c r="R30" i="1"/>
  <c r="Q30" i="1"/>
  <c r="I30" i="1"/>
  <c r="R29" i="1"/>
  <c r="Q29" i="1"/>
  <c r="I29" i="1"/>
  <c r="R28" i="1"/>
  <c r="Q28" i="1"/>
  <c r="I28" i="1"/>
  <c r="R27" i="1"/>
  <c r="Q27" i="1"/>
  <c r="I27" i="1"/>
  <c r="R26" i="1"/>
  <c r="Q26" i="1"/>
  <c r="I26" i="1"/>
  <c r="R24" i="1"/>
  <c r="Q24" i="1"/>
  <c r="I24" i="1"/>
  <c r="R23" i="1"/>
  <c r="Q23" i="1"/>
  <c r="I23" i="1"/>
  <c r="R22" i="1"/>
  <c r="Q22" i="1"/>
  <c r="R21" i="1"/>
  <c r="Q21" i="1"/>
  <c r="R20" i="1"/>
  <c r="Q20" i="1"/>
  <c r="I20" i="1"/>
  <c r="R19" i="1"/>
  <c r="Q19" i="1"/>
  <c r="I19" i="1"/>
  <c r="R18" i="1"/>
  <c r="Q18" i="1"/>
  <c r="R17" i="1"/>
  <c r="Q17" i="1"/>
  <c r="R16" i="1"/>
  <c r="Q16" i="1"/>
  <c r="I16" i="1"/>
  <c r="R15" i="1"/>
  <c r="Q15" i="1"/>
  <c r="I15" i="1"/>
  <c r="R14" i="1"/>
  <c r="Q14" i="1"/>
  <c r="R13" i="1"/>
  <c r="Q13" i="1"/>
  <c r="R12" i="1"/>
  <c r="Q12" i="1"/>
  <c r="I12" i="1"/>
  <c r="R11" i="1"/>
  <c r="Q11" i="1"/>
  <c r="I11" i="1"/>
  <c r="R10" i="1"/>
  <c r="Q10" i="1"/>
  <c r="I10" i="1"/>
  <c r="R9" i="1"/>
  <c r="Q9" i="1"/>
  <c r="R8" i="1"/>
  <c r="Q8" i="1"/>
  <c r="I8" i="1"/>
  <c r="R7" i="1"/>
  <c r="Q7" i="1"/>
  <c r="I7" i="1"/>
  <c r="R6" i="1"/>
  <c r="Q6" i="1"/>
  <c r="R5" i="1"/>
  <c r="Q5" i="1"/>
  <c r="R4" i="1"/>
  <c r="Q4" i="1"/>
  <c r="I4" i="1"/>
  <c r="R3" i="1"/>
  <c r="Q3" i="1"/>
  <c r="I3" i="1"/>
  <c r="R2" i="1"/>
  <c r="Q2" i="1"/>
  <c r="I2" i="1"/>
  <c r="L3" i="4" l="1"/>
</calcChain>
</file>

<file path=xl/comments1.xml><?xml version="1.0" encoding="utf-8"?>
<comments xmlns="http://schemas.openxmlformats.org/spreadsheetml/2006/main">
  <authors>
    <author>chenyue</author>
  </authors>
  <commentList>
    <comment ref="J1" authorId="0" shapeId="0">
      <text>
        <r>
          <rPr>
            <b/>
            <sz val="9"/>
            <rFont val="Tahoma"/>
            <family val="2"/>
          </rPr>
          <t xml:space="preserve">chenyue:
</t>
        </r>
        <r>
          <rPr>
            <b/>
            <sz val="9"/>
            <rFont val="宋体"/>
            <family val="3"/>
            <charset val="134"/>
          </rPr>
          <t>老生</t>
        </r>
        <r>
          <rPr>
            <b/>
            <sz val="9"/>
            <rFont val="Tahoma"/>
            <family val="2"/>
          </rPr>
          <t>/</t>
        </r>
        <r>
          <rPr>
            <b/>
            <sz val="9"/>
            <rFont val="宋体"/>
            <family val="3"/>
            <charset val="134"/>
          </rPr>
          <t>新生区分标准：
依据该生是否在北京新东方优能中学报过该班级科目课程。</t>
        </r>
      </text>
    </comment>
  </commentList>
</comments>
</file>

<file path=xl/comments2.xml><?xml version="1.0" encoding="utf-8"?>
<comments xmlns="http://schemas.openxmlformats.org/spreadsheetml/2006/main">
  <authors>
    <author>天君 王</author>
  </authors>
  <commentList>
    <comment ref="G1" authorId="0" shapeId="0">
      <text>
        <r>
          <rPr>
            <sz val="9"/>
            <rFont val="宋体"/>
            <family val="3"/>
            <charset val="134"/>
          </rPr>
          <t>开课后延转退累计人数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sz val="9"/>
            <rFont val="宋体"/>
            <family val="3"/>
            <charset val="134"/>
          </rPr>
          <t>作者:
2015.8.11提供给集团数据截止到：编号1~926（共926个）</t>
        </r>
      </text>
    </comment>
  </commentList>
</comments>
</file>

<file path=xl/sharedStrings.xml><?xml version="1.0" encoding="utf-8"?>
<sst xmlns="http://schemas.openxmlformats.org/spreadsheetml/2006/main" count="10127" uniqueCount="4569">
  <si>
    <t>校区
（填写全称）</t>
  </si>
  <si>
    <t>班号</t>
  </si>
  <si>
    <t>班级名称</t>
  </si>
  <si>
    <t>上课教室
（填写全称）</t>
  </si>
  <si>
    <t>听课证号</t>
  </si>
  <si>
    <t>学员编号</t>
  </si>
  <si>
    <t>在班标志</t>
  </si>
  <si>
    <t>出勤次数
（勿删公式）</t>
  </si>
  <si>
    <t>老生/新生</t>
  </si>
  <si>
    <t>性别</t>
  </si>
  <si>
    <t>本人电话号码</t>
  </si>
  <si>
    <t>父亲电话号码</t>
  </si>
  <si>
    <t>母亲电话号码</t>
  </si>
  <si>
    <t>首选联系人</t>
  </si>
  <si>
    <t>就读学校
（填写全称）</t>
  </si>
  <si>
    <t>就读学校
（自动比对）</t>
  </si>
  <si>
    <t>家庭地址
（勿改，自动生成）</t>
  </si>
  <si>
    <t>省/市</t>
  </si>
  <si>
    <t>选择：区/县</t>
  </si>
  <si>
    <t>选择：街道
（可参考区县及街道下拉菜单）</t>
  </si>
  <si>
    <t>录入：小区</t>
  </si>
  <si>
    <t>助教老师</t>
  </si>
  <si>
    <t>授课老师</t>
  </si>
  <si>
    <t>备注</t>
  </si>
  <si>
    <t>教学区</t>
  </si>
  <si>
    <t>昌平回龙观校区</t>
  </si>
  <si>
    <t>昌平政府街校区</t>
  </si>
  <si>
    <t>朝阳安贞博纳德校区</t>
  </si>
  <si>
    <t>朝阳安贞校区</t>
  </si>
  <si>
    <t>朝阳国贸校区</t>
  </si>
  <si>
    <t>朝阳劲松大厦校区</t>
  </si>
  <si>
    <t>朝阳劲松校区</t>
  </si>
  <si>
    <t>朝阳团结湖青少学习中心</t>
  </si>
  <si>
    <t>朝阳望京校区</t>
  </si>
  <si>
    <t>朝阳西坝河少儿学习中心</t>
  </si>
  <si>
    <t>朝阳亚运村校区</t>
  </si>
  <si>
    <t>崇文珠市口校区</t>
  </si>
  <si>
    <t>东城东四校区</t>
  </si>
  <si>
    <t>东城广渠门鼎新少儿学习中心</t>
  </si>
  <si>
    <t>东城交道口青少学习中心</t>
  </si>
  <si>
    <t>丰台刘家窑校区</t>
  </si>
  <si>
    <t>海淀翠微少儿学习中心</t>
  </si>
  <si>
    <t>海淀大钟寺校区</t>
  </si>
  <si>
    <t>海淀公主坟华鹰校区</t>
  </si>
  <si>
    <t>海淀公主坟荣华校区</t>
  </si>
  <si>
    <t>海淀花园桥校区</t>
  </si>
  <si>
    <t>海淀木樨地少儿学习中心</t>
  </si>
  <si>
    <t>海淀桥校区</t>
  </si>
  <si>
    <t>海淀区金源少儿学习中心</t>
  </si>
  <si>
    <t>海淀区蓝旗营校区</t>
  </si>
  <si>
    <t>海淀水清木华校区</t>
  </si>
  <si>
    <t>海淀苏州街校区艾瑟顿</t>
  </si>
  <si>
    <t>海淀苏州桥少儿学习中心</t>
  </si>
  <si>
    <t>海淀万柳青少学习中心</t>
  </si>
  <si>
    <t>海淀魏公村韦伯时代校区</t>
  </si>
  <si>
    <t>海淀魏公村校区</t>
  </si>
  <si>
    <t>海淀西直门青少学习中心</t>
  </si>
  <si>
    <t>海淀玉泉路青少学习中心</t>
  </si>
  <si>
    <t>海淀远大路校区</t>
  </si>
  <si>
    <t>海淀知春路校区</t>
  </si>
  <si>
    <t>上地科实少儿学习中心</t>
  </si>
  <si>
    <t>石景山八角校区</t>
  </si>
  <si>
    <t>石景山金顶街校区</t>
  </si>
  <si>
    <t>顺义便民街校区</t>
  </si>
  <si>
    <t>通州梨园校区贵友大厦</t>
  </si>
  <si>
    <t>西城新外大街校区</t>
  </si>
  <si>
    <t>中关村E世界校区A座</t>
  </si>
  <si>
    <t>中关村新东方总部南楼校区</t>
  </si>
  <si>
    <t>学员姓名</t>
  </si>
  <si>
    <t>出勤次数（勿改，自动生成）</t>
  </si>
  <si>
    <t>第1次</t>
  </si>
  <si>
    <t>第2次</t>
  </si>
  <si>
    <t>第3次</t>
  </si>
  <si>
    <t>第4次</t>
  </si>
  <si>
    <t>第5次</t>
  </si>
  <si>
    <t>第6次</t>
  </si>
  <si>
    <t>第7次</t>
  </si>
  <si>
    <t>第8次</t>
  </si>
  <si>
    <t>第9次</t>
  </si>
  <si>
    <t>第10次</t>
  </si>
  <si>
    <t>第11次</t>
  </si>
  <si>
    <t>第12次</t>
  </si>
  <si>
    <t>第13次</t>
  </si>
  <si>
    <t>第14次</t>
  </si>
  <si>
    <t>第15次</t>
  </si>
  <si>
    <t>出勤</t>
  </si>
  <si>
    <t>补课//调至本班，只记录出勤和听课证信息</t>
  </si>
  <si>
    <t>早退//家长接走、家长已知晓</t>
  </si>
  <si>
    <t>迟到//已电话、短信告知家长</t>
  </si>
  <si>
    <t>旷课//三次以上未接通，已发送短信告知</t>
  </si>
  <si>
    <t>无//不在班</t>
  </si>
  <si>
    <t>序号</t>
  </si>
  <si>
    <t>校区</t>
  </si>
  <si>
    <t>上课时间</t>
  </si>
  <si>
    <t>最新在班人数</t>
  </si>
  <si>
    <t>目前总退转班人数</t>
  </si>
  <si>
    <t>转退情况</t>
  </si>
  <si>
    <t>延转退学员具体情况</t>
  </si>
  <si>
    <t>助教姓名</t>
  </si>
  <si>
    <t>助教电话</t>
  </si>
  <si>
    <t>任课老师姓名</t>
  </si>
  <si>
    <t>出勤分类</t>
  </si>
  <si>
    <t>离班方式</t>
  </si>
  <si>
    <t>新听课证号</t>
  </si>
  <si>
    <t>出勤次数</t>
  </si>
  <si>
    <t>退转班学员具体原因</t>
  </si>
  <si>
    <t>是否愿意参加后期其他班级的课程</t>
  </si>
  <si>
    <t>对课堂和校区的建议</t>
  </si>
  <si>
    <t>区/县</t>
  </si>
  <si>
    <t>街道列</t>
  </si>
  <si>
    <t>街道列备注</t>
  </si>
  <si>
    <t>北京市</t>
  </si>
  <si>
    <t>东城区</t>
  </si>
  <si>
    <t>和平里街道</t>
  </si>
  <si>
    <t>包含东城区所有街道</t>
  </si>
  <si>
    <t>西城区</t>
  </si>
  <si>
    <t>新街口街道</t>
  </si>
  <si>
    <t>包含西城区所有街道</t>
  </si>
  <si>
    <t>朝阳区</t>
  </si>
  <si>
    <t>安贞街道</t>
  </si>
  <si>
    <t>包含朝阳区所有街道</t>
  </si>
  <si>
    <t>海淀区</t>
  </si>
  <si>
    <t>西三旗街道</t>
  </si>
  <si>
    <t>包含海淀区所有街道</t>
  </si>
  <si>
    <t>丰台区</t>
  </si>
  <si>
    <t>马家堡街道</t>
  </si>
  <si>
    <t>包含丰台区所有街道</t>
  </si>
  <si>
    <t>石景山区</t>
  </si>
  <si>
    <t>古城街道</t>
  </si>
  <si>
    <t>包含石景山区所有街道</t>
  </si>
  <si>
    <t>门头沟区</t>
  </si>
  <si>
    <t>大峪街道</t>
  </si>
  <si>
    <t>包含门头沟区所有街道</t>
  </si>
  <si>
    <t>房山区</t>
  </si>
  <si>
    <t>拱辰街道</t>
  </si>
  <si>
    <t>包含房山区所有街道</t>
  </si>
  <si>
    <t>通州区</t>
  </si>
  <si>
    <t>梨园镇</t>
  </si>
  <si>
    <t>包含通州区所有街道</t>
  </si>
  <si>
    <t>顺义区</t>
  </si>
  <si>
    <t>牛栏山镇</t>
  </si>
  <si>
    <t>包含顺义区所有街道</t>
  </si>
  <si>
    <t>大兴区</t>
  </si>
  <si>
    <t>天宫院街道</t>
  </si>
  <si>
    <t>包含大兴区所有街道</t>
  </si>
  <si>
    <t>昌平区</t>
  </si>
  <si>
    <t>回龙观镇</t>
  </si>
  <si>
    <t>包含昌平区所有街道</t>
  </si>
  <si>
    <t>平谷区</t>
  </si>
  <si>
    <t>平谷镇</t>
  </si>
  <si>
    <t>包含平谷区所有街道</t>
  </si>
  <si>
    <t>怀柔区</t>
  </si>
  <si>
    <t>泉河街道</t>
  </si>
  <si>
    <t>包含怀柔区所有街道</t>
  </si>
  <si>
    <t>密云县</t>
  </si>
  <si>
    <t>古北口镇</t>
  </si>
  <si>
    <t>包含密云县所有街道</t>
  </si>
  <si>
    <t>延庆县</t>
  </si>
  <si>
    <t>延庆镇</t>
  </si>
  <si>
    <t>包含延庆县所有街道</t>
  </si>
  <si>
    <t>初始时间</t>
  </si>
  <si>
    <t>编号</t>
  </si>
  <si>
    <t>学校名称</t>
  </si>
  <si>
    <t>省份</t>
  </si>
  <si>
    <t>一级城市</t>
  </si>
  <si>
    <t>一级城市所辖区县</t>
  </si>
  <si>
    <t>省份编码</t>
  </si>
  <si>
    <t>一级城市编码</t>
  </si>
  <si>
    <t>一级城市所辖区县编码</t>
  </si>
  <si>
    <t>校制</t>
  </si>
  <si>
    <t>学校属性</t>
  </si>
  <si>
    <t>教学对象</t>
  </si>
  <si>
    <t>学校性质</t>
  </si>
  <si>
    <t>学校简称1</t>
  </si>
  <si>
    <t>学校简称2</t>
  </si>
  <si>
    <t>学校简称3</t>
  </si>
  <si>
    <t>学校简称4</t>
  </si>
  <si>
    <t>学校简称5</t>
  </si>
  <si>
    <t>学校简称6</t>
  </si>
  <si>
    <t>学校简称7</t>
  </si>
  <si>
    <t>学校简称8</t>
  </si>
  <si>
    <t>学校简称9</t>
  </si>
  <si>
    <t>学校简称10</t>
  </si>
  <si>
    <t>学校曾用名1</t>
  </si>
  <si>
    <t>学校曾用名2</t>
  </si>
  <si>
    <t>学校曾用名3</t>
  </si>
  <si>
    <t>学校地址</t>
  </si>
  <si>
    <t>北京澳华学校</t>
  </si>
  <si>
    <t>北京中学</t>
  </si>
  <si>
    <t>高中</t>
  </si>
  <si>
    <t>一般高中</t>
  </si>
  <si>
    <t>澳华学校</t>
  </si>
  <si>
    <t>北京昌平新东方外国语学校</t>
  </si>
  <si>
    <t>昌平新东方</t>
  </si>
  <si>
    <t>新东方外国语</t>
  </si>
  <si>
    <t>新东方国际高中</t>
  </si>
  <si>
    <t>北京市昌平区阳坊镇阳坊工业园区</t>
  </si>
  <si>
    <t>北京汇佳动画技术学校</t>
  </si>
  <si>
    <t>技工学校（技术学校）</t>
  </si>
  <si>
    <t>汇佳动画技术</t>
  </si>
  <si>
    <t>北京景山学校分部</t>
  </si>
  <si>
    <t>景山分部</t>
  </si>
  <si>
    <t>景山学校分部</t>
  </si>
  <si>
    <t>景山分校</t>
  </si>
  <si>
    <t>北京市昌平区平西府镇王府街11号景山学校分部</t>
  </si>
  <si>
    <t>北京欧美外语中学</t>
  </si>
  <si>
    <t>欧美外语</t>
  </si>
  <si>
    <t>北京市昌平区马池口镇吉利大学内</t>
  </si>
  <si>
    <t>北京仁德中学</t>
  </si>
  <si>
    <t>北京科技职业学院的附属中学</t>
  </si>
  <si>
    <t>北京市昌平区沙河镇沙阳路18号</t>
  </si>
  <si>
    <t>北京少林武术学校</t>
  </si>
  <si>
    <t>小学、初中、高中、中专教育</t>
  </si>
  <si>
    <t>职业高中</t>
  </si>
  <si>
    <t>少林武术</t>
  </si>
  <si>
    <t>北京市昌平区回龙观镇甲一号院</t>
  </si>
  <si>
    <t>北京师范大学亚太实验学校</t>
  </si>
  <si>
    <t>亚太实验学校</t>
  </si>
  <si>
    <t>北师大亚太实验学校</t>
  </si>
  <si>
    <t>对外贸易经济合作部职工子弟学校</t>
  </si>
  <si>
    <t>亚太学校</t>
  </si>
  <si>
    <t>亚太实验</t>
  </si>
  <si>
    <t>北京市昌平区东三旗北京师范大学亚太实验学校</t>
  </si>
  <si>
    <t>北京市昌平区百善学校</t>
  </si>
  <si>
    <t>昌平区百善</t>
  </si>
  <si>
    <t>百善学校</t>
  </si>
  <si>
    <t>北京市昌平区百善镇孟祖村南</t>
  </si>
  <si>
    <t>北京市昌平区北七家中学</t>
  </si>
  <si>
    <t>昌平区北七家中学</t>
  </si>
  <si>
    <t>昌平北七家中学</t>
  </si>
  <si>
    <t>北京市昌平区北七家镇羊各庄村</t>
  </si>
  <si>
    <t>北京市昌平区陈庄中学</t>
  </si>
  <si>
    <t>昌平区陈庄中学</t>
  </si>
  <si>
    <t>昌平陈庄中学</t>
  </si>
  <si>
    <t>北京市昌平区南口镇陈庄村西</t>
  </si>
  <si>
    <t>北京市昌平区崔村中学</t>
  </si>
  <si>
    <t>昌平区崔村中学</t>
  </si>
  <si>
    <t>昌平崔村中学</t>
  </si>
  <si>
    <t>北京市昌平区崔村镇西崔村</t>
  </si>
  <si>
    <t>北京市昌平区大东流中学</t>
  </si>
  <si>
    <t>昌平区大东流中学</t>
  </si>
  <si>
    <t>昌平大东流中学</t>
  </si>
  <si>
    <t>北京市昌平区小汤山镇大东流村109号</t>
  </si>
  <si>
    <t>北京市昌平区第二中学</t>
  </si>
  <si>
    <t>示范性高中</t>
  </si>
  <si>
    <t>昌平二中</t>
  </si>
  <si>
    <t>昌平第二中学</t>
  </si>
  <si>
    <t>昌平乡村师范学校</t>
  </si>
  <si>
    <t>昌平2中</t>
  </si>
  <si>
    <t>昌平师范学校</t>
  </si>
  <si>
    <t>北京84中</t>
  </si>
  <si>
    <t>昌平区第二中学</t>
  </si>
  <si>
    <t>北京市昌平区政府街5号</t>
  </si>
  <si>
    <t>北京市昌平区第二中学分校</t>
  </si>
  <si>
    <t>昌平区第二中学分校</t>
  </si>
  <si>
    <t>昌平第二中学分校</t>
  </si>
  <si>
    <t>昌平二中分校</t>
  </si>
  <si>
    <t>昌平2中分校</t>
  </si>
  <si>
    <t>北京市昌平区城南街道南郝庄</t>
  </si>
  <si>
    <t>北京市昌平区第六中学</t>
  </si>
  <si>
    <t>昌平区第六中学</t>
  </si>
  <si>
    <t>昌平第六中学</t>
  </si>
  <si>
    <t>昌平六中</t>
  </si>
  <si>
    <t>昌平6中</t>
  </si>
  <si>
    <t>北京市昌平区昌平镇西环南路29号</t>
  </si>
  <si>
    <t>北京市昌平区第三中学</t>
  </si>
  <si>
    <t>昌平三中</t>
  </si>
  <si>
    <t>昌平区第三中学</t>
  </si>
  <si>
    <t>昌平第三中学</t>
  </si>
  <si>
    <t>昌平3中</t>
  </si>
  <si>
    <t>北京市昌平区西关北果园</t>
  </si>
  <si>
    <t>北京市昌平区第四中学</t>
  </si>
  <si>
    <t>昌平区第四中学</t>
  </si>
  <si>
    <t>昌平第四中学</t>
  </si>
  <si>
    <t>昌平四中</t>
  </si>
  <si>
    <t>昌平4中</t>
  </si>
  <si>
    <t>北京市昌平区永安路5号</t>
  </si>
  <si>
    <t>北京市昌平区第五中学</t>
  </si>
  <si>
    <t>昌平区第五中学</t>
  </si>
  <si>
    <t>昌平第五中学</t>
  </si>
  <si>
    <t>昌平五中</t>
  </si>
  <si>
    <t>昌平5中</t>
  </si>
  <si>
    <t>昌平市第五中学</t>
  </si>
  <si>
    <t>北京市昌平区城区镇富康路</t>
  </si>
  <si>
    <t>北京市昌平区第一中学</t>
  </si>
  <si>
    <t>昌平一中</t>
  </si>
  <si>
    <t>昌平第一中学</t>
  </si>
  <si>
    <t>昌平1中</t>
  </si>
  <si>
    <t>北京83中</t>
  </si>
  <si>
    <t>北京市昌平区东关路16号</t>
  </si>
  <si>
    <t>北京市昌平区第一中学分校</t>
  </si>
  <si>
    <t>昌平区第一中学分校</t>
  </si>
  <si>
    <t>昌平第一中学分校</t>
  </si>
  <si>
    <t>北京市昌平区北七家镇宏福苑小区</t>
  </si>
  <si>
    <t>北京市昌平区二一学校</t>
  </si>
  <si>
    <t>昌平区二一学校</t>
  </si>
  <si>
    <t>昌平二一学校</t>
  </si>
  <si>
    <t>北京市昌平区阳坊镇防化研究院内</t>
  </si>
  <si>
    <t>北京市昌平区高崖口中学</t>
  </si>
  <si>
    <t>昌平区高崖口中学</t>
  </si>
  <si>
    <t>昌平高崖口中学</t>
  </si>
  <si>
    <t>北京市昌平区流村镇瓦窑村北台</t>
  </si>
  <si>
    <t>北京市昌平区黑山寨学校</t>
  </si>
  <si>
    <t>昌平黑山寨学校</t>
  </si>
  <si>
    <t>北京市昌平区长陵镇黑山寨村西</t>
  </si>
  <si>
    <t>北京市昌平区回龙观中学</t>
  </si>
  <si>
    <t>昌平区回龙观中学</t>
  </si>
  <si>
    <t>昌平回龙观中学</t>
  </si>
  <si>
    <t>回龙观中学</t>
  </si>
  <si>
    <t>北京市昌平区回龙观镇三合庄园西侧</t>
  </si>
  <si>
    <t>北京市昌平区流村中学</t>
  </si>
  <si>
    <t>昌平区流村中学</t>
  </si>
  <si>
    <t>昌平流村中学</t>
  </si>
  <si>
    <t>北京市昌平区流村镇北流村</t>
  </si>
  <si>
    <t>北京市昌平区马池口中学</t>
  </si>
  <si>
    <t>昌平区马池口中学</t>
  </si>
  <si>
    <t>昌平马池口中学</t>
  </si>
  <si>
    <t>北京市昌平区马池口镇马池口村</t>
  </si>
  <si>
    <t>北京市昌平区满井中学</t>
  </si>
  <si>
    <t>昌平区满井中学</t>
  </si>
  <si>
    <t>昌平满井中学</t>
  </si>
  <si>
    <t>北京市昌平区沙河镇满井东村南街131号</t>
  </si>
  <si>
    <t>北京市昌平区南口铁道北中学</t>
  </si>
  <si>
    <t>南口铁中</t>
  </si>
  <si>
    <t>北京市昌平区南口镇道北西区593号</t>
  </si>
  <si>
    <t>北京市第十五中学南口学校</t>
  </si>
  <si>
    <t>北京市昌平区南口学校</t>
  </si>
  <si>
    <t>南口学校</t>
  </si>
  <si>
    <t>昌平区南口学校</t>
  </si>
  <si>
    <t>昌平南口学校</t>
  </si>
  <si>
    <t>南口中学</t>
  </si>
  <si>
    <t>昌平南口</t>
  </si>
  <si>
    <t>北京市昌平区南口镇南大街8号</t>
  </si>
  <si>
    <t>北京市昌平区南口职业学校</t>
  </si>
  <si>
    <t>昌平区南口职业学校</t>
  </si>
  <si>
    <t>昌平南口职业学校</t>
  </si>
  <si>
    <t>北京市昌平区南口镇南阳路西</t>
  </si>
  <si>
    <t>北京市昌平区南邵中学</t>
  </si>
  <si>
    <t>昌平区南邵中学</t>
  </si>
  <si>
    <t>昌平南邵中学</t>
  </si>
  <si>
    <t>南邵中学</t>
  </si>
  <si>
    <t>北京市昌平区南邵镇南邵村村东</t>
  </si>
  <si>
    <t>北京市昌平区平西府中学</t>
  </si>
  <si>
    <t>昌平平西府中学</t>
  </si>
  <si>
    <t>113中</t>
  </si>
  <si>
    <t>北京市昌平区北七家镇宏福苑小区南</t>
  </si>
  <si>
    <t>北京市昌平区前锋学校</t>
  </si>
  <si>
    <t>前锋学校</t>
  </si>
  <si>
    <t>昌平区前锋学校</t>
  </si>
  <si>
    <t>昌平前锋学校</t>
  </si>
  <si>
    <t>前锋中学</t>
  </si>
  <si>
    <t>前锋</t>
  </si>
  <si>
    <t>前峰学校</t>
  </si>
  <si>
    <t>前峰中学</t>
  </si>
  <si>
    <t>北京市昌平区水库路</t>
  </si>
  <si>
    <t>北京市昌平区沙河中学</t>
  </si>
  <si>
    <t>沙河中学</t>
  </si>
  <si>
    <t>昌平区沙河中学</t>
  </si>
  <si>
    <t>昌平沙河中学</t>
  </si>
  <si>
    <t>北京市昌平区沙河镇泰清宫大街46号</t>
  </si>
  <si>
    <t>北京市昌平区上苑中学</t>
  </si>
  <si>
    <t>昌平区上苑中学</t>
  </si>
  <si>
    <t>昌平上苑中学</t>
  </si>
  <si>
    <t>北京市昌平区兴寿镇东新城村</t>
  </si>
  <si>
    <t>北京市昌平区十三陵中学</t>
  </si>
  <si>
    <t>初中</t>
  </si>
  <si>
    <t>昌平区十三陵中学</t>
  </si>
  <si>
    <t>昌平十三陵中学</t>
  </si>
  <si>
    <t>北京市昌平区十三陵镇王庄村东</t>
  </si>
  <si>
    <t>北京市昌平区实验中学</t>
  </si>
  <si>
    <t>昌平实验中学</t>
  </si>
  <si>
    <t>昌平/实验中学</t>
  </si>
  <si>
    <t>昌平实验</t>
  </si>
  <si>
    <t>北京市昌平区城北办事处永安里振兴路子101号</t>
  </si>
  <si>
    <t>北京市昌平区桃洼学校</t>
  </si>
  <si>
    <t>昌平区桃洼学校</t>
  </si>
  <si>
    <t>昌平桃洼学校</t>
  </si>
  <si>
    <t>北京市昌平区南口镇后洼村</t>
  </si>
  <si>
    <t>北京市昌平区天通苑学校</t>
  </si>
  <si>
    <t>昌平区天通苑学校</t>
  </si>
  <si>
    <t>昌平天通苑学校</t>
  </si>
  <si>
    <t>天通苑学校</t>
  </si>
  <si>
    <t>北京市昌平区东小口镇天通苑西三区13号</t>
  </si>
  <si>
    <t>北京市昌平区亭自庄学校</t>
  </si>
  <si>
    <t>昌平亭自庄学校</t>
  </si>
  <si>
    <t>北京市昌平区马池口镇北小营村</t>
  </si>
  <si>
    <t>北京市昌平区下庄学校</t>
  </si>
  <si>
    <t>昌平区下庄学校</t>
  </si>
  <si>
    <t>昌平下庄学校</t>
  </si>
  <si>
    <t>北京市昌平区兴寿镇下庄村</t>
  </si>
  <si>
    <t>北京市昌平区小汤山中学</t>
  </si>
  <si>
    <t>小汤山中学</t>
  </si>
  <si>
    <t>昌平区小汤山中学</t>
  </si>
  <si>
    <t>昌平小汤山中学</t>
  </si>
  <si>
    <t>北京市昌平区小汤山镇小汤山村</t>
  </si>
  <si>
    <t>北京市昌平区兴寿学校</t>
  </si>
  <si>
    <t>昌平区兴寿学校</t>
  </si>
  <si>
    <t>昌平兴寿学校</t>
  </si>
  <si>
    <t>北京市昌平区兴寿镇兴寿村</t>
  </si>
  <si>
    <t>北京市昌平区燕丹学校</t>
  </si>
  <si>
    <t>昌平区燕丹学校</t>
  </si>
  <si>
    <t>昌平燕丹学校</t>
  </si>
  <si>
    <t>北京市昌平区北七家镇燕丹村北</t>
  </si>
  <si>
    <t>北京市昌平区阳坊中学</t>
  </si>
  <si>
    <t>昌平区阳坊中学</t>
  </si>
  <si>
    <t>昌平阳坊中学</t>
  </si>
  <si>
    <t>北京市昌平区阳坊镇西大街18号</t>
  </si>
  <si>
    <t>北京市昌平区长陵中学</t>
  </si>
  <si>
    <t>昌平区长陵中学</t>
  </si>
  <si>
    <t>昌平长陵中学</t>
  </si>
  <si>
    <t>长陵中学</t>
  </si>
  <si>
    <t>北京市昌平区长陵镇景陵村</t>
  </si>
  <si>
    <t>北京市昌平区中滩中学</t>
  </si>
  <si>
    <t>昌平区中滩中学</t>
  </si>
  <si>
    <t>昌平中滩中学</t>
  </si>
  <si>
    <t>中滩中学</t>
  </si>
  <si>
    <t>北京市昌平区东小口镇中滩村</t>
  </si>
  <si>
    <t>北京市昌平卫生学校</t>
  </si>
  <si>
    <t>中等专业学校</t>
  </si>
  <si>
    <t>昌平卫生</t>
  </si>
  <si>
    <t>北京市昌平职业学校</t>
  </si>
  <si>
    <t>昌平职业</t>
  </si>
  <si>
    <t>北京市工艺美术职业技术学校</t>
  </si>
  <si>
    <t>北京市工艺美术高级技工学校</t>
  </si>
  <si>
    <t>北京市商业学校</t>
  </si>
  <si>
    <t>商业学校</t>
  </si>
  <si>
    <t>北京市实验技工学校</t>
  </si>
  <si>
    <t>北京劳动保障技师学院</t>
  </si>
  <si>
    <t>北京市私立汇佳学校</t>
  </si>
  <si>
    <t>民办</t>
  </si>
  <si>
    <t>小学、初中、高中</t>
  </si>
  <si>
    <t>汇佳学校</t>
  </si>
  <si>
    <t>汇佳</t>
  </si>
  <si>
    <t>北京市昌平区昌怀路157号</t>
  </si>
  <si>
    <t>北京市天通苑中山实验学校</t>
  </si>
  <si>
    <t>天通苑中山实验学校</t>
  </si>
  <si>
    <t>中山实验</t>
  </si>
  <si>
    <t>北京市昌平区东小口镇天通苑四区九号</t>
  </si>
  <si>
    <t>北京市育荣实验学校</t>
  </si>
  <si>
    <t>育荣实验学校</t>
  </si>
  <si>
    <t>北京市昌平区沙河镇七里渠南村531号</t>
  </si>
  <si>
    <t>北京铁路电气化学校</t>
  </si>
  <si>
    <t>铁路电气化</t>
  </si>
  <si>
    <t>北京王府外国语学校</t>
  </si>
  <si>
    <t>景山实验学校</t>
  </si>
  <si>
    <t>北京市昌平区北七家镇王府街11号</t>
  </si>
  <si>
    <t>北京王府学校</t>
  </si>
  <si>
    <t>北京育华艺术学校</t>
  </si>
  <si>
    <t>育华艺术学校</t>
  </si>
  <si>
    <t>昌平区北七家镇白庙工业园1号</t>
  </si>
  <si>
    <t>中国北车集团北京南口机车车辆机械厂中学</t>
  </si>
  <si>
    <t>机车车辆机械厂中学</t>
  </si>
  <si>
    <t>首都师范大学附属回龙观育新学校</t>
  </si>
  <si>
    <t>初中+高中</t>
  </si>
  <si>
    <t>北京市昌平区回龙观</t>
  </si>
  <si>
    <t>北京师范大学昌平附属学校</t>
  </si>
  <si>
    <t>北京市昌平沙河高教园北三街北侧</t>
  </si>
  <si>
    <t>澳际国际学校</t>
  </si>
  <si>
    <t>澳际国际</t>
  </si>
  <si>
    <t>北京市东城区灯市口大街33号国中商业大厦2-3层</t>
  </si>
  <si>
    <t>北京BISS国际学校</t>
  </si>
  <si>
    <t>BISS</t>
  </si>
  <si>
    <t>北京市朝阳区安贞西里四区17号</t>
  </si>
  <si>
    <t>北京城市建设学校</t>
  </si>
  <si>
    <t>城市建设学校</t>
  </si>
  <si>
    <t>北京德国使馆学校</t>
  </si>
  <si>
    <t>朝阳区亮马桥路甲49号(凯宾斯基酒店对面)</t>
  </si>
  <si>
    <t>北京第二外国语学院附属中学</t>
  </si>
  <si>
    <t>二外附中</t>
  </si>
  <si>
    <t>北京电子科技职业学院中专部</t>
  </si>
  <si>
    <t>电子科技职业学院中专部</t>
  </si>
  <si>
    <t>北京电子信息高级技工学校</t>
  </si>
  <si>
    <t>电子信息高级技工</t>
  </si>
  <si>
    <t>北京法国国际学校</t>
  </si>
  <si>
    <t>法国国际</t>
  </si>
  <si>
    <t>北京市三里屯东四街13号</t>
  </si>
  <si>
    <t>北京飞机维修工程有限公司航空技工学校</t>
  </si>
  <si>
    <t>飞机维修工程有限公司航空技工</t>
  </si>
  <si>
    <t>北京服装学院附属中学</t>
  </si>
  <si>
    <t>三里屯二中</t>
  </si>
  <si>
    <t>服装学院附中</t>
  </si>
  <si>
    <t>北京市朝阳区静安里甲30号</t>
  </si>
  <si>
    <t>北京工业大学附属中学</t>
  </si>
  <si>
    <t>工大附中</t>
  </si>
  <si>
    <t>工业大学附属中学</t>
  </si>
  <si>
    <t>北工大附中</t>
  </si>
  <si>
    <t>北京工业大学附中</t>
  </si>
  <si>
    <t>工业大学附中</t>
  </si>
  <si>
    <t>北京市朝阳区垂杨柳中街甲一号</t>
  </si>
  <si>
    <t>北京国际艺术与科学学校</t>
  </si>
  <si>
    <t>北京市朝阳区麦子店正街53号</t>
  </si>
  <si>
    <t>北京哈罗国际学校</t>
  </si>
  <si>
    <t>哈罗国际</t>
  </si>
  <si>
    <t>北京市朝阳区崔各庄乡何各庄村287号</t>
  </si>
  <si>
    <t>北京化工大学附属中学</t>
  </si>
  <si>
    <t>和平街四中</t>
  </si>
  <si>
    <t>化工大附中</t>
  </si>
  <si>
    <t>化大附中</t>
  </si>
  <si>
    <t>北京化工附中</t>
  </si>
  <si>
    <t>化工大学附属中学</t>
  </si>
  <si>
    <t>化工大学附中</t>
  </si>
  <si>
    <t>北京市朝阳区惠新里38号楼</t>
  </si>
  <si>
    <t>北京加拿大国际学校</t>
  </si>
  <si>
    <t>加拿大国际</t>
  </si>
  <si>
    <t>加拿大高中</t>
  </si>
  <si>
    <t>北京市朝阳区亮马桥路38号</t>
  </si>
  <si>
    <t>北京教育科学研究院附属实验中学</t>
  </si>
  <si>
    <t>教育科学研究院附属实验</t>
  </si>
  <si>
    <t>教科院附中</t>
  </si>
  <si>
    <t>北京市朝阳区望京西园四区428楼</t>
  </si>
  <si>
    <t>北京京西学校</t>
  </si>
  <si>
    <t>京西学校</t>
  </si>
  <si>
    <t>北京市朝阳区来广营东路10号</t>
  </si>
  <si>
    <t>北京乐成国际学校</t>
  </si>
  <si>
    <t>乐成国际</t>
  </si>
  <si>
    <t>乐城国际</t>
  </si>
  <si>
    <t>北京市朝阳区百子湾南二路77号</t>
  </si>
  <si>
    <t>北京青年政治学院附属中学</t>
  </si>
  <si>
    <t>青院附中</t>
  </si>
  <si>
    <t>大山子中学</t>
  </si>
  <si>
    <t>大山子第一小学</t>
  </si>
  <si>
    <t>北青附中</t>
  </si>
  <si>
    <t>青年政治学院附中</t>
  </si>
  <si>
    <t>北京市朝阳区大山子王爷坟</t>
  </si>
  <si>
    <t>北京轻工职业技术学院附属鸿阳中学</t>
  </si>
  <si>
    <t>北轻院附属鸿阳中学</t>
  </si>
  <si>
    <t>北京市朝阳区太阳宫芍药居甲一号</t>
  </si>
  <si>
    <t>北京日本人学校</t>
  </si>
  <si>
    <t>日本人学校</t>
  </si>
  <si>
    <t>北京市朝阳区将台西路6号</t>
  </si>
  <si>
    <t>北京师范大学朝阳附属中学</t>
  </si>
  <si>
    <t>北师大朝阳附中</t>
  </si>
  <si>
    <t>北京师范大学朝阳附中</t>
  </si>
  <si>
    <t>北京师范大学朝阳附属</t>
  </si>
  <si>
    <t>北师大朝阳附属</t>
  </si>
  <si>
    <t>北京师大朝阳分校</t>
  </si>
  <si>
    <t>北师大朝阳分校</t>
  </si>
  <si>
    <t>北师大朝附</t>
  </si>
  <si>
    <t>北京市朝阳区林萃西里8号</t>
  </si>
  <si>
    <t>北京世青国际学校</t>
  </si>
  <si>
    <t>世青中学</t>
  </si>
  <si>
    <t>北京市世青学校</t>
  </si>
  <si>
    <t>北京市朝阳区花家地北里18号楼</t>
  </si>
  <si>
    <t>北京市安慧北里中学</t>
  </si>
  <si>
    <t>安慧北里中学</t>
  </si>
  <si>
    <t>北京市朝阳区安慧北里安园5号</t>
  </si>
  <si>
    <t>北京市八里庄第三中学</t>
  </si>
  <si>
    <t>八里庄第三中学</t>
  </si>
  <si>
    <t>八里庄三中</t>
  </si>
  <si>
    <t>北京市朝阳区八里庄北里203楼</t>
  </si>
  <si>
    <t>北京市白家庄中学</t>
  </si>
  <si>
    <t>白家庄中学</t>
  </si>
  <si>
    <t>北京市朝阳区白家庄西里7号</t>
  </si>
  <si>
    <t>北京市百年实验学校</t>
  </si>
  <si>
    <t>北京市百年实验学校中学部</t>
  </si>
  <si>
    <t>百年实验学校</t>
  </si>
  <si>
    <t>北京市朝阳区崔各乡何各庄</t>
  </si>
  <si>
    <t>北京市北苑中学</t>
  </si>
  <si>
    <t>北苑中学</t>
  </si>
  <si>
    <t>北京市朝阳区安外北苑</t>
  </si>
  <si>
    <t>北京市草场地中学</t>
  </si>
  <si>
    <t>草场地中学</t>
  </si>
  <si>
    <t>北京市朝阳区崔各庄乡草场地村</t>
  </si>
  <si>
    <t>北京市朝阳区爱迪外国语学校</t>
  </si>
  <si>
    <t>爱迪外国语学校</t>
  </si>
  <si>
    <t>爱迪外国语</t>
  </si>
  <si>
    <t>北京市朝阳区楼梓庄路7号</t>
  </si>
  <si>
    <t>北京市朝阳区芳草地国际学校富力分校</t>
  </si>
  <si>
    <t>朝阳区芳草地国际富力分校</t>
  </si>
  <si>
    <t>北京市朝阳区鲁店北路30号</t>
  </si>
  <si>
    <t>北京市朝阳区金色河畔高尔夫学校</t>
  </si>
  <si>
    <t>朝阳区金色河畔高尔夫</t>
  </si>
  <si>
    <t>北京市朝阳区育人学校</t>
  </si>
  <si>
    <t>朝阳育人学校</t>
  </si>
  <si>
    <t>北京市朝阳区八里庄北里114号</t>
  </si>
  <si>
    <t>北京市朝阳区职业技术学校</t>
  </si>
  <si>
    <t>朝阳区职业技术</t>
  </si>
  <si>
    <t>北京市朝阳外国语学校</t>
  </si>
  <si>
    <t>初中、高中</t>
  </si>
  <si>
    <t>朝阳外国语学校</t>
  </si>
  <si>
    <t>朝阳外国语中学</t>
  </si>
  <si>
    <t>朝阳外国语</t>
  </si>
  <si>
    <t>北京市朝阳区慧忠里323号</t>
  </si>
  <si>
    <t>北京市陈经纶中学</t>
  </si>
  <si>
    <t>陈经纶中学</t>
  </si>
  <si>
    <t>北京市第四女子中学</t>
  </si>
  <si>
    <t>陈经伦中学</t>
  </si>
  <si>
    <t>北京市朝阳区朝外大街38号</t>
  </si>
  <si>
    <t>北京市陈经纶中学分校</t>
  </si>
  <si>
    <t>陈经纶中学分校</t>
  </si>
  <si>
    <t>陈经纶分校</t>
  </si>
  <si>
    <t>陈经伦分校</t>
  </si>
  <si>
    <t>陈经纶望京分校</t>
  </si>
  <si>
    <t>北京市朝阳区望京南湖东园223号</t>
  </si>
  <si>
    <t>北京市城建职业技术学校</t>
  </si>
  <si>
    <t>城建职业技术</t>
  </si>
  <si>
    <t>北京市创新园中学</t>
  </si>
  <si>
    <t>创新园中学</t>
  </si>
  <si>
    <t>北京市朝阳区华严北里６８号</t>
  </si>
  <si>
    <t>北京市垂杨柳中学</t>
  </si>
  <si>
    <t>垂杨柳中学</t>
  </si>
  <si>
    <t>北京市朝阳区松榆里20号楼</t>
  </si>
  <si>
    <t>北京市崔各庄中学</t>
  </si>
  <si>
    <t>崔各庄中学</t>
  </si>
  <si>
    <t>北京市朝阳区崔各庄乡马泉营南里</t>
  </si>
  <si>
    <t>北京市大望路中学</t>
  </si>
  <si>
    <t>大望路中学</t>
  </si>
  <si>
    <t>北京市朝阳区西大望路下甸甲一号</t>
  </si>
  <si>
    <t>北京市第八十中学</t>
  </si>
  <si>
    <t>北京八十中</t>
  </si>
  <si>
    <t>北京第八十中学</t>
  </si>
  <si>
    <t>八十中学</t>
  </si>
  <si>
    <t>80中</t>
  </si>
  <si>
    <t>北京80中</t>
  </si>
  <si>
    <t>80中学</t>
  </si>
  <si>
    <t>/八十中</t>
  </si>
  <si>
    <t>北京市八十中</t>
  </si>
  <si>
    <t>北京市朝阳区望京科技园利泽中园</t>
  </si>
  <si>
    <t>北京市第八十中学管庄分校</t>
  </si>
  <si>
    <t>八十中学管庄分校</t>
  </si>
  <si>
    <t>北京第八十中学管庄分校</t>
  </si>
  <si>
    <t>北京八十中分校</t>
  </si>
  <si>
    <t>八十中分校</t>
  </si>
  <si>
    <t>80中分校</t>
  </si>
  <si>
    <t>北京80中分校</t>
  </si>
  <si>
    <t>80中学分校</t>
  </si>
  <si>
    <t>/八十中分校</t>
  </si>
  <si>
    <t>/八十中管庄</t>
  </si>
  <si>
    <t>/八十中管庄分校</t>
  </si>
  <si>
    <t>北京市八十中管庄分校</t>
  </si>
  <si>
    <t>北京市朝阳区管庄西里</t>
  </si>
  <si>
    <t>北京市第八十中学体育运动学校</t>
  </si>
  <si>
    <t>北京第八十中学体育运动学校</t>
  </si>
  <si>
    <t>/八十中体育运动校</t>
  </si>
  <si>
    <t>北京市八十中体育运动校</t>
  </si>
  <si>
    <t>北京市朝阳区平房乡平房村1861号</t>
  </si>
  <si>
    <t>北京市第九十七中学</t>
  </si>
  <si>
    <t>北京第九十七中学</t>
  </si>
  <si>
    <t>九十七中</t>
  </si>
  <si>
    <t>97中</t>
  </si>
  <si>
    <t>北京97中</t>
  </si>
  <si>
    <t>97中学</t>
  </si>
  <si>
    <t>/九十七中</t>
  </si>
  <si>
    <t>北京市九十七中</t>
  </si>
  <si>
    <t>北京市朝阳区黄杉木店206号</t>
  </si>
  <si>
    <t>对外经济贸易大学附属中学</t>
  </si>
  <si>
    <t>公立</t>
  </si>
  <si>
    <t>北京市第九十四中学</t>
  </si>
  <si>
    <t>九十四中</t>
  </si>
  <si>
    <t>北京第九十四中学</t>
  </si>
  <si>
    <t>94中</t>
  </si>
  <si>
    <t>北京94中</t>
  </si>
  <si>
    <t>94中学</t>
  </si>
  <si>
    <t>/九十四中</t>
  </si>
  <si>
    <t>北京市九十四中</t>
  </si>
  <si>
    <t>北京市朝阳区花家地北里十九楼</t>
  </si>
  <si>
    <t>北京市第九十四中学机场分校</t>
  </si>
  <si>
    <t>北京第九十四中学机场分校</t>
  </si>
  <si>
    <t>九十四中机场分校</t>
  </si>
  <si>
    <t>94中机场分校</t>
  </si>
  <si>
    <t>/九十四中机场分校</t>
  </si>
  <si>
    <t>北京市九十四中机场分校</t>
  </si>
  <si>
    <t>北京市朝阳区首都机场燕翔西里19号</t>
  </si>
  <si>
    <t>北京市第六十四中学</t>
  </si>
  <si>
    <t>六十四中</t>
  </si>
  <si>
    <t>北京64中</t>
  </si>
  <si>
    <t>64中学</t>
  </si>
  <si>
    <t>/六十四中</t>
  </si>
  <si>
    <t>北京市六十四中</t>
  </si>
  <si>
    <t>北京市朝阳区日坛北路19号</t>
  </si>
  <si>
    <t>北京市第七十一中学</t>
  </si>
  <si>
    <t>北京第七十一中学</t>
  </si>
  <si>
    <t>七十一中</t>
  </si>
  <si>
    <t>71中</t>
  </si>
  <si>
    <t>北京71中</t>
  </si>
  <si>
    <t>71中学</t>
  </si>
  <si>
    <t>/七十一中</t>
  </si>
  <si>
    <t>北京市七十一中</t>
  </si>
  <si>
    <t>北京市朝阳区小红门路5号</t>
  </si>
  <si>
    <t>北京市第十六中学</t>
  </si>
  <si>
    <t>北京第十六中学</t>
  </si>
  <si>
    <t>十六中</t>
  </si>
  <si>
    <t>16中</t>
  </si>
  <si>
    <t>北京16中</t>
  </si>
  <si>
    <t>16中学</t>
  </si>
  <si>
    <t>/十六中</t>
  </si>
  <si>
    <t>北京市十六中</t>
  </si>
  <si>
    <t>北京市朝阳区东坝乡红松园甲3号</t>
  </si>
  <si>
    <t>北京市第十七中学</t>
  </si>
  <si>
    <t>北京十七中</t>
  </si>
  <si>
    <t>北京第十七中学</t>
  </si>
  <si>
    <t>17中</t>
  </si>
  <si>
    <t>北京17中</t>
  </si>
  <si>
    <t>17中学</t>
  </si>
  <si>
    <t>/十七中</t>
  </si>
  <si>
    <t>北京市十七中</t>
  </si>
  <si>
    <t>北京市朝阳区高碑店西洼甲一号</t>
  </si>
  <si>
    <t>北京市第一一九中学</t>
  </si>
  <si>
    <t>一一九中</t>
  </si>
  <si>
    <t>北京119中</t>
  </si>
  <si>
    <t>119中学</t>
  </si>
  <si>
    <t>/一一九中</t>
  </si>
  <si>
    <t>北京市一一九中</t>
  </si>
  <si>
    <t>北京市朝阳区建国门外永安西里10号</t>
  </si>
  <si>
    <t>北京市电气工程学校</t>
  </si>
  <si>
    <t>电气工程</t>
  </si>
  <si>
    <t>北京市东方德才学校</t>
  </si>
  <si>
    <t>公立学校</t>
  </si>
  <si>
    <t>东方德才学校</t>
  </si>
  <si>
    <t>北京经济学院附中</t>
  </si>
  <si>
    <t>北京市朝阳区水碓子北里9号楼</t>
  </si>
  <si>
    <t>北京教育学院朝阳分院附属学校</t>
  </si>
  <si>
    <t>小学、初中</t>
  </si>
  <si>
    <t>北京市东方培新学校</t>
  </si>
  <si>
    <t>东方培新学校</t>
  </si>
  <si>
    <t>北京市朝阳区慈云寺甲一号</t>
  </si>
  <si>
    <t>北京市东方职业学校</t>
  </si>
  <si>
    <t>东方职业</t>
  </si>
  <si>
    <t>北京市豆各庄中学</t>
  </si>
  <si>
    <t>豆各庄中学</t>
  </si>
  <si>
    <t>北京市朝阳区豆各庄乡豆各庄村</t>
  </si>
  <si>
    <t>北京市对外贸易学校</t>
  </si>
  <si>
    <t>北京市垡头中学</t>
  </si>
  <si>
    <t>垡头中学</t>
  </si>
  <si>
    <t>北京市朝阳区垡头西里三区2号</t>
  </si>
  <si>
    <t>北京市高家园中学</t>
  </si>
  <si>
    <t>公立中学</t>
  </si>
  <si>
    <t>高家园中学</t>
  </si>
  <si>
    <t>北京市朝阳区高家园小区210楼</t>
  </si>
  <si>
    <t>北京市工业高级技工学校</t>
  </si>
  <si>
    <t>北京市工业技师学院</t>
  </si>
  <si>
    <t>北京市和平街第一中学</t>
  </si>
  <si>
    <t>和平街一中</t>
  </si>
  <si>
    <t>和平街第一中学</t>
  </si>
  <si>
    <t>和平一中</t>
  </si>
  <si>
    <t>北京市朝阳区和平街八区16楼</t>
  </si>
  <si>
    <t>北京市黑庄户中学</t>
  </si>
  <si>
    <t>黑庄户中学</t>
  </si>
  <si>
    <t>北京市朝阳区黑庄户乡</t>
  </si>
  <si>
    <t>北京市呼家楼中学</t>
  </si>
  <si>
    <t>呼家楼中学</t>
  </si>
  <si>
    <t>北京市朝阳区呼家楼西里南街2号</t>
  </si>
  <si>
    <t>北京市虎城中学</t>
  </si>
  <si>
    <t>虎城中学</t>
  </si>
  <si>
    <t>北京市朝阳区南磨房230号</t>
  </si>
  <si>
    <t>北京市华侨城黄冈中学</t>
  </si>
  <si>
    <t>黄冈中学</t>
  </si>
  <si>
    <t>北京市朝阳区金蝉欢乐园一号院甲一号</t>
  </si>
  <si>
    <t>北京市华严里中学</t>
  </si>
  <si>
    <t>华严里中学</t>
  </si>
  <si>
    <t>北京市朝阳区华严北里68号</t>
  </si>
  <si>
    <t>北京市建国里中学</t>
  </si>
  <si>
    <t>建国里中学</t>
  </si>
  <si>
    <t>北京市朝阳区建外三道街24号</t>
  </si>
  <si>
    <t>北京市金融商贸职业技术学校</t>
  </si>
  <si>
    <t>金融商贸职业技术</t>
  </si>
  <si>
    <t>北京市金盏中学</t>
  </si>
  <si>
    <t>金盏中学</t>
  </si>
  <si>
    <t>北京市朝阳区金盏乡</t>
  </si>
  <si>
    <t>北京市劲松第三中学</t>
  </si>
  <si>
    <t>公立初中</t>
  </si>
  <si>
    <t>劲松三中</t>
  </si>
  <si>
    <t>劲松第三中学</t>
  </si>
  <si>
    <t>劲松3中</t>
  </si>
  <si>
    <t>北京市朝阳区劲松四区406楼</t>
  </si>
  <si>
    <t>北京市劲松第四中学</t>
  </si>
  <si>
    <t>劲松四中</t>
  </si>
  <si>
    <t>劲松第四中学</t>
  </si>
  <si>
    <t>劲松4中</t>
  </si>
  <si>
    <t>北京市朝阳区华威西里48号</t>
  </si>
  <si>
    <t>北京市劲松第一中学</t>
  </si>
  <si>
    <t>劲松第一中学</t>
  </si>
  <si>
    <t>劲松1中</t>
  </si>
  <si>
    <t>劲松一中</t>
  </si>
  <si>
    <t>北京市朝阳区劲松一区125楼</t>
  </si>
  <si>
    <t>北京市劲松职业高中</t>
  </si>
  <si>
    <t>职业高中、一般高中</t>
  </si>
  <si>
    <t>北京市海淀区蓝靛厂路25号</t>
  </si>
  <si>
    <t>北京市酒仙桥第二中学</t>
  </si>
  <si>
    <t>酒仙桥二中</t>
  </si>
  <si>
    <t>酒仙桥第二中学</t>
  </si>
  <si>
    <t>酒仙桥2中</t>
  </si>
  <si>
    <t>北京市朝阳区酒仙桥十街坊3号</t>
  </si>
  <si>
    <t>北京市朝阳区教研中心附属学校</t>
  </si>
  <si>
    <t>北京市酒仙桥第一中学</t>
  </si>
  <si>
    <t>酒仙桥一中</t>
  </si>
  <si>
    <t>酒仙桥第一中学</t>
  </si>
  <si>
    <t>酒仙桥1中</t>
  </si>
  <si>
    <t>北京市朝阳区酒仙桥南路甲7号</t>
  </si>
  <si>
    <t>北京市楼梓庄中学</t>
  </si>
  <si>
    <t>楼梓庄中学</t>
  </si>
  <si>
    <t>北京市朝阳区金盏乡楼梓庄村</t>
  </si>
  <si>
    <t>北京市民族文化艺术职业学校</t>
  </si>
  <si>
    <t>民族文化艺术职业</t>
  </si>
  <si>
    <t>北京市民族学校</t>
  </si>
  <si>
    <t>民族学校</t>
  </si>
  <si>
    <t>北京市朝阳区常营民族家园12号</t>
  </si>
  <si>
    <t>北京市奶子房中学</t>
  </si>
  <si>
    <t>奶子房中学</t>
  </si>
  <si>
    <t>北京市朝阳区崔各庄乡奶西村626号</t>
  </si>
  <si>
    <t>北京市女子实验中学</t>
  </si>
  <si>
    <t>初、高中</t>
  </si>
  <si>
    <t>女子实验中学</t>
  </si>
  <si>
    <t>北京市朝阳区劲松三区310楼</t>
  </si>
  <si>
    <t>北京市求实职业学校</t>
  </si>
  <si>
    <t>公办</t>
  </si>
  <si>
    <t>求实职业</t>
  </si>
  <si>
    <t>北京市日坛中学</t>
  </si>
  <si>
    <t>日坛中学</t>
  </si>
  <si>
    <t>北京市朝阳区光华西里4号</t>
  </si>
  <si>
    <t>北京市日坛中学甘露园校区</t>
  </si>
  <si>
    <t>同仁中学</t>
  </si>
  <si>
    <t>北京市同仁中学</t>
  </si>
  <si>
    <t>北京市朝阳区甘露园南里10号</t>
  </si>
  <si>
    <t>北京市润丰学校</t>
  </si>
  <si>
    <t>润丰学校</t>
  </si>
  <si>
    <t>北京市朝阳区青年路西里6号院</t>
  </si>
  <si>
    <t>北京市三里屯一中</t>
  </si>
  <si>
    <t>三里屯一中</t>
  </si>
  <si>
    <t>北京机械工程学院附属中学</t>
  </si>
  <si>
    <t>北京市朝阳区北三里屯</t>
  </si>
  <si>
    <t>北京市十八里店中学</t>
  </si>
  <si>
    <t>十八里店中学</t>
  </si>
  <si>
    <t>北京市朝阳区十八里店乡周庄甲1号</t>
  </si>
  <si>
    <t>北京市实验外国语学校</t>
  </si>
  <si>
    <t>实验外国语学校</t>
  </si>
  <si>
    <t>北京市朝阳区新源街41号</t>
  </si>
  <si>
    <t>北京市世青中学</t>
  </si>
  <si>
    <t>北京市朝阳区亮马桥路40号</t>
  </si>
  <si>
    <t>北京市双桥中学</t>
  </si>
  <si>
    <t>双桥中学</t>
  </si>
  <si>
    <t>北京市朝阳区双桥中路</t>
  </si>
  <si>
    <t>北京市水碓子中学</t>
  </si>
  <si>
    <t>水碓子中学</t>
  </si>
  <si>
    <t>北京市朝阳区团结湖中路8号</t>
  </si>
  <si>
    <t>北京市私立北方中学</t>
  </si>
  <si>
    <t>民办高中</t>
  </si>
  <si>
    <t>北方中学</t>
  </si>
  <si>
    <t>北京市朝阳区建国门外砖厂胡同甲33号</t>
  </si>
  <si>
    <t>北京市私立新亚中学</t>
  </si>
  <si>
    <t>私立新亚中学</t>
  </si>
  <si>
    <t>新亚中学</t>
  </si>
  <si>
    <t>北京市朝阳区十八里店乡886号</t>
  </si>
  <si>
    <t>北京市私立正则中学</t>
  </si>
  <si>
    <t>正则中学</t>
  </si>
  <si>
    <t>北京市朝阳区楼梓庄乡东高路中段</t>
  </si>
  <si>
    <t>北京市孙河中学</t>
  </si>
  <si>
    <t>孙河中学</t>
  </si>
  <si>
    <t>北京市朝阳区孙河乡292号</t>
  </si>
  <si>
    <t>北京市体育场路中学</t>
  </si>
  <si>
    <t>体育场路中学</t>
  </si>
  <si>
    <t>北京市朝阳区工体南路1号</t>
  </si>
  <si>
    <t>北京市团结湖第三中学</t>
  </si>
  <si>
    <t>团结湖第三中学</t>
  </si>
  <si>
    <t>团结湖三中</t>
  </si>
  <si>
    <t>北京市朝阳区水碓子东路14号</t>
  </si>
  <si>
    <t>北京市望京实验学校</t>
  </si>
  <si>
    <t>望京实验学校</t>
  </si>
  <si>
    <t>望京实验</t>
  </si>
  <si>
    <t>北京市朝阳区望京西园三区313楼</t>
  </si>
  <si>
    <t>北京市温榆河双语实验学校</t>
  </si>
  <si>
    <t>温榆河双语实验</t>
  </si>
  <si>
    <t>北京市朝阳区崔各庄乡崔各庄村北</t>
  </si>
  <si>
    <t>北京市五路居第一中学</t>
  </si>
  <si>
    <t>五路居第一中学</t>
  </si>
  <si>
    <t>北京市朝阳区安定门外安贞西里一区13号楼</t>
  </si>
  <si>
    <t>北京市新源里职业高中</t>
  </si>
  <si>
    <t>新源里职业高中</t>
  </si>
  <si>
    <t>北京市朝阳区三源里街14号</t>
  </si>
  <si>
    <t>北京市新源里中学</t>
  </si>
  <si>
    <t>新源里中学</t>
  </si>
  <si>
    <t>北京市朝阳区新源街三十一号</t>
  </si>
  <si>
    <t>北京市亚奥学校</t>
  </si>
  <si>
    <t>亚奥学校</t>
  </si>
  <si>
    <t>北京市朝阳区安定门外北苑仰山路1号</t>
  </si>
  <si>
    <t>北京市医药器械学校</t>
  </si>
  <si>
    <t>医药器械学校</t>
  </si>
  <si>
    <t>北京市朝阳区安外北苑6号院</t>
  </si>
  <si>
    <t>北京市樱花园实验学校</t>
  </si>
  <si>
    <t>樱花园实验学校</t>
  </si>
  <si>
    <t>樱花园中学</t>
  </si>
  <si>
    <t>北京市朝阳区樱花园小区16号</t>
  </si>
  <si>
    <t>北京市枣营中学</t>
  </si>
  <si>
    <t>枣营中学</t>
  </si>
  <si>
    <t>北京市朝阳区枣营南里1号</t>
  </si>
  <si>
    <t>北京市忠德学校</t>
  </si>
  <si>
    <t>忠德学校</t>
  </si>
  <si>
    <t>北京市朝阳区东苇路9号</t>
  </si>
  <si>
    <t>北京市自动化工程学校</t>
  </si>
  <si>
    <t>北京塑料工业学校</t>
  </si>
  <si>
    <t>北京水利水电学校</t>
  </si>
  <si>
    <t>水利水电</t>
  </si>
  <si>
    <t>北京西藏中学</t>
  </si>
  <si>
    <t>西藏中学</t>
  </si>
  <si>
    <t>北京市朝阳区北四环东路高原街1号</t>
  </si>
  <si>
    <t>北京信息工程学院附属中学</t>
  </si>
  <si>
    <t>北信附中</t>
  </si>
  <si>
    <t>信息工程学院附属中学</t>
  </si>
  <si>
    <t>信息附中</t>
  </si>
  <si>
    <t>北京市朝阳区德外南沙滩6号</t>
  </si>
  <si>
    <t>北京耀中国际学校</t>
  </si>
  <si>
    <t>耀中国际</t>
  </si>
  <si>
    <t>北京市朝阳区后八里庄北里5号红领巾公园后门</t>
  </si>
  <si>
    <t>北京政法职业学院</t>
  </si>
  <si>
    <t>五年制高职</t>
  </si>
  <si>
    <t>北京市第三人民警察学校</t>
  </si>
  <si>
    <t>北京市政法管理干部学院</t>
  </si>
  <si>
    <t>北京中医学院附属中学</t>
  </si>
  <si>
    <t>中医附中</t>
  </si>
  <si>
    <t>中医学院附中</t>
  </si>
  <si>
    <t>北京市朝阳区和平街十五区</t>
  </si>
  <si>
    <t>陈经纶中学保利分校</t>
  </si>
  <si>
    <t>北京市常营北路与高安屯路交口处</t>
  </si>
  <si>
    <t>陈经纶中学帝景分校</t>
  </si>
  <si>
    <t>朝阳区广渠路28号院307楼</t>
  </si>
  <si>
    <t>陈经纶中学嘉铭分校</t>
  </si>
  <si>
    <t>北苑路86号院嘉铭园三区7</t>
  </si>
  <si>
    <t>东北师范大学附属中学朝阳学校</t>
  </si>
  <si>
    <t>东北师范大学附中</t>
  </si>
  <si>
    <t>东北师范大学附属</t>
  </si>
  <si>
    <t>东北师大附中朝阳分校</t>
  </si>
  <si>
    <t>东北师大附中</t>
  </si>
  <si>
    <t>东北师大附属中学</t>
  </si>
  <si>
    <t>北京市朝阳区金盏金融服务园区1112——14号</t>
  </si>
  <si>
    <t>华中师范大学第一附属中学朝阳学校</t>
  </si>
  <si>
    <t>华中师大一附中朝阳学校</t>
  </si>
  <si>
    <t>华中师大附中</t>
  </si>
  <si>
    <t>华大附中</t>
  </si>
  <si>
    <t>北京市朝阳区辛庄二街泛海国际小区内</t>
  </si>
  <si>
    <t>青苗国际双语学校</t>
  </si>
  <si>
    <t>青苗国际双语</t>
  </si>
  <si>
    <t>北京市朝阳区南十里居38号</t>
  </si>
  <si>
    <t>清华大学附属中学朝阳学校</t>
  </si>
  <si>
    <t>清华附中朝阳学校</t>
  </si>
  <si>
    <t>清华大学附中朝阳学校</t>
  </si>
  <si>
    <t>清华附中朝阳</t>
  </si>
  <si>
    <t>清华大学附中朝阳</t>
  </si>
  <si>
    <t>北京市朝阳区新源街31号</t>
  </si>
  <si>
    <t>首都师范大学附属实验学校</t>
  </si>
  <si>
    <t>首师大附中实验学校</t>
  </si>
  <si>
    <t>首师大附属望京中学</t>
  </si>
  <si>
    <t>首都实验大学附属实验学校</t>
  </si>
  <si>
    <t>首师大附属实验学校</t>
  </si>
  <si>
    <t>首师大附属实验中学</t>
  </si>
  <si>
    <t>首都师范大学附中实验学校</t>
  </si>
  <si>
    <t>北京市朝阳区望京花园西区133号楼</t>
  </si>
  <si>
    <t>铁道部第十六工程局子弟学校</t>
  </si>
  <si>
    <t>北京市朝阳区东坝中铁十六局集团子弟学校</t>
  </si>
  <si>
    <t>中国红十字基金会北京拔萃双语学校</t>
  </si>
  <si>
    <t>北京拔萃双语学校</t>
  </si>
  <si>
    <t>拔萃双语学校</t>
  </si>
  <si>
    <t>拔萃双语</t>
  </si>
  <si>
    <t>北京市朝阳区平房乡拔萃路1号</t>
  </si>
  <si>
    <t>中国建筑材料科学研究院附属中学</t>
  </si>
  <si>
    <t>建院附中</t>
  </si>
  <si>
    <t>北京市朝阳区管庄东里</t>
  </si>
  <si>
    <t>中国旅游学院附属中学</t>
  </si>
  <si>
    <t>北京市朝阳区八里庄西里8号</t>
  </si>
  <si>
    <t>中国人民大学附属中学朝阳学校</t>
  </si>
  <si>
    <t>人大附中朝阳学校</t>
  </si>
  <si>
    <t>人大附中朝阳</t>
  </si>
  <si>
    <t>人大附朝阳</t>
  </si>
  <si>
    <t>人大附中朝阳分校</t>
  </si>
  <si>
    <t>人民大学朝阳附属中学</t>
  </si>
  <si>
    <t>中国音乐学院附属中等音乐专科学校</t>
  </si>
  <si>
    <t>中国音乐学院附中</t>
  </si>
  <si>
    <t>|中国音乐学院附属中学</t>
  </si>
  <si>
    <t>|中国音乐附中</t>
  </si>
  <si>
    <t>北中</t>
  </si>
  <si>
    <t>中国科学院附属实验学校</t>
  </si>
  <si>
    <t>北京市朝阳区华严里校区</t>
  </si>
  <si>
    <t>北京市朝阳区体育运动学校</t>
  </si>
  <si>
    <t>北京市朝阳区平房乡1861号</t>
  </si>
  <si>
    <t>北京市第九十四中学朝阳新城分校</t>
  </si>
  <si>
    <t xml:space="preserve">北京市朝阳区娘娘庙街 </t>
  </si>
  <si>
    <t>北京市中央商务区实验学校</t>
  </si>
  <si>
    <t>北京市朝阳区西大望路下甸甲1号</t>
  </si>
  <si>
    <t>北京市新教育实验学校</t>
  </si>
  <si>
    <t>北京市朝阳区住欣家园102号</t>
  </si>
  <si>
    <t>北京汇文中学</t>
  </si>
  <si>
    <t>崇文区</t>
  </si>
  <si>
    <t>汇文中学</t>
  </si>
  <si>
    <t>北京市崇文区培新街6号</t>
  </si>
  <si>
    <t>北京市崇文实验中学</t>
  </si>
  <si>
    <t>崇文实验</t>
  </si>
  <si>
    <t>北京市崇文区法华南里21号</t>
  </si>
  <si>
    <t>北京市第二零九中学</t>
  </si>
  <si>
    <t>北京市第209中学</t>
  </si>
  <si>
    <t>北京第209中学</t>
  </si>
  <si>
    <t>二零九中学</t>
  </si>
  <si>
    <t>209中</t>
  </si>
  <si>
    <t>北京209中</t>
  </si>
  <si>
    <t>209中学</t>
  </si>
  <si>
    <t>北京市崇文区忠实里小区9号楼</t>
  </si>
  <si>
    <t>北京市第九十中学</t>
  </si>
  <si>
    <t>北京九十中</t>
  </si>
  <si>
    <t>北京90中</t>
  </si>
  <si>
    <t>90中学</t>
  </si>
  <si>
    <t>/九十中</t>
  </si>
  <si>
    <t>北京市九十中</t>
  </si>
  <si>
    <t>北京市崇文区永定门外桃扬路7号</t>
  </si>
  <si>
    <t>北京市第一一六中学</t>
  </si>
  <si>
    <t>一一六中</t>
  </si>
  <si>
    <t>北京116中</t>
  </si>
  <si>
    <t>116中学</t>
  </si>
  <si>
    <t>/一一六中</t>
  </si>
  <si>
    <t>北京市一一六中</t>
  </si>
  <si>
    <t>北京市崇文区远望街12号</t>
  </si>
  <si>
    <t>北京市龙潭中学</t>
  </si>
  <si>
    <t>龙潭中学</t>
  </si>
  <si>
    <t>北京市崇文区板厂南里3号</t>
  </si>
  <si>
    <t>北京市私立汇才中学</t>
  </si>
  <si>
    <t>汇才中学</t>
  </si>
  <si>
    <t>北京市崇文区永外大街86号</t>
  </si>
  <si>
    <t>北京市文汇中学</t>
  </si>
  <si>
    <t>文汇中学</t>
  </si>
  <si>
    <t>北京景山学校大兴实验学校</t>
  </si>
  <si>
    <t>景山大兴实验</t>
  </si>
  <si>
    <t>北京市大兴区双高1路</t>
  </si>
  <si>
    <t>北京蒲公英中学</t>
  </si>
  <si>
    <t>蒲公英中学</t>
  </si>
  <si>
    <t>大兴区西红门镇寿宝庄团河路</t>
  </si>
  <si>
    <t>北京商贸学校</t>
  </si>
  <si>
    <t>商贸学校</t>
  </si>
  <si>
    <t>北京师范大学大兴附属中学</t>
  </si>
  <si>
    <t>北师大大兴附中</t>
  </si>
  <si>
    <t>大兴二中</t>
  </si>
  <si>
    <t>北京师范大学大兴附中</t>
  </si>
  <si>
    <t>北京师范大学大兴附属</t>
  </si>
  <si>
    <t>北师大大兴附属</t>
  </si>
  <si>
    <t>大兴北师大附中</t>
  </si>
  <si>
    <t>北师大兴附中</t>
  </si>
  <si>
    <t>北京市大兴区黄村镇减河桥北</t>
  </si>
  <si>
    <t>北京市爱莲舞蹈学校</t>
  </si>
  <si>
    <t>爱莲舞蹈</t>
  </si>
  <si>
    <t>北京市大兴区北臧村中学</t>
  </si>
  <si>
    <t>大兴北臧村中学</t>
  </si>
  <si>
    <t>大兴区北臧村中学</t>
  </si>
  <si>
    <t>北京市大兴区北臧村镇西</t>
  </si>
  <si>
    <t>北京市大兴区采育镇凤河营中学</t>
  </si>
  <si>
    <t>大兴采育镇凤河营中学</t>
  </si>
  <si>
    <t>大兴区采育镇凤河营中学</t>
  </si>
  <si>
    <t>北京市大兴区采育镇凤河营村凤荣巷5号</t>
  </si>
  <si>
    <t>北京市大兴区采育中学</t>
  </si>
  <si>
    <t>采育中学</t>
  </si>
  <si>
    <t>大兴采育中学</t>
  </si>
  <si>
    <t>大兴区采育中学</t>
  </si>
  <si>
    <t>北京市大兴区大辛庄中学</t>
  </si>
  <si>
    <t>大兴大辛庄中学</t>
  </si>
  <si>
    <t>大兴区大辛庄中学</t>
  </si>
  <si>
    <t>北京市大兴区礼贤镇中心村大辛庄街5号</t>
  </si>
  <si>
    <t>北京市大兴区德茂中学</t>
  </si>
  <si>
    <t>大兴德茂中学</t>
  </si>
  <si>
    <t>大兴区德茂中学</t>
  </si>
  <si>
    <t>德茂中学</t>
  </si>
  <si>
    <t>北京市大兴区旧宫镇德茂庄德裕街14号</t>
  </si>
  <si>
    <t>北京市大兴区第八中学</t>
  </si>
  <si>
    <t>大兴八中</t>
  </si>
  <si>
    <t>大兴第八中学</t>
  </si>
  <si>
    <t>大兴区第八中学</t>
  </si>
  <si>
    <t>大兴8中</t>
  </si>
  <si>
    <t>北京市大兴区黄村镇康庄路40号</t>
  </si>
  <si>
    <t>北京市大兴区第二职业学校</t>
  </si>
  <si>
    <t>大兴二职</t>
  </si>
  <si>
    <t>大兴四职</t>
  </si>
  <si>
    <t>大兴五职</t>
  </si>
  <si>
    <t>北京市大兴区第六中学</t>
  </si>
  <si>
    <t>大兴第六中学</t>
  </si>
  <si>
    <t>大兴六中</t>
  </si>
  <si>
    <t>大兴区第六中学</t>
  </si>
  <si>
    <t>天堂河中学</t>
  </si>
  <si>
    <t>北京市大兴区京开路甲八号</t>
  </si>
  <si>
    <t>北京市大兴区第七中学</t>
  </si>
  <si>
    <t>大兴第七中学</t>
  </si>
  <si>
    <t>大兴七中</t>
  </si>
  <si>
    <t>大兴区第七中学</t>
  </si>
  <si>
    <t>大兴区芦城中学</t>
  </si>
  <si>
    <t>北京市大兴区黄村镇兴丰北大街2段215号</t>
  </si>
  <si>
    <t>北京市大兴区第三中学</t>
  </si>
  <si>
    <t>大兴三中</t>
  </si>
  <si>
    <t>大兴第三中学</t>
  </si>
  <si>
    <t>大兴区第三中学</t>
  </si>
  <si>
    <t>大兴3中</t>
  </si>
  <si>
    <t>北京市大兴区黄村镇三中巷7号</t>
  </si>
  <si>
    <t>北京市大兴区第四中学</t>
  </si>
  <si>
    <t>大兴第四中学</t>
  </si>
  <si>
    <t>大兴四中</t>
  </si>
  <si>
    <t>大兴区第四中学</t>
  </si>
  <si>
    <t>大兴4中</t>
  </si>
  <si>
    <t>北京市大兴区黄村兴华中路54号</t>
  </si>
  <si>
    <t>北京市大兴区第五中学</t>
  </si>
  <si>
    <t>大兴五中</t>
  </si>
  <si>
    <t>大兴第五中学</t>
  </si>
  <si>
    <t>大兴区第五中学</t>
  </si>
  <si>
    <t>大兴5中</t>
  </si>
  <si>
    <t>北京市大兴区红楼西巷20号</t>
  </si>
  <si>
    <t>北京市大兴区第一职业学校</t>
  </si>
  <si>
    <t>大兴一职</t>
  </si>
  <si>
    <t>大兴第一职业学校</t>
  </si>
  <si>
    <t>大兴区第一职业学校</t>
  </si>
  <si>
    <t>北京市大兴区黄村镇后辛庄</t>
  </si>
  <si>
    <t>北京市大兴区第一中学</t>
  </si>
  <si>
    <t>大兴一中</t>
  </si>
  <si>
    <t>大兴第一中学</t>
  </si>
  <si>
    <t>大兴区第一中学</t>
  </si>
  <si>
    <t>黄村一中</t>
  </si>
  <si>
    <t>北京市大兴区黄村镇兴政街六号</t>
  </si>
  <si>
    <t>北京市大兴区定福庄中学</t>
  </si>
  <si>
    <t>大兴定福庄中学</t>
  </si>
  <si>
    <t>大兴区定福庄中学</t>
  </si>
  <si>
    <t>北京市大兴区庞各庄镇定福庄村</t>
  </si>
  <si>
    <t>北京市大兴区垡上中学</t>
  </si>
  <si>
    <t>大兴垡上中学</t>
  </si>
  <si>
    <t>大兴区垡上中学</t>
  </si>
  <si>
    <t>北京市大兴区凤河营中学</t>
  </si>
  <si>
    <t>大兴区凤河营</t>
  </si>
  <si>
    <t>北京市大兴区采育镇凤河营村</t>
  </si>
  <si>
    <t>北京市大兴区郭家务中学</t>
  </si>
  <si>
    <t>大兴郭家务中学</t>
  </si>
  <si>
    <t>大兴区郭家务中学</t>
  </si>
  <si>
    <t>北京市大兴区榆垡镇郭家务村西</t>
  </si>
  <si>
    <t>北京市大兴区行知新公民学校</t>
  </si>
  <si>
    <t>大兴区行知新公民</t>
  </si>
  <si>
    <t>北京市大兴区黄村镇辛店村行知路1号</t>
  </si>
  <si>
    <t>北京市大兴区红星中学</t>
  </si>
  <si>
    <t>红星中学</t>
  </si>
  <si>
    <t>大兴红星中学</t>
  </si>
  <si>
    <t>大兴区红星中学</t>
  </si>
  <si>
    <t>北京市大兴区瀛海镇东一村红星中学</t>
  </si>
  <si>
    <t>北京市大兴区金海学校</t>
  </si>
  <si>
    <t>大兴金海学校</t>
  </si>
  <si>
    <t>大兴区金海学校</t>
  </si>
  <si>
    <t>北京市大兴区西红门镇金星庄</t>
  </si>
  <si>
    <t>北京市大兴区旧宫中学</t>
  </si>
  <si>
    <t>旧宫中学</t>
  </si>
  <si>
    <t>大兴旧宫中学</t>
  </si>
  <si>
    <t>大兴区旧宫中学</t>
  </si>
  <si>
    <t>东方红中学</t>
  </si>
  <si>
    <t>北京市大兴区旧宫东路61号</t>
  </si>
  <si>
    <t>北京市大兴区狼垡中学</t>
  </si>
  <si>
    <t>大兴狼垡中学</t>
  </si>
  <si>
    <t>大兴区狼垡中学</t>
  </si>
  <si>
    <t>北京市大兴区黄村镇狼垡村</t>
  </si>
  <si>
    <t>北京市大兴区礼贤民族中学</t>
  </si>
  <si>
    <t>大兴礼贤民族中学</t>
  </si>
  <si>
    <t>大兴区礼贤民族中学</t>
  </si>
  <si>
    <t>北京市大兴区礼贤镇青礼路2号</t>
  </si>
  <si>
    <t>北京市大兴区庞各庄中学</t>
  </si>
  <si>
    <t>大兴庞各庄中学</t>
  </si>
  <si>
    <t>大兴区庞各庄中学</t>
  </si>
  <si>
    <t>北京市大兴区庞各庄镇西义堂村北</t>
  </si>
  <si>
    <t>北京市大兴区青云店中学</t>
  </si>
  <si>
    <t>大兴青云店中学</t>
  </si>
  <si>
    <t>大兴区青云店中学</t>
  </si>
  <si>
    <t>北京市大兴区青云店镇育才路2号</t>
  </si>
  <si>
    <t>北京市大兴区孙村中学</t>
  </si>
  <si>
    <t>大兴孙村中学</t>
  </si>
  <si>
    <t>大兴区孙村中学</t>
  </si>
  <si>
    <t>北京市大兴区黄村镇孙村</t>
  </si>
  <si>
    <t>北京市大兴区太和中学</t>
  </si>
  <si>
    <t>大兴太和中学</t>
  </si>
  <si>
    <t>大兴区太和中学</t>
  </si>
  <si>
    <t>北京市大兴区瀛海镇通黄路内8号</t>
  </si>
  <si>
    <t>北京市大兴区体育运动学校</t>
  </si>
  <si>
    <t>大兴体育运动学校</t>
  </si>
  <si>
    <t>大兴区体育运动学校</t>
  </si>
  <si>
    <t>北京市大兴区黄村兴丰大街69号</t>
  </si>
  <si>
    <t>北京市大兴区魏善庄中学</t>
  </si>
  <si>
    <t>魏善庄中学</t>
  </si>
  <si>
    <t>大兴魏善庄中学</t>
  </si>
  <si>
    <t>大兴区魏善庄中学</t>
  </si>
  <si>
    <t>北京市大兴区魏善庄东大街西侧</t>
  </si>
  <si>
    <t>北京市大兴区兴达中学</t>
  </si>
  <si>
    <t>黄村三中</t>
  </si>
  <si>
    <t>北京市大兴区黄村卫星城南天宫院西</t>
  </si>
  <si>
    <t>北京市大兴区兴海学校</t>
  </si>
  <si>
    <t>大兴兴海学校</t>
  </si>
  <si>
    <t>大兴区兴海学校</t>
  </si>
  <si>
    <t>北京市大兴区西红门镇</t>
  </si>
  <si>
    <t>北京市大兴区兴华中学</t>
  </si>
  <si>
    <t>兴华中学</t>
  </si>
  <si>
    <t>大兴兴华中学</t>
  </si>
  <si>
    <t>大兴区兴华中学</t>
  </si>
  <si>
    <t>大兴师范学校</t>
  </si>
  <si>
    <t>北京市大兴区亦庄中学</t>
  </si>
  <si>
    <t>大兴亦庄中学</t>
  </si>
  <si>
    <t>大兴区亦庄中学</t>
  </si>
  <si>
    <t>鹿圈中学</t>
  </si>
  <si>
    <t>北京市大兴区亦庄镇广德中巷1号</t>
  </si>
  <si>
    <t>北京市大兴区榆垡中学</t>
  </si>
  <si>
    <t>榆垡中学</t>
  </si>
  <si>
    <t>大兴榆垡中学</t>
  </si>
  <si>
    <t>大兴区榆垡中学</t>
  </si>
  <si>
    <t>北京市大兴区榆垡镇今荣街</t>
  </si>
  <si>
    <t>北京市大兴区长子营中学</t>
  </si>
  <si>
    <t>大兴长子营中学</t>
  </si>
  <si>
    <t>大兴区长子营中学</t>
  </si>
  <si>
    <t>北京市大兴区长子营镇沁水营村</t>
  </si>
  <si>
    <t>北京市大兴区朱庄中学</t>
  </si>
  <si>
    <t>大兴朱庄中学</t>
  </si>
  <si>
    <t>大兴区朱庄中学</t>
  </si>
  <si>
    <t>北京市大兴区长子营镇朱庄西</t>
  </si>
  <si>
    <t>北京市第八中学亦庄分校</t>
  </si>
  <si>
    <t>第八亦庄分校</t>
  </si>
  <si>
    <t>北京八中亦庄分校</t>
  </si>
  <si>
    <t>八中亦庄分校</t>
  </si>
  <si>
    <t>北京8中亦庄</t>
  </si>
  <si>
    <t>8中亦庄分校</t>
  </si>
  <si>
    <t>/八中亦庄</t>
  </si>
  <si>
    <t>/八中亦庄分校</t>
  </si>
  <si>
    <t>北京市八中亦庄分校</t>
  </si>
  <si>
    <t>北京市大兴区亦庄镇三羊居住区，经海二路临4号</t>
  </si>
  <si>
    <t>北京市第二零七中学</t>
  </si>
  <si>
    <t>北京市第二O七中学</t>
  </si>
  <si>
    <t>北京第二O七中学</t>
  </si>
  <si>
    <t>二O七中</t>
  </si>
  <si>
    <t>207中</t>
  </si>
  <si>
    <t>北京207中</t>
  </si>
  <si>
    <t>207中学</t>
  </si>
  <si>
    <t>/二O七中</t>
  </si>
  <si>
    <t>北京市二O七中</t>
  </si>
  <si>
    <t>北京市大兴区黄村镇芦城</t>
  </si>
  <si>
    <t>北京市第二中学亦庄学校</t>
  </si>
  <si>
    <t>BDA</t>
  </si>
  <si>
    <t>惠东育仁中学</t>
  </si>
  <si>
    <t>北京经济技术开发区实验学校</t>
  </si>
  <si>
    <t>北京二中学亦庄</t>
  </si>
  <si>
    <t>北京二中学亦庄学校</t>
  </si>
  <si>
    <t>二中亦庄学校</t>
  </si>
  <si>
    <t>北京亦庄二中学校</t>
  </si>
  <si>
    <t>/二中亦庄校</t>
  </si>
  <si>
    <t>北京市二中亦庄校</t>
  </si>
  <si>
    <t>北京经济技术开发区天宝北街甲2号</t>
  </si>
  <si>
    <t>北京市第三体育运动学校</t>
  </si>
  <si>
    <t>第三体育运动</t>
  </si>
  <si>
    <t>/三体育运动校</t>
  </si>
  <si>
    <t>北京市三体育运动校</t>
  </si>
  <si>
    <t>大兴县黄村卫星城西侧四公里</t>
  </si>
  <si>
    <t>北京市第十四中学大兴安定分校</t>
  </si>
  <si>
    <t>十四中大兴安定分校</t>
  </si>
  <si>
    <t>14中大兴安定分校</t>
  </si>
  <si>
    <t>安定中学</t>
  </si>
  <si>
    <t>高店中学</t>
  </si>
  <si>
    <t>西芦中学</t>
  </si>
  <si>
    <t>安定农中</t>
  </si>
  <si>
    <t>/十四中大兴安定分校</t>
  </si>
  <si>
    <t>北京市十四中大兴安定分校</t>
  </si>
  <si>
    <t>北京市大兴区安定镇兴安大街1号</t>
  </si>
  <si>
    <t>北京市供销学校</t>
  </si>
  <si>
    <t>供销学校</t>
  </si>
  <si>
    <t>北京市国际舞蹈艺术学校</t>
  </si>
  <si>
    <t>国际舞蹈艺术</t>
  </si>
  <si>
    <t>北京市国际艺术学校</t>
  </si>
  <si>
    <t>国际艺术</t>
  </si>
  <si>
    <t>北京市美亚学校</t>
  </si>
  <si>
    <t>美亚学校</t>
  </si>
  <si>
    <t>北京市大兴区庞各庄镇</t>
  </si>
  <si>
    <t>北京市汽车工业高级技工学校</t>
  </si>
  <si>
    <t>汽车工业高级技工</t>
  </si>
  <si>
    <t>北京市汽车维修职业学校</t>
  </si>
  <si>
    <t>汽车维修职业</t>
  </si>
  <si>
    <t>北京市市政管理学校</t>
  </si>
  <si>
    <t>市政管理</t>
  </si>
  <si>
    <t>北京市私立君谊中学</t>
  </si>
  <si>
    <t>北京市大兴区金惠园校区内</t>
  </si>
  <si>
    <t>北京市新媒体技师学院</t>
  </si>
  <si>
    <t>北京市实用高级技术学校</t>
  </si>
  <si>
    <t>北京市兴涛学校</t>
  </si>
  <si>
    <t>兴涛学校</t>
  </si>
  <si>
    <t>北京市大兴区黄村卫星城兴华大街北路</t>
  </si>
  <si>
    <t>北京市杏泽学校</t>
  </si>
  <si>
    <t>民办学校</t>
  </si>
  <si>
    <t>杏泽学校</t>
  </si>
  <si>
    <t>北京市大兴区旧宫镇小红门路28号</t>
  </si>
  <si>
    <t>北京市阳光情(国际)学校</t>
  </si>
  <si>
    <t>阳光情学校</t>
  </si>
  <si>
    <t>北京市大兴区天宝北街甲2号</t>
  </si>
  <si>
    <t>北京市应用高级技工学校</t>
  </si>
  <si>
    <t>北京市永外宋庄路12号北京市应用高级技工学校</t>
  </si>
  <si>
    <t>北京市中芯学校</t>
  </si>
  <si>
    <t>中芯学校</t>
  </si>
  <si>
    <t>北京市经济技术开发区凉水河二街9号</t>
  </si>
  <si>
    <t>北京现代艺术学校</t>
  </si>
  <si>
    <t>现代艺术</t>
  </si>
  <si>
    <t>首都师范大学大兴附属中学</t>
  </si>
  <si>
    <t>大兴兴达中学</t>
  </si>
  <si>
    <t>首师大大兴附中</t>
  </si>
  <si>
    <t>兴达中学</t>
  </si>
  <si>
    <t>首师大大兴附属</t>
  </si>
  <si>
    <t>首师大大兴附属中学</t>
  </si>
  <si>
    <t>北京国际职业教育学校</t>
  </si>
  <si>
    <t>北京市财经学校</t>
  </si>
  <si>
    <t>东城区职业教育中心学校</t>
  </si>
  <si>
    <t>北京宏志中学</t>
  </si>
  <si>
    <t>宏志中学</t>
  </si>
  <si>
    <t>一四二中</t>
  </si>
  <si>
    <t>北京市第142中学</t>
  </si>
  <si>
    <t>142中</t>
  </si>
  <si>
    <t>142中学</t>
  </si>
  <si>
    <t>|142</t>
  </si>
  <si>
    <t>北京市东城区和平里中街43号</t>
  </si>
  <si>
    <t>北京景山学校</t>
  </si>
  <si>
    <t>景山学校</t>
  </si>
  <si>
    <t>景山中学</t>
  </si>
  <si>
    <t>北京市东城区灯市口大街53号</t>
  </si>
  <si>
    <t>财经学校</t>
  </si>
  <si>
    <t>北京市东城区宝钞胡同21号</t>
  </si>
  <si>
    <t>北京市崇文门中学</t>
  </si>
  <si>
    <t>崇文门中学</t>
  </si>
  <si>
    <t>崇文门中</t>
  </si>
  <si>
    <t>崇文区幼儿师范学校</t>
  </si>
  <si>
    <t>北京市崇文区东花市北里西区5号</t>
  </si>
  <si>
    <t>北京市第二十二中学</t>
  </si>
  <si>
    <t>二十二中</t>
  </si>
  <si>
    <t>北京第二十二中学</t>
  </si>
  <si>
    <t>22中</t>
  </si>
  <si>
    <t>北京22中</t>
  </si>
  <si>
    <t>22中学</t>
  </si>
  <si>
    <t>/二十二中</t>
  </si>
  <si>
    <t>北京市二十二中</t>
  </si>
  <si>
    <t>北京市东城区交道口东大街77号</t>
  </si>
  <si>
    <t>北京市第二十七中学</t>
  </si>
  <si>
    <t>二十七中</t>
  </si>
  <si>
    <t>北京第二十七中学</t>
  </si>
  <si>
    <t>孔德学校</t>
  </si>
  <si>
    <t>27中</t>
  </si>
  <si>
    <t>北京27中</t>
  </si>
  <si>
    <t>27中学</t>
  </si>
  <si>
    <t>/二十七中</t>
  </si>
  <si>
    <t>北京市二十七中</t>
  </si>
  <si>
    <t>北京市东城区东华门大街智德前巷11号</t>
  </si>
  <si>
    <t>北京市第二十四中学</t>
  </si>
  <si>
    <t>二十四中</t>
  </si>
  <si>
    <t>24中学</t>
  </si>
  <si>
    <t>北京24中</t>
  </si>
  <si>
    <t>/24中</t>
  </si>
  <si>
    <t>/二十四中</t>
  </si>
  <si>
    <t>北京市二十四中</t>
  </si>
  <si>
    <t>北京市东城区外交部街31号</t>
  </si>
  <si>
    <t>北京市第二十五中学</t>
  </si>
  <si>
    <t>二十五中</t>
  </si>
  <si>
    <t>北京第二十五中学</t>
  </si>
  <si>
    <t>25中</t>
  </si>
  <si>
    <t>北京25中</t>
  </si>
  <si>
    <t>25中学</t>
  </si>
  <si>
    <t>/二十五中</t>
  </si>
  <si>
    <t>北京市二十五中</t>
  </si>
  <si>
    <t>北京市东城区灯市口大街55号</t>
  </si>
  <si>
    <t>北京市第二十一中学</t>
  </si>
  <si>
    <t>二十一中</t>
  </si>
  <si>
    <t>北平私立崇实中学</t>
  </si>
  <si>
    <t>21中学</t>
  </si>
  <si>
    <t>北京21中</t>
  </si>
  <si>
    <t>21中</t>
  </si>
  <si>
    <t>/二十一中</t>
  </si>
  <si>
    <t>北京市二十一中</t>
  </si>
  <si>
    <t>北京市东城区交道口北三条57号</t>
  </si>
  <si>
    <t>北京市第二中学</t>
  </si>
  <si>
    <t>北京二中</t>
  </si>
  <si>
    <t>北京第二中学</t>
  </si>
  <si>
    <t>2中</t>
  </si>
  <si>
    <t>北京2中</t>
  </si>
  <si>
    <t>2中学</t>
  </si>
  <si>
    <t>|二中</t>
  </si>
  <si>
    <t>/二中</t>
  </si>
  <si>
    <t>北京市二中</t>
  </si>
  <si>
    <t>北京市东城区内务部街15号</t>
  </si>
  <si>
    <t>北京市第二中学分校</t>
  </si>
  <si>
    <t>北京第二中学分校</t>
  </si>
  <si>
    <t>二中分校</t>
  </si>
  <si>
    <t>2中分校</t>
  </si>
  <si>
    <t>北京2中分校</t>
  </si>
  <si>
    <t>北京二中分校</t>
  </si>
  <si>
    <t>北二分</t>
  </si>
  <si>
    <t>|二中分</t>
  </si>
  <si>
    <t>/二中分校</t>
  </si>
  <si>
    <t>北京市二中分校</t>
  </si>
  <si>
    <t>北京市东城区朝内南小街南竹杆胡同81号</t>
  </si>
  <si>
    <t>北京市第九十六中学</t>
  </si>
  <si>
    <t>九十六中</t>
  </si>
  <si>
    <t>北京第九十六中学</t>
  </si>
  <si>
    <t>96中</t>
  </si>
  <si>
    <t>北京96中</t>
  </si>
  <si>
    <t>96中学</t>
  </si>
  <si>
    <t>/九十六中</t>
  </si>
  <si>
    <t>北京市九十六中</t>
  </si>
  <si>
    <t>北京市崇文区崇文门西小街3号</t>
  </si>
  <si>
    <t>北京市第六十五中学</t>
  </si>
  <si>
    <t>六十五中</t>
  </si>
  <si>
    <t>北京第六十五中学</t>
  </si>
  <si>
    <t>私利育英中学校</t>
  </si>
  <si>
    <t>65中</t>
  </si>
  <si>
    <t>北京65中</t>
  </si>
  <si>
    <t>65中学</t>
  </si>
  <si>
    <t>/六十五中</t>
  </si>
  <si>
    <t>北京市六十五中</t>
  </si>
  <si>
    <t>北京市东城区北河沿大街115号</t>
  </si>
  <si>
    <t>北京市第十一中学</t>
  </si>
  <si>
    <t>北京十一中</t>
  </si>
  <si>
    <t>北京第十一中学</t>
  </si>
  <si>
    <t>十一中学</t>
  </si>
  <si>
    <t>11中</t>
  </si>
  <si>
    <t>北京11中</t>
  </si>
  <si>
    <t>11中学</t>
  </si>
  <si>
    <t>/十一中</t>
  </si>
  <si>
    <t>北京市十一中</t>
  </si>
  <si>
    <t>北京市崇文区金鱼池西街1号</t>
  </si>
  <si>
    <t>北京市第十一中学分校</t>
  </si>
  <si>
    <t>北京第十一中学分校</t>
  </si>
  <si>
    <t>十一中分校</t>
  </si>
  <si>
    <t>11中分校</t>
  </si>
  <si>
    <t>永定门学校</t>
  </si>
  <si>
    <t>11中学分校</t>
  </si>
  <si>
    <t>北京11中分校</t>
  </si>
  <si>
    <t>北京十一中分校</t>
  </si>
  <si>
    <t>/十一中分校</t>
  </si>
  <si>
    <t>北京市十一中分校</t>
  </si>
  <si>
    <t>北京市崇文区天坛南里14号</t>
  </si>
  <si>
    <t>北京市第五十四中学</t>
  </si>
  <si>
    <t>公立高中</t>
  </si>
  <si>
    <t>五十四中</t>
  </si>
  <si>
    <t>北京第五十四中学</t>
  </si>
  <si>
    <t>54中</t>
  </si>
  <si>
    <t>北京54中</t>
  </si>
  <si>
    <t>54中学</t>
  </si>
  <si>
    <t>/五十四中</t>
  </si>
  <si>
    <t>北京市五十四中</t>
  </si>
  <si>
    <t>北京市东城区和平里六区九号</t>
  </si>
  <si>
    <t>北京市第五十五中学</t>
  </si>
  <si>
    <t>五十五中</t>
  </si>
  <si>
    <t>北京第五十五中学</t>
  </si>
  <si>
    <t>55中</t>
  </si>
  <si>
    <t>北京55中</t>
  </si>
  <si>
    <t>55中学</t>
  </si>
  <si>
    <t>/五十五中</t>
  </si>
  <si>
    <t>北京市五十五中</t>
  </si>
  <si>
    <t>北京市东城区新中街12号</t>
  </si>
  <si>
    <t>北京市第五十中学</t>
  </si>
  <si>
    <t>北京五十中</t>
  </si>
  <si>
    <t>北京第五十中学</t>
  </si>
  <si>
    <t>50中</t>
  </si>
  <si>
    <t>北京50中</t>
  </si>
  <si>
    <t>50中学</t>
  </si>
  <si>
    <t>/五十中</t>
  </si>
  <si>
    <t>北京市五十中</t>
  </si>
  <si>
    <t>北京市崇文区夕照寺大街13号</t>
  </si>
  <si>
    <t>北京市第五十中学分校</t>
  </si>
  <si>
    <t>五十中分校</t>
  </si>
  <si>
    <t>北京市第九十二中学</t>
  </si>
  <si>
    <t>50中分校</t>
  </si>
  <si>
    <t>五十分校</t>
  </si>
  <si>
    <t>北京50中分校</t>
  </si>
  <si>
    <t>/五十中分校</t>
  </si>
  <si>
    <t>北京市五十中分校</t>
  </si>
  <si>
    <t>北京市崇文区永外安乐林路14号</t>
  </si>
  <si>
    <t>北京市第五中学</t>
  </si>
  <si>
    <t>北京五中</t>
  </si>
  <si>
    <t>北京第五中学</t>
  </si>
  <si>
    <t>5中</t>
  </si>
  <si>
    <t>北京5中</t>
  </si>
  <si>
    <t>5中学</t>
  </si>
  <si>
    <t>/五中</t>
  </si>
  <si>
    <t>北京市五中</t>
  </si>
  <si>
    <t>北京市东城区细管胡同13号</t>
  </si>
  <si>
    <t>北京市第五中学分校</t>
  </si>
  <si>
    <t>5中分校</t>
  </si>
  <si>
    <t>五中分校</t>
  </si>
  <si>
    <t>五中分</t>
  </si>
  <si>
    <t>北京五中分校</t>
  </si>
  <si>
    <t>北京5中分校</t>
  </si>
  <si>
    <t>5中学分校</t>
  </si>
  <si>
    <t>/五中分校</t>
  </si>
  <si>
    <t>北京市五中分校</t>
  </si>
  <si>
    <t>北京市东城区鼓楼东大街152号</t>
  </si>
  <si>
    <t>北京市第一二六中学</t>
  </si>
  <si>
    <t>一二六中</t>
  </si>
  <si>
    <t>北京126中</t>
  </si>
  <si>
    <t>126中学</t>
  </si>
  <si>
    <t>/一二六中</t>
  </si>
  <si>
    <t>北京市一二六中</t>
  </si>
  <si>
    <t>北京市东城区崇内船板胡同1号</t>
  </si>
  <si>
    <t>北京市第一二五中学</t>
  </si>
  <si>
    <t>一二五中</t>
  </si>
  <si>
    <t>北京第一二五中学</t>
  </si>
  <si>
    <t>125中</t>
  </si>
  <si>
    <t>北京125中</t>
  </si>
  <si>
    <t>125中学</t>
  </si>
  <si>
    <t>/一二五中</t>
  </si>
  <si>
    <t>北京市一二五中</t>
  </si>
  <si>
    <t>北京市东城区后沟胡同乙2号</t>
  </si>
  <si>
    <t>北京市第一九六中学</t>
  </si>
  <si>
    <t>北京市第196中学</t>
  </si>
  <si>
    <t>196中</t>
  </si>
  <si>
    <t>北京196中学</t>
  </si>
  <si>
    <t>196中学</t>
  </si>
  <si>
    <t>/一九六中</t>
  </si>
  <si>
    <t>北京市一九六中</t>
  </si>
  <si>
    <t>北京市东城区北小街北官厅11号</t>
  </si>
  <si>
    <t>北京市第一九五中学</t>
  </si>
  <si>
    <t>一九五中</t>
  </si>
  <si>
    <t>北京195中</t>
  </si>
  <si>
    <t>195中学</t>
  </si>
  <si>
    <t>/一九五中</t>
  </si>
  <si>
    <t>北京市一九五中</t>
  </si>
  <si>
    <t>北京市东城区东四十二条26号</t>
  </si>
  <si>
    <t>北京市第一零九中学</t>
  </si>
  <si>
    <t>一零九中</t>
  </si>
  <si>
    <t>北京第一零九中学</t>
  </si>
  <si>
    <t>109中</t>
  </si>
  <si>
    <t>北京109中</t>
  </si>
  <si>
    <t>109中学</t>
  </si>
  <si>
    <t>/一零九中</t>
  </si>
  <si>
    <t>北京市一零九中</t>
  </si>
  <si>
    <t>北京市崇文区幸福大街43号</t>
  </si>
  <si>
    <t>北京市第一六六中学</t>
  </si>
  <si>
    <t>一六六中</t>
  </si>
  <si>
    <t>北京第一六六中学</t>
  </si>
  <si>
    <t>166中</t>
  </si>
  <si>
    <t>北京166中</t>
  </si>
  <si>
    <t>166中学</t>
  </si>
  <si>
    <t>/一六六中</t>
  </si>
  <si>
    <t>北京市一六六中</t>
  </si>
  <si>
    <t>北京市东城区同福夹道3号</t>
  </si>
  <si>
    <t>北京市第一六五中学</t>
  </si>
  <si>
    <t>一六五中</t>
  </si>
  <si>
    <t>北京第一六五中学</t>
  </si>
  <si>
    <t>165中</t>
  </si>
  <si>
    <t>北京165中</t>
  </si>
  <si>
    <t>165中学</t>
  </si>
  <si>
    <t>/一六五中</t>
  </si>
  <si>
    <t>北京市一六五中</t>
  </si>
  <si>
    <t>北京市东城区育群胡同45号</t>
  </si>
  <si>
    <t>北京市第一七九中学</t>
  </si>
  <si>
    <t>一七九中</t>
  </si>
  <si>
    <t>179中</t>
  </si>
  <si>
    <t>北京179中</t>
  </si>
  <si>
    <t>/一七九中</t>
  </si>
  <si>
    <t>北京市一七九中</t>
  </si>
  <si>
    <t>北京市第一七七中学</t>
  </si>
  <si>
    <t>一七七中</t>
  </si>
  <si>
    <t>北京第一七七中学</t>
  </si>
  <si>
    <t>177中</t>
  </si>
  <si>
    <t>北京177中</t>
  </si>
  <si>
    <t>177中学</t>
  </si>
  <si>
    <t>/一七七中</t>
  </si>
  <si>
    <t>北京市一七七中</t>
  </si>
  <si>
    <t>北京市东城区安定门外青年湖南街23号</t>
  </si>
  <si>
    <t>北京市第一七一中学</t>
  </si>
  <si>
    <t>一七一中</t>
  </si>
  <si>
    <t>北京第一七一中学</t>
  </si>
  <si>
    <t>171中</t>
  </si>
  <si>
    <t>北京171中</t>
  </si>
  <si>
    <t>171中学</t>
  </si>
  <si>
    <t>/一七一中</t>
  </si>
  <si>
    <t>北京市一七一中</t>
  </si>
  <si>
    <t>北京市东城区和平里北街8号</t>
  </si>
  <si>
    <t>北京市第一一四中学</t>
  </si>
  <si>
    <t>北京第一一四中学</t>
  </si>
  <si>
    <t>一一四中</t>
  </si>
  <si>
    <t>114中</t>
  </si>
  <si>
    <t>北京114中</t>
  </si>
  <si>
    <t>114中学</t>
  </si>
  <si>
    <t>/一一四中</t>
  </si>
  <si>
    <t>北京市一一四中</t>
  </si>
  <si>
    <t>北京市崇文区永外街道西革新里114号</t>
  </si>
  <si>
    <t>北京市第一一五中学</t>
  </si>
  <si>
    <t>北京第一一五中学</t>
  </si>
  <si>
    <t>一一五中</t>
  </si>
  <si>
    <t>115中</t>
  </si>
  <si>
    <t>北京115中</t>
  </si>
  <si>
    <t>115中学</t>
  </si>
  <si>
    <t>/一一五中</t>
  </si>
  <si>
    <t>北京市一一五中</t>
  </si>
  <si>
    <t>北京市崇文区天坛东路13号</t>
  </si>
  <si>
    <t>北京市第一中学</t>
  </si>
  <si>
    <t>北京一中</t>
  </si>
  <si>
    <t>北京第一中学</t>
  </si>
  <si>
    <t>1中</t>
  </si>
  <si>
    <t>北京1中</t>
  </si>
  <si>
    <t>1中学</t>
  </si>
  <si>
    <t>/一中</t>
  </si>
  <si>
    <t>北京市一中</t>
  </si>
  <si>
    <t>北京市东城区宝钞胡同甲12号</t>
  </si>
  <si>
    <t>北京市东城区工读学校</t>
  </si>
  <si>
    <t>东城区工读</t>
  </si>
  <si>
    <t>北京市顺义区后沙峪镇古城村裕民大街11号</t>
  </si>
  <si>
    <t>北京市东城区古城职业高中</t>
  </si>
  <si>
    <t>东城区古城职业高中</t>
  </si>
  <si>
    <t>北京市东城区卫生学校</t>
  </si>
  <si>
    <t>东城区卫校</t>
  </si>
  <si>
    <t>北京市崇文区天坛南里12号</t>
  </si>
  <si>
    <t>北京市东城区职业技术学校</t>
  </si>
  <si>
    <t>东城区职业技术</t>
  </si>
  <si>
    <t>北京市东城综合高中</t>
  </si>
  <si>
    <t>东城综合高中</t>
  </si>
  <si>
    <t>北京市东城区地安门东大街127号</t>
  </si>
  <si>
    <t>北京市东直门中学</t>
  </si>
  <si>
    <t>东直门中学</t>
  </si>
  <si>
    <t>北平市市立第二女子中学</t>
  </si>
  <si>
    <t>北京市东城区东直门内北顺城街2号</t>
  </si>
  <si>
    <t>北京市广渠门中学</t>
  </si>
  <si>
    <t>广渠门中学</t>
  </si>
  <si>
    <t>北京市崇文区白桥大街甲1号</t>
  </si>
  <si>
    <t>北京市国际美术学校</t>
  </si>
  <si>
    <t>国际美术</t>
  </si>
  <si>
    <t>北京市国子监中学</t>
  </si>
  <si>
    <t>国子监中学</t>
  </si>
  <si>
    <t>北京市东城区国子监街26号</t>
  </si>
  <si>
    <t>北京市和平北路学校</t>
  </si>
  <si>
    <t>体育学校</t>
  </si>
  <si>
    <t>和平北路学校</t>
  </si>
  <si>
    <t>北京市东城区安外大街168号（地坛体育场内）</t>
  </si>
  <si>
    <t>北京市和平里中学</t>
  </si>
  <si>
    <t>和平里中学</t>
  </si>
  <si>
    <t>北京市东城区安外兴化路9号</t>
  </si>
  <si>
    <t>北京市汇成中学</t>
  </si>
  <si>
    <t>汇成中学</t>
  </si>
  <si>
    <t>北京市东直门北大街甲2号</t>
  </si>
  <si>
    <t>北京市前门外国语学校</t>
  </si>
  <si>
    <t>民办中学</t>
  </si>
  <si>
    <t>前门外国语学校</t>
  </si>
  <si>
    <t>前门外国语</t>
  </si>
  <si>
    <t>北京市崇文区前门东大街甲14号</t>
  </si>
  <si>
    <t>北京市外国语学校</t>
  </si>
  <si>
    <t>外国语学校</t>
  </si>
  <si>
    <t>北京市东城区报房胡同82号</t>
  </si>
  <si>
    <t>北京市翔宇中学</t>
  </si>
  <si>
    <t>北京市东城区东直门北大街甲2号</t>
  </si>
  <si>
    <t>北京市育人中等职业学校</t>
  </si>
  <si>
    <t>育人中等职业</t>
  </si>
  <si>
    <t>北京现代职业学校</t>
  </si>
  <si>
    <t>北京市计划统计学校</t>
  </si>
  <si>
    <t>北京卫生职业学校</t>
  </si>
  <si>
    <t>中央工艺美术学院附属中学</t>
  </si>
  <si>
    <t>初中部、高中部、中专</t>
  </si>
  <si>
    <t>工美附中</t>
  </si>
  <si>
    <t>工艺美术学院附属中学</t>
  </si>
  <si>
    <t>工艺美术学院附中</t>
  </si>
  <si>
    <t>工美附属中学</t>
  </si>
  <si>
    <t>北京市东城区东直门外小街甲27号</t>
  </si>
  <si>
    <t>北京市第一六三中学</t>
  </si>
  <si>
    <t>北京市东城区东直门外铜厂子胡同8号</t>
  </si>
  <si>
    <t>北京电力设备总厂电业中学</t>
  </si>
  <si>
    <t>电业中学</t>
  </si>
  <si>
    <t>北京市房山良乡昊天大街75号</t>
  </si>
  <si>
    <t>北京房山少林寺文武学校</t>
  </si>
  <si>
    <t>房山少林寺文武</t>
  </si>
  <si>
    <t>北京市房山良乡广阳西路2号</t>
  </si>
  <si>
    <t>北京辅仁音乐学校</t>
  </si>
  <si>
    <t>辅仁音乐</t>
  </si>
  <si>
    <t>北京金隅科技学校</t>
  </si>
  <si>
    <t>北京市建筑材料工业学校</t>
  </si>
  <si>
    <t>北京煤矿机械厂职工子弟学校</t>
  </si>
  <si>
    <t>煤矿机械厂职工子弟</t>
  </si>
  <si>
    <t>北京市房山区矿机北路</t>
  </si>
  <si>
    <t>北京农业职业学院</t>
  </si>
  <si>
    <t>北京市农业学校</t>
  </si>
  <si>
    <t>北京农业职业学院市农业管理干部学院</t>
  </si>
  <si>
    <t>北京师范大学良乡附属中学</t>
  </si>
  <si>
    <t>北师大良乡附中</t>
  </si>
  <si>
    <t>北京师范大学良乡附中</t>
  </si>
  <si>
    <t>北京师范大学良乡附属</t>
  </si>
  <si>
    <t>北师大良乡附属</t>
  </si>
  <si>
    <t>良乡师大附中学</t>
  </si>
  <si>
    <t>北京市房山区西潞街道办事处苏庄东街8号</t>
  </si>
  <si>
    <t>北京师范大学燕化附属中学</t>
  </si>
  <si>
    <t>燕化附中</t>
  </si>
  <si>
    <t>北师大燕化附中</t>
  </si>
  <si>
    <t>北京师范大学燕化附中</t>
  </si>
  <si>
    <t>北京师范大学燕化附属</t>
  </si>
  <si>
    <t>北师大燕化附属</t>
  </si>
  <si>
    <t>北京市房山区燕山迎风南路2号</t>
  </si>
  <si>
    <t>北京市博文学校</t>
  </si>
  <si>
    <t>博文中学</t>
  </si>
  <si>
    <t>博文学校</t>
  </si>
  <si>
    <t>北京市良乡卫星城京石高速闫村出口旁</t>
  </si>
  <si>
    <t>北京市第十三中学青龙湖分校</t>
  </si>
  <si>
    <t>常乐寺中学</t>
  </si>
  <si>
    <t>青龙湖中学</t>
  </si>
  <si>
    <t>/十三中青龙湖分校</t>
  </si>
  <si>
    <t>北京市十三中青龙湖分校</t>
  </si>
  <si>
    <t>北京市房山区青龙湖镇豆各庄村下三区68号</t>
  </si>
  <si>
    <t>北京市房山第四中学</t>
  </si>
  <si>
    <t>房山第四中学</t>
  </si>
  <si>
    <t>房山四中</t>
  </si>
  <si>
    <t>北京市房山区城关街道育新街1号</t>
  </si>
  <si>
    <t>北京市房山区北潞园学校</t>
  </si>
  <si>
    <t>北潞园学校</t>
  </si>
  <si>
    <t>房山区北潞园学校</t>
  </si>
  <si>
    <t>房山北潞园学校</t>
  </si>
  <si>
    <t>北京市房山区良乡北潞园居住区北潞春E5楼</t>
  </si>
  <si>
    <t>北京市房山区北洛中学</t>
  </si>
  <si>
    <t>房山区北洛中学</t>
  </si>
  <si>
    <t>房山北洛中学</t>
  </si>
  <si>
    <t>北京市房山区琉璃河地区办事处北洛村西</t>
  </si>
  <si>
    <t>北京市房山区晨曦中学</t>
  </si>
  <si>
    <t>房山区晨曦中学</t>
  </si>
  <si>
    <t>房山晨曦中学</t>
  </si>
  <si>
    <t>南坊中学</t>
  </si>
  <si>
    <t>北京市房山区阎村镇吴庄村南</t>
  </si>
  <si>
    <t>北京市房山区大宁学校</t>
  </si>
  <si>
    <t>房山区大宁</t>
  </si>
  <si>
    <t>北京市房山区长阳镇大宁山庄小区</t>
  </si>
  <si>
    <t>北京市房山区第二职业高中</t>
  </si>
  <si>
    <t>房山区第二职业高中</t>
  </si>
  <si>
    <t>北京市房山区窦店中学</t>
  </si>
  <si>
    <t>公立初级中学</t>
  </si>
  <si>
    <t>窦店中学</t>
  </si>
  <si>
    <t>北京市房山区窦店镇窦店村</t>
  </si>
  <si>
    <t>北京市房山区房山第二中学</t>
  </si>
  <si>
    <t>房山区房山第二中学</t>
  </si>
  <si>
    <t>房山第二中学</t>
  </si>
  <si>
    <t>房山二中</t>
  </si>
  <si>
    <t>北京市房山区城关街道办事处沿河路5号</t>
  </si>
  <si>
    <t>北京市房山区房山第三中学</t>
  </si>
  <si>
    <t>房山区房山第三中学</t>
  </si>
  <si>
    <t>房山第三中学</t>
  </si>
  <si>
    <t>房山三中</t>
  </si>
  <si>
    <t>北京市房山区城关街道办事处饶乐府村东</t>
  </si>
  <si>
    <t>北京市房山区房山第五中学</t>
  </si>
  <si>
    <t>房山区房山第五中学</t>
  </si>
  <si>
    <t>房山第五中学</t>
  </si>
  <si>
    <t>北京市房山区周口店地区办事处娄子水村南</t>
  </si>
  <si>
    <t>北京市房山区房山中学</t>
  </si>
  <si>
    <t>房山中学</t>
  </si>
  <si>
    <t>房山区房山中学</t>
  </si>
  <si>
    <t>北京市房山区城关街道办事处东大街13号</t>
  </si>
  <si>
    <t>北京市房山区官道中学</t>
  </si>
  <si>
    <t>房山区官道中学</t>
  </si>
  <si>
    <t>房山官道中学</t>
  </si>
  <si>
    <t>北京市房山区良乡地区办事处官道村南大街一号</t>
  </si>
  <si>
    <t>北京市房山区韩村河中学</t>
  </si>
  <si>
    <t>韩村河中学</t>
  </si>
  <si>
    <t>房山区韩村河中学</t>
  </si>
  <si>
    <t>房山韩村河中学</t>
  </si>
  <si>
    <t>北京市房山区韩村河镇韩村河村</t>
  </si>
  <si>
    <t>北京市房山区昊天学校</t>
  </si>
  <si>
    <t>房山区昊天学校</t>
  </si>
  <si>
    <t>房山昊天学校</t>
  </si>
  <si>
    <t>北京市房山区拱辰街道办事处玉竹西路</t>
  </si>
  <si>
    <t>北京市房山区河南中学</t>
  </si>
  <si>
    <t>房山区河南中学</t>
  </si>
  <si>
    <t>房山河南中学</t>
  </si>
  <si>
    <t>北京市房山区河北镇河南村</t>
  </si>
  <si>
    <t>北京市房山区葫芦垡中学</t>
  </si>
  <si>
    <t>房山区葫芦垡中学</t>
  </si>
  <si>
    <t>房山葫芦垡中学</t>
  </si>
  <si>
    <t>北京市房山区长阳镇葫芦垡村南</t>
  </si>
  <si>
    <t>北京市房山区交道中学</t>
  </si>
  <si>
    <t>交道中学</t>
  </si>
  <si>
    <t>房山区交道中学</t>
  </si>
  <si>
    <t>房山交道中学</t>
  </si>
  <si>
    <t>北京市房山区窦店镇交道二街三区66号</t>
  </si>
  <si>
    <t>北京市房山区良乡第二中学</t>
  </si>
  <si>
    <t>良乡二中</t>
  </si>
  <si>
    <t>房山区良乡第二中学</t>
  </si>
  <si>
    <t>房山良乡第二中学</t>
  </si>
  <si>
    <t>北京市房山区西潞街道办事处城隍庙街106号</t>
  </si>
  <si>
    <t>北京市房山区良乡第六中学</t>
  </si>
  <si>
    <t>良乡六中</t>
  </si>
  <si>
    <t>北京市房山区良乡镇官道村南大街7号</t>
  </si>
  <si>
    <t>北京市房山区良乡第三中学</t>
  </si>
  <si>
    <t>良乡三中</t>
  </si>
  <si>
    <t>房山区良乡第三中学</t>
  </si>
  <si>
    <t>房山良乡第三中学</t>
  </si>
  <si>
    <t>北京市房山区西潞街道办事处苏庄大街11号</t>
  </si>
  <si>
    <t>北京市房山区良乡第四中学</t>
  </si>
  <si>
    <t>良乡四中</t>
  </si>
  <si>
    <t>房山区良乡第四中学</t>
  </si>
  <si>
    <t>房山良乡第四中学</t>
  </si>
  <si>
    <t>北京市房山区西潞街道办事处太平庄村</t>
  </si>
  <si>
    <t>北京市房山区良乡第五中学</t>
  </si>
  <si>
    <t>良乡五中</t>
  </si>
  <si>
    <t>房山区良乡第五中学</t>
  </si>
  <si>
    <t>房山良乡第五中学</t>
  </si>
  <si>
    <t>北京市房山区阎村镇大董村村北</t>
  </si>
  <si>
    <t>北京市房山区良乡行宫园学校</t>
  </si>
  <si>
    <t>良乡行宫园学校</t>
  </si>
  <si>
    <t>北京市房山区良乡行宫园小区</t>
  </si>
  <si>
    <t>北京市房山区良乡中学</t>
  </si>
  <si>
    <t>良乡中学</t>
  </si>
  <si>
    <t>房山区良乡中学</t>
  </si>
  <si>
    <t>房山良乡中学</t>
  </si>
  <si>
    <t>北京市房山区拱辰街道办事处南关东路5号</t>
  </si>
  <si>
    <t>北京市房山区琉璃河水泥厂学校</t>
  </si>
  <si>
    <t>房山区琉璃河水泥厂学校</t>
  </si>
  <si>
    <t>房山琉璃河水泥厂学校</t>
  </si>
  <si>
    <t>北京市房山区琉璃河水泥厂宿舍区</t>
  </si>
  <si>
    <t>北京市房山区琉璃河中学</t>
  </si>
  <si>
    <t>琉璃河中学</t>
  </si>
  <si>
    <t>房山区琉璃河中学</t>
  </si>
  <si>
    <t>房山琉璃河中学</t>
  </si>
  <si>
    <t>北京市房山区琉璃河地区办事处琉璃河石桥北</t>
  </si>
  <si>
    <t>北京市房山区南梨园中学</t>
  </si>
  <si>
    <t>房山区南梨园中学</t>
  </si>
  <si>
    <t>房山南梨园中学</t>
  </si>
  <si>
    <t>北京市房山区南尚乐中学</t>
  </si>
  <si>
    <t>南尚乐中学</t>
  </si>
  <si>
    <t>房山区南尚乐中学</t>
  </si>
  <si>
    <t>房山南尚乐中学</t>
  </si>
  <si>
    <t>北京市房山区大石窝镇南尚乐村</t>
  </si>
  <si>
    <t>北京市房山区南召中学</t>
  </si>
  <si>
    <t>房山区南召中学</t>
  </si>
  <si>
    <t>房山南召中学</t>
  </si>
  <si>
    <t>北京市房山区琉璃河地区办事处北白村北</t>
  </si>
  <si>
    <t>北京市房山区青龙湖镇上万中学</t>
  </si>
  <si>
    <t>房山区青龙湖镇上万中学</t>
  </si>
  <si>
    <t>房山青龙湖镇上万中学</t>
  </si>
  <si>
    <t>北京市房山区石楼中学</t>
  </si>
  <si>
    <t>房山区石楼中学</t>
  </si>
  <si>
    <t>房山石楼中学</t>
  </si>
  <si>
    <t>北京市房山区石楼镇石楼村</t>
  </si>
  <si>
    <t>北京市房山区石窝中学</t>
  </si>
  <si>
    <t>房山区石窝中学</t>
  </si>
  <si>
    <t>房山石窝中学</t>
  </si>
  <si>
    <t>北京市房山区大石窝镇石窝村</t>
  </si>
  <si>
    <t>北京市房山区实验中学</t>
  </si>
  <si>
    <t>房山区实验中学</t>
  </si>
  <si>
    <t>房山实验中学</t>
  </si>
  <si>
    <t>房山/实验中学</t>
  </si>
  <si>
    <t>北京市房山区城关街道办事处兴东大街267号</t>
  </si>
  <si>
    <t>北京市房山区四零一学校</t>
  </si>
  <si>
    <t>房山区四零一</t>
  </si>
  <si>
    <t>房山401中学</t>
  </si>
  <si>
    <t>房山401中</t>
  </si>
  <si>
    <t>北京市房山区新镇街道办事处东平街</t>
  </si>
  <si>
    <t>北京市房山区坨里中学</t>
  </si>
  <si>
    <t>坨里中学</t>
  </si>
  <si>
    <t>房山区坨里中学</t>
  </si>
  <si>
    <t>房山坨里中学</t>
  </si>
  <si>
    <t>北京市房山区青龙湖镇坨里大街15号</t>
  </si>
  <si>
    <t>北京市房山区夏村中学</t>
  </si>
  <si>
    <t>房山区夏村中学</t>
  </si>
  <si>
    <t>房山夏村中学</t>
  </si>
  <si>
    <t>北京市房山区石楼镇夏村</t>
  </si>
  <si>
    <t>北京市房山区岳各庄中学</t>
  </si>
  <si>
    <t>房山区岳各庄中学</t>
  </si>
  <si>
    <t>房山岳各庄中学</t>
  </si>
  <si>
    <t>北京市房山区韩村河镇岳各庄村岳各庄大街甲2号</t>
  </si>
  <si>
    <t>北京市房山区张坊中学</t>
  </si>
  <si>
    <t>房山区张坊中学</t>
  </si>
  <si>
    <t>房山张坊中学</t>
  </si>
  <si>
    <t>北京市房山区张坊镇史各庄村</t>
  </si>
  <si>
    <t>北京市房山区长沟中学</t>
  </si>
  <si>
    <t>长沟中学</t>
  </si>
  <si>
    <t>房山区长沟中学</t>
  </si>
  <si>
    <t>房山长沟中学</t>
  </si>
  <si>
    <t>北京市房山区长沟镇长沟大街3号</t>
  </si>
  <si>
    <t>北京市房山区长阳中学</t>
  </si>
  <si>
    <t>房山区长阳中学</t>
  </si>
  <si>
    <t>房山长阳中学</t>
  </si>
  <si>
    <t>北京市房山区长阳镇碧桂园小区B区</t>
  </si>
  <si>
    <t>北京市房山区中院中学</t>
  </si>
  <si>
    <t>房山区中院中学</t>
  </si>
  <si>
    <t>房山中院中学</t>
  </si>
  <si>
    <t>北京市房山区韩村河镇下中院村</t>
  </si>
  <si>
    <t>北京市房山区周口店中学</t>
  </si>
  <si>
    <t>周口店中学</t>
  </si>
  <si>
    <t>房山区周口店中学</t>
  </si>
  <si>
    <t>房山周口店中学</t>
  </si>
  <si>
    <t>北京七十中学</t>
  </si>
  <si>
    <t>北京市房山区周口店大街51号</t>
  </si>
  <si>
    <t>北京市房山职业学校</t>
  </si>
  <si>
    <t>房山职业</t>
  </si>
  <si>
    <t>北京市公共交通高级技工学校</t>
  </si>
  <si>
    <t>公共交通高级技工</t>
  </si>
  <si>
    <t>北京市经贸高级技术学校</t>
  </si>
  <si>
    <t>经贸高级技术</t>
  </si>
  <si>
    <t>北京市燕山东风中学</t>
  </si>
  <si>
    <t>燕山东风中学</t>
  </si>
  <si>
    <t>北京市房山区燕山东风街15号</t>
  </si>
  <si>
    <t>北京市燕山前进中学</t>
  </si>
  <si>
    <t>燕山前进中学</t>
  </si>
  <si>
    <t>北京市房山区燕山杏花西里46号</t>
  </si>
  <si>
    <t>北京市燕山向阳中学</t>
  </si>
  <si>
    <t>燕山向阳中学</t>
  </si>
  <si>
    <t>向阳中学</t>
  </si>
  <si>
    <t>北京市房山区燕山工体街68号</t>
  </si>
  <si>
    <t>北京市燕山星城中学</t>
  </si>
  <si>
    <t>燕山星城中学</t>
  </si>
  <si>
    <t>星城中学</t>
  </si>
  <si>
    <t>北京市房山区燕化星城健德三里34号</t>
  </si>
  <si>
    <t>北京市燕山职业学校</t>
  </si>
  <si>
    <t>燕山职业</t>
  </si>
  <si>
    <t>房山区燕山东万路2号</t>
  </si>
  <si>
    <t>北京市雨田实验中学</t>
  </si>
  <si>
    <t>雨田实验中学</t>
  </si>
  <si>
    <t>北京市房山区良乡镇徐庄村</t>
  </si>
  <si>
    <t>北京市园林学校</t>
  </si>
  <si>
    <t>园林学校</t>
  </si>
  <si>
    <t>北京四中长阳分校</t>
  </si>
  <si>
    <t>北京四中房山校区</t>
  </si>
  <si>
    <t>北京市房山区长阳镇怡和北路10号</t>
  </si>
  <si>
    <t>北京中南红星足球学校</t>
  </si>
  <si>
    <t>中南红星足球学校</t>
  </si>
  <si>
    <t>北京市房山区琉璃河地区办事处刘李店村东街8号</t>
  </si>
  <si>
    <t>首都师范大学附属房山中学</t>
  </si>
  <si>
    <t>首都师范大学附属房山</t>
  </si>
  <si>
    <t>首都师范大学房山附属</t>
  </si>
  <si>
    <t>首师大房山附中</t>
  </si>
  <si>
    <t>首师大房山附属</t>
  </si>
  <si>
    <t>首师大附中房山</t>
  </si>
  <si>
    <t>北京市房山区电业中学</t>
  </si>
  <si>
    <t>北京市房山区拱辰街道办事处昊天大街75号</t>
  </si>
  <si>
    <t>首都师范大学附属良乡实验学校</t>
  </si>
  <si>
    <t>首师大附中良乡分校</t>
  </si>
  <si>
    <t>首师大良乡实验</t>
  </si>
  <si>
    <t>首师大良乡</t>
  </si>
  <si>
    <t>首师大良乡实验学校</t>
  </si>
  <si>
    <t>首师大附中良乡</t>
  </si>
  <si>
    <t>北京市房山区良乡建华路10号</t>
  </si>
  <si>
    <t>中国原子能科学研究院职工子弟中学</t>
  </si>
  <si>
    <t>北京市房山区新镇</t>
  </si>
  <si>
    <t>北京铁路第二中学长阳加州水郡分校</t>
  </si>
  <si>
    <t>北京市房山区良乡西潞大街9号</t>
  </si>
  <si>
    <t>北京八一艺术学校</t>
  </si>
  <si>
    <t>八一艺术</t>
  </si>
  <si>
    <t>北京大学附属实验学校</t>
  </si>
  <si>
    <t>北大附属实验学校</t>
  </si>
  <si>
    <t>北大附属实验中学</t>
  </si>
  <si>
    <t>北京市丰台区明春苑小区</t>
  </si>
  <si>
    <t>北京二七机车厂技工学校</t>
  </si>
  <si>
    <t>二七机车厂技工</t>
  </si>
  <si>
    <t>北京教育学院丰台分院附属学校</t>
  </si>
  <si>
    <t>教育学院丰台分院附属</t>
  </si>
  <si>
    <t>北京市丰台区三环新城丰桥路6号院</t>
  </si>
  <si>
    <t>北京市大成学校</t>
  </si>
  <si>
    <t>大成学校</t>
  </si>
  <si>
    <t>北京市丰台区青塔小区c区</t>
  </si>
  <si>
    <t>北京市第八中学怡海分校</t>
  </si>
  <si>
    <t>八中怡海分校</t>
  </si>
  <si>
    <t>北京八中怡海分校</t>
  </si>
  <si>
    <t>北京八中怡海</t>
  </si>
  <si>
    <t>8中怡海分校</t>
  </si>
  <si>
    <t>北京8中怡海</t>
  </si>
  <si>
    <t>/八中怡海</t>
  </si>
  <si>
    <t>/八中怡海分校</t>
  </si>
  <si>
    <t>北京市八中怡海分校</t>
  </si>
  <si>
    <t>北京市丰台区南四环西路129号</t>
  </si>
  <si>
    <t>北京市第二二二中学</t>
  </si>
  <si>
    <t>北京第二二二中学</t>
  </si>
  <si>
    <t>二二二中</t>
  </si>
  <si>
    <t>222中</t>
  </si>
  <si>
    <t>北京222中</t>
  </si>
  <si>
    <t>222中学</t>
  </si>
  <si>
    <t>/二二二中</t>
  </si>
  <si>
    <t>北京市二二二中</t>
  </si>
  <si>
    <t>北京市丰台区光彩北路2号</t>
  </si>
  <si>
    <t>北京市第十八中学</t>
  </si>
  <si>
    <t>北京十八中</t>
  </si>
  <si>
    <t>北京第十八中学</t>
  </si>
  <si>
    <t>18中</t>
  </si>
  <si>
    <t>北京18中</t>
  </si>
  <si>
    <t>18中学</t>
  </si>
  <si>
    <t>|十八中</t>
  </si>
  <si>
    <t>/十八中</t>
  </si>
  <si>
    <t>北京市十八中</t>
  </si>
  <si>
    <t>北京市丰台区方庄芳星园二区11号</t>
  </si>
  <si>
    <t>北京市第十二中学</t>
  </si>
  <si>
    <t>北京十二中</t>
  </si>
  <si>
    <t>北京第十二中学</t>
  </si>
  <si>
    <t>12中</t>
  </si>
  <si>
    <t>北京12中</t>
  </si>
  <si>
    <t>12中学</t>
  </si>
  <si>
    <t>|十二中</t>
  </si>
  <si>
    <t>/十二中</t>
  </si>
  <si>
    <t>北京市十二中</t>
  </si>
  <si>
    <t>北京市丰台区益泽路15号</t>
  </si>
  <si>
    <t>北京市第十二中学草桥分校</t>
  </si>
  <si>
    <t>北京第十二中学草桥分校</t>
  </si>
  <si>
    <t>十二中草桥分校</t>
  </si>
  <si>
    <t>12中草桥分校</t>
  </si>
  <si>
    <t>草桥十二中</t>
  </si>
  <si>
    <t>/十二中草桥分校</t>
  </si>
  <si>
    <t>北京市十二中草桥分校</t>
  </si>
  <si>
    <t>北京市丰台区草桥欣园东路26号</t>
  </si>
  <si>
    <t>北京市第十二中学分校</t>
  </si>
  <si>
    <t>北京第十二中学分校</t>
  </si>
  <si>
    <t>十二中分校</t>
  </si>
  <si>
    <t>12中分校</t>
  </si>
  <si>
    <t>北京12中分校</t>
  </si>
  <si>
    <t>/十二中分校</t>
  </si>
  <si>
    <t>北京市十二中分校</t>
  </si>
  <si>
    <t>北京市丰台区丰台镇东安街1号</t>
  </si>
  <si>
    <t>北京市第十二中学高中分校</t>
  </si>
  <si>
    <t>北京第十二中学高中分校</t>
  </si>
  <si>
    <t>十二中高中分校</t>
  </si>
  <si>
    <t>12中高中分校</t>
  </si>
  <si>
    <t>/十二中高中分校</t>
  </si>
  <si>
    <t>北京市十二中高中分校</t>
  </si>
  <si>
    <t>北京市丰台区丰管路3号院</t>
  </si>
  <si>
    <t>北京市第十二中学体育分校</t>
  </si>
  <si>
    <t>北京第十二中学体育分校</t>
  </si>
  <si>
    <t>十二中体育分校</t>
  </si>
  <si>
    <t>12中体育分校</t>
  </si>
  <si>
    <t>/十二中体育分校</t>
  </si>
  <si>
    <t>北京市十二中体育分校</t>
  </si>
  <si>
    <t>北京市丰台区丰台镇文体路32号</t>
  </si>
  <si>
    <t>北京市第十中学</t>
  </si>
  <si>
    <t>北京十中</t>
  </si>
  <si>
    <t>北京第十中学</t>
  </si>
  <si>
    <t>10中</t>
  </si>
  <si>
    <t>北京10中</t>
  </si>
  <si>
    <t>10中学</t>
  </si>
  <si>
    <t>/十中</t>
  </si>
  <si>
    <t>北京市十中</t>
  </si>
  <si>
    <t>北京市丰台区长辛店南关东里1号</t>
  </si>
  <si>
    <t>北京市第十中学分校</t>
  </si>
  <si>
    <t>北京第十中学分校</t>
  </si>
  <si>
    <t>十中分校</t>
  </si>
  <si>
    <t>10中分校</t>
  </si>
  <si>
    <t>/十中分校</t>
  </si>
  <si>
    <t>北京市十中分校</t>
  </si>
  <si>
    <t>北京市丰台区长辛店东山坡三里1号</t>
  </si>
  <si>
    <t>北京市东高地外国语学校</t>
  </si>
  <si>
    <t>东高地外国语学校</t>
  </si>
  <si>
    <t>北京市丰台区东高地斜街1号</t>
  </si>
  <si>
    <t>北京市芳星园中学</t>
  </si>
  <si>
    <t>芳星园中学</t>
  </si>
  <si>
    <t>北京市丰台区方庄芳城园三区10号</t>
  </si>
  <si>
    <t>北京市丰华中学</t>
  </si>
  <si>
    <t>丰华中学</t>
  </si>
  <si>
    <t>北京市丰台区朱家坟一里45号</t>
  </si>
  <si>
    <t>北京市丰台第八中学</t>
  </si>
  <si>
    <t>丰台第八中学</t>
  </si>
  <si>
    <t>丰台八中</t>
  </si>
  <si>
    <t>北京市丰台区北大地一里16号</t>
  </si>
  <si>
    <t>北京市丰台第七中学</t>
  </si>
  <si>
    <t>丰台第七中学</t>
  </si>
  <si>
    <t>丰台七中</t>
  </si>
  <si>
    <t>北京市丰台区新村四里3号</t>
  </si>
  <si>
    <t>北京市丰台区东高地第一中学</t>
  </si>
  <si>
    <t>东高地一中</t>
  </si>
  <si>
    <t>丰台区东高地第一中学</t>
  </si>
  <si>
    <t>东高地第一中学</t>
  </si>
  <si>
    <t>北京市丰台区东高地南街一号</t>
  </si>
  <si>
    <t>北京市丰台区东铁匠营第二中学</t>
  </si>
  <si>
    <t>东铁营二中</t>
  </si>
  <si>
    <t>丰台区东铁匠营第二中学</t>
  </si>
  <si>
    <t>东铁匠营第二中学</t>
  </si>
  <si>
    <t>北京市丰台区石榴园北里4号</t>
  </si>
  <si>
    <t>北京市丰台区东铁匠营第一中学</t>
  </si>
  <si>
    <t>东铁营一中</t>
  </si>
  <si>
    <t>丰台区东铁匠营第一中学</t>
  </si>
  <si>
    <t>东铁匠营第一中学</t>
  </si>
  <si>
    <t>北京市丰台区刘家窑东里7号</t>
  </si>
  <si>
    <t>北京市丰台区丰台第二中学</t>
  </si>
  <si>
    <t>丰台二中</t>
  </si>
  <si>
    <t>丰台区丰台第二中学</t>
  </si>
  <si>
    <t>丰台第二中学</t>
  </si>
  <si>
    <t>北京市丰台区丰台镇东安街头条3号</t>
  </si>
  <si>
    <t>首都经济贸易大学附属中学</t>
  </si>
  <si>
    <t>北京市丰台区丰台第一中学</t>
  </si>
  <si>
    <t>丰台一中</t>
  </si>
  <si>
    <t>丰台区丰台第一中学</t>
  </si>
  <si>
    <t>丰台丰台第一中学</t>
  </si>
  <si>
    <t>北京市丰台区丰台桥南新华街2号</t>
  </si>
  <si>
    <t>北京市丰台区丰台路中学</t>
  </si>
  <si>
    <t>丰台区丰台路中学</t>
  </si>
  <si>
    <t>丰台路中学</t>
  </si>
  <si>
    <t>北京市丰台区西四环中路103号</t>
  </si>
  <si>
    <t>北京市丰台区郭公庄中学</t>
  </si>
  <si>
    <t>丰台区郭公庄中学</t>
  </si>
  <si>
    <t>郭公庄中学</t>
  </si>
  <si>
    <t>北京市丰台区花乡郭公庄村443号</t>
  </si>
  <si>
    <t>北京市丰台区和义学校</t>
  </si>
  <si>
    <t>丰台区和义学校</t>
  </si>
  <si>
    <t>和义学校</t>
  </si>
  <si>
    <t>北京市丰台区南苑北里3区12号楼</t>
  </si>
  <si>
    <t>北京市丰台区槐树岭学校</t>
  </si>
  <si>
    <t>丰台区槐树岭学校</t>
  </si>
  <si>
    <t>槐树岭学校</t>
  </si>
  <si>
    <t>北京市丰台区长辛店镇大灰厂东路19号</t>
  </si>
  <si>
    <t>北京市丰台区黄土岗中学</t>
  </si>
  <si>
    <t>丰台区黄土岗中学</t>
  </si>
  <si>
    <t>黄土岗中学</t>
  </si>
  <si>
    <t>北京市丰台区南四环西路16号</t>
  </si>
  <si>
    <t>北京市丰台区角门中学</t>
  </si>
  <si>
    <t>丰台区角门中学</t>
  </si>
  <si>
    <t>角门中学</t>
  </si>
  <si>
    <t>北京市丰台区马家堡路122号</t>
  </si>
  <si>
    <t>北京市丰台区看丹中学</t>
  </si>
  <si>
    <t>丰台区看丹中学</t>
  </si>
  <si>
    <t>看丹中学</t>
  </si>
  <si>
    <t>北京市丰台区建新路19号</t>
  </si>
  <si>
    <t>北京市丰台区卢沟桥中学</t>
  </si>
  <si>
    <t>丰台区卢沟桥</t>
  </si>
  <si>
    <t>北京市丰台区晓月苑小区垂虹街2号</t>
  </si>
  <si>
    <t>北京市丰台区南顶中学</t>
  </si>
  <si>
    <t>丰台区南顶中学</t>
  </si>
  <si>
    <t>南顶中学</t>
  </si>
  <si>
    <t>北京市丰台区大红门路60号</t>
  </si>
  <si>
    <t>北京市丰台区南苑中学</t>
  </si>
  <si>
    <t>丰台区南苑中学</t>
  </si>
  <si>
    <t>南苑中学</t>
  </si>
  <si>
    <t>北京市丰台区南苑西路1号</t>
  </si>
  <si>
    <t>北京市丰台区三路居中学</t>
  </si>
  <si>
    <t>丰台区三路居中学</t>
  </si>
  <si>
    <t>三路居中学</t>
  </si>
  <si>
    <t>北京市丰台区骆驼湾37号</t>
  </si>
  <si>
    <t>北京市丰台区实验学校</t>
  </si>
  <si>
    <t>丰台区实验学校</t>
  </si>
  <si>
    <t>北京市丰台区程庄路90号</t>
  </si>
  <si>
    <t>北京市丰台区王佐学校</t>
  </si>
  <si>
    <t>丰台区王佐学校</t>
  </si>
  <si>
    <t>王佐学校</t>
  </si>
  <si>
    <t>北京市丰台区王佐镇西王佐村25号</t>
  </si>
  <si>
    <t>北京市丰台区右安门第三中学</t>
  </si>
  <si>
    <t>丰台区右安门第三中学</t>
  </si>
  <si>
    <t>右安门第三中学</t>
  </si>
  <si>
    <t>北京市丰台区右安门外开阳里一街甲1号</t>
  </si>
  <si>
    <t>北京市丰台区长辛店第三中学</t>
  </si>
  <si>
    <t>丰台区长辛店第三中学</t>
  </si>
  <si>
    <t>长辛店第三中学</t>
  </si>
  <si>
    <t>北京市丰台区朱家坟一里44号</t>
  </si>
  <si>
    <t>北京市丰台区长辛店第一中学</t>
  </si>
  <si>
    <t>丰台区长辛店第一中学</t>
  </si>
  <si>
    <t>长辛店第一中学</t>
  </si>
  <si>
    <t>北京市丰台区长辛店第二中学</t>
  </si>
  <si>
    <t>北京市丰台区长辛店桥西扶轮胡同45号</t>
  </si>
  <si>
    <t>北京市丰台区职业教育中心学校</t>
  </si>
  <si>
    <t>丰台区职业教育中心</t>
  </si>
  <si>
    <t>北京市丰台区左安门中学</t>
  </si>
  <si>
    <t>丰台区左安门中学</t>
  </si>
  <si>
    <t>左安门中学</t>
  </si>
  <si>
    <t>北京市丰台区成寿寺路四方景园五区9号楼</t>
  </si>
  <si>
    <t>北京市工贸技师学院</t>
  </si>
  <si>
    <t>东铁匠营顺八条7号</t>
  </si>
  <si>
    <t>北京市航天中学</t>
  </si>
  <si>
    <t>航天中学</t>
  </si>
  <si>
    <t>北京市丰台区万源北路3号</t>
  </si>
  <si>
    <t>北京市明德中学</t>
  </si>
  <si>
    <t>明德中学</t>
  </si>
  <si>
    <t>北京市圣云中学</t>
  </si>
  <si>
    <t>圣云中学</t>
  </si>
  <si>
    <t>北京市丰台区卢沟桥晓月苑一里14号</t>
  </si>
  <si>
    <t>北京市太平桥中学</t>
  </si>
  <si>
    <t>太平桥中学</t>
  </si>
  <si>
    <t>北京市丰台区太平桥27号</t>
  </si>
  <si>
    <t>北京市文化艺术职业学校</t>
  </si>
  <si>
    <t>文化艺术职业</t>
  </si>
  <si>
    <t>北京市丰台区南四环中路38号</t>
  </si>
  <si>
    <t>北京市西罗园学校</t>
  </si>
  <si>
    <t>西罗园学校</t>
  </si>
  <si>
    <t>北京市丰台区西罗园二区21号楼</t>
  </si>
  <si>
    <t>北京市阳光红学校</t>
  </si>
  <si>
    <t>阳光红学校</t>
  </si>
  <si>
    <t>北京市丰台区五里店西21号</t>
  </si>
  <si>
    <t>北京市阳光学校</t>
  </si>
  <si>
    <t>阳光学校</t>
  </si>
  <si>
    <t>北京市丰台区西五里店21号</t>
  </si>
  <si>
    <t>北京市洋桥职业学校</t>
  </si>
  <si>
    <t>洋桥职业</t>
  </si>
  <si>
    <t>北京市丰台区洋桥北里6号</t>
  </si>
  <si>
    <t>北京市应用高级技术学校</t>
  </si>
  <si>
    <t>应用高级技术</t>
  </si>
  <si>
    <t>北京市丰台区永外宋庄路12号</t>
  </si>
  <si>
    <t>北京市右安门外国语学校</t>
  </si>
  <si>
    <t>右安门外国语学校</t>
  </si>
  <si>
    <t>右安门第二中学</t>
  </si>
  <si>
    <t>北京市丰台区右安门外玉林东里三区十九号</t>
  </si>
  <si>
    <t>首都师范大学附属云岗中学</t>
  </si>
  <si>
    <t>北京市云岗中学</t>
  </si>
  <si>
    <t>云岗中学</t>
  </si>
  <si>
    <t>云岗一中</t>
  </si>
  <si>
    <t>云岗二中</t>
  </si>
  <si>
    <t>北京市丰台区云岗北区东里1号</t>
  </si>
  <si>
    <t>北京市赵登禹学校</t>
  </si>
  <si>
    <t>赵登禹学校</t>
  </si>
  <si>
    <t>北京市丰台区马家堡嘉园一里17号</t>
  </si>
  <si>
    <t>北京市振华旅游学校</t>
  </si>
  <si>
    <t>振华旅游</t>
  </si>
  <si>
    <t>北京市中桥外国语学校</t>
  </si>
  <si>
    <t>中桥外国语学校</t>
  </si>
  <si>
    <t>北京市丰台区太平桥东里甲2号</t>
  </si>
  <si>
    <t>北京体育职业学院</t>
  </si>
  <si>
    <t>北京市第一一一中学</t>
  </si>
  <si>
    <t>北京铁路分局北京铁路职工子弟第五中学</t>
  </si>
  <si>
    <t>北京铁路职工子弟第五中学</t>
  </si>
  <si>
    <t>铁路五中</t>
  </si>
  <si>
    <t>北京市丰台区西四环南路95号</t>
  </si>
  <si>
    <t>北京戏曲艺术职业学院中专部</t>
  </si>
  <si>
    <t>戏曲艺术职业学院中专部</t>
  </si>
  <si>
    <t>北京新桥外国语学校</t>
  </si>
  <si>
    <t>新桥外国语学校</t>
  </si>
  <si>
    <t>北京市丰台区右安门外开阳里东巷24号</t>
  </si>
  <si>
    <t>北京一轻高级技术学校</t>
  </si>
  <si>
    <t>一轻高级技术</t>
  </si>
  <si>
    <t>首都师范大学附属丽泽中学</t>
  </si>
  <si>
    <t>北京市首都师范大学附属丽泽中学</t>
  </si>
  <si>
    <t>首师大附属丽泽中学</t>
  </si>
  <si>
    <t>丰台区第三中学</t>
  </si>
  <si>
    <t>丽泽中学</t>
  </si>
  <si>
    <t>北京市丰台区北大街7号</t>
  </si>
  <si>
    <t>首都铁路卫生学校</t>
  </si>
  <si>
    <t>首都铁路卫生</t>
  </si>
  <si>
    <t>北京师范大学第四附属中学</t>
  </si>
  <si>
    <t>首医大附中</t>
  </si>
  <si>
    <t>首都医科大学附属中学</t>
  </si>
  <si>
    <t>首都医科大学附中</t>
  </si>
  <si>
    <t>首都医大附中</t>
  </si>
  <si>
    <t>首医附中学</t>
  </si>
  <si>
    <t>首医附属中学</t>
  </si>
  <si>
    <t>北京市丰台区右安门外翠林小区2里22号</t>
  </si>
  <si>
    <t>中央音乐学院附属中等音乐学校</t>
  </si>
  <si>
    <t>中央音乐学院附中</t>
  </si>
  <si>
    <t>中央音乐学院附属</t>
  </si>
  <si>
    <t>|中央音乐附中</t>
  </si>
  <si>
    <t>中音附中</t>
  </si>
  <si>
    <t>北京四中璞瑅学校</t>
  </si>
  <si>
    <t>北京市丰台区南三环东路辅路</t>
  </si>
  <si>
    <t>北京长辛店铁路学校</t>
  </si>
  <si>
    <t>北京市丰台区长辛店德善里18号</t>
  </si>
  <si>
    <t>北方交大第二附属中学</t>
  </si>
  <si>
    <t>北方交大二附中</t>
  </si>
  <si>
    <t>北方交大二附</t>
  </si>
  <si>
    <t>北京市海淀区上园村3号</t>
  </si>
  <si>
    <t>北方交通大学附属中学</t>
  </si>
  <si>
    <t>交大附中</t>
  </si>
  <si>
    <t>北京铁道学院附中</t>
  </si>
  <si>
    <t>北方交大附中</t>
  </si>
  <si>
    <t>交通大学附属中学</t>
  </si>
  <si>
    <t>北京交通大学附属中学</t>
  </si>
  <si>
    <t>北京交通大学附中</t>
  </si>
  <si>
    <t>北京市海淀区皂君庙12号</t>
  </si>
  <si>
    <t>北京大学附属中学</t>
  </si>
  <si>
    <t>北大附中</t>
  </si>
  <si>
    <t>北大附属中学</t>
  </si>
  <si>
    <t>北京大学附中</t>
  </si>
  <si>
    <t>北京市海淀区海淀黄庄</t>
  </si>
  <si>
    <t>北京大学附中香山分校</t>
  </si>
  <si>
    <t>北大附中香山学校</t>
  </si>
  <si>
    <t>北大附中香山分校</t>
  </si>
  <si>
    <t>北大附中香山</t>
  </si>
  <si>
    <t>北京大学附属中学香山</t>
  </si>
  <si>
    <t>北京市海淀区香山南路南辛村1号</t>
  </si>
  <si>
    <t>北京航空航天大学附属中学</t>
  </si>
  <si>
    <t>北航附中</t>
  </si>
  <si>
    <t>航空航天大学附属中学</t>
  </si>
  <si>
    <t>北航附属中学</t>
  </si>
  <si>
    <t>北京航天航空大学附属中学</t>
  </si>
  <si>
    <t>北京市海淀区学院路37号</t>
  </si>
  <si>
    <t>北京精华学校</t>
  </si>
  <si>
    <t>精华学校</t>
  </si>
  <si>
    <t>北京市海淀区北三环西路43号青云大厦4层</t>
  </si>
  <si>
    <t>北京科技大学附属中学</t>
  </si>
  <si>
    <t>北京钢铁学院附属中学</t>
  </si>
  <si>
    <t>北科大附中</t>
  </si>
  <si>
    <t>北科大附属</t>
  </si>
  <si>
    <t>北科大附属中学</t>
  </si>
  <si>
    <t>北京科技大学附属</t>
  </si>
  <si>
    <t>科大附中</t>
  </si>
  <si>
    <t>科技大学附属中学</t>
  </si>
  <si>
    <t>科技附中</t>
  </si>
  <si>
    <t>科大附属中学</t>
  </si>
  <si>
    <t>中国矿业大学（北京）附属中学</t>
  </si>
  <si>
    <t>北京矿业学院附属中学</t>
  </si>
  <si>
    <t>矿院附中</t>
  </si>
  <si>
    <t>北矿附中</t>
  </si>
  <si>
    <t>北矿学员附中</t>
  </si>
  <si>
    <t>北京矿业学院附属</t>
  </si>
  <si>
    <t>北京市海淀区学院路丁11号</t>
  </si>
  <si>
    <t>北京蓝靛厂中学</t>
  </si>
  <si>
    <t>蓝靛厂中学</t>
  </si>
  <si>
    <t>北京理工大学附属中学</t>
  </si>
  <si>
    <t>理工大附中</t>
  </si>
  <si>
    <t>理工大学附中</t>
  </si>
  <si>
    <t>北理工附中</t>
  </si>
  <si>
    <t>理工附中</t>
  </si>
  <si>
    <t>理工大学附属中学</t>
  </si>
  <si>
    <t>北理附中</t>
  </si>
  <si>
    <t>北京市海淀区车道沟</t>
  </si>
  <si>
    <t>北京理工大学附属中学分校</t>
  </si>
  <si>
    <t>理工附分</t>
  </si>
  <si>
    <t>理工大学附属分校</t>
  </si>
  <si>
    <t>北京理工大学附中分校</t>
  </si>
  <si>
    <t>理工大学附中分校</t>
  </si>
  <si>
    <t>北理工附中分校</t>
  </si>
  <si>
    <t>理工大附中分校</t>
  </si>
  <si>
    <t>理工附中分校</t>
  </si>
  <si>
    <t>理工大学附属中学分校</t>
  </si>
  <si>
    <t>理工分学校</t>
  </si>
  <si>
    <t>北京市海淀区紫竹院南路11号</t>
  </si>
  <si>
    <t>北京农业大学附属中学</t>
  </si>
  <si>
    <t>海淀区示范高中校</t>
  </si>
  <si>
    <t>农大附中</t>
  </si>
  <si>
    <t>北京农业大学附属</t>
  </si>
  <si>
    <t>北京农业大学附中</t>
  </si>
  <si>
    <t>农大附属中学</t>
  </si>
  <si>
    <t>北京市海淀区圆明园西路3号</t>
  </si>
  <si>
    <t>北京圣保罗美国学校</t>
  </si>
  <si>
    <t>圣保罗美国</t>
  </si>
  <si>
    <t>北京市海淀区清河龙岗路北京师范大学第二附属中学清河校区</t>
  </si>
  <si>
    <t>北京师范大学第三附属中学</t>
  </si>
  <si>
    <t>123中学</t>
  </si>
  <si>
    <t>北京市第一二三中学</t>
  </si>
  <si>
    <t>北师大三附</t>
  </si>
  <si>
    <t>北师大三附中</t>
  </si>
  <si>
    <t>北京师范大学三附</t>
  </si>
  <si>
    <t>北京师范大学三附中</t>
  </si>
  <si>
    <t>北师大第三附中</t>
  </si>
  <si>
    <t>师大三附</t>
  </si>
  <si>
    <t>师大三附中</t>
  </si>
  <si>
    <t>北京市海淀区北三环中路甲36号</t>
  </si>
  <si>
    <t>北京石油学院附属中学</t>
  </si>
  <si>
    <t>石油附中</t>
  </si>
  <si>
    <t>北京石油学院附属</t>
  </si>
  <si>
    <t>北京石油学院附中</t>
  </si>
  <si>
    <t>北京市海淀区学院路20号石油大院</t>
  </si>
  <si>
    <t>北京世贤学院附属中学</t>
  </si>
  <si>
    <t>世贤学院附属</t>
  </si>
  <si>
    <t>北京世贤学院附中</t>
  </si>
  <si>
    <t>北京市海淀区二里庄小区24号</t>
  </si>
  <si>
    <t>北京市八一中学</t>
  </si>
  <si>
    <t>八一中学</t>
  </si>
  <si>
    <t>中国人民解放军晋察冀军区荣臻学校</t>
  </si>
  <si>
    <t>北京81中</t>
  </si>
  <si>
    <t>81中学</t>
  </si>
  <si>
    <t>81中</t>
  </si>
  <si>
    <t>八一学校</t>
  </si>
  <si>
    <t>北京市海淀区苏州街29号</t>
  </si>
  <si>
    <t>北京市北达资源中学</t>
  </si>
  <si>
    <t>北达资源</t>
  </si>
  <si>
    <t>北达资源中学</t>
  </si>
  <si>
    <t>北大二附中</t>
  </si>
  <si>
    <t>北大资源中学</t>
  </si>
  <si>
    <t>北京市海淀区北京大学畅春园</t>
  </si>
  <si>
    <t>北京市北外附属外国语学校</t>
  </si>
  <si>
    <t>北外附校</t>
  </si>
  <si>
    <t>北外附属外国语学校</t>
  </si>
  <si>
    <t>北外附中</t>
  </si>
  <si>
    <t>北外附属外国语</t>
  </si>
  <si>
    <t>北京外国语学校附中</t>
  </si>
  <si>
    <t>北京市海淀区西二旗大街19号</t>
  </si>
  <si>
    <t>北京市北英中学</t>
  </si>
  <si>
    <t>北英中学</t>
  </si>
  <si>
    <t>北京市海淀区万寿路朱各庄18号</t>
  </si>
  <si>
    <t>北京市残疾人职业高中</t>
  </si>
  <si>
    <t>残疾人职业高中</t>
  </si>
  <si>
    <t>北京市第二十中学</t>
  </si>
  <si>
    <t>北京第二十中学</t>
  </si>
  <si>
    <t>二十中</t>
  </si>
  <si>
    <t>117中学</t>
  </si>
  <si>
    <t>20中</t>
  </si>
  <si>
    <t>北京20中</t>
  </si>
  <si>
    <t>20中学</t>
  </si>
  <si>
    <t>/二十中</t>
  </si>
  <si>
    <t>北京市二十中</t>
  </si>
  <si>
    <t>北京市海淀区清河小营西路11号</t>
  </si>
  <si>
    <t>北京市第六十七中学</t>
  </si>
  <si>
    <t>六十七中学</t>
  </si>
  <si>
    <t>北京第六十七中学</t>
  </si>
  <si>
    <t>六十七中</t>
  </si>
  <si>
    <t>67中</t>
  </si>
  <si>
    <t>北京67中</t>
  </si>
  <si>
    <t>67中学</t>
  </si>
  <si>
    <t>/六十七中</t>
  </si>
  <si>
    <t>北京市六十七中</t>
  </si>
  <si>
    <t>北京市海淀区厢红旗东门外甲3号</t>
  </si>
  <si>
    <t>北京市第十九中学</t>
  </si>
  <si>
    <t>十九中学</t>
  </si>
  <si>
    <t>北京第十九中学</t>
  </si>
  <si>
    <t>十九中</t>
  </si>
  <si>
    <t>19中</t>
  </si>
  <si>
    <t>北京19中</t>
  </si>
  <si>
    <t>19中学</t>
  </si>
  <si>
    <t>/十九中</t>
  </si>
  <si>
    <t>北京市十九中</t>
  </si>
  <si>
    <t>北京市海淀区万泉河路83号</t>
  </si>
  <si>
    <t>北京市第四十七中学</t>
  </si>
  <si>
    <t>四十七中</t>
  </si>
  <si>
    <t>北京第四十七中学</t>
  </si>
  <si>
    <t>47中</t>
  </si>
  <si>
    <t>北京47中</t>
  </si>
  <si>
    <t>47中学</t>
  </si>
  <si>
    <t>/四十七中</t>
  </si>
  <si>
    <t>北京市四十七中</t>
  </si>
  <si>
    <t>北京市海淀区苏家坨镇环谷园路8号</t>
  </si>
  <si>
    <t>北京市第五十七中学</t>
  </si>
  <si>
    <t>五十七中学</t>
  </si>
  <si>
    <t>北京第五十七中学</t>
  </si>
  <si>
    <t>五十七中</t>
  </si>
  <si>
    <t>57中</t>
  </si>
  <si>
    <t>北京57中</t>
  </si>
  <si>
    <t>57中学</t>
  </si>
  <si>
    <t>/五十七中</t>
  </si>
  <si>
    <t>北京市五十七中</t>
  </si>
  <si>
    <t>北京市海淀区北蜂窝中路6号</t>
  </si>
  <si>
    <t>北京市第一零五中学</t>
  </si>
  <si>
    <t>一零五中</t>
  </si>
  <si>
    <t>105中学</t>
  </si>
  <si>
    <t>北京105中学</t>
  </si>
  <si>
    <t>/一零五中</t>
  </si>
  <si>
    <t>北京市一零五中</t>
  </si>
  <si>
    <t>北京市海淀区高粱桥斜街3号</t>
  </si>
  <si>
    <t>北京市第一零一中学</t>
  </si>
  <si>
    <t>北京第一零一中学</t>
  </si>
  <si>
    <t>一零一中</t>
  </si>
  <si>
    <t>101中</t>
  </si>
  <si>
    <t>北京101中</t>
  </si>
  <si>
    <t>101中学</t>
  </si>
  <si>
    <t>/一零一中</t>
  </si>
  <si>
    <t>北京市一零一中</t>
  </si>
  <si>
    <t>北京市海淀区颐和园路11号</t>
  </si>
  <si>
    <t>北京市第一七三中学</t>
  </si>
  <si>
    <t>一七三中</t>
  </si>
  <si>
    <t>北京173中</t>
  </si>
  <si>
    <t>173中学</t>
  </si>
  <si>
    <t>/一七三中</t>
  </si>
  <si>
    <t>北京市一七三中</t>
  </si>
  <si>
    <t>北京市二十一世纪国际学校</t>
  </si>
  <si>
    <t>小学部、中学部、国际高中部、留学生</t>
  </si>
  <si>
    <t>二十一世纪实验学校</t>
  </si>
  <si>
    <t>北京市二十一世纪实验学校</t>
  </si>
  <si>
    <t>北京二十一世纪国际学校</t>
  </si>
  <si>
    <t>二十一世纪</t>
  </si>
  <si>
    <t>21世纪</t>
  </si>
  <si>
    <t>北京市海淀区恩济庄46号</t>
  </si>
  <si>
    <t>北京市方致实验学校</t>
  </si>
  <si>
    <t>方致实验学校</t>
  </si>
  <si>
    <t>北京市海淀区远大路34号</t>
  </si>
  <si>
    <t>北京市工贸高级技工学校</t>
  </si>
  <si>
    <t>北京市海淀北部新区实验中学</t>
  </si>
  <si>
    <t>北京海淀北部新区实验中学</t>
  </si>
  <si>
    <t>苏家坨中学</t>
  </si>
  <si>
    <t>北京市海淀区苏家坨镇西小营村北</t>
  </si>
  <si>
    <t>北京市海淀寄读学校</t>
  </si>
  <si>
    <t>海淀工读学校</t>
  </si>
  <si>
    <t>北京市海淀区教师进修学校附属实验学校</t>
  </si>
  <si>
    <t>海淀进修实验学校</t>
  </si>
  <si>
    <t>海淀区教师进修附属实验学校</t>
  </si>
  <si>
    <t>教师进修学校附属实验学校</t>
  </si>
  <si>
    <t>教师进修学校</t>
  </si>
  <si>
    <t>北京市海淀区清华园兴起中学</t>
  </si>
  <si>
    <t>清华园兴起中学</t>
  </si>
  <si>
    <t>北京市海淀区清华大学南门外西侧</t>
  </si>
  <si>
    <t>北京市海淀区尚丽外国语学校</t>
  </si>
  <si>
    <t>小学、中学、国际和留学生</t>
  </si>
  <si>
    <t>尚丽外国语学校</t>
  </si>
  <si>
    <t>海淀区尚丽外国语学校</t>
  </si>
  <si>
    <t>康福外国语</t>
  </si>
  <si>
    <t>北京市海淀区香山南路四统碑</t>
  </si>
  <si>
    <t>北京市海淀区私立星星学校</t>
  </si>
  <si>
    <t>海淀区私立星星</t>
  </si>
  <si>
    <t>北京市海淀区马连洼菊园小区11号楼</t>
  </si>
  <si>
    <t>北京市海淀区外语电子职业高中</t>
  </si>
  <si>
    <t>海淀区外语电子职业高中</t>
  </si>
  <si>
    <t>九十三中</t>
  </si>
  <si>
    <t>93中</t>
  </si>
  <si>
    <t>北京93中</t>
  </si>
  <si>
    <t>93中学</t>
  </si>
  <si>
    <t>北京市海淀区清河清缘里小区内</t>
  </si>
  <si>
    <t>北京市海淀区卫生学校</t>
  </si>
  <si>
    <t>海淀区卫生</t>
  </si>
  <si>
    <t>北京市海淀区艺术职业学校</t>
  </si>
  <si>
    <t>海淀艺职</t>
  </si>
  <si>
    <t>北京市海淀实验中学</t>
  </si>
  <si>
    <t>海淀实验中学</t>
  </si>
  <si>
    <t>阜成路中学</t>
  </si>
  <si>
    <t>海淀/实验中学</t>
  </si>
  <si>
    <t>122中</t>
  </si>
  <si>
    <t>北京122中</t>
  </si>
  <si>
    <t>122中学</t>
  </si>
  <si>
    <t>北京市海淀区白堆子131号</t>
  </si>
  <si>
    <t>北京市海淀外国语实验学校</t>
  </si>
  <si>
    <t>海淀外国语实验学校</t>
  </si>
  <si>
    <t>海淀外国语</t>
  </si>
  <si>
    <t>北京市海淀区杏石口路20号</t>
  </si>
  <si>
    <t>北京市花园路职业高中</t>
  </si>
  <si>
    <t>花园路职业高中</t>
  </si>
  <si>
    <t>北京市海淀区西苑操场甲3号</t>
  </si>
  <si>
    <t>北京市环境与艺术学校</t>
  </si>
  <si>
    <t>环境与艺术</t>
  </si>
  <si>
    <t>北京市建华实验学校</t>
  </si>
  <si>
    <t>建华实验学校</t>
  </si>
  <si>
    <t>北京市海淀区北太平路22号</t>
  </si>
  <si>
    <t>北京市经济管理学校</t>
  </si>
  <si>
    <t>经济管理学校</t>
  </si>
  <si>
    <t>北京市海淀区洼路83号</t>
  </si>
  <si>
    <t>北京市军乐艺术学校</t>
  </si>
  <si>
    <t>军乐艺术</t>
  </si>
  <si>
    <t>北京市海淀区香山南路65号</t>
  </si>
  <si>
    <t>北京市科迪实验中学</t>
  </si>
  <si>
    <t>科迪实验中学</t>
  </si>
  <si>
    <t>科迪中学</t>
  </si>
  <si>
    <t>科迪实验</t>
  </si>
  <si>
    <t>科迪</t>
  </si>
  <si>
    <t>北京市海淀区苏家坨乡苏三四村</t>
  </si>
  <si>
    <t>北京市科兴实验中学</t>
  </si>
  <si>
    <t>科兴实验中学</t>
  </si>
  <si>
    <t>北京市海淀区文艺慧园北路24号</t>
  </si>
  <si>
    <t>北京市实验学校</t>
  </si>
  <si>
    <t>北京市立新学校</t>
  </si>
  <si>
    <t>立新学校</t>
  </si>
  <si>
    <t>香山慈幼院</t>
  </si>
  <si>
    <t>立新中学</t>
  </si>
  <si>
    <t>北京市海淀区阜成路甲3号</t>
  </si>
  <si>
    <t>北京市六一中学</t>
  </si>
  <si>
    <t>六一中学</t>
  </si>
  <si>
    <t>公安部子弟学校</t>
  </si>
  <si>
    <t>北京61中</t>
  </si>
  <si>
    <t>61中学</t>
  </si>
  <si>
    <t>61中</t>
  </si>
  <si>
    <t>北京市海淀区定慧西里十七号</t>
  </si>
  <si>
    <t>北京市盲人学校</t>
  </si>
  <si>
    <t>盲人学校</t>
  </si>
  <si>
    <t>北京市海淀区五路居11号</t>
  </si>
  <si>
    <t>北京市明光中学</t>
  </si>
  <si>
    <t>公办中校</t>
  </si>
  <si>
    <t>明光中学</t>
  </si>
  <si>
    <t>北京市海淀区学院南路1号</t>
  </si>
  <si>
    <t>北京市皮革工业学校</t>
  </si>
  <si>
    <t>北京市兴达技术学校</t>
  </si>
  <si>
    <t>北京皮革工业学校</t>
  </si>
  <si>
    <t>北京市海淀区花园北路29号</t>
  </si>
  <si>
    <t>北京市清河中学</t>
  </si>
  <si>
    <t>清河中学</t>
  </si>
  <si>
    <t>北京市海淀区清河一街82号</t>
  </si>
  <si>
    <t>北京市清华育才实验学校</t>
  </si>
  <si>
    <t>清华育才实验学校</t>
  </si>
  <si>
    <t>四十五中学</t>
  </si>
  <si>
    <t>45中</t>
  </si>
  <si>
    <t>北京45中</t>
  </si>
  <si>
    <t>45中学</t>
  </si>
  <si>
    <t>北京市清华志清中学</t>
  </si>
  <si>
    <t>清华志清中学</t>
  </si>
  <si>
    <t>北京市海淀区体育大学宿舍东侧</t>
  </si>
  <si>
    <t>北京市商务管理学校</t>
  </si>
  <si>
    <t>商务管理</t>
  </si>
  <si>
    <t>北京市上地实验学校</t>
  </si>
  <si>
    <t>北京一零一中学上地校区</t>
  </si>
  <si>
    <t>上地实验学校</t>
  </si>
  <si>
    <t>101中学上地分校</t>
  </si>
  <si>
    <t>101中学上地</t>
  </si>
  <si>
    <t>上地101</t>
  </si>
  <si>
    <t>101上地</t>
  </si>
  <si>
    <t>上地实验中学</t>
  </si>
  <si>
    <t>上地实验</t>
  </si>
  <si>
    <t>上帝实验</t>
  </si>
  <si>
    <t>北京市海淀区上地二街3号</t>
  </si>
  <si>
    <t>北京市上庄第二中学</t>
  </si>
  <si>
    <t>上庄第二中学</t>
  </si>
  <si>
    <t>北京市海淀区上庄镇东小营2号北京市上庄第二中学</t>
  </si>
  <si>
    <t>北京市上庄中学</t>
  </si>
  <si>
    <t>上庄中学</t>
  </si>
  <si>
    <t>北京市海淀区上庄镇上庄中学</t>
  </si>
  <si>
    <t>北京市师达中学</t>
  </si>
  <si>
    <t>师达中学</t>
  </si>
  <si>
    <t>北京市海淀区闵庄路70号</t>
  </si>
  <si>
    <t>北京市十一学校</t>
  </si>
  <si>
    <t>十一学校</t>
  </si>
  <si>
    <t>11学校</t>
  </si>
  <si>
    <t>中央军委子弟学校</t>
  </si>
  <si>
    <t>北京市十一学校分校</t>
  </si>
  <si>
    <t>206中</t>
  </si>
  <si>
    <t>北京206中</t>
  </si>
  <si>
    <t>206中学</t>
  </si>
  <si>
    <t>北京市海淀区翠微路19号</t>
  </si>
  <si>
    <t>北京市仕尚中学</t>
  </si>
  <si>
    <t>仕尚中学</t>
  </si>
  <si>
    <t>北京市海淀区上庄路117号</t>
  </si>
  <si>
    <t>北京市太平路中学</t>
  </si>
  <si>
    <t>太平路中学</t>
  </si>
  <si>
    <t>北京市海淀区太平路8号</t>
  </si>
  <si>
    <t>北京市陶行知中学</t>
  </si>
  <si>
    <t>陶行知中学</t>
  </si>
  <si>
    <t>北京市海淀区马甸西村2号</t>
  </si>
  <si>
    <t>北京市万泉河中学</t>
  </si>
  <si>
    <t>万泉河中学</t>
  </si>
  <si>
    <t>万泉中学</t>
  </si>
  <si>
    <t>北京市海淀区海淀操场乙73号</t>
  </si>
  <si>
    <t>北京市万寿寺中学</t>
  </si>
  <si>
    <t>万寿寺中学</t>
  </si>
  <si>
    <t>北京市海淀区万寿寺北里14号</t>
  </si>
  <si>
    <t>北京市温泉第二中学</t>
  </si>
  <si>
    <t>温泉二中</t>
  </si>
  <si>
    <t>温泉第二中学</t>
  </si>
  <si>
    <t>北京市海淀区温泉镇环山村2号院</t>
  </si>
  <si>
    <t>北京市西颐实验学校</t>
  </si>
  <si>
    <t>西颐实验学校</t>
  </si>
  <si>
    <t>北京市西颐中学</t>
  </si>
  <si>
    <t>双榆树第三小学</t>
  </si>
  <si>
    <t>西颐中学</t>
  </si>
  <si>
    <t>北京市海淀区双榆树南里2区3号</t>
  </si>
  <si>
    <t>北京市香山中学</t>
  </si>
  <si>
    <t>香山中学</t>
  </si>
  <si>
    <t>北京市海淀区香山南辛村一号</t>
  </si>
  <si>
    <t>北京市信息管理学校</t>
  </si>
  <si>
    <t>北京市一佳高级中学</t>
  </si>
  <si>
    <t>一佳高级中学</t>
  </si>
  <si>
    <t>北京市海淀区双榆树东里35号</t>
  </si>
  <si>
    <t>北京市仪器仪表高级技工学校</t>
  </si>
  <si>
    <t>仪器仪表高级技工</t>
  </si>
  <si>
    <t>北京市永定路中学</t>
  </si>
  <si>
    <t>永定路中学</t>
  </si>
  <si>
    <t>永定中学</t>
  </si>
  <si>
    <t>北京市海淀区金沟河路13号</t>
  </si>
  <si>
    <t>北京市永丰中学</t>
  </si>
  <si>
    <t>永丰中学</t>
  </si>
  <si>
    <t>北京市海淀区西北旺镇六里屯村北</t>
  </si>
  <si>
    <t>北京市幼儿师范学校</t>
  </si>
  <si>
    <t>师范学校</t>
  </si>
  <si>
    <t>幼儿师范</t>
  </si>
  <si>
    <t>北京市玉渊潭中学</t>
  </si>
  <si>
    <t>玉渊潭中学</t>
  </si>
  <si>
    <t>北京市海淀区羊坊店路皇亭子</t>
  </si>
  <si>
    <t>北京市育鸿学校</t>
  </si>
  <si>
    <t>育鸿学校</t>
  </si>
  <si>
    <t>北京市海淀区复兴路14号</t>
  </si>
  <si>
    <t>北京市育强中学</t>
  </si>
  <si>
    <t>育强中学</t>
  </si>
  <si>
    <t>北京市海淀区阜石路甲59号</t>
  </si>
  <si>
    <t>北京市育英学校</t>
  </si>
  <si>
    <t>小学，初中，高中</t>
  </si>
  <si>
    <t>育英学校</t>
  </si>
  <si>
    <t>北京市海淀区万寿路西街11号</t>
  </si>
  <si>
    <t>北京市育英中学</t>
  </si>
  <si>
    <t>育英中学</t>
  </si>
  <si>
    <t>北京市海淀区万寿路西街14号</t>
  </si>
  <si>
    <t>北京市知春里中学</t>
  </si>
  <si>
    <t>知春里中学</t>
  </si>
  <si>
    <t>知春路中学</t>
  </si>
  <si>
    <t>北京市海淀区知春东里12号</t>
  </si>
  <si>
    <t>北京市中关村外国语学校</t>
  </si>
  <si>
    <t>中关村外国语学校</t>
  </si>
  <si>
    <t>北京市海淀区西三旗东路</t>
  </si>
  <si>
    <t>北京市中关村中学</t>
  </si>
  <si>
    <t>中关村中学</t>
  </si>
  <si>
    <t>北京市海淀区科学院南路甲14号</t>
  </si>
  <si>
    <t>北京市中关村中学分校</t>
  </si>
  <si>
    <t>清华附中分校</t>
  </si>
  <si>
    <t>中关村中学分校</t>
  </si>
  <si>
    <t>北京市学院路中学</t>
  </si>
  <si>
    <t>北京市海淀区北安河环谷园6号</t>
  </si>
  <si>
    <t>北京吴作人美术学校</t>
  </si>
  <si>
    <t>吴作人美术</t>
  </si>
  <si>
    <t>北京舞蹈学院附属中等舞蹈学校</t>
  </si>
  <si>
    <t>北舞附中</t>
  </si>
  <si>
    <t>北京舞蹈学院附中</t>
  </si>
  <si>
    <t>北京医学院附属中学</t>
  </si>
  <si>
    <t>北医附中</t>
  </si>
  <si>
    <t>北京市海淀区花园北路40号</t>
  </si>
  <si>
    <t>清华大学附属实验学校</t>
  </si>
  <si>
    <t>民办初中</t>
  </si>
  <si>
    <t>清华大学附属初级中学</t>
  </si>
  <si>
    <t>清华大学附属初级</t>
  </si>
  <si>
    <t>清华大学附中初级</t>
  </si>
  <si>
    <t>北京市海淀区清华大学院内</t>
  </si>
  <si>
    <t>清华大学附属中学</t>
  </si>
  <si>
    <t>清华附中</t>
  </si>
  <si>
    <t>清华大学附中</t>
  </si>
  <si>
    <t>北京市海淀区中关村北大街</t>
  </si>
  <si>
    <t>清华大学附属中学上地学校</t>
  </si>
  <si>
    <t>清华附中上地学校</t>
  </si>
  <si>
    <t>清华大学附中上地学校</t>
  </si>
  <si>
    <t>清华附中上地</t>
  </si>
  <si>
    <t>清华大学附中上地</t>
  </si>
  <si>
    <t>北京市上地中学</t>
  </si>
  <si>
    <t>上地中学</t>
  </si>
  <si>
    <t>北京市海淀区中关村北大街2号</t>
  </si>
  <si>
    <t>清华大学附属中学永丰学校</t>
  </si>
  <si>
    <t>北京市海淀区西北旺镇六里屯村</t>
  </si>
  <si>
    <t>人大附中翠微学校</t>
  </si>
  <si>
    <t>翠微中学</t>
  </si>
  <si>
    <t>北京市翠微中学</t>
  </si>
  <si>
    <t>北京市卫国中学</t>
  </si>
  <si>
    <t>人大附中翠微</t>
  </si>
  <si>
    <t>卫国中学</t>
  </si>
  <si>
    <t>北京市海淀区翠微路1号</t>
  </si>
  <si>
    <t>首都师范大学第二附属中学</t>
  </si>
  <si>
    <t>首师大二附中</t>
  </si>
  <si>
    <t>首都师范大学第二附中</t>
  </si>
  <si>
    <t>花园村中学</t>
  </si>
  <si>
    <t>北京市花园村中学</t>
  </si>
  <si>
    <t>首师大二附</t>
  </si>
  <si>
    <t>首都师范大学二附</t>
  </si>
  <si>
    <t>首师二附</t>
  </si>
  <si>
    <t>北京市海淀区增光路50号</t>
  </si>
  <si>
    <t>首都师范大学附属育新学校</t>
  </si>
  <si>
    <t>首师大附属育新学校</t>
  </si>
  <si>
    <t>首师大附中育新学校</t>
  </si>
  <si>
    <t>首师大附中育新</t>
  </si>
  <si>
    <t>首师大附育新学校</t>
  </si>
  <si>
    <t>北京市海淀区西三旗新康园4号</t>
  </si>
  <si>
    <t>首都师范大学附属中学</t>
  </si>
  <si>
    <t>首师大附中</t>
  </si>
  <si>
    <t>首都师大附中</t>
  </si>
  <si>
    <t>首师附</t>
  </si>
  <si>
    <t>首师大附</t>
  </si>
  <si>
    <t>首师付</t>
  </si>
  <si>
    <t>首师大附属中学</t>
  </si>
  <si>
    <t>首都师范大学附中</t>
  </si>
  <si>
    <t>北京市海淀区北洼路33号</t>
  </si>
  <si>
    <t>首都体育学院附属竞技体育学校</t>
  </si>
  <si>
    <t>首都体育学院附属竞技体育</t>
  </si>
  <si>
    <t>中国地质大学附属中学</t>
  </si>
  <si>
    <t>地大附中</t>
  </si>
  <si>
    <t>中国地质大学附中</t>
  </si>
  <si>
    <t>地质大学附属中学</t>
  </si>
  <si>
    <t>地质附中</t>
  </si>
  <si>
    <t>北京市海淀区城府路20号</t>
  </si>
  <si>
    <t>中国人民大学附属中学</t>
  </si>
  <si>
    <t>人大附中</t>
  </si>
  <si>
    <t>一七二中学</t>
  </si>
  <si>
    <t>人民大学附中</t>
  </si>
  <si>
    <t>人民大学附属中学</t>
  </si>
  <si>
    <t>北京市海淀区中关村大街37号</t>
  </si>
  <si>
    <t>中国人民大学附属中学第二分校</t>
  </si>
  <si>
    <t>人大附中二分校</t>
  </si>
  <si>
    <t>人大附中第二分校</t>
  </si>
  <si>
    <t>人民大学附中第二分校</t>
  </si>
  <si>
    <t>北京市蓝靛厂中学</t>
  </si>
  <si>
    <t>人大附二中分校</t>
  </si>
  <si>
    <t>|人二分校</t>
  </si>
  <si>
    <t>人大二附中</t>
  </si>
  <si>
    <t>中国人民大学附属中学分校</t>
  </si>
  <si>
    <t>人大分校</t>
  </si>
  <si>
    <t>人大附中分校</t>
  </si>
  <si>
    <t>人大附分校</t>
  </si>
  <si>
    <t>人中分校</t>
  </si>
  <si>
    <t>人民大学附中分校</t>
  </si>
  <si>
    <t>北京市海淀区双榆树南里二区3号</t>
  </si>
  <si>
    <t>中国人民大学附属中学西山学校</t>
  </si>
  <si>
    <t>人大附中西山学校</t>
  </si>
  <si>
    <t>人大附中西山</t>
  </si>
  <si>
    <t>人大附西山学校</t>
  </si>
  <si>
    <t>人大附西山</t>
  </si>
  <si>
    <t>人大附中西山分校</t>
  </si>
  <si>
    <t>人大西山</t>
  </si>
  <si>
    <t>北京市海淀区马连洼南路9号</t>
  </si>
  <si>
    <t>中央民族大学附属中学</t>
  </si>
  <si>
    <t>民大附中</t>
  </si>
  <si>
    <t>民族大学附属中学</t>
  </si>
  <si>
    <t>民族大学附中</t>
  </si>
  <si>
    <t>蒙藏学校</t>
  </si>
  <si>
    <t>民大附属中学</t>
  </si>
  <si>
    <t>北京市海淀区法华寺甲5号</t>
  </si>
  <si>
    <t>北京市海淀国际学校</t>
  </si>
  <si>
    <t>北京市海淀区旱河路368号-2</t>
  </si>
  <si>
    <t>北京市八一学校附属玉泉中学</t>
  </si>
  <si>
    <t>北京百汇演艺学校</t>
  </si>
  <si>
    <t>中国歌舞团艺术学校</t>
  </si>
  <si>
    <t>百汇演艺</t>
  </si>
  <si>
    <t>北京怀柔文德学校</t>
  </si>
  <si>
    <t>怀柔文德</t>
  </si>
  <si>
    <t>北京市怀柔区开放路119号</t>
  </si>
  <si>
    <t>北京京北职业技术学院</t>
  </si>
  <si>
    <t>北京建筑工程学院怀柔分院</t>
  </si>
  <si>
    <t>北京市怀柔区宝山镇碾子中学</t>
  </si>
  <si>
    <t>怀柔宝山镇碾子中学</t>
  </si>
  <si>
    <t>北京怀柔区宝山镇碾子中学</t>
  </si>
  <si>
    <t>北京市怀柔区宝山镇碾子村</t>
  </si>
  <si>
    <t>北京市怀柔区宝山中学</t>
  </si>
  <si>
    <t>怀柔宝山中学</t>
  </si>
  <si>
    <t>北京怀柔区宝山中学</t>
  </si>
  <si>
    <t>北京市怀柔区宝山镇宝山寺村</t>
  </si>
  <si>
    <t>北京市怀柔区北房中学</t>
  </si>
  <si>
    <t>怀柔北房中学</t>
  </si>
  <si>
    <t>北京怀柔区北房中学</t>
  </si>
  <si>
    <t>驸马庄中学</t>
  </si>
  <si>
    <t>北京市怀柔区北房镇驸马庄村西</t>
  </si>
  <si>
    <t>北京市怀柔区渤海中学</t>
  </si>
  <si>
    <t>怀柔渤海中学</t>
  </si>
  <si>
    <t>北京怀柔区渤海中学</t>
  </si>
  <si>
    <t>北京市怀柔区渤海镇沙峪村</t>
  </si>
  <si>
    <t>北京市怀柔区茶坞铁路中学</t>
  </si>
  <si>
    <t>怀柔茶坞铁路中学</t>
  </si>
  <si>
    <t>北京怀柔区茶坞铁路中学</t>
  </si>
  <si>
    <t>北京市怀柔区茶坞铁路地区22号</t>
  </si>
  <si>
    <t>北京市怀柔区第二中学</t>
  </si>
  <si>
    <t>怀柔二中</t>
  </si>
  <si>
    <t>怀柔第二中学</t>
  </si>
  <si>
    <t>怀柔区第二中学</t>
  </si>
  <si>
    <t>怀柔2中</t>
  </si>
  <si>
    <t>北京市怀柔区湖光南街6号</t>
  </si>
  <si>
    <t>北京市怀柔区第三中学</t>
  </si>
  <si>
    <t>怀柔第三中学</t>
  </si>
  <si>
    <t>怀柔区第三中学</t>
  </si>
  <si>
    <t>怀柔三中</t>
  </si>
  <si>
    <t>怀柔3中</t>
  </si>
  <si>
    <t>北京市怀柔区迎宾北路36号</t>
  </si>
  <si>
    <t>北京市怀柔区第四中学</t>
  </si>
  <si>
    <t>怀柔四中</t>
  </si>
  <si>
    <t>怀柔第四中学</t>
  </si>
  <si>
    <t>怀柔区第四中学</t>
  </si>
  <si>
    <t>怀柔4中</t>
  </si>
  <si>
    <t>北京市怀柔区湖光小区34号</t>
  </si>
  <si>
    <t>北京市怀柔区第五中学</t>
  </si>
  <si>
    <t>怀柔五中</t>
  </si>
  <si>
    <t>怀柔第五中学</t>
  </si>
  <si>
    <t>怀柔区第五中学</t>
  </si>
  <si>
    <t>怀柔5中</t>
  </si>
  <si>
    <t>北京市怀柔区东关二区1号</t>
  </si>
  <si>
    <t>北京市怀柔区第一职业高中</t>
  </si>
  <si>
    <t>怀柔区第一职业学校</t>
  </si>
  <si>
    <t>怀柔第一职业高中</t>
  </si>
  <si>
    <t>怀柔区第一职业高中</t>
  </si>
  <si>
    <t>怀柔区第二职业学校</t>
  </si>
  <si>
    <t>北京市怀柔区雁栖经济开发区</t>
  </si>
  <si>
    <t>北京市怀柔区第一中学</t>
  </si>
  <si>
    <t>怀柔一中</t>
  </si>
  <si>
    <t>怀柔第一中学</t>
  </si>
  <si>
    <t>怀柔区第一中学</t>
  </si>
  <si>
    <t>怀柔1中</t>
  </si>
  <si>
    <t>北京市怀柔区府前西街3号</t>
  </si>
  <si>
    <t>首都师范大学附属红螺寺中学</t>
  </si>
  <si>
    <t>北京市怀柔区红螺寺中学</t>
  </si>
  <si>
    <t>红螺寺中学</t>
  </si>
  <si>
    <t>怀柔红螺寺中学</t>
  </si>
  <si>
    <t>怀柔区红螺寺中学</t>
  </si>
  <si>
    <t>北京市怀柔区小中富乐一区190号</t>
  </si>
  <si>
    <t>北京市怀柔区怀北学校</t>
  </si>
  <si>
    <t>怀柔怀北学校</t>
  </si>
  <si>
    <t>怀柔区怀北学校</t>
  </si>
  <si>
    <t>北京市怀柔区怀北镇怀北庄村南</t>
  </si>
  <si>
    <t>北京市怀柔区九渡河中学</t>
  </si>
  <si>
    <t>怀柔九渡河中学</t>
  </si>
  <si>
    <t>怀柔区九渡河中学</t>
  </si>
  <si>
    <t>北京市怀柔区九渡河镇九渡河村</t>
  </si>
  <si>
    <t>北京市怀柔区喇叭沟门满族中学</t>
  </si>
  <si>
    <t>怀柔喇叭沟门满族中学</t>
  </si>
  <si>
    <t>怀柔区喇叭沟门满族中学</t>
  </si>
  <si>
    <t>北京市怀柔区喇叭沟门满族乡喇叭沟门村西</t>
  </si>
  <si>
    <t>北京市怀柔区庙城学校</t>
  </si>
  <si>
    <t>怀柔庙城学校</t>
  </si>
  <si>
    <t>怀柔区庙城学校</t>
  </si>
  <si>
    <t>北京市怀柔区庙城镇庙城村南</t>
  </si>
  <si>
    <t>北京市怀柔区碾子中学</t>
  </si>
  <si>
    <t>怀柔区碾子</t>
  </si>
  <si>
    <t>北京市怀柔区桥梓中学</t>
  </si>
  <si>
    <t>怀柔桥梓中学</t>
  </si>
  <si>
    <t>怀柔区桥梓中学</t>
  </si>
  <si>
    <t>北京市怀柔区桥梓镇后桥梓村北</t>
  </si>
  <si>
    <t>北京市怀柔区汤河口中学</t>
  </si>
  <si>
    <t>怀柔汤河口中学</t>
  </si>
  <si>
    <t>怀柔区汤河口中学</t>
  </si>
  <si>
    <t>北京市怀柔区汤河口镇汤河口大街3号</t>
  </si>
  <si>
    <t>北京市怀柔区体育运动学校</t>
  </si>
  <si>
    <t>怀柔体育运动学校</t>
  </si>
  <si>
    <t>怀柔区体育运动学校</t>
  </si>
  <si>
    <t>北京市怀柔区湖光小区31号</t>
  </si>
  <si>
    <t>北京市怀柔区雁栖学校</t>
  </si>
  <si>
    <t>怀柔雁栖学校</t>
  </si>
  <si>
    <t>怀柔区雁栖学校</t>
  </si>
  <si>
    <t>北京市怀柔区雁栖镇范各庄村南</t>
  </si>
  <si>
    <t>北京市怀柔区杨宋中学</t>
  </si>
  <si>
    <t>怀柔杨宋中学</t>
  </si>
  <si>
    <t>怀柔区杨宋中学</t>
  </si>
  <si>
    <t>北京市怀柔区杨宋镇杨宋庄村南</t>
  </si>
  <si>
    <t>北京市怀柔区张各长中学</t>
  </si>
  <si>
    <t>张各长中学</t>
  </si>
  <si>
    <t>怀柔张各长中学</t>
  </si>
  <si>
    <t>怀柔区张各长中学</t>
  </si>
  <si>
    <t>北京市怀柔区怀柔镇张各长村</t>
  </si>
  <si>
    <t>北京市怀柔区长哨营满族中学</t>
  </si>
  <si>
    <t>怀柔长哨营满族中学</t>
  </si>
  <si>
    <t>北京怀柔区长哨营满族中学</t>
  </si>
  <si>
    <t>北京市怀柔区长哨营满族乡长哨营村西</t>
  </si>
  <si>
    <t>北京市怀柔区职业学校</t>
  </si>
  <si>
    <t>怀柔职业学校</t>
  </si>
  <si>
    <t>北京市世纪学校</t>
  </si>
  <si>
    <t>世纪学校</t>
  </si>
  <si>
    <t>北京市怀柔区凤翔科技开发区凤瑞二园九号</t>
  </si>
  <si>
    <t>北京市中山第二实验学校</t>
  </si>
  <si>
    <t>幼儿园、小学、初中、高中</t>
  </si>
  <si>
    <t>中山第二实验学校</t>
  </si>
  <si>
    <t>北京市怀柔区于家园南街六号</t>
  </si>
  <si>
    <t>北京科技高级技术学校</t>
  </si>
  <si>
    <t>科技高级技术</t>
  </si>
  <si>
    <t>北京市大峪中学</t>
  </si>
  <si>
    <t>大峪中学</t>
  </si>
  <si>
    <t>北京大峪中学</t>
  </si>
  <si>
    <t>北京市门头沟区滨河德露苑18号</t>
  </si>
  <si>
    <t>北京市大峪中学分校</t>
  </si>
  <si>
    <t>北京大峪中学分校</t>
  </si>
  <si>
    <t>大峪中学分校</t>
  </si>
  <si>
    <t>大峪分校</t>
  </si>
  <si>
    <t>大裕中学分校</t>
  </si>
  <si>
    <t>北京市门头沟区新桥大街65号</t>
  </si>
  <si>
    <t>北京市门头沟区工读学校</t>
  </si>
  <si>
    <t>门头沟区工读学校</t>
  </si>
  <si>
    <t>门头沟工读学校</t>
  </si>
  <si>
    <t>永定职业学校</t>
  </si>
  <si>
    <t>北京市门头沟区石龙北路13号</t>
  </si>
  <si>
    <t>北京市门头沟区军庄中学</t>
  </si>
  <si>
    <t>门头沟区军庄中学</t>
  </si>
  <si>
    <t>门头沟军庄中学</t>
  </si>
  <si>
    <t>北京市门头沟区军庄镇军庄中学</t>
  </si>
  <si>
    <t>北京市门头沟区妙峰山民族学校</t>
  </si>
  <si>
    <t>门头沟区妙峰山民族学校</t>
  </si>
  <si>
    <t>门头沟妙峰山民族学校</t>
  </si>
  <si>
    <t>北京市门头沟区妙峰山镇陇驾庄村</t>
  </si>
  <si>
    <t>北京市门头沟区坡头中学</t>
  </si>
  <si>
    <t>坡头中学</t>
  </si>
  <si>
    <t>门头沟区坡头中学</t>
  </si>
  <si>
    <t>门头沟坡头中学</t>
  </si>
  <si>
    <t>北京市门头沟区坡头南街1号</t>
  </si>
  <si>
    <t>北京市门头沟区清水中学</t>
  </si>
  <si>
    <t>门头沟区清水中学</t>
  </si>
  <si>
    <t>门头沟清水中学</t>
  </si>
  <si>
    <t>北京市门头沟区上清水村</t>
  </si>
  <si>
    <t>北京市门头沟区潭柘寺中学</t>
  </si>
  <si>
    <t>门头沟区潭柘寺中学</t>
  </si>
  <si>
    <t>门头沟潭柘寺中学</t>
  </si>
  <si>
    <t>南辛房中学</t>
  </si>
  <si>
    <t>北京市门头沟区潭柘寺镇南辛房村北街119号</t>
  </si>
  <si>
    <t>北京市门头沟区体育运动学校</t>
  </si>
  <si>
    <t>门头沟区体育运动学校</t>
  </si>
  <si>
    <t>门头沟体育运动学校</t>
  </si>
  <si>
    <t>北京市门头沟区石龙北路30号</t>
  </si>
  <si>
    <t>北京市门头沟区西辛房中学</t>
  </si>
  <si>
    <t>门头沟区西辛房中学</t>
  </si>
  <si>
    <t>门头沟西辛房中学</t>
  </si>
  <si>
    <t>北京市门头沟区门头沟路130号</t>
  </si>
  <si>
    <t>北京市门头沟区新桥路中学</t>
  </si>
  <si>
    <t>门头沟区新桥路中学</t>
  </si>
  <si>
    <t>门头沟新桥路中学</t>
  </si>
  <si>
    <t>北京市门头沟区新桥大街64号</t>
  </si>
  <si>
    <t>北京市门头沟区雁翅中学</t>
  </si>
  <si>
    <t>门头沟区雁翅中学</t>
  </si>
  <si>
    <t>门头沟雁翅中学</t>
  </si>
  <si>
    <t>北京市门头沟区雁翅镇付家台村</t>
  </si>
  <si>
    <t>北京市门头沟区育新学校</t>
  </si>
  <si>
    <t>门头沟区育新学校</t>
  </si>
  <si>
    <t>门头沟育新学校</t>
  </si>
  <si>
    <t>育新中学</t>
  </si>
  <si>
    <t>北京市门头沟区新桥南大街40号</t>
  </si>
  <si>
    <t>北京市门头沟区斋堂中学</t>
  </si>
  <si>
    <t>门头沟区斋堂中学</t>
  </si>
  <si>
    <t>门头沟斋堂中学</t>
  </si>
  <si>
    <t>北京市门头沟区斋堂镇东斋堂大街7号</t>
  </si>
  <si>
    <t>北京市门头沟区中等职业学校</t>
  </si>
  <si>
    <t>门头沟区中等职业</t>
  </si>
  <si>
    <t>北京市明珠学校</t>
  </si>
  <si>
    <t>明珠学校</t>
  </si>
  <si>
    <t>北京市门头沟区德露苑18号</t>
  </si>
  <si>
    <t>北京市三家店铁路中学</t>
  </si>
  <si>
    <t>三家店铁路中学</t>
  </si>
  <si>
    <t>北京市门头沟区三家店新建路30号</t>
  </si>
  <si>
    <t>北京市王平中学</t>
  </si>
  <si>
    <t>王平中学</t>
  </si>
  <si>
    <t>色树坟中学</t>
  </si>
  <si>
    <t>北京市门头沟区王平镇西石古岩村</t>
  </si>
  <si>
    <t>北京市育园中学</t>
  </si>
  <si>
    <t>育园中学</t>
  </si>
  <si>
    <t>北京市门头沟区新桥南大街甲21号</t>
  </si>
  <si>
    <t>首都师范大学附属中学永定分校</t>
  </si>
  <si>
    <t>北京市门头沟区永定中学</t>
  </si>
  <si>
    <t>首都师大附中永定</t>
  </si>
  <si>
    <t>首师大附中永定</t>
  </si>
  <si>
    <t>永定分校</t>
  </si>
  <si>
    <t>首师大附分校</t>
  </si>
  <si>
    <t>北京市门头沟区石龙北路32号</t>
  </si>
  <si>
    <t>北京师范大学密云实验中学</t>
  </si>
  <si>
    <t>北师大密云实验中学</t>
  </si>
  <si>
    <t>密云二中分校</t>
  </si>
  <si>
    <t>北京市密云县阳光街1号</t>
  </si>
  <si>
    <t>北京市密云水库中学</t>
  </si>
  <si>
    <t>密云水库中学</t>
  </si>
  <si>
    <t>北京市密云县溪翁庄镇溪翁庄村东</t>
  </si>
  <si>
    <t>北京市密云县第一中学</t>
  </si>
  <si>
    <t>密云县一中</t>
  </si>
  <si>
    <t>密云一中</t>
  </si>
  <si>
    <t>北京市密云县密云镇季庄村</t>
  </si>
  <si>
    <t>北京市密云县职业学校</t>
  </si>
  <si>
    <t>密云县职业</t>
  </si>
  <si>
    <t>北京市圣陶实验学校</t>
  </si>
  <si>
    <t>圣陶实验学校</t>
  </si>
  <si>
    <t>北京市密云县溪翁庄镇环湖东路88号</t>
  </si>
  <si>
    <t>北京市密云县北庄中学</t>
  </si>
  <si>
    <t>北庄中学</t>
  </si>
  <si>
    <t>密云县北庄中学</t>
  </si>
  <si>
    <t>密云北庄中学</t>
  </si>
  <si>
    <t>北京市密云县不老屯中学</t>
  </si>
  <si>
    <t>密云县不老屯中学</t>
  </si>
  <si>
    <t>密云不老屯中学</t>
  </si>
  <si>
    <t>北京市密云县不老屯镇不老屯村</t>
  </si>
  <si>
    <t>北京市密云县大城子中学</t>
  </si>
  <si>
    <t>密云县大城子中学</t>
  </si>
  <si>
    <t>密云大城子中学</t>
  </si>
  <si>
    <t>北京市密云县大城子镇大城子村</t>
  </si>
  <si>
    <t>北京市密云县第二中学</t>
  </si>
  <si>
    <t>密云二中</t>
  </si>
  <si>
    <t>密云县第二中学</t>
  </si>
  <si>
    <t>密云第二中学</t>
  </si>
  <si>
    <t>密云2中</t>
  </si>
  <si>
    <t>北京市密云县康复路5号</t>
  </si>
  <si>
    <t>北京市密云县第六中学</t>
  </si>
  <si>
    <t>密云县第六中学</t>
  </si>
  <si>
    <t>密云第六中学</t>
  </si>
  <si>
    <t>密云六中</t>
  </si>
  <si>
    <t>密云6中</t>
  </si>
  <si>
    <t>北京市密云县兴云路23号</t>
  </si>
  <si>
    <t>北京市密云县第三中学</t>
  </si>
  <si>
    <t>密云三中</t>
  </si>
  <si>
    <t>密云县第三中学</t>
  </si>
  <si>
    <t>密云第三中学</t>
  </si>
  <si>
    <t>密云3中</t>
  </si>
  <si>
    <t>北京市密云县育才路3号</t>
  </si>
  <si>
    <t>北京市密云县第四中学</t>
  </si>
  <si>
    <t>密云四中</t>
  </si>
  <si>
    <t>密云县第四中学</t>
  </si>
  <si>
    <t>密云第四中学</t>
  </si>
  <si>
    <t>密云4中</t>
  </si>
  <si>
    <t>北京市密云县密云镇檀城西区</t>
  </si>
  <si>
    <t>北京市密云县第五中学</t>
  </si>
  <si>
    <t>密云县第五中学</t>
  </si>
  <si>
    <t>密云第五中学</t>
  </si>
  <si>
    <t>密云五中</t>
  </si>
  <si>
    <t>密云5中</t>
  </si>
  <si>
    <t>北京市密云县密云镇滨阳北里法制公园北侧</t>
  </si>
  <si>
    <t>北京市密云县东邵渠中学</t>
  </si>
  <si>
    <t>密云县东邵渠中学</t>
  </si>
  <si>
    <t>密云东邵渠中学</t>
  </si>
  <si>
    <t>北京市密云县东邵渠镇东邵渠村</t>
  </si>
  <si>
    <t>北京市密云县冯家峪中学</t>
  </si>
  <si>
    <t>密云县冯家峪中学</t>
  </si>
  <si>
    <t>密云冯家峪中学</t>
  </si>
  <si>
    <t>北京市密云县冯家峪镇冯家峪村</t>
  </si>
  <si>
    <t>北京市密云县高岭中学</t>
  </si>
  <si>
    <t>密云县高岭中学</t>
  </si>
  <si>
    <t>密云高岭中学</t>
  </si>
  <si>
    <t>北京市密云县高岭镇高岭村</t>
  </si>
  <si>
    <t>北京市密云县古北口中学</t>
  </si>
  <si>
    <t>密云县古北口中学</t>
  </si>
  <si>
    <t>密云古北口中学</t>
  </si>
  <si>
    <t>北京市密云县古北口镇古北口村</t>
  </si>
  <si>
    <t>北京市密云县河南寨中学</t>
  </si>
  <si>
    <t>密云县河南寨中学</t>
  </si>
  <si>
    <t>密云河南寨中学</t>
  </si>
  <si>
    <t>北京市密云县河南寨镇芦古庄村</t>
  </si>
  <si>
    <t>北京市密云县巨各庄中学</t>
  </si>
  <si>
    <t>密云县巨各庄中学</t>
  </si>
  <si>
    <t>密云县巨各庄</t>
  </si>
  <si>
    <t>北京市密云县巨各庄镇前焦家坞村</t>
  </si>
  <si>
    <t>北京市密云县穆家峪中学</t>
  </si>
  <si>
    <t>密云县穆家峪中学</t>
  </si>
  <si>
    <t>密云穆家峪中学</t>
  </si>
  <si>
    <t>北京市密云县穆家峪镇羊山村</t>
  </si>
  <si>
    <t>北京市密云县十里堡中学</t>
  </si>
  <si>
    <t>密云县十里堡中学</t>
  </si>
  <si>
    <t>密云十里堡中学</t>
  </si>
  <si>
    <t>北京市密云县十里堡镇十里堡村</t>
  </si>
  <si>
    <t>北京市密云县太师庄中学</t>
  </si>
  <si>
    <t>密云县太师庄中学</t>
  </si>
  <si>
    <t>密云太师庄中学</t>
  </si>
  <si>
    <t>北京市密云县太师屯镇太师庄村</t>
  </si>
  <si>
    <t>北京市密云县塘子中学</t>
  </si>
  <si>
    <t>塘子中学</t>
  </si>
  <si>
    <t>密云县塘子中学</t>
  </si>
  <si>
    <t>密云塘子中学</t>
  </si>
  <si>
    <t>北京市密云县巨各庄镇豆各庄村</t>
  </si>
  <si>
    <t>北京市密云县西田各庄中学</t>
  </si>
  <si>
    <t>西田各庄中学</t>
  </si>
  <si>
    <t>密云县西田各庄中学</t>
  </si>
  <si>
    <t>密云西田各庄中学</t>
  </si>
  <si>
    <t>北京市密云县西田各庄镇西田各庄村</t>
  </si>
  <si>
    <t>北京市密云县新城子中学</t>
  </si>
  <si>
    <t>新城中学</t>
  </si>
  <si>
    <t>密云县新城子中学</t>
  </si>
  <si>
    <t>密云新城子中学</t>
  </si>
  <si>
    <t>曹家路中学</t>
  </si>
  <si>
    <t>北京市密云县新城子镇新城子村</t>
  </si>
  <si>
    <t>首都师范大学附属密云中学</t>
  </si>
  <si>
    <t>首师大附属密云中学</t>
  </si>
  <si>
    <t>首师大附中密云分校</t>
  </si>
  <si>
    <t>密云县第一中学</t>
  </si>
  <si>
    <t>北京市密云县兴云路27号</t>
  </si>
  <si>
    <t>北京师范大学附属平谷中学</t>
  </si>
  <si>
    <t>北师大平谷附中</t>
  </si>
  <si>
    <t>平谷第五中学</t>
  </si>
  <si>
    <t>平谷区第五中学</t>
  </si>
  <si>
    <t>北京师范大学平谷附中</t>
  </si>
  <si>
    <t>北京市平谷区平谷镇北二环路园丁小区1号</t>
  </si>
  <si>
    <t>北京市诚明高级中学</t>
  </si>
  <si>
    <t>北京诚明高级中学</t>
  </si>
  <si>
    <t>北京市平谷区鲁各庄东路54号</t>
  </si>
  <si>
    <t>北京市平谷区大华山中学</t>
  </si>
  <si>
    <t>平谷大华山中学</t>
  </si>
  <si>
    <t>平谷区大华山中学</t>
  </si>
  <si>
    <t>北京市平谷区大华山镇大华山街263号</t>
  </si>
  <si>
    <t>北京市平谷区第八中学</t>
  </si>
  <si>
    <t>平谷第八中学</t>
  </si>
  <si>
    <t>平谷八中</t>
  </si>
  <si>
    <t>平谷8中</t>
  </si>
  <si>
    <t>平谷区第八中学</t>
  </si>
  <si>
    <t>北京市平谷区大兴庄镇大兴庄村南顺兴路2号</t>
  </si>
  <si>
    <t>北京市平谷区第二职业学校</t>
  </si>
  <si>
    <t>平谷区第二职业</t>
  </si>
  <si>
    <t>北京市平谷区迎宾环岛路7号</t>
  </si>
  <si>
    <t>北京市平谷区第二中学</t>
  </si>
  <si>
    <t>平谷第二中学</t>
  </si>
  <si>
    <t>平谷二中</t>
  </si>
  <si>
    <t>平谷2中</t>
  </si>
  <si>
    <t>平谷区第二中学</t>
  </si>
  <si>
    <t>北京市平谷区平谷镇南门街2号</t>
  </si>
  <si>
    <t>北京市平谷区第九中学</t>
  </si>
  <si>
    <t>平谷第九中学</t>
  </si>
  <si>
    <t>平谷九中</t>
  </si>
  <si>
    <t>平谷9中</t>
  </si>
  <si>
    <t>平谷区第九中学</t>
  </si>
  <si>
    <t>北京市平谷区东高村镇东高村西</t>
  </si>
  <si>
    <t>北京市平谷区第六中学</t>
  </si>
  <si>
    <t>平谷六中</t>
  </si>
  <si>
    <t>平谷第六中学</t>
  </si>
  <si>
    <t>平谷6中</t>
  </si>
  <si>
    <t>平谷区第六中学</t>
  </si>
  <si>
    <t>北京市平谷区平谷镇建设街204号</t>
  </si>
  <si>
    <t>北京市平谷区第七中学</t>
  </si>
  <si>
    <t>平谷第七中学</t>
  </si>
  <si>
    <t>平谷七中</t>
  </si>
  <si>
    <t>平谷7中</t>
  </si>
  <si>
    <t>平谷区第七中学</t>
  </si>
  <si>
    <t>北京市平谷区王辛庄镇北校园路14号</t>
  </si>
  <si>
    <t>北京市平谷区第三中学</t>
  </si>
  <si>
    <t>平谷第三中学</t>
  </si>
  <si>
    <t>平谷三中</t>
  </si>
  <si>
    <t>平谷3中</t>
  </si>
  <si>
    <t>平谷区第三中学</t>
  </si>
  <si>
    <t>北京市平谷区平谷镇文化南街5号</t>
  </si>
  <si>
    <t>北京市平谷区第四中学</t>
  </si>
  <si>
    <t>平谷第四中学</t>
  </si>
  <si>
    <t>平谷四中</t>
  </si>
  <si>
    <t>平谷4中</t>
  </si>
  <si>
    <t>平谷区第四中学</t>
  </si>
  <si>
    <t>北京市平谷区平谷镇赵各庄村东2号</t>
  </si>
  <si>
    <t>北京市平谷区第一职业学校</t>
  </si>
  <si>
    <t>平谷区第一职业</t>
  </si>
  <si>
    <t>北京市平谷区黄松峪中学</t>
  </si>
  <si>
    <t>平谷黄松峪中学</t>
  </si>
  <si>
    <t>平谷区黄松峪中学</t>
  </si>
  <si>
    <t>北京市平谷区黄松峪乡黄松峪大街343号</t>
  </si>
  <si>
    <t>北京市平谷区金海湖第二中学</t>
  </si>
  <si>
    <t>平谷金海湖第二中学</t>
  </si>
  <si>
    <t>平谷区金海湖第二中学</t>
  </si>
  <si>
    <t>北京市平谷区金海湖镇靠山集村北大街154号</t>
  </si>
  <si>
    <t>北京市平谷区金海湖第一中学</t>
  </si>
  <si>
    <t>平谷金海湖第一中学</t>
  </si>
  <si>
    <t>平谷区金海湖第一中学</t>
  </si>
  <si>
    <t>北京市平谷区金海湖镇韩庄北街181号</t>
  </si>
  <si>
    <t>北京市平谷区刘家店中学</t>
  </si>
  <si>
    <t>平谷刘家店中学</t>
  </si>
  <si>
    <t>平谷区刘家店中学</t>
  </si>
  <si>
    <t>北京市平谷区刘家店镇刘家店西路56号</t>
  </si>
  <si>
    <t>北京市平谷区刘家河联办中学</t>
  </si>
  <si>
    <t>平谷区刘家河联办</t>
  </si>
  <si>
    <t>北京市平谷区南独乐河镇刘家河村西二路13号</t>
  </si>
  <si>
    <t>北京市平谷区刘家河中学</t>
  </si>
  <si>
    <t>平谷刘家河中学</t>
  </si>
  <si>
    <t>平谷区刘家河中学</t>
  </si>
  <si>
    <t>北京市平谷区南独乐河镇刘家河村</t>
  </si>
  <si>
    <t>北京市平谷区马昌营中学</t>
  </si>
  <si>
    <t>平谷马昌营中学</t>
  </si>
  <si>
    <t>平谷区马昌营中学</t>
  </si>
  <si>
    <t>北京市平谷区马昌营镇马昌营村古槐东三街2号</t>
  </si>
  <si>
    <t>北京市平谷区马坊中学</t>
  </si>
  <si>
    <t>平谷马坊中学</t>
  </si>
  <si>
    <t>平谷区马坊中学</t>
  </si>
  <si>
    <t>北京市平谷区峪口镇厂门口大街3号</t>
  </si>
  <si>
    <t>北京市平谷区门楼庄中学</t>
  </si>
  <si>
    <t>平谷门楼庄中学</t>
  </si>
  <si>
    <t>平谷区门楼庄中学</t>
  </si>
  <si>
    <t>北京市平谷区东高村镇门侯路3号</t>
  </si>
  <si>
    <t>北京市平谷区南独乐河中学</t>
  </si>
  <si>
    <t>平谷南独乐河中学</t>
  </si>
  <si>
    <t>平谷区南独乐河中学</t>
  </si>
  <si>
    <t>北京市平谷区南独乐河镇南独乐河村西</t>
  </si>
  <si>
    <t>北京市平谷区三元中学</t>
  </si>
  <si>
    <t>平谷三元中学</t>
  </si>
  <si>
    <t>平谷区三元中学</t>
  </si>
  <si>
    <t>北京市平谷区熊儿寨乡熊儿寨东路36号</t>
  </si>
  <si>
    <t>北京市平谷区山东庄中学</t>
  </si>
  <si>
    <t>平谷山东庄中学</t>
  </si>
  <si>
    <t>平谷区山东庄中学</t>
  </si>
  <si>
    <t>北京市平谷区山东庄镇山东庄西大街173号</t>
  </si>
  <si>
    <t>北京市平谷区夏各庄联办中学</t>
  </si>
  <si>
    <t>平谷夏各庄联办中学</t>
  </si>
  <si>
    <t>平谷区夏各庄联办中学</t>
  </si>
  <si>
    <t>北京市平谷区夏各庄镇夏各庄村北街1号</t>
  </si>
  <si>
    <t>北京市平谷区杏园中学</t>
  </si>
  <si>
    <t>平谷杏园中学</t>
  </si>
  <si>
    <t>平谷区杏园中学</t>
  </si>
  <si>
    <t>北京市平谷区王辛庄镇东杏园村北街7号</t>
  </si>
  <si>
    <t>北京市平谷区杨桥中学</t>
  </si>
  <si>
    <t>平谷杨桥中学</t>
  </si>
  <si>
    <t>平谷区杨桥中学</t>
  </si>
  <si>
    <t>北京市平谷区峪口镇南杨桥村南</t>
  </si>
  <si>
    <t>北京市平谷区英城中学</t>
  </si>
  <si>
    <t>平谷英城中学</t>
  </si>
  <si>
    <t>平谷区英城中学</t>
  </si>
  <si>
    <t>北京市平谷区马坊镇英府路9号</t>
  </si>
  <si>
    <t>北京市平谷区育才中学</t>
  </si>
  <si>
    <t>平谷育才中学</t>
  </si>
  <si>
    <t>平谷区育才中学</t>
  </si>
  <si>
    <t>北京市平谷区平谷镇西寺渠村西寺渠大街48号</t>
  </si>
  <si>
    <t>北京市平谷区峪口中学</t>
  </si>
  <si>
    <t>平谷峪口中学</t>
  </si>
  <si>
    <t>平谷区峪口中学</t>
  </si>
  <si>
    <t>北京市平谷区峪口镇峪口西大街50号</t>
  </si>
  <si>
    <t>北京市平谷区张各庄中学</t>
  </si>
  <si>
    <t>平谷张各庄中学</t>
  </si>
  <si>
    <t>平谷区张各庄中学</t>
  </si>
  <si>
    <t>北京市平谷区夏各庄镇安固村东</t>
  </si>
  <si>
    <t>北京市平谷区镇罗营中学</t>
  </si>
  <si>
    <t>平谷镇罗营中学</t>
  </si>
  <si>
    <t>平谷区镇罗营中学</t>
  </si>
  <si>
    <t>北京市平谷区镇罗营镇罗营中学南城街77号</t>
  </si>
  <si>
    <t>北京市平谷中学</t>
  </si>
  <si>
    <t>平谷中学</t>
  </si>
  <si>
    <t>北京市平谷区平谷镇府前街6号</t>
  </si>
  <si>
    <t>北京市平谷中学分校</t>
  </si>
  <si>
    <t>平谷中学分校</t>
  </si>
  <si>
    <t>北京市平谷区山东庄镇北屯村西职高街55号</t>
  </si>
  <si>
    <t>北京地铁技术学校</t>
  </si>
  <si>
    <t>地铁技术</t>
  </si>
  <si>
    <t>北京工业职业技术学院</t>
  </si>
  <si>
    <t>北京煤炭工业学校</t>
  </si>
  <si>
    <t>北京佳汇中学</t>
  </si>
  <si>
    <t>佳汇中学</t>
  </si>
  <si>
    <t>佳汇</t>
  </si>
  <si>
    <t>北京市石景山区模式口南里</t>
  </si>
  <si>
    <t>北京教育学院石景山分院附属学校</t>
  </si>
  <si>
    <t>教育学院石景山分院附属</t>
  </si>
  <si>
    <t>北京市石景山区古城东街5号</t>
  </si>
  <si>
    <t>北京景山学校远洋分校</t>
  </si>
  <si>
    <t>景山远洋分校</t>
  </si>
  <si>
    <t>景山学校远洋分校</t>
  </si>
  <si>
    <t>景山远洋</t>
  </si>
  <si>
    <t>远洋分校</t>
  </si>
  <si>
    <t>北京市石景山区鲁谷东街22号</t>
  </si>
  <si>
    <t>北京盛基艺术学校</t>
  </si>
  <si>
    <t>盛基艺术</t>
  </si>
  <si>
    <t>北京师范大学励耘实验学校</t>
  </si>
  <si>
    <t>八大处中学</t>
  </si>
  <si>
    <t>北京市八大处中学</t>
  </si>
  <si>
    <t>励耘实验</t>
  </si>
  <si>
    <t>励耘</t>
  </si>
  <si>
    <t>北京市石景山区八大处路8号</t>
  </si>
  <si>
    <t>北京市八角中学</t>
  </si>
  <si>
    <t>八角中学</t>
  </si>
  <si>
    <t>北京市第九中学</t>
  </si>
  <si>
    <t>北京九中</t>
  </si>
  <si>
    <t>北京第九中学</t>
  </si>
  <si>
    <t>9中</t>
  </si>
  <si>
    <t>北京9中</t>
  </si>
  <si>
    <t>9中学</t>
  </si>
  <si>
    <t>石景山/九中</t>
  </si>
  <si>
    <t>|九中</t>
  </si>
  <si>
    <t>/九中</t>
  </si>
  <si>
    <t>北京市九中</t>
  </si>
  <si>
    <t>北方工业大学附中</t>
  </si>
  <si>
    <t>北京市石景山区模式口大街</t>
  </si>
  <si>
    <t>北京市高井中学</t>
  </si>
  <si>
    <t>高井中学</t>
  </si>
  <si>
    <t>北京市石景山区高井路26号</t>
  </si>
  <si>
    <t>北京市古城高级中学</t>
  </si>
  <si>
    <t>古城高级中学</t>
  </si>
  <si>
    <t>古城中学</t>
  </si>
  <si>
    <t>北京市石景山区古城南路6号</t>
  </si>
  <si>
    <t>北京市古城旅游职业学校</t>
  </si>
  <si>
    <t>古城旅游职业</t>
  </si>
  <si>
    <t>北京市古城外国语学校</t>
  </si>
  <si>
    <t>古城外国语学校</t>
  </si>
  <si>
    <t>北京市石景山区八角南路</t>
  </si>
  <si>
    <t>北京市黄庄职业高中</t>
  </si>
  <si>
    <t>黄庄职业高中</t>
  </si>
  <si>
    <t>北京市石景山区鲁谷东街29号</t>
  </si>
  <si>
    <t>北京市佳民中学</t>
  </si>
  <si>
    <t>佳民中学</t>
  </si>
  <si>
    <t>北京市石景山区八大处杏石口甲二号</t>
  </si>
  <si>
    <t>北京市京源学校</t>
  </si>
  <si>
    <t>高中、初中、小学、幼儿园、国际部</t>
  </si>
  <si>
    <t>京源学校</t>
  </si>
  <si>
    <t>北京市石景山区京原路10号</t>
  </si>
  <si>
    <t>北京市蓝天第二中学</t>
  </si>
  <si>
    <t>蓝天第二中学</t>
  </si>
  <si>
    <t>北京市石景山区老山西里</t>
  </si>
  <si>
    <t>北京市蓝天第一中学</t>
  </si>
  <si>
    <t>蓝天第一中学</t>
  </si>
  <si>
    <t>北京市石景山区苹果园三区</t>
  </si>
  <si>
    <t>北京市老山中学</t>
  </si>
  <si>
    <t>老山中学</t>
  </si>
  <si>
    <t>北京市长安街西延长线</t>
  </si>
  <si>
    <t>北京市礼文中学</t>
  </si>
  <si>
    <t>礼文中学</t>
  </si>
  <si>
    <t>北京市石景山区老山东里礼文中学</t>
  </si>
  <si>
    <t>首都师范大学附属苹果园中学</t>
  </si>
  <si>
    <t>北京市苹果园中学</t>
  </si>
  <si>
    <t>苹果园中学</t>
  </si>
  <si>
    <t>北京市石景山区苹果园南路25号</t>
  </si>
  <si>
    <t>北京市苹果园中学分校</t>
  </si>
  <si>
    <t>北京市西井中学</t>
  </si>
  <si>
    <t>苹果园中学分校</t>
  </si>
  <si>
    <t>北京市石景山区西井路</t>
  </si>
  <si>
    <t>北京市石景山区华奥学校</t>
  </si>
  <si>
    <t>石景山区华奥</t>
  </si>
  <si>
    <t>北京市石景山区永乐东小区</t>
  </si>
  <si>
    <t>北京市石景山区黄庄学校</t>
  </si>
  <si>
    <t>北京市石景山区八宝山街道黄庄村43号西南郊苗圃</t>
  </si>
  <si>
    <t>北京市石景山区石景山中学</t>
  </si>
  <si>
    <t>公办初中</t>
  </si>
  <si>
    <t>石景山区石景山中学</t>
  </si>
  <si>
    <t>北京市石景山区模式口西里</t>
  </si>
  <si>
    <t>北京市石景山区实验中学</t>
  </si>
  <si>
    <t>石景山区实验中学</t>
  </si>
  <si>
    <t>石景山实验中学</t>
  </si>
  <si>
    <t>石景山/实验中学</t>
  </si>
  <si>
    <t>北京市石景山区八角路40号</t>
  </si>
  <si>
    <t>北京市石景山区台京学校</t>
  </si>
  <si>
    <t>石景山区台京</t>
  </si>
  <si>
    <t>北京市石景山区衙门口村西南后街</t>
  </si>
  <si>
    <t>北京市天泰中学</t>
  </si>
  <si>
    <t>天泰中学</t>
  </si>
  <si>
    <t>北京市石景山区石门路342号</t>
  </si>
  <si>
    <t>北京市同文中学</t>
  </si>
  <si>
    <t>永乐中学</t>
  </si>
  <si>
    <t>永乐第二中学</t>
  </si>
  <si>
    <t>同文中学</t>
  </si>
  <si>
    <t>北京市石景山区永乐小区甲8号院</t>
  </si>
  <si>
    <t>北京市五里坨中学</t>
  </si>
  <si>
    <t>五里坨中学</t>
  </si>
  <si>
    <t>北京市石景山石门路342号</t>
  </si>
  <si>
    <t>北京市杨庄中学</t>
  </si>
  <si>
    <t>杨庄中学</t>
  </si>
  <si>
    <t>北京市石景山区八角北路53号</t>
  </si>
  <si>
    <t>北京市艺考高级中学</t>
  </si>
  <si>
    <t>北京市石景山区八大处杏石口甲2号</t>
  </si>
  <si>
    <t>首钢高级技工学校</t>
  </si>
  <si>
    <t>首钢技师学院</t>
  </si>
  <si>
    <t>北京大学附属中学石景山学校</t>
  </si>
  <si>
    <t>北京德威英国国际学校</t>
  </si>
  <si>
    <t>德威英国国际</t>
  </si>
  <si>
    <t>北京市顺义区首都机场路89号</t>
  </si>
  <si>
    <t>北京国际标准舞研修学院中专部</t>
  </si>
  <si>
    <t>国际标准舞研修学院中专部</t>
  </si>
  <si>
    <t>北京市顺义区后沙峪裕民大街甲4号</t>
  </si>
  <si>
    <t>北京市诚谊高级中学</t>
  </si>
  <si>
    <t>北京诚谊高级中学</t>
  </si>
  <si>
    <t>北京市顺义区站前街6号</t>
  </si>
  <si>
    <t>北京市第四中学顺义分校</t>
  </si>
  <si>
    <t>四中顺义分校</t>
  </si>
  <si>
    <t>北京四中分校</t>
  </si>
  <si>
    <t>北京4中分校</t>
  </si>
  <si>
    <t>北京四中顺义分校</t>
  </si>
  <si>
    <t>顺义四中分校</t>
  </si>
  <si>
    <t>顺义4中分校</t>
  </si>
  <si>
    <t>/四中顺义分校</t>
  </si>
  <si>
    <t>北京市四中顺义分校</t>
  </si>
  <si>
    <t>北京市海嘉双语学校</t>
  </si>
  <si>
    <t>海嘉双语</t>
  </si>
  <si>
    <t>顺义区后沙峪峪民大街5号</t>
  </si>
  <si>
    <t>北京市力迈学校</t>
  </si>
  <si>
    <t>力迈学校</t>
  </si>
  <si>
    <t>北京市顺义区天竺开发区</t>
  </si>
  <si>
    <t>北京市牛栏山一中实验学校</t>
  </si>
  <si>
    <t>牛栏山一中实验</t>
  </si>
  <si>
    <t>牛栏山一中实验学校</t>
  </si>
  <si>
    <t>牛一分校</t>
  </si>
  <si>
    <t>北京市顺义区牛栏山第一中学分校</t>
  </si>
  <si>
    <t>顺义区牛栏山一中分校</t>
  </si>
  <si>
    <t>顺义牛栏山一中分校</t>
  </si>
  <si>
    <t>牛栏山一中分校</t>
  </si>
  <si>
    <t>牛一分</t>
  </si>
  <si>
    <t>牛山一中实验</t>
  </si>
  <si>
    <t>牛山一中分校</t>
  </si>
  <si>
    <t>牛一实验</t>
  </si>
  <si>
    <t>牛栏山实验一中</t>
  </si>
  <si>
    <t>北京市顺义区顺安路99号</t>
  </si>
  <si>
    <t>北京市圣苑-美语实验学校</t>
  </si>
  <si>
    <t>圣苑-美语实验学校</t>
  </si>
  <si>
    <t>北京市顺义区后沙峪镇</t>
  </si>
  <si>
    <t>北京市顺义炯华中学</t>
  </si>
  <si>
    <t>北京顺义炯华中学</t>
  </si>
  <si>
    <t>北京市顺义区杨镇三街</t>
  </si>
  <si>
    <t>北京市顺义牛栏山第一中学</t>
  </si>
  <si>
    <t>牛山一中</t>
  </si>
  <si>
    <t>牛栏山一中</t>
  </si>
  <si>
    <t>北京顺义牛栏山第一中学</t>
  </si>
  <si>
    <t>顺义牛栏山第一中学</t>
  </si>
  <si>
    <t>牛栏山中学</t>
  </si>
  <si>
    <t>牛一</t>
  </si>
  <si>
    <t>北京市顺义区牛山镇</t>
  </si>
  <si>
    <t>北京市顺义区板桥中学</t>
  </si>
  <si>
    <t>北京顺义区板桥中学</t>
  </si>
  <si>
    <t>顺义板桥中学</t>
  </si>
  <si>
    <t>北京市顺义区赵全营镇板桥村</t>
  </si>
  <si>
    <t>北京市顺义区北石槽中学</t>
  </si>
  <si>
    <t>北京顺义区北石槽中学</t>
  </si>
  <si>
    <t>顺义北石槽中学</t>
  </si>
  <si>
    <t>北京市顺义区北石槽镇府前西街4号</t>
  </si>
  <si>
    <t>北京市顺义区北务中学</t>
  </si>
  <si>
    <t>北京顺义区北务中学</t>
  </si>
  <si>
    <t>顺义北务中学</t>
  </si>
  <si>
    <t>北京市顺义区北务镇商业街7号</t>
  </si>
  <si>
    <t>北京市顺义区第十三中学</t>
  </si>
  <si>
    <t>北京市顺义区北小营中学</t>
  </si>
  <si>
    <t>北京顺义区北小营中学</t>
  </si>
  <si>
    <t>顺义北小营中学</t>
  </si>
  <si>
    <t>北京市顺义区北小营镇府西路1号</t>
  </si>
  <si>
    <t>北京市顺义区仇家店中学</t>
  </si>
  <si>
    <t>北京顺义区仇家店中学</t>
  </si>
  <si>
    <t>顺义仇家店中学</t>
  </si>
  <si>
    <t>北京市顺义区北小营镇仇家店村</t>
  </si>
  <si>
    <t>北京市顺义区大孙各庄中学</t>
  </si>
  <si>
    <t>北京顺义区大孙各庄中学</t>
  </si>
  <si>
    <t>顺义大孙各庄中学</t>
  </si>
  <si>
    <t>北京市顺义区大孙各庄镇府前东街8号</t>
  </si>
  <si>
    <t>北京市顺义区第八中学</t>
  </si>
  <si>
    <t>顺义区第八中学</t>
  </si>
  <si>
    <t>顺义第八中学</t>
  </si>
  <si>
    <t>顺义八中</t>
  </si>
  <si>
    <t>顺义8中</t>
  </si>
  <si>
    <t>北京市顺义区光明北街18号</t>
  </si>
  <si>
    <t>北京市顺义区第二中学</t>
  </si>
  <si>
    <t>顺义二中</t>
  </si>
  <si>
    <t>顺义区第二中学</t>
  </si>
  <si>
    <t>顺义第二中学</t>
  </si>
  <si>
    <t>顺义2中</t>
  </si>
  <si>
    <t>北京市顺义区石门批发市场东侧</t>
  </si>
  <si>
    <t>北京市顺义区第九中学</t>
  </si>
  <si>
    <t>顺义九中</t>
  </si>
  <si>
    <t>顺义区第九中学</t>
  </si>
  <si>
    <t>顺义第九中学</t>
  </si>
  <si>
    <t>顺义9中</t>
  </si>
  <si>
    <t>顺义师范学校</t>
  </si>
  <si>
    <t>北京市顺义区仁和镇河南村北</t>
  </si>
  <si>
    <t>北京市顺义区第三中学</t>
  </si>
  <si>
    <t>顺义区第三中学</t>
  </si>
  <si>
    <t>顺义第三中学</t>
  </si>
  <si>
    <t>顺义三中</t>
  </si>
  <si>
    <t>顺义3中</t>
  </si>
  <si>
    <t>北京市顺义区府前东街27号</t>
  </si>
  <si>
    <t>北京市顺义区第十中学</t>
  </si>
  <si>
    <t>顺义区第十中学</t>
  </si>
  <si>
    <t>顺义第十中学</t>
  </si>
  <si>
    <t>顺义十中</t>
  </si>
  <si>
    <t>顺义10中</t>
  </si>
  <si>
    <t>北京市顺义区第四中学</t>
  </si>
  <si>
    <t>顺义区第四中学</t>
  </si>
  <si>
    <t>顺义第四中学</t>
  </si>
  <si>
    <t>顺义四中</t>
  </si>
  <si>
    <t>顺义4中</t>
  </si>
  <si>
    <t>北京市顺义区光明南街2号</t>
  </si>
  <si>
    <t>北京市顺义区第五中学</t>
  </si>
  <si>
    <t>顺义区第五中学</t>
  </si>
  <si>
    <t>顺义第五中学</t>
  </si>
  <si>
    <t>顺义五中</t>
  </si>
  <si>
    <t>顺义5中</t>
  </si>
  <si>
    <t>北京市顺义区石园西区</t>
  </si>
  <si>
    <t>北京市顺义区第一职业学校</t>
  </si>
  <si>
    <t>顺义区第一职业</t>
  </si>
  <si>
    <t>北京市顺义区第一中学</t>
  </si>
  <si>
    <t>顺义一中</t>
  </si>
  <si>
    <t>顺义区第一中学</t>
  </si>
  <si>
    <t>顺义第一中学</t>
  </si>
  <si>
    <t>顺义1中</t>
  </si>
  <si>
    <t>顺义区城关中学</t>
  </si>
  <si>
    <t>顺义中学</t>
  </si>
  <si>
    <t>北京市顺义区十一中学</t>
  </si>
  <si>
    <t>北京市顺义区俸伯中学</t>
  </si>
  <si>
    <t>顺义区俸伯中学</t>
  </si>
  <si>
    <t>顺义俸伯中学</t>
  </si>
  <si>
    <t>北京市顺义区南彩镇政府东200米路南</t>
  </si>
  <si>
    <t>北京市顺义区高丽营第二中学</t>
  </si>
  <si>
    <t>顺义区高丽营第二中学</t>
  </si>
  <si>
    <t>顺义高丽营第二中学</t>
  </si>
  <si>
    <t>北京市顺义区高丽营镇</t>
  </si>
  <si>
    <t>北京市顺义区高丽营学校</t>
  </si>
  <si>
    <t>顺义区高丽营学校</t>
  </si>
  <si>
    <t>顺义高丽营学校</t>
  </si>
  <si>
    <t>北京市顺义区高丽营镇四村</t>
  </si>
  <si>
    <t>北京市顺义区君诚学校</t>
  </si>
  <si>
    <t>顺义区君诚</t>
  </si>
  <si>
    <t>北京市顺义区后沙峪镇火沙路古城段15号</t>
  </si>
  <si>
    <t>北京市顺义区李各庄学校</t>
  </si>
  <si>
    <t>顺义区李各庄学校</t>
  </si>
  <si>
    <t>顺义李各庄学校</t>
  </si>
  <si>
    <t>北京市顺义区木林镇李各庄村西</t>
  </si>
  <si>
    <t>北京市顺义区李桥中学</t>
  </si>
  <si>
    <t>顺义区李桥中学</t>
  </si>
  <si>
    <t>顺义李桥中学</t>
  </si>
  <si>
    <t>顺义一中分校</t>
  </si>
  <si>
    <t>北京市顺义区李桥镇</t>
  </si>
  <si>
    <t>北京市顺义区李遂中学</t>
  </si>
  <si>
    <t>顺义区李遂中学</t>
  </si>
  <si>
    <t>顺义李遂中学</t>
  </si>
  <si>
    <t>北京市顺义区李遂镇南孙路沟北段38号</t>
  </si>
  <si>
    <t>北京市顺义区龙湾屯中学</t>
  </si>
  <si>
    <t>顺义区龙湾屯中学</t>
  </si>
  <si>
    <t>顺义龙湾屯中学</t>
  </si>
  <si>
    <t>北京市顺义区龙湾屯镇府南路5号</t>
  </si>
  <si>
    <t>北京市顺义区第十五中学</t>
  </si>
  <si>
    <t>北京市顺义区马坡中学</t>
  </si>
  <si>
    <t>顺义区马坡中学</t>
  </si>
  <si>
    <t>顺义马坡中学</t>
  </si>
  <si>
    <t>北京市顺义区马坡镇秦武姚村</t>
  </si>
  <si>
    <t>北京市顺义区民办大方职业学校</t>
  </si>
  <si>
    <t>顺义区民办大方职业</t>
  </si>
  <si>
    <t>北京市顺义区木林中学</t>
  </si>
  <si>
    <t>顺义区木林中学</t>
  </si>
  <si>
    <t>顺义木林中学</t>
  </si>
  <si>
    <t>北京市顺义区木林镇</t>
  </si>
  <si>
    <t>北京市顺义区南彩学校</t>
  </si>
  <si>
    <t>顺义区南彩学校</t>
  </si>
  <si>
    <t>顺义南彩学校</t>
  </si>
  <si>
    <t>北京市顺义区南彩镇南彩村东</t>
  </si>
  <si>
    <t>北京市顺义区南法信中学</t>
  </si>
  <si>
    <t>顺义区南法信中学</t>
  </si>
  <si>
    <t>顺义南法信中学</t>
  </si>
  <si>
    <t>北京市顺义区南法信镇西海洪村</t>
  </si>
  <si>
    <t>北京市顺义区牛山第二中学</t>
  </si>
  <si>
    <t>顺义区牛山第二中学</t>
  </si>
  <si>
    <t>顺义牛山第二中学</t>
  </si>
  <si>
    <t>顺义牛山二中</t>
  </si>
  <si>
    <t>顺义牛山2中</t>
  </si>
  <si>
    <t>北京市顺义区牛栏山镇牛山环岛西南侧</t>
  </si>
  <si>
    <t>北京市顺义区牛山第三中学</t>
  </si>
  <si>
    <t>顺义区牛山第三中学</t>
  </si>
  <si>
    <t>顺义牛山第三中学</t>
  </si>
  <si>
    <t>顺义牛山三中</t>
  </si>
  <si>
    <t>顺义牛山3中</t>
  </si>
  <si>
    <t>北京市顺义区牛山镇牛富路2号</t>
  </si>
  <si>
    <t>北京市顺义区汽车技术职业高中</t>
  </si>
  <si>
    <t>顺义区汽车技术职业高中</t>
  </si>
  <si>
    <t>北京市顺义区人力资源和社会保障局技工学校</t>
  </si>
  <si>
    <t>顺义区人力资源和社会保障局技工</t>
  </si>
  <si>
    <t>北京市顺义区仁和中学</t>
  </si>
  <si>
    <t>顺义区仁和中学</t>
  </si>
  <si>
    <t>顺义仁和中学</t>
  </si>
  <si>
    <t>平各庄中学</t>
  </si>
  <si>
    <t>仁和中学</t>
  </si>
  <si>
    <t>北京市顺义区双河大街15号</t>
  </si>
  <si>
    <t>北京市顺义区沙岭学校</t>
  </si>
  <si>
    <t>顺义区沙岭学校</t>
  </si>
  <si>
    <t>顺义沙岭学校</t>
  </si>
  <si>
    <t>北京市顺义区杨镇沙岭村西</t>
  </si>
  <si>
    <t>北京市顺义区天竺中学</t>
  </si>
  <si>
    <t>顺义区天竺中学</t>
  </si>
  <si>
    <t>顺义天竺中学</t>
  </si>
  <si>
    <t>北京市顺义区天竺镇府前一街29号</t>
  </si>
  <si>
    <t>北京市顺义区小店中学</t>
  </si>
  <si>
    <t>顺义区小店中学</t>
  </si>
  <si>
    <t>顺义小店中学</t>
  </si>
  <si>
    <t>北京市顺义区杨镇小店村</t>
  </si>
  <si>
    <t>北京市顺义区沿河中学</t>
  </si>
  <si>
    <t>顺义区沿河中学</t>
  </si>
  <si>
    <t>顺义沿河中学</t>
  </si>
  <si>
    <t>北京市顺义区李桥镇沿河村任李路115号</t>
  </si>
  <si>
    <t>北京市顺义区杨镇第二中学</t>
  </si>
  <si>
    <t>北京顺义区杨镇第二中学</t>
  </si>
  <si>
    <t>顺义杨镇第二中学</t>
  </si>
  <si>
    <t>杨镇二中学</t>
  </si>
  <si>
    <t>杨镇2中</t>
  </si>
  <si>
    <t>北京市顺义区杨镇三街西杨镇一中教育集团院内</t>
  </si>
  <si>
    <t>北京市顺义区杨镇第一中学</t>
  </si>
  <si>
    <t>杨镇一中</t>
  </si>
  <si>
    <t>北京顺义区杨镇第一中学</t>
  </si>
  <si>
    <t>顺义杨镇第一中学</t>
  </si>
  <si>
    <t>杨镇一中学</t>
  </si>
  <si>
    <t>杨镇1中</t>
  </si>
  <si>
    <t>杨镇中学</t>
  </si>
  <si>
    <t>阳镇一中</t>
  </si>
  <si>
    <t>北京市顺义区尹家府中学</t>
  </si>
  <si>
    <t>顺义区尹家府中学</t>
  </si>
  <si>
    <t>顺义尹家府中学</t>
  </si>
  <si>
    <t>北京市顺义区大孙各庄镇四福通大街88号</t>
  </si>
  <si>
    <t>北京市顺义区张镇中学</t>
  </si>
  <si>
    <t>顺义区张镇中学</t>
  </si>
  <si>
    <t>顺义张镇中学</t>
  </si>
  <si>
    <t>北京市顺义区张镇村西</t>
  </si>
  <si>
    <t>北京市顺义区赵各庄学校</t>
  </si>
  <si>
    <t>顺义区赵各庄学校</t>
  </si>
  <si>
    <t>顺义赵各庄学校</t>
  </si>
  <si>
    <t>北京市顺义区张镇赵各庄村</t>
  </si>
  <si>
    <t>北京市顺义区赵全营中学</t>
  </si>
  <si>
    <t>顺义区赵全营中学</t>
  </si>
  <si>
    <t>顺义赵全营中学</t>
  </si>
  <si>
    <t>北京市顺义区牛板路赵全营段129号</t>
  </si>
  <si>
    <t>北京市卧龙学校</t>
  </si>
  <si>
    <t>卧龙学校</t>
  </si>
  <si>
    <t>北京市顺义区马坡镇肖家坡村南</t>
  </si>
  <si>
    <t>北京市新英才学校</t>
  </si>
  <si>
    <t>幼儿园、小学、初中、高中、剑桥国际中心、国外大学预科、汉语中心</t>
  </si>
  <si>
    <t>北京市顺义区后沙峪镇安华街9号</t>
  </si>
  <si>
    <t>北京市音乐舞蹈学校</t>
  </si>
  <si>
    <t>音乐舞蹈</t>
  </si>
  <si>
    <t>北京顺义国际学校</t>
  </si>
  <si>
    <t>顺义国际</t>
  </si>
  <si>
    <t>中国传媒大学附属中学</t>
  </si>
  <si>
    <t>北广附属实验中学</t>
  </si>
  <si>
    <t>北京市顺义区龙湾屯镇丁甲庄</t>
  </si>
  <si>
    <t>北京财贸职业学院中专部</t>
  </si>
  <si>
    <t>财贸职业学院中专部</t>
  </si>
  <si>
    <t>北京护士学校</t>
  </si>
  <si>
    <t>护士学校</t>
  </si>
  <si>
    <t>北京交通运输职业学院中专部</t>
  </si>
  <si>
    <t>交通运输职业学院中专部</t>
  </si>
  <si>
    <t>北京潞河国际教育学园</t>
  </si>
  <si>
    <t>潞河国际</t>
  </si>
  <si>
    <t>北京市通州区玉带河西街10号</t>
  </si>
  <si>
    <t>北京市第二中学通州分校</t>
  </si>
  <si>
    <t>北京二中通州分校</t>
  </si>
  <si>
    <t>北京第二中学通州分校</t>
  </si>
  <si>
    <t>二中通州分校</t>
  </si>
  <si>
    <t>北京2中通州分校</t>
  </si>
  <si>
    <t>2中通州分校</t>
  </si>
  <si>
    <t>通州二中分校</t>
  </si>
  <si>
    <t>/二中通州分校</t>
  </si>
  <si>
    <t>北京市二中通州分校</t>
  </si>
  <si>
    <t>北京市通州区潞城镇三元村</t>
  </si>
  <si>
    <t>北京市济才中学</t>
  </si>
  <si>
    <t>济才中学</t>
  </si>
  <si>
    <t>北京市通州区南大街50号</t>
  </si>
  <si>
    <t>北京市剑桥中学</t>
  </si>
  <si>
    <t>北京市敬业中学</t>
  </si>
  <si>
    <t>北京市通州区台湖镇台湖村</t>
  </si>
  <si>
    <t>北京市潞河实验中学</t>
  </si>
  <si>
    <t>潞河实验中学</t>
  </si>
  <si>
    <t>北京市通州区新城南关31号</t>
  </si>
  <si>
    <t>北京市商务科技学校</t>
  </si>
  <si>
    <t>商务科技学校</t>
  </si>
  <si>
    <t>北京市通州区富河园小区26号</t>
  </si>
  <si>
    <t>北京市时代中学</t>
  </si>
  <si>
    <t>时代中学</t>
  </si>
  <si>
    <t>北京市通州区运河西大街9号</t>
  </si>
  <si>
    <t>北京市私立树人·瑞贝学校</t>
  </si>
  <si>
    <t>树人·瑞贝学校</t>
  </si>
  <si>
    <t>北京市通州区宋庄镇小堡南区甲一号</t>
  </si>
  <si>
    <t>北京市陶情中学</t>
  </si>
  <si>
    <t>陶情中学</t>
  </si>
  <si>
    <t>北京市通州区南关窑厂10号</t>
  </si>
  <si>
    <t>北京市通州区北关中学</t>
  </si>
  <si>
    <t>通州区北关中学</t>
  </si>
  <si>
    <t>通州北关中学</t>
  </si>
  <si>
    <t>北京市通州区永顺西街62号</t>
  </si>
  <si>
    <t>北京市通州区北苑学校</t>
  </si>
  <si>
    <t>通州区北苑学校</t>
  </si>
  <si>
    <t>通州北苑学校</t>
  </si>
  <si>
    <t>科农五七学校</t>
  </si>
  <si>
    <t>北京市通州区北苑杨富店104号</t>
  </si>
  <si>
    <t>北京市通州区柴厂屯中学</t>
  </si>
  <si>
    <t>通州区柴厂屯中学</t>
  </si>
  <si>
    <t>通州柴厂屯中学</t>
  </si>
  <si>
    <t>北京市通州区永乐店镇柴厂屯村</t>
  </si>
  <si>
    <t>北京市通州区次渠中学</t>
  </si>
  <si>
    <t>通州区次渠中学</t>
  </si>
  <si>
    <t>通州次渠中学</t>
  </si>
  <si>
    <t>北京市通州区台湖镇次一村</t>
  </si>
  <si>
    <t>北京市通州区大杜社中学</t>
  </si>
  <si>
    <t>通州区大杜社中学</t>
  </si>
  <si>
    <t>通州大杜社中学</t>
  </si>
  <si>
    <t>北京市通州区马驹桥镇大杜社村</t>
  </si>
  <si>
    <t>北京市通州区第二中学</t>
  </si>
  <si>
    <t>通州二中</t>
  </si>
  <si>
    <t>通州区第二中学</t>
  </si>
  <si>
    <t>通州第二中学</t>
  </si>
  <si>
    <t>北京市通州区玉带河西街28号</t>
  </si>
  <si>
    <t>北京市通州区第六中学</t>
  </si>
  <si>
    <t>通州六中</t>
  </si>
  <si>
    <t>通州区第六中学</t>
  </si>
  <si>
    <t>通州第六中学</t>
  </si>
  <si>
    <t>北京市通州区西顺城街32号</t>
  </si>
  <si>
    <t>北京市通州区第三中学</t>
  </si>
  <si>
    <t>通州三中</t>
  </si>
  <si>
    <t>通州区第三中学</t>
  </si>
  <si>
    <t>通州第三中学</t>
  </si>
  <si>
    <t>通县第三中学</t>
  </si>
  <si>
    <t>北京市通州区女师胡同3号</t>
  </si>
  <si>
    <t>北京市通州区第四中学</t>
  </si>
  <si>
    <t>通州四中</t>
  </si>
  <si>
    <t>通州区第四中学</t>
  </si>
  <si>
    <t>通州第四中学</t>
  </si>
  <si>
    <t>北京市通州区新华西街45号</t>
  </si>
  <si>
    <t>北京市通州区第一实验中学</t>
  </si>
  <si>
    <t>通州区第一实验中学</t>
  </si>
  <si>
    <t>通州第一实验中学</t>
  </si>
  <si>
    <t>马驹桥中学</t>
  </si>
  <si>
    <t>北京市通州区马驹桥镇生活西区</t>
  </si>
  <si>
    <t>北京市通州区甘棠中学</t>
  </si>
  <si>
    <t>通州区甘棠中学</t>
  </si>
  <si>
    <t>通州甘棠中学</t>
  </si>
  <si>
    <t>大东中学</t>
  </si>
  <si>
    <t>小豆中学</t>
  </si>
  <si>
    <t>北京市通州区潞城镇侉子店村西</t>
  </si>
  <si>
    <t>北京市通州区侯黄庄中学</t>
  </si>
  <si>
    <t>通州区侯黄庄中学</t>
  </si>
  <si>
    <t>通州侯黄庄中学</t>
  </si>
  <si>
    <t>北京市通州区漷县镇侯黄庄村</t>
  </si>
  <si>
    <t>北京市通州区胡各庄中学</t>
  </si>
  <si>
    <t>通州区胡各庄中学</t>
  </si>
  <si>
    <t>通州胡各庄中学</t>
  </si>
  <si>
    <t>北京市通州区潞城镇胡各庄村</t>
  </si>
  <si>
    <t>北京市通州区漷县中学</t>
  </si>
  <si>
    <t>通州区漷县中学</t>
  </si>
  <si>
    <t>通州漷县中学</t>
  </si>
  <si>
    <t>北京市通州区漷县镇漷兴一街</t>
  </si>
  <si>
    <t>北京市通州区郎府中学</t>
  </si>
  <si>
    <t>通州区郎府中学</t>
  </si>
  <si>
    <t>通州郎府中学</t>
  </si>
  <si>
    <t>北京市通州区郎东村</t>
  </si>
  <si>
    <t>北京市通州区梨园中学</t>
  </si>
  <si>
    <t>通州区梨园中学</t>
  </si>
  <si>
    <t>通州梨园中学</t>
  </si>
  <si>
    <t>北京市通州区梨园镇政府大街</t>
  </si>
  <si>
    <t>北京市通州区立华学校</t>
  </si>
  <si>
    <t>通州区立华</t>
  </si>
  <si>
    <t>北京市通州区梨园镇高楼金村</t>
  </si>
  <si>
    <t>北京市通州区龙旺庄中学</t>
  </si>
  <si>
    <t>通州区龙旺庄中学</t>
  </si>
  <si>
    <t>通州龙旺庄中学</t>
  </si>
  <si>
    <t>北京市通州区永顺镇小潞邑村</t>
  </si>
  <si>
    <t>北京市通州区陆辛庄学校</t>
  </si>
  <si>
    <t>通州区陆辛庄学校</t>
  </si>
  <si>
    <t>通州陆辛庄学校</t>
  </si>
  <si>
    <t>北京市通州区张家湾镇陆辛庄村</t>
  </si>
  <si>
    <t>北京市通州区潞河中学</t>
  </si>
  <si>
    <t>潞河中学</t>
  </si>
  <si>
    <t>通州区潞河中学</t>
  </si>
  <si>
    <t>通州潞河中学</t>
  </si>
  <si>
    <t>北京市通州区新华南路135号</t>
  </si>
  <si>
    <t>北京市通州区潞河中学分校</t>
  </si>
  <si>
    <t>潞河中学分校</t>
  </si>
  <si>
    <t>通州区潞河中学分校</t>
  </si>
  <si>
    <t>通州潞河中学分校</t>
  </si>
  <si>
    <t>张家湾中学</t>
  </si>
  <si>
    <t>北京市通州区张家湾镇工业开发区广源西街8号</t>
  </si>
  <si>
    <t>北京市通州区潞州中学</t>
  </si>
  <si>
    <t>潞州中学</t>
  </si>
  <si>
    <t>通州区潞州中学</t>
  </si>
  <si>
    <t>通州潞州中学</t>
  </si>
  <si>
    <t>北京市通州区宋庄镇徐辛庄村北</t>
  </si>
  <si>
    <t>北京市通州区觅子店中学</t>
  </si>
  <si>
    <t>通州区觅子店中学</t>
  </si>
  <si>
    <t>通州觅子店中学</t>
  </si>
  <si>
    <t>北京市通州区漷县镇觅子店村</t>
  </si>
  <si>
    <t>北京市通州区南刘中学</t>
  </si>
  <si>
    <t>通州区南刘中学</t>
  </si>
  <si>
    <t>通州南刘中学</t>
  </si>
  <si>
    <t>北京市通州区潞城镇南刘村</t>
  </si>
  <si>
    <t>北京市通州区牛堡屯学校</t>
  </si>
  <si>
    <t>通州区牛堡屯学校</t>
  </si>
  <si>
    <t>通州牛堡屯学校</t>
  </si>
  <si>
    <t>北京市通州区张家湾镇中街村</t>
  </si>
  <si>
    <t>北京市通州区七彩学校</t>
  </si>
  <si>
    <t>通州区七彩</t>
  </si>
  <si>
    <t>北京市通州区台湖镇田府村</t>
  </si>
  <si>
    <t>北京市通州区渠头中学</t>
  </si>
  <si>
    <t>通州区渠头中学</t>
  </si>
  <si>
    <t>通州渠头中学</t>
  </si>
  <si>
    <t>北京市通州区于家务乡渠头村</t>
  </si>
  <si>
    <t>北京市通州区宋庄中学</t>
  </si>
  <si>
    <t>通州区宋庄中学</t>
  </si>
  <si>
    <t>通州宋庄中学</t>
  </si>
  <si>
    <t>北京市通州区宋庄镇政府大街</t>
  </si>
  <si>
    <t>北京市通州区台湖学校</t>
  </si>
  <si>
    <t>通州区台湖</t>
  </si>
  <si>
    <t>北京市通州区西集中学</t>
  </si>
  <si>
    <t>通州区西集中学</t>
  </si>
  <si>
    <t>通州西集中学</t>
  </si>
  <si>
    <t>北京市通州区西集镇</t>
  </si>
  <si>
    <t>北京市通州区小务中学</t>
  </si>
  <si>
    <t>通州区小务中学</t>
  </si>
  <si>
    <t>通州小务中学</t>
  </si>
  <si>
    <t>北京市通州区永乐店镇小务村西口</t>
  </si>
  <si>
    <t>北京市通州区新华学校</t>
  </si>
  <si>
    <t>通州区新华学校</t>
  </si>
  <si>
    <t>通州新华学校</t>
  </si>
  <si>
    <t>北京市通州区新华大街77号</t>
  </si>
  <si>
    <t>北京市通州区新未来实验学校</t>
  </si>
  <si>
    <t>通州区新未来实验学校</t>
  </si>
  <si>
    <t>通州新未来实验学校</t>
  </si>
  <si>
    <t>北京市通州区宋庄镇宋庄村</t>
  </si>
  <si>
    <t>北京市通州区永乐店中学</t>
  </si>
  <si>
    <t>永乐店中学</t>
  </si>
  <si>
    <t>通州区永乐店中学</t>
  </si>
  <si>
    <t>通州永乐店中学</t>
  </si>
  <si>
    <t>北京市通州区永乐店镇永三村1号</t>
  </si>
  <si>
    <t>北京市通州区于家务民族中学</t>
  </si>
  <si>
    <t>通州区于家务民族中学</t>
  </si>
  <si>
    <t>通州于家务民族中学</t>
  </si>
  <si>
    <t>北京市通州区于家务乡于家务村</t>
  </si>
  <si>
    <t>北京市通州区于家务中学</t>
  </si>
  <si>
    <t>通州区于家务</t>
  </si>
  <si>
    <t>北京市通州区于家务回族乡于家务村</t>
  </si>
  <si>
    <t>北京市通州区玉桥中学</t>
  </si>
  <si>
    <t>通州区玉桥中学</t>
  </si>
  <si>
    <t>通州玉桥中学</t>
  </si>
  <si>
    <t>玉桥中学</t>
  </si>
  <si>
    <t>北京市通州区梨园北街23号</t>
  </si>
  <si>
    <t>北京市通州区月河学校</t>
  </si>
  <si>
    <t>通州区月河学校</t>
  </si>
  <si>
    <t>通州月河学校</t>
  </si>
  <si>
    <t>北京市通州区台湖镇次渠一村</t>
  </si>
  <si>
    <t>北京市通州区运河中学</t>
  </si>
  <si>
    <t>运河中学</t>
  </si>
  <si>
    <t>通州区运河中学</t>
  </si>
  <si>
    <t>通州运河中学</t>
  </si>
  <si>
    <t>新城东里中学</t>
  </si>
  <si>
    <t>北京市通州区运河西大街107号</t>
  </si>
  <si>
    <t>北京市通州区自奋希望学校</t>
  </si>
  <si>
    <t>通州区自奋希望学校</t>
  </si>
  <si>
    <t>通州自奋希望学校</t>
  </si>
  <si>
    <t>北京市通州区永顺镇岳庄村147号</t>
  </si>
  <si>
    <t>北京市现代音乐学校</t>
  </si>
  <si>
    <t>现代音乐</t>
  </si>
  <si>
    <t>北京市通州区云景南大街68号</t>
  </si>
  <si>
    <t>北京市逸仙中学</t>
  </si>
  <si>
    <t>逸仙中学</t>
  </si>
  <si>
    <t>北京市民革逸仙中学</t>
  </si>
  <si>
    <t>北京旅游专修学院</t>
  </si>
  <si>
    <t>北京市通州区北苑155号</t>
  </si>
  <si>
    <t>北京市育才学校通州分校</t>
  </si>
  <si>
    <t>育才通州分校</t>
  </si>
  <si>
    <t>北京市通州区梨园镇群芳二街3号</t>
  </si>
  <si>
    <t>北京体育大学附属中等体育专业学校</t>
  </si>
  <si>
    <t>北体附中</t>
  </si>
  <si>
    <t>北京新城职业学校</t>
  </si>
  <si>
    <t>新城职业</t>
  </si>
  <si>
    <t>北京中加学校</t>
  </si>
  <si>
    <t>中加学校</t>
  </si>
  <si>
    <t>中加中学</t>
  </si>
  <si>
    <t>北京市通州区丛林庄园</t>
  </si>
  <si>
    <t>北京教育学院附属中学</t>
  </si>
  <si>
    <t>教院附中</t>
  </si>
  <si>
    <t>北京市丰盛中学</t>
  </si>
  <si>
    <t>北京教育学院附中</t>
  </si>
  <si>
    <t>教育学院附属中学</t>
  </si>
  <si>
    <t>教育附属中学</t>
  </si>
  <si>
    <t>教育学校附中</t>
  </si>
  <si>
    <t>北京市西城区新街口大四条48号</t>
  </si>
  <si>
    <t>北京教育学院西城分院附属中学</t>
  </si>
  <si>
    <t>教育学院西城分院附属</t>
  </si>
  <si>
    <t>西城区教育学院附中</t>
  </si>
  <si>
    <t>西城教育学院附中</t>
  </si>
  <si>
    <t>北京教育学院宣武分院附属中学</t>
  </si>
  <si>
    <t>教育学院宣武分院附中</t>
  </si>
  <si>
    <t>138中</t>
  </si>
  <si>
    <t>宣武附中</t>
  </si>
  <si>
    <t>宣武分院附中</t>
  </si>
  <si>
    <t>北京市西城区南樱桃园新安中里二巷10号</t>
  </si>
  <si>
    <t>北京启蒙学校</t>
  </si>
  <si>
    <t>启蒙学校</t>
  </si>
  <si>
    <t>北京启喑实验学校</t>
  </si>
  <si>
    <t>北京市第二聋人学校</t>
  </si>
  <si>
    <t>北京市第四聋人学校</t>
  </si>
  <si>
    <t>北京师范大学第二附属中学</t>
  </si>
  <si>
    <t>北师大二附中</t>
  </si>
  <si>
    <t>北师大二附</t>
  </si>
  <si>
    <t>北京师范大学二附</t>
  </si>
  <si>
    <t>北京师范大学二附中</t>
  </si>
  <si>
    <t>北京师范大学第二附中</t>
  </si>
  <si>
    <t>师大二附</t>
  </si>
  <si>
    <t>师二大附中</t>
  </si>
  <si>
    <t>师范大学第二附属中学</t>
  </si>
  <si>
    <t>北京市西城区新街口外大街12号</t>
  </si>
  <si>
    <t>北京师范大学附属实验中学</t>
  </si>
  <si>
    <t>北师大实验中学</t>
  </si>
  <si>
    <t>北师大实验附中</t>
  </si>
  <si>
    <t>北师大附属实验中学</t>
  </si>
  <si>
    <t>北京师范大学附属女子中学</t>
  </si>
  <si>
    <t>北师大附属实验</t>
  </si>
  <si>
    <t>北京师范大学附属实验</t>
  </si>
  <si>
    <t>北京师范大学实验附中</t>
  </si>
  <si>
    <t>北京市西城区二龙路甲14号</t>
  </si>
  <si>
    <t>北京师范大学附属实验中学分校</t>
  </si>
  <si>
    <t>北师大附属实验中学分校</t>
  </si>
  <si>
    <t>北师大实验附中分校</t>
  </si>
  <si>
    <t>北师大附属实验分校</t>
  </si>
  <si>
    <t>师大附中实验中学</t>
  </si>
  <si>
    <t>北京市西城区辟才胡同80号</t>
  </si>
  <si>
    <t>北京市爱华外语实验学校</t>
  </si>
  <si>
    <t>爱华外语实验学校</t>
  </si>
  <si>
    <t>北京市西城区平安里西大街43号</t>
  </si>
  <si>
    <t>北京市北海中学</t>
  </si>
  <si>
    <t>北海中学</t>
  </si>
  <si>
    <t>盛新男中</t>
  </si>
  <si>
    <t>和平中学</t>
  </si>
  <si>
    <t>北京市西城区教场胡同4号</t>
  </si>
  <si>
    <t>北京市北纬路中学</t>
  </si>
  <si>
    <t>北纬路中学</t>
  </si>
  <si>
    <t>北京市西城区北纬路46号</t>
  </si>
  <si>
    <t>北京市第八中学</t>
  </si>
  <si>
    <t>北京八中</t>
  </si>
  <si>
    <t>北京第八中学</t>
  </si>
  <si>
    <t>8中</t>
  </si>
  <si>
    <t>北京8中</t>
  </si>
  <si>
    <t>8中学</t>
  </si>
  <si>
    <t>/八中</t>
  </si>
  <si>
    <t>北京市八中</t>
  </si>
  <si>
    <t>北京市西城区太平桥大街学院小街2号</t>
  </si>
  <si>
    <t>北京市第八中学分校</t>
  </si>
  <si>
    <t>北京市第三十三中学</t>
  </si>
  <si>
    <t>北京第八中学分校</t>
  </si>
  <si>
    <t>北京八中分校</t>
  </si>
  <si>
    <t>北京8中分校</t>
  </si>
  <si>
    <t>8中学分校</t>
  </si>
  <si>
    <t>/八中分校</t>
  </si>
  <si>
    <t>北京市八中分校</t>
  </si>
  <si>
    <t>北京市西城区复兴门外大街乙20号</t>
  </si>
  <si>
    <t>北京市第二十九中学</t>
  </si>
  <si>
    <t>北京第二十九中学</t>
  </si>
  <si>
    <t>二十九中</t>
  </si>
  <si>
    <t>29中</t>
  </si>
  <si>
    <t>北京29中</t>
  </si>
  <si>
    <t>29中学</t>
  </si>
  <si>
    <t>/二十九中</t>
  </si>
  <si>
    <t>北京市二十九中</t>
  </si>
  <si>
    <t>北京市西城区前门西大街13号</t>
  </si>
  <si>
    <t>北京市第二一四中学</t>
  </si>
  <si>
    <t>二一四中</t>
  </si>
  <si>
    <t>北京第二一四中学</t>
  </si>
  <si>
    <t>214中</t>
  </si>
  <si>
    <t>北京214中</t>
  </si>
  <si>
    <t>214中学</t>
  </si>
  <si>
    <t>/二一四中</t>
  </si>
  <si>
    <t>北京市二一四中</t>
  </si>
  <si>
    <t>北京市西城区月坛北街18号</t>
  </si>
  <si>
    <t>北京市第九十八中学</t>
  </si>
  <si>
    <t>九十八中</t>
  </si>
  <si>
    <t>98中</t>
  </si>
  <si>
    <t>北京98中</t>
  </si>
  <si>
    <t>98中学</t>
  </si>
  <si>
    <t>/九十八中</t>
  </si>
  <si>
    <t>北京市九十八中</t>
  </si>
  <si>
    <t>北京市第七十七中学</t>
  </si>
  <si>
    <t>北京第七十七中学</t>
  </si>
  <si>
    <t>七十七中</t>
  </si>
  <si>
    <t>77中</t>
  </si>
  <si>
    <t>北京77中</t>
  </si>
  <si>
    <t>77中学</t>
  </si>
  <si>
    <t>/七十七中</t>
  </si>
  <si>
    <t>北京市七十七中</t>
  </si>
  <si>
    <t>北京市西城区北礼士路甲62号</t>
  </si>
  <si>
    <t>北京市第七中学</t>
  </si>
  <si>
    <t>北京七中</t>
  </si>
  <si>
    <t>北京第七中学</t>
  </si>
  <si>
    <t>7中</t>
  </si>
  <si>
    <t>北京7中</t>
  </si>
  <si>
    <t>7中学</t>
  </si>
  <si>
    <t>/七中</t>
  </si>
  <si>
    <t>北京市七中</t>
  </si>
  <si>
    <t>北京市西城区安德路69号</t>
  </si>
  <si>
    <t>北京市第三十八中学</t>
  </si>
  <si>
    <t>北京三十八中</t>
  </si>
  <si>
    <t>北京市第三十二中学</t>
  </si>
  <si>
    <t>育达职业高中</t>
  </si>
  <si>
    <t>北京市第三十九中学</t>
  </si>
  <si>
    <t>三十九中</t>
  </si>
  <si>
    <t>北京第三十九中学</t>
  </si>
  <si>
    <t>39中</t>
  </si>
  <si>
    <t>北京39中</t>
  </si>
  <si>
    <t>39中学</t>
  </si>
  <si>
    <t>三十九中学</t>
  </si>
  <si>
    <t>/三十九中</t>
  </si>
  <si>
    <t>北京市三十九中</t>
  </si>
  <si>
    <t>北京市西城区西黄城根北街甲10号</t>
  </si>
  <si>
    <t>北京市第三十五中学</t>
  </si>
  <si>
    <t>三十五中</t>
  </si>
  <si>
    <t>北京第三十五中学</t>
  </si>
  <si>
    <t>35中</t>
  </si>
  <si>
    <t>北京35中</t>
  </si>
  <si>
    <t>35中学</t>
  </si>
  <si>
    <t>/三十五中</t>
  </si>
  <si>
    <t>北京市三十五中</t>
  </si>
  <si>
    <t>北京市西城区二龙路小口袋胡同19号</t>
  </si>
  <si>
    <t>北京市第三十五中学分校</t>
  </si>
  <si>
    <t>北京第三十五中学分校</t>
  </si>
  <si>
    <t>三十五中分校</t>
  </si>
  <si>
    <t>35中分校</t>
  </si>
  <si>
    <t>/三十五中分校</t>
  </si>
  <si>
    <t>北京市三十五中分校</t>
  </si>
  <si>
    <t>北京市西城区月坛体育场</t>
  </si>
  <si>
    <t>北京市第三十一中学</t>
  </si>
  <si>
    <t>三十一中</t>
  </si>
  <si>
    <t>北京第三十一中学</t>
  </si>
  <si>
    <t>三十一中学</t>
  </si>
  <si>
    <t>31中</t>
  </si>
  <si>
    <t>北京31中</t>
  </si>
  <si>
    <t>31中学</t>
  </si>
  <si>
    <t>/三十一中</t>
  </si>
  <si>
    <t>北京市三十一中</t>
  </si>
  <si>
    <t>北京市西城区西绒线胡同33号</t>
  </si>
  <si>
    <t>北京市第三中学</t>
  </si>
  <si>
    <t>北京三中</t>
  </si>
  <si>
    <t>北京第三中学</t>
  </si>
  <si>
    <t>3中</t>
  </si>
  <si>
    <t>北京3中</t>
  </si>
  <si>
    <t>3中学</t>
  </si>
  <si>
    <t>|三中</t>
  </si>
  <si>
    <t>/三中</t>
  </si>
  <si>
    <t>北京市三中</t>
  </si>
  <si>
    <t>北京市西城区富国街3号</t>
  </si>
  <si>
    <t>北京市第十三中学</t>
  </si>
  <si>
    <t>北京十三中</t>
  </si>
  <si>
    <t>北京第十三中学</t>
  </si>
  <si>
    <t>13中</t>
  </si>
  <si>
    <t>北京13中</t>
  </si>
  <si>
    <t>13中学</t>
  </si>
  <si>
    <t>/十三中</t>
  </si>
  <si>
    <t>北京市十三中</t>
  </si>
  <si>
    <t>北京市西城区柳荫街27号</t>
  </si>
  <si>
    <t>北京市第十三中学分校</t>
  </si>
  <si>
    <t>北京第十三中学分校</t>
  </si>
  <si>
    <t>十三中分校</t>
  </si>
  <si>
    <t>13中分校</t>
  </si>
  <si>
    <t>北京十三中学分校</t>
  </si>
  <si>
    <t>十三中学分校</t>
  </si>
  <si>
    <t>/十三中分校</t>
  </si>
  <si>
    <t>北京市十三中分校</t>
  </si>
  <si>
    <t>北京市西城区西绦胡同59号</t>
  </si>
  <si>
    <t>北京市第十四中学</t>
  </si>
  <si>
    <t>北京十四中</t>
  </si>
  <si>
    <t>北京第十四中学</t>
  </si>
  <si>
    <t>14中</t>
  </si>
  <si>
    <t>北京14中</t>
  </si>
  <si>
    <t>14中学</t>
  </si>
  <si>
    <t>/十四中</t>
  </si>
  <si>
    <t>北京市十四中</t>
  </si>
  <si>
    <t>北京市西城区广安门外大街305号</t>
  </si>
  <si>
    <t>北京市第四十二中学</t>
  </si>
  <si>
    <t>四十二中</t>
  </si>
  <si>
    <t>北京42中</t>
  </si>
  <si>
    <t>42中学</t>
  </si>
  <si>
    <t>/四十二中</t>
  </si>
  <si>
    <t>北京市四十二中</t>
  </si>
  <si>
    <t>北京市西城区月坛西街3号</t>
  </si>
  <si>
    <t>北京市第四十四中学</t>
  </si>
  <si>
    <t>四十四中</t>
  </si>
  <si>
    <t>北京第四十四中学</t>
  </si>
  <si>
    <t>44中</t>
  </si>
  <si>
    <t>北京44中</t>
  </si>
  <si>
    <t>44中学</t>
  </si>
  <si>
    <t>/四十四中</t>
  </si>
  <si>
    <t>北京市四十四中</t>
  </si>
  <si>
    <t>北京市西城区三里河南横街1号</t>
  </si>
  <si>
    <t>北京市第四十一中学</t>
  </si>
  <si>
    <t>四十一中</t>
  </si>
  <si>
    <t>北京第四十一中学</t>
  </si>
  <si>
    <t>41中</t>
  </si>
  <si>
    <t>北京41中</t>
  </si>
  <si>
    <t>41中学</t>
  </si>
  <si>
    <t>/四十一中</t>
  </si>
  <si>
    <t>北京市四十一中</t>
  </si>
  <si>
    <t>北京市西城区西四北二条58号</t>
  </si>
  <si>
    <t>北京市第四中学</t>
  </si>
  <si>
    <t>北京四中</t>
  </si>
  <si>
    <t>北京第四中学</t>
  </si>
  <si>
    <t>4中</t>
  </si>
  <si>
    <t>北京4中</t>
  </si>
  <si>
    <t>4中学</t>
  </si>
  <si>
    <t>/四中</t>
  </si>
  <si>
    <t>北京市四中</t>
  </si>
  <si>
    <t>北京市西城区西黄城根北街甲2号</t>
  </si>
  <si>
    <t>北京市第五十六中学</t>
  </si>
  <si>
    <t>五十六中</t>
  </si>
  <si>
    <t>北京第五十六中学</t>
  </si>
  <si>
    <t>56中</t>
  </si>
  <si>
    <t>北京56中</t>
  </si>
  <si>
    <t>56中学</t>
  </si>
  <si>
    <t>/五十六中</t>
  </si>
  <si>
    <t>北京市五十六中</t>
  </si>
  <si>
    <t>北京市西城区文兴街3号</t>
  </si>
  <si>
    <t>北京市第一八四中学</t>
  </si>
  <si>
    <t>一八四中</t>
  </si>
  <si>
    <t>184中</t>
  </si>
  <si>
    <t>北京184中</t>
  </si>
  <si>
    <t>184中学</t>
  </si>
  <si>
    <t>/一八四中</t>
  </si>
  <si>
    <t>北京市一八四中</t>
  </si>
  <si>
    <t>北京市第一六一中学</t>
  </si>
  <si>
    <t>一六一中</t>
  </si>
  <si>
    <t>北京第一六一中学</t>
  </si>
  <si>
    <t>161中</t>
  </si>
  <si>
    <t>北京161中</t>
  </si>
  <si>
    <t>161中学</t>
  </si>
  <si>
    <t>/一六一中</t>
  </si>
  <si>
    <t>北京市一六一中</t>
  </si>
  <si>
    <t>长安中学</t>
  </si>
  <si>
    <t>北京市西城区西长安街1号</t>
  </si>
  <si>
    <t>北京市第一五九中学</t>
  </si>
  <si>
    <t>一五九中</t>
  </si>
  <si>
    <t>北京第一五九中学</t>
  </si>
  <si>
    <t>159中</t>
  </si>
  <si>
    <t>北京159中</t>
  </si>
  <si>
    <t>159中学</t>
  </si>
  <si>
    <t>/一五九中</t>
  </si>
  <si>
    <t>北京市一五九中</t>
  </si>
  <si>
    <t>北京市西城区王府仓胡同23号</t>
  </si>
  <si>
    <t>北京市第一五六中学</t>
  </si>
  <si>
    <t>一五六中</t>
  </si>
  <si>
    <t>北京第一五六中学</t>
  </si>
  <si>
    <t>156中</t>
  </si>
  <si>
    <t>北京156中</t>
  </si>
  <si>
    <t>156中学</t>
  </si>
  <si>
    <t>/一五六中</t>
  </si>
  <si>
    <t>北京市一五六中</t>
  </si>
  <si>
    <t>北京市西城区太平仓16号</t>
  </si>
  <si>
    <t>北京市第一五四中学</t>
  </si>
  <si>
    <t>一五四中</t>
  </si>
  <si>
    <t>北京第一五四中学</t>
  </si>
  <si>
    <t>154中</t>
  </si>
  <si>
    <t>北京154中</t>
  </si>
  <si>
    <t>154中学</t>
  </si>
  <si>
    <t>/一五四中</t>
  </si>
  <si>
    <t>北京市一五四中</t>
  </si>
  <si>
    <t>北京市西城区百万庄南街14号</t>
  </si>
  <si>
    <t>北京市第一一零中学</t>
  </si>
  <si>
    <t>北京第一一零中学</t>
  </si>
  <si>
    <t>一一零中</t>
  </si>
  <si>
    <t>110中</t>
  </si>
  <si>
    <t>北京110中</t>
  </si>
  <si>
    <t>110中学</t>
  </si>
  <si>
    <t>/一一零中</t>
  </si>
  <si>
    <t>北京市一一零中</t>
  </si>
  <si>
    <t>北京市西城区百万庄大街37号</t>
  </si>
  <si>
    <t>北京市二龙路中学</t>
  </si>
  <si>
    <t>二龙路中学</t>
  </si>
  <si>
    <t>弘达中学</t>
  </si>
  <si>
    <t>北京市西城区大木仓胡同39号</t>
  </si>
  <si>
    <t>北京市和平门中学</t>
  </si>
  <si>
    <t>和平门中学</t>
  </si>
  <si>
    <t>北京市西城区南新华街15号</t>
  </si>
  <si>
    <t>北京市鲁迅中学</t>
  </si>
  <si>
    <t>鲁迅中学</t>
  </si>
  <si>
    <t>北京市西城区新文化街45号</t>
  </si>
  <si>
    <t>北京市三帆中学</t>
  </si>
  <si>
    <t>三帆中学</t>
  </si>
  <si>
    <t>三帆朝阳</t>
  </si>
  <si>
    <t>北京市西城区德外新风街7号</t>
  </si>
  <si>
    <t>北京市什刹海体育运动学校</t>
  </si>
  <si>
    <t>北京市第100中学</t>
  </si>
  <si>
    <t>北京市西城区地安门西大街57号</t>
  </si>
  <si>
    <t>北京市实美职业学校</t>
  </si>
  <si>
    <t>实美职业学校</t>
  </si>
  <si>
    <t>北京市铁路第二中学</t>
  </si>
  <si>
    <t>北京铁二中</t>
  </si>
  <si>
    <t>北京铁三中</t>
  </si>
  <si>
    <t>铁路二中</t>
  </si>
  <si>
    <t>北京市铁路二中</t>
  </si>
  <si>
    <t>铁二中</t>
  </si>
  <si>
    <t>北京市西城区月坛西街5号</t>
  </si>
  <si>
    <t>北京市外事学校</t>
  </si>
  <si>
    <t>北京市外事服务职业高中</t>
  </si>
  <si>
    <t>北京市西城区民族团结中学</t>
  </si>
  <si>
    <t>北京市安德路中学</t>
  </si>
  <si>
    <t>安德路中学</t>
  </si>
  <si>
    <t>北京师范大学第二附属中学西城实验学校</t>
  </si>
  <si>
    <t>北京市西城区实验学校</t>
  </si>
  <si>
    <t>西城区实验学校</t>
  </si>
  <si>
    <t>西城实验学校</t>
  </si>
  <si>
    <t>西城实验中学</t>
  </si>
  <si>
    <t>西城实验</t>
  </si>
  <si>
    <t>北京市西城区德胜门外六铺炕二巷二号</t>
  </si>
  <si>
    <t>北京市西城外国语学校</t>
  </si>
  <si>
    <t>西城外国语学校</t>
  </si>
  <si>
    <t>西城外国语</t>
  </si>
  <si>
    <t>北京市西城区西外南路6号</t>
  </si>
  <si>
    <t>北京市西四中学</t>
  </si>
  <si>
    <t>西四中学</t>
  </si>
  <si>
    <t>北京市西城区大红罗厂25号</t>
  </si>
  <si>
    <t>北京市新光中学</t>
  </si>
  <si>
    <t>新光中学</t>
  </si>
  <si>
    <t>北京市海淀区玉泉路7号</t>
  </si>
  <si>
    <t>北京市徐悲鸿中学</t>
  </si>
  <si>
    <t>徐悲鸿中学</t>
  </si>
  <si>
    <t>北京市西城区右安门内西街甲10号</t>
  </si>
  <si>
    <t>北京市裕中中学</t>
  </si>
  <si>
    <t>裕中中学</t>
  </si>
  <si>
    <t>北京市西城区德外裕中西里21号</t>
  </si>
  <si>
    <t>北京市月坛中学</t>
  </si>
  <si>
    <t>月坛中学</t>
  </si>
  <si>
    <t>乐坛中学</t>
  </si>
  <si>
    <t>北京市西城区南礼士路二条1号</t>
  </si>
  <si>
    <t>北京市中医学校</t>
  </si>
  <si>
    <t>中医学校</t>
  </si>
  <si>
    <t>北京铁路分局北京铁路职工子弟第二中学</t>
  </si>
  <si>
    <t>铁路分局铁路职工子弟第二</t>
  </si>
  <si>
    <t>中国戏曲学院附属中等戏曲学校</t>
  </si>
  <si>
    <t>中国戏曲学院附中</t>
  </si>
  <si>
    <t>中戏附中</t>
  </si>
  <si>
    <t>中央戏曲学院附中</t>
  </si>
  <si>
    <t>中国戏曲附中</t>
  </si>
  <si>
    <t>戏曲学院附中</t>
  </si>
  <si>
    <t>国戏附中</t>
  </si>
  <si>
    <t>北京市第三十中学</t>
  </si>
  <si>
    <t>北京市西城区前门西大街43号</t>
  </si>
  <si>
    <t>北京市前门西街中学</t>
  </si>
  <si>
    <t>北京市西城区和平门外东街甲5号</t>
  </si>
  <si>
    <t>北京市第二零四中学</t>
  </si>
  <si>
    <t>北京市西城区上斜街36号</t>
  </si>
  <si>
    <t>北京市第一四六中学</t>
  </si>
  <si>
    <t>北京市西城区广安门外大街莲花河东里61号</t>
  </si>
  <si>
    <t>北京师范大学附属中学</t>
  </si>
  <si>
    <t>北师大附属</t>
  </si>
  <si>
    <t>北师大附中</t>
  </si>
  <si>
    <t>五城学堂</t>
  </si>
  <si>
    <t>北京师范大学附中</t>
  </si>
  <si>
    <t>北京师范大学附中实验中学</t>
  </si>
  <si>
    <t>北京师大附中</t>
  </si>
  <si>
    <t>师大附中</t>
  </si>
  <si>
    <t>北师大一附中</t>
  </si>
  <si>
    <t>北京市宣武区南新华街18号</t>
  </si>
  <si>
    <t>北京市财会学校</t>
  </si>
  <si>
    <t>财会学校</t>
  </si>
  <si>
    <t>北京市宣武区西便门内大街69号</t>
  </si>
  <si>
    <t>北京市第六十二中学</t>
  </si>
  <si>
    <t>六十二中</t>
  </si>
  <si>
    <t>北京第六十二中学</t>
  </si>
  <si>
    <t>62中</t>
  </si>
  <si>
    <t>北京62中</t>
  </si>
  <si>
    <t>62中学</t>
  </si>
  <si>
    <t>/六十二中</t>
  </si>
  <si>
    <t>北京市六十二中</t>
  </si>
  <si>
    <t>北京市宣武区太平街西巷4号</t>
  </si>
  <si>
    <t>北京市第六十六中学</t>
  </si>
  <si>
    <t>六十六中</t>
  </si>
  <si>
    <t>北京第六十六中学</t>
  </si>
  <si>
    <t>66中</t>
  </si>
  <si>
    <t>北京66中</t>
  </si>
  <si>
    <t>66中学</t>
  </si>
  <si>
    <t>/六十六中</t>
  </si>
  <si>
    <t>北京市六十六中</t>
  </si>
  <si>
    <t>北京市宣武区枣林前街111号</t>
  </si>
  <si>
    <t>北京市第六十三中学</t>
  </si>
  <si>
    <t>六十三中</t>
  </si>
  <si>
    <t>北京第六十三中学</t>
  </si>
  <si>
    <t>63中</t>
  </si>
  <si>
    <t>北京63中</t>
  </si>
  <si>
    <t>63中学</t>
  </si>
  <si>
    <t>/六十三中</t>
  </si>
  <si>
    <t>北京市六十三中</t>
  </si>
  <si>
    <t>北京市宣武区白广路33号</t>
  </si>
  <si>
    <t>北京市第七十八中学</t>
  </si>
  <si>
    <t>北京第七十八中学</t>
  </si>
  <si>
    <t>七十八中</t>
  </si>
  <si>
    <t>78中</t>
  </si>
  <si>
    <t>北京78中</t>
  </si>
  <si>
    <t>78中学</t>
  </si>
  <si>
    <t>/七十八中</t>
  </si>
  <si>
    <t>北京市七十八中</t>
  </si>
  <si>
    <t>北京市宣武区里仁街10号</t>
  </si>
  <si>
    <t>北京市第十四中学分校</t>
  </si>
  <si>
    <t>北京第十四中学分校</t>
  </si>
  <si>
    <t>十四中分校</t>
  </si>
  <si>
    <t>14中分校</t>
  </si>
  <si>
    <t>北京十四中分校</t>
  </si>
  <si>
    <t>/十四中分校</t>
  </si>
  <si>
    <t>北京市十四中分校</t>
  </si>
  <si>
    <t>北京市宣武区老墙根65号</t>
  </si>
  <si>
    <t>北京市第十五中学</t>
  </si>
  <si>
    <t>北京十五中</t>
  </si>
  <si>
    <t>北京第十五中学</t>
  </si>
  <si>
    <t>15中</t>
  </si>
  <si>
    <t>北京15中</t>
  </si>
  <si>
    <t>15中学</t>
  </si>
  <si>
    <t>/十五中</t>
  </si>
  <si>
    <t>北京市十五中</t>
  </si>
  <si>
    <t>北京市西城区育新街2号</t>
  </si>
  <si>
    <t>北京市第十五中学分校</t>
  </si>
  <si>
    <t>北京第十五中学分校</t>
  </si>
  <si>
    <t>十五中分校</t>
  </si>
  <si>
    <t>15中分校</t>
  </si>
  <si>
    <t>/十五中分校</t>
  </si>
  <si>
    <t>北京市十五中分校</t>
  </si>
  <si>
    <t>北京市宣武区龙泉胡同11号</t>
  </si>
  <si>
    <t>北京市第四十三中学</t>
  </si>
  <si>
    <t>四十三中</t>
  </si>
  <si>
    <t>北京第四十三中学</t>
  </si>
  <si>
    <t>43中</t>
  </si>
  <si>
    <t>北京43中</t>
  </si>
  <si>
    <t>43中学</t>
  </si>
  <si>
    <t>/四十三中</t>
  </si>
  <si>
    <t>北京市四十三中</t>
  </si>
  <si>
    <t>北京市宣武区后孙公园37号</t>
  </si>
  <si>
    <t>北京市第五十一中学</t>
  </si>
  <si>
    <t>五十一中</t>
  </si>
  <si>
    <t>北京51中</t>
  </si>
  <si>
    <t>51中学</t>
  </si>
  <si>
    <t>51中</t>
  </si>
  <si>
    <t>/五十一中</t>
  </si>
  <si>
    <t>北京市五十一中</t>
  </si>
  <si>
    <t>北京市宣武区西便门西里18号</t>
  </si>
  <si>
    <t>北京市第一三一中学</t>
  </si>
  <si>
    <t>一三一中</t>
  </si>
  <si>
    <t>131中学</t>
  </si>
  <si>
    <t>北京131中</t>
  </si>
  <si>
    <t>/一三一中</t>
  </si>
  <si>
    <t>北京市一三一中</t>
  </si>
  <si>
    <t>天宁寺前街8号</t>
  </si>
  <si>
    <t>北京市第一四〇中学</t>
  </si>
  <si>
    <t>北京市第一四0中学</t>
  </si>
  <si>
    <t>北京第一四中学</t>
  </si>
  <si>
    <t>一四零中</t>
  </si>
  <si>
    <t>140中</t>
  </si>
  <si>
    <t>北京140中</t>
  </si>
  <si>
    <t>140中学</t>
  </si>
  <si>
    <t>/一四零中</t>
  </si>
  <si>
    <t>北京市一四零中</t>
  </si>
  <si>
    <t>北京市宣武区大川淀24号</t>
  </si>
  <si>
    <t>北京市广安中学</t>
  </si>
  <si>
    <t>广安中学</t>
  </si>
  <si>
    <t>北京市宣武区枣林斜街55号</t>
  </si>
  <si>
    <t>北京市华夏女子中学</t>
  </si>
  <si>
    <t>公办女校</t>
  </si>
  <si>
    <t>华夏女中</t>
  </si>
  <si>
    <t>华夏女子中学</t>
  </si>
  <si>
    <t>北京市宣武区广安门外红莲中里12号</t>
  </si>
  <si>
    <t>北京市回民学校</t>
  </si>
  <si>
    <t>回民学校</t>
  </si>
  <si>
    <t>成达师范</t>
  </si>
  <si>
    <t>西北中学</t>
  </si>
  <si>
    <t>燕山中学</t>
  </si>
  <si>
    <t>回民中学</t>
  </si>
  <si>
    <t>北京市宣武区广安门内大街223号</t>
  </si>
  <si>
    <t>北京市实验职业学校</t>
  </si>
  <si>
    <t>北京实验职业学校</t>
  </si>
  <si>
    <t>宣武区菜园街13号</t>
  </si>
  <si>
    <t>北京市徐悲鸿中学初中部</t>
  </si>
  <si>
    <t>徐悲鸿中学初中部</t>
  </si>
  <si>
    <t>北京市宣武区永安路寿长街1号</t>
  </si>
  <si>
    <t>北京市宣武区第二职业学校</t>
  </si>
  <si>
    <t>宣武区第二职业</t>
  </si>
  <si>
    <t>北京市宣武区第一职业学校</t>
  </si>
  <si>
    <t>宣武区第一职业</t>
  </si>
  <si>
    <t>北京市宣武区外国语实验学校</t>
  </si>
  <si>
    <t>宣武区外国语实验学校</t>
  </si>
  <si>
    <t>宣武外国语实验学校</t>
  </si>
  <si>
    <t>北京市宣武区南菜园街35号</t>
  </si>
  <si>
    <t>北京市育才学校</t>
  </si>
  <si>
    <t>育才学校</t>
  </si>
  <si>
    <t>育才中学</t>
  </si>
  <si>
    <t>北京市宣武区东经路21号</t>
  </si>
  <si>
    <t>北京卫生学校</t>
  </si>
  <si>
    <t>北京市第一三四中学</t>
  </si>
  <si>
    <t>北京市宣武区北线阁2号</t>
  </si>
  <si>
    <t>北京市延庆县八达岭中学</t>
  </si>
  <si>
    <t>西拨子中学</t>
  </si>
  <si>
    <t>北京市延庆县八达岭镇西拨子村北</t>
  </si>
  <si>
    <t>北京市延庆县大榆树中学</t>
  </si>
  <si>
    <t>延庆县大榆树</t>
  </si>
  <si>
    <t>北京市延庆县大榆树镇大榆树村</t>
  </si>
  <si>
    <t>北京市延庆县第八中学</t>
  </si>
  <si>
    <t>大庄科中学</t>
  </si>
  <si>
    <t>珍珠泉中学</t>
  </si>
  <si>
    <t>二道河中学</t>
  </si>
  <si>
    <t>大柏老中学</t>
  </si>
  <si>
    <t>姚家营中学</t>
  </si>
  <si>
    <t>四海中学</t>
  </si>
  <si>
    <t>北京市延庆县延庆镇广积屯村甲5号</t>
  </si>
  <si>
    <t>北京市延庆县第二中学</t>
  </si>
  <si>
    <t>延庆二中</t>
  </si>
  <si>
    <t>延庆县第二中学</t>
  </si>
  <si>
    <t>延庆第二中学</t>
  </si>
  <si>
    <t>延庆2中</t>
  </si>
  <si>
    <t>北京市延庆县菜园南街19号</t>
  </si>
  <si>
    <t>北京市延庆县第七中学</t>
  </si>
  <si>
    <t>千家店中学</t>
  </si>
  <si>
    <t>赵庄中学</t>
  </si>
  <si>
    <t>西屯中学</t>
  </si>
  <si>
    <t>北京市延庆县延庆镇西关村北</t>
  </si>
  <si>
    <t>北京市延庆县第三中学</t>
  </si>
  <si>
    <t>延庆三中</t>
  </si>
  <si>
    <t>延庆县第三中学</t>
  </si>
  <si>
    <t>延庆第三中学</t>
  </si>
  <si>
    <t>延庆3中</t>
  </si>
  <si>
    <t>北京市延庆县延庆镇香苑街106号</t>
  </si>
  <si>
    <t>北京市延庆县第四中学</t>
  </si>
  <si>
    <t>延庆县第四中学</t>
  </si>
  <si>
    <t>延庆第四中学</t>
  </si>
  <si>
    <t>延庆四中</t>
  </si>
  <si>
    <t>延庆4中</t>
  </si>
  <si>
    <t>北京市延庆县延庆镇香苑街10号</t>
  </si>
  <si>
    <t>北京市延庆县第五中学</t>
  </si>
  <si>
    <t>延庆五中</t>
  </si>
  <si>
    <t>延庆县第五中学</t>
  </si>
  <si>
    <t>延庆第五中学</t>
  </si>
  <si>
    <t>延庆5中</t>
  </si>
  <si>
    <t>北京市延庆县第一职业学校</t>
  </si>
  <si>
    <t>延庆第一职业学校</t>
  </si>
  <si>
    <t>北京市延庆县第一中学</t>
  </si>
  <si>
    <t>延庆一中</t>
  </si>
  <si>
    <t>延庆县第一中学</t>
  </si>
  <si>
    <t>延庆第一中学</t>
  </si>
  <si>
    <t>延庆1中</t>
  </si>
  <si>
    <t>延庆县延庆镇高塔路5号</t>
  </si>
  <si>
    <t>北京市延庆县靳家堡中学</t>
  </si>
  <si>
    <t>延庆县靳家堡</t>
  </si>
  <si>
    <t>北京市延庆县张山营镇中羊坊村西</t>
  </si>
  <si>
    <t>北京市延庆县井庄中学</t>
  </si>
  <si>
    <t>延庆县井庄中学</t>
  </si>
  <si>
    <t>延庆井庄中学</t>
  </si>
  <si>
    <t>北京市延庆县井庄镇艾官营村西南角</t>
  </si>
  <si>
    <t>北京市延庆县旧县中学</t>
  </si>
  <si>
    <t>延庆县旧县</t>
  </si>
  <si>
    <t>北京市延庆县旧县镇旧县村西</t>
  </si>
  <si>
    <t>北京市延庆县康庄中学</t>
  </si>
  <si>
    <t>延庆县康庄</t>
  </si>
  <si>
    <t>北京市延庆县康庄镇榆林东侧康庄中学</t>
  </si>
  <si>
    <t>北京市延庆县刘斌堡中学</t>
  </si>
  <si>
    <t>延庆县刘斌堡</t>
  </si>
  <si>
    <t>北京市延庆县刘斌堡乡刘斌堡村</t>
  </si>
  <si>
    <t>北京市延庆县千家店中学</t>
  </si>
  <si>
    <t>延庆县千家店中学</t>
  </si>
  <si>
    <t>延庆千家店中学</t>
  </si>
  <si>
    <t>北京市延庆县千家店镇西店村</t>
  </si>
  <si>
    <t>北京市延庆县沈家营中学</t>
  </si>
  <si>
    <t>延庆县沈家营中学</t>
  </si>
  <si>
    <t>延庆沈家营中学</t>
  </si>
  <si>
    <t>北京市延庆县沈家营镇冯庄村北</t>
  </si>
  <si>
    <t>北京市延庆县十一学校</t>
  </si>
  <si>
    <t>延庆县十一学校</t>
  </si>
  <si>
    <t>延庆十一学校</t>
  </si>
  <si>
    <t>北京市延庆县延庆镇三清观29号</t>
  </si>
  <si>
    <t>北京市延庆县四海中学</t>
  </si>
  <si>
    <t>延庆县四海</t>
  </si>
  <si>
    <t>北京市延庆县四海镇四海村南</t>
  </si>
  <si>
    <t>北京市延庆县太平庄中学</t>
  </si>
  <si>
    <t>延庆县太平庄</t>
  </si>
  <si>
    <t>北京市延庆县康庄镇马营村东</t>
  </si>
  <si>
    <t>北京市延庆县体育运动学校</t>
  </si>
  <si>
    <t>延庆县体育运动</t>
  </si>
  <si>
    <t>北京市延庆县延庆镇赵庄村</t>
  </si>
  <si>
    <t>北京市延庆县西屯中学</t>
  </si>
  <si>
    <t>延庆县西屯中学</t>
  </si>
  <si>
    <t>延庆西屯中学</t>
  </si>
  <si>
    <t>北京市延庆县延庆镇中屯村西屯中学</t>
  </si>
  <si>
    <t>北京市延庆县下屯中学</t>
  </si>
  <si>
    <t>延庆县下屯</t>
  </si>
  <si>
    <t>北京市延庆县大榆树镇下屯村北</t>
  </si>
  <si>
    <t>北京市延庆县香营学校</t>
  </si>
  <si>
    <t>延庆县香营</t>
  </si>
  <si>
    <t>北京市延庆县香营乡香营村</t>
  </si>
  <si>
    <t>北京市延庆县新华民族中学</t>
  </si>
  <si>
    <t>延庆县新华民族</t>
  </si>
  <si>
    <t>北京市延庆县永宁镇新华营村</t>
  </si>
  <si>
    <t>北京市延庆县永宁中学</t>
  </si>
  <si>
    <t>延庆县永宁中学</t>
  </si>
  <si>
    <t>延庆永宁中学</t>
  </si>
  <si>
    <t>北京市延庆县张山营中学</t>
  </si>
  <si>
    <t>延庆县张山营</t>
  </si>
  <si>
    <t>北京市延庆县张山营镇下芦凤营村西</t>
  </si>
  <si>
    <t>北京市延庆县赵庄中学</t>
  </si>
  <si>
    <t>延庆县赵庄</t>
  </si>
  <si>
    <t>北京市延庆县赵庄村</t>
  </si>
  <si>
    <t>GWA174444</t>
  </si>
  <si>
    <t>初一目标语文秋季班</t>
  </si>
  <si>
    <t>朝阳安贞博纳德校区105教室</t>
  </si>
  <si>
    <t>GWA1744440001</t>
  </si>
  <si>
    <t>BJ2120640</t>
  </si>
  <si>
    <t>郭可心</t>
  </si>
  <si>
    <t>GWA1744440002</t>
  </si>
  <si>
    <t>BJ1842824</t>
  </si>
  <si>
    <t>苑凌悦</t>
  </si>
  <si>
    <t>GWA1744440003</t>
  </si>
  <si>
    <t>BJ2232427</t>
  </si>
  <si>
    <t>杨雨晴</t>
  </si>
  <si>
    <t>GWA1744440004</t>
  </si>
  <si>
    <t>BJ2227149</t>
  </si>
  <si>
    <t>方祉涵</t>
  </si>
  <si>
    <t>GWA1744440005</t>
  </si>
  <si>
    <t>BJ582990</t>
  </si>
  <si>
    <t>刘紫函</t>
  </si>
  <si>
    <t>GWA1744440007</t>
  </si>
  <si>
    <t>BJ2245854</t>
  </si>
  <si>
    <t>冷明康</t>
  </si>
  <si>
    <t>GWA1744440008</t>
  </si>
  <si>
    <t>BJ2237827</t>
  </si>
  <si>
    <t>许晟喆</t>
  </si>
  <si>
    <t>GWA1744440009</t>
  </si>
  <si>
    <t>BJ2234502</t>
  </si>
  <si>
    <t>张宇喆</t>
  </si>
  <si>
    <t>GWA1744440011</t>
  </si>
  <si>
    <t>BJ2292847</t>
  </si>
  <si>
    <t>申浩然</t>
  </si>
  <si>
    <t>GWA1744440012</t>
  </si>
  <si>
    <t>BJ2292852</t>
  </si>
  <si>
    <t>申怡然</t>
  </si>
  <si>
    <t>GWA1744440013</t>
  </si>
  <si>
    <t>BJ2239804</t>
  </si>
  <si>
    <t>车嘉霖</t>
  </si>
  <si>
    <t>GWA1744440015</t>
  </si>
  <si>
    <t>BJ2239789</t>
  </si>
  <si>
    <t>宋一鸣</t>
  </si>
  <si>
    <t>GWA1744440016</t>
  </si>
  <si>
    <t>BJ1050799</t>
  </si>
  <si>
    <t>赵亦骢</t>
  </si>
  <si>
    <t>GWA1744440019</t>
  </si>
  <si>
    <t>BJ2291634</t>
  </si>
  <si>
    <t>陈西文硕</t>
  </si>
  <si>
    <t>GWA1744440020</t>
  </si>
  <si>
    <t>BJ2291636</t>
  </si>
  <si>
    <t>王鸿蕾</t>
  </si>
  <si>
    <t>GWA1744440021</t>
  </si>
  <si>
    <t>BJ2293890</t>
  </si>
  <si>
    <t>常嵩昊</t>
  </si>
  <si>
    <t>GWA1744440023</t>
  </si>
  <si>
    <t>BJ2336011</t>
  </si>
  <si>
    <t>赵明宇</t>
  </si>
  <si>
    <t>GWA1744440024</t>
  </si>
  <si>
    <t>BJ2295318</t>
  </si>
  <si>
    <t>宋泉莹</t>
  </si>
  <si>
    <t>GWA1744440025</t>
  </si>
  <si>
    <t>BJ2319991</t>
  </si>
  <si>
    <t>席文哲</t>
  </si>
  <si>
    <t>GWA1744440026</t>
  </si>
  <si>
    <t>BJ2226230</t>
  </si>
  <si>
    <t>杨贺寓</t>
  </si>
  <si>
    <t>GWA1744440027</t>
  </si>
  <si>
    <t>BJ2322384</t>
  </si>
  <si>
    <t>曹冉</t>
  </si>
  <si>
    <t>GWA1744440028</t>
  </si>
  <si>
    <t>BJ2229732</t>
  </si>
  <si>
    <t>赵纯萱</t>
  </si>
  <si>
    <t>GWA1744440029</t>
  </si>
  <si>
    <t>BJ2245842</t>
  </si>
  <si>
    <t>李悦</t>
  </si>
  <si>
    <t>高忆非</t>
    <phoneticPr fontId="14" type="noConversion"/>
  </si>
  <si>
    <t>在班//整行无颜色</t>
  </si>
  <si>
    <t>GWA174445</t>
  </si>
  <si>
    <t>朝阳安贞博纳德校区106教室</t>
  </si>
  <si>
    <t>老生</t>
  </si>
  <si>
    <t>女</t>
  </si>
  <si>
    <t>父亲</t>
  </si>
  <si>
    <t>无</t>
  </si>
  <si>
    <t>母亲</t>
  </si>
  <si>
    <t>男</t>
  </si>
  <si>
    <t>安华桥南</t>
  </si>
  <si>
    <t>新街口</t>
  </si>
  <si>
    <t>丁茹</t>
  </si>
  <si>
    <t>苑媛</t>
  </si>
  <si>
    <t>安华西里</t>
  </si>
  <si>
    <t>安贞西里</t>
  </si>
  <si>
    <t>花外花田</t>
  </si>
  <si>
    <t>德胜</t>
  </si>
  <si>
    <t>胜古家园</t>
  </si>
  <si>
    <t>安贞苑</t>
  </si>
  <si>
    <t>兴化路</t>
  </si>
  <si>
    <t>大龙公寓</t>
  </si>
  <si>
    <t>安外大街</t>
  </si>
  <si>
    <t>京宝花园</t>
  </si>
  <si>
    <t>德胜街道</t>
  </si>
  <si>
    <t>六铺钪</t>
  </si>
  <si>
    <t>惠新南里</t>
  </si>
  <si>
    <t>惠新里</t>
  </si>
  <si>
    <t>天通苑</t>
  </si>
  <si>
    <t>小黄庄街道</t>
  </si>
  <si>
    <t>和平里</t>
  </si>
  <si>
    <t>新转入学员</t>
    <phoneticPr fontId="14" type="noConversion"/>
  </si>
  <si>
    <t xml:space="preserve"> 13601221018</t>
  </si>
  <si>
    <t>13370173116</t>
  </si>
  <si>
    <t>安外 大街</t>
  </si>
  <si>
    <t>姑坟西</t>
  </si>
  <si>
    <t>18911908043</t>
  </si>
  <si>
    <t>13521014188</t>
  </si>
  <si>
    <t>和平街</t>
  </si>
  <si>
    <t>安慧里</t>
  </si>
  <si>
    <t>和平街8</t>
  </si>
  <si>
    <t>黄寺大街</t>
  </si>
  <si>
    <t>阳光丽景</t>
  </si>
  <si>
    <t>GWA1744440030</t>
  </si>
  <si>
    <t>BJ2274486</t>
  </si>
  <si>
    <t>出勤后转退</t>
  </si>
  <si>
    <t>退班</t>
  </si>
  <si>
    <t>周五D</t>
  </si>
  <si>
    <t>退班//整行标红</t>
  </si>
  <si>
    <t>新报入//整行标绿</t>
  </si>
  <si>
    <t>学员姓名 
在班人数:23人</t>
  </si>
  <si>
    <t xml:space="preserve"> </t>
  </si>
  <si>
    <t>安华西里1区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</si>
</sst>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indexed="8"/>
      <name val="宋体"/>
      <charset val="134"/>
    </font>
    <font>
      <sz val="12"/>
      <name val="Calibri"/>
      <family val="3"/>
      <charset val="134"/>
      <scheme val="minor"/>
    </font>
    <font>
      <b/>
      <sz val="10"/>
      <color indexed="8"/>
      <name val="微软雅黑"/>
      <family val="2"/>
      <charset val="134"/>
    </font>
    <font>
      <sz val="16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9"/>
      <name val="Tahoma"/>
      <family val="2"/>
    </font>
    <font>
      <sz val="12"/>
      <color indexed="60"/>
      <name val="宋体"/>
      <family val="3"/>
      <charset val="134"/>
    </font>
    <font>
      <sz val="12"/>
      <name val="宋体"/>
      <family val="3"/>
      <charset val="134"/>
    </font>
    <font>
      <i/>
      <sz val="12"/>
      <color indexed="23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Tahoma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5" tint="0.399914548173467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8" fillId="10" borderId="0" applyNumberFormat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14" fontId="11" fillId="0" borderId="1" applyFont="0" applyAlignment="0">
      <alignment horizontal="left" vertical="top" wrapText="1"/>
    </xf>
  </cellStyleXfs>
  <cellXfs count="67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Alignment="1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14" fontId="1" fillId="0" borderId="0" xfId="0" applyNumberFormat="1" applyFont="1">
      <alignment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0" borderId="0" xfId="0" applyNumberFormat="1" applyFo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7" fillId="7" borderId="6" xfId="0" applyNumberFormat="1" applyFont="1" applyFill="1" applyBorder="1" applyAlignment="1" applyProtection="1">
      <alignment horizontal="left" vertical="top"/>
    </xf>
    <xf numFmtId="0" fontId="7" fillId="8" borderId="7" xfId="0" applyNumberFormat="1" applyFont="1" applyFill="1" applyBorder="1" applyAlignment="1" applyProtection="1">
      <alignment horizontal="left" vertical="top"/>
    </xf>
    <xf numFmtId="0" fontId="7" fillId="9" borderId="7" xfId="0" applyNumberFormat="1" applyFont="1" applyFill="1" applyBorder="1" applyAlignment="1" applyProtection="1">
      <alignment horizontal="left" vertical="top"/>
    </xf>
    <xf numFmtId="0" fontId="5" fillId="6" borderId="5" xfId="0" applyFont="1" applyFill="1" applyBorder="1" applyAlignment="1">
      <alignment horizontal="center" vertical="center" wrapText="1"/>
    </xf>
    <xf numFmtId="0" fontId="4" fillId="0" borderId="8" xfId="2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 wrapText="1"/>
    </xf>
    <xf numFmtId="0" fontId="2" fillId="6" borderId="8" xfId="2" applyFont="1" applyFill="1" applyBorder="1" applyAlignment="1">
      <alignment horizontal="center" vertical="center" wrapText="1"/>
    </xf>
    <xf numFmtId="0" fontId="6" fillId="0" borderId="8" xfId="2" applyFont="1" applyFill="1" applyBorder="1" applyAlignment="1">
      <alignment horizontal="center" vertical="center" wrapText="1"/>
    </xf>
    <xf numFmtId="0" fontId="4" fillId="11" borderId="8" xfId="0" applyFont="1" applyFill="1" applyBorder="1" applyAlignment="1">
      <alignment horizontal="center" vertical="center"/>
    </xf>
    <xf numFmtId="0" fontId="4" fillId="11" borderId="8" xfId="2" applyFont="1" applyFill="1" applyBorder="1" applyAlignment="1">
      <alignment horizontal="center" vertical="center" wrapText="1"/>
    </xf>
    <xf numFmtId="0" fontId="4" fillId="11" borderId="8" xfId="0" applyFont="1" applyFill="1" applyBorder="1" applyAlignment="1">
      <alignment horizontal="center" vertical="center" wrapText="1"/>
    </xf>
    <xf numFmtId="0" fontId="2" fillId="6" borderId="5" xfId="0" applyNumberFormat="1" applyFont="1" applyFill="1" applyBorder="1" applyAlignment="1" applyProtection="1">
      <alignment horizontal="center" vertical="center" wrapText="1"/>
    </xf>
    <xf numFmtId="0" fontId="2" fillId="6" borderId="5" xfId="0" applyFont="1" applyFill="1" applyBorder="1" applyAlignment="1" applyProtection="1">
      <alignment horizontal="center" vertical="center" wrapText="1"/>
    </xf>
    <xf numFmtId="0" fontId="2" fillId="6" borderId="5" xfId="0" applyFont="1" applyFill="1" applyBorder="1" applyAlignment="1" applyProtection="1">
      <alignment horizontal="center" vertical="center"/>
    </xf>
    <xf numFmtId="0" fontId="2" fillId="0" borderId="5" xfId="0" applyNumberFormat="1" applyFont="1" applyFill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2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49" fontId="4" fillId="0" borderId="5" xfId="2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1" borderId="5" xfId="2" applyFont="1" applyFill="1" applyBorder="1" applyAlignment="1">
      <alignment horizontal="center" vertical="center" wrapText="1"/>
    </xf>
    <xf numFmtId="49" fontId="4" fillId="11" borderId="5" xfId="2" applyNumberFormat="1" applyFont="1" applyFill="1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4" fillId="11" borderId="5" xfId="0" applyFont="1" applyFill="1" applyBorder="1" applyAlignment="1" applyProtection="1">
      <alignment horizontal="center" vertical="center"/>
    </xf>
    <xf numFmtId="0" fontId="4" fillId="0" borderId="5" xfId="0" applyNumberFormat="1" applyFont="1" applyFill="1" applyBorder="1" applyAlignment="1" applyProtection="1">
      <alignment horizontal="center" vertical="center" wrapText="1"/>
    </xf>
    <xf numFmtId="0" fontId="4" fillId="0" borderId="5" xfId="0" applyNumberFormat="1" applyFont="1" applyFill="1" applyBorder="1" applyAlignment="1" applyProtection="1">
      <alignment horizontal="center" vertical="center"/>
    </xf>
    <xf numFmtId="0" fontId="4" fillId="0" borderId="5" xfId="2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horizontal="center" vertical="center" wrapText="1"/>
    </xf>
    <xf numFmtId="0" fontId="4" fillId="0" borderId="5" xfId="2" applyFont="1" applyFill="1" applyBorder="1" applyAlignment="1">
      <alignment horizontal="center" vertical="center"/>
    </xf>
    <xf numFmtId="0" fontId="6" fillId="0" borderId="5" xfId="2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 wrapText="1"/>
    </xf>
    <xf numFmtId="0" fontId="6" fillId="11" borderId="8" xfId="2" applyFont="1" applyFill="1" applyBorder="1" applyAlignment="1">
      <alignment horizontal="center" vertical="center" wrapText="1"/>
    </xf>
    <xf numFmtId="0" fontId="4" fillId="12" borderId="8" xfId="0" applyNumberFormat="1" applyFont="1" applyFill="1" applyBorder="1" applyAlignment="1" applyProtection="1">
      <alignment horizontal="center" vertical="center"/>
    </xf>
    <xf numFmtId="0" fontId="4" fillId="12" borderId="8" xfId="2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6" fillId="12" borderId="8" xfId="2" applyFon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/>
    </xf>
    <xf numFmtId="0" fontId="4" fillId="12" borderId="5" xfId="0" applyNumberFormat="1" applyFont="1" applyFill="1" applyBorder="1" applyAlignment="1" applyProtection="1">
      <alignment horizontal="center" vertical="center" wrapText="1"/>
    </xf>
    <xf numFmtId="0" fontId="4" fillId="12" borderId="5" xfId="0" applyNumberFormat="1" applyFont="1" applyFill="1" applyBorder="1" applyAlignment="1" applyProtection="1">
      <alignment horizontal="center" vertical="center"/>
    </xf>
    <xf numFmtId="0" fontId="4" fillId="12" borderId="5" xfId="2" applyFon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 wrapText="1"/>
    </xf>
    <xf numFmtId="0" fontId="4" fillId="12" borderId="5" xfId="0" applyFont="1" applyFill="1" applyBorder="1" applyAlignment="1" applyProtection="1">
      <alignment horizontal="center" vertical="center"/>
    </xf>
    <xf numFmtId="0" fontId="5" fillId="6" borderId="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</cellXfs>
  <cellStyles count="5">
    <cellStyle name="常规" xfId="0" builtinId="0"/>
    <cellStyle name="常规 2" xfId="2"/>
    <cellStyle name="无色" xfId="1"/>
    <cellStyle name="样式 1" xfId="4"/>
    <cellStyle name="说明文本" xfId="3"/>
  </cellStyles>
  <dxfs count="13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IW208"/>
  <sheetViews>
    <sheetView tabSelected="1" workbookViewId="0">
      <pane xSplit="7" topLeftCell="S1" activePane="topRight" state="frozen"/>
      <selection pane="topRight" activeCell="G15" sqref="G15"/>
    </sheetView>
  </sheetViews>
  <sheetFormatPr defaultColWidth="9" defaultRowHeight="20.100000000000001" customHeight="1"/>
  <cols>
    <col min="1" max="1" width="11.375" style="36" customWidth="1"/>
    <col min="2" max="2" width="8.375" style="34" customWidth="1"/>
    <col min="3" max="3" width="16.75" style="34" customWidth="1"/>
    <col min="4" max="4" width="14.875" style="34" customWidth="1"/>
    <col min="5" max="5" width="16.75" style="34" customWidth="1"/>
    <col min="6" max="6" width="9.5" style="34" bestFit="1" customWidth="1"/>
    <col min="7" max="7" width="16.375" style="34" customWidth="1"/>
    <col min="8" max="8" width="31.125" style="34" customWidth="1"/>
    <col min="9" max="9" width="13" style="34" customWidth="1"/>
    <col min="10" max="10" width="8.75" style="34" customWidth="1"/>
    <col min="11" max="11" width="4.75" style="34" customWidth="1"/>
    <col min="12" max="14" width="13.625" style="34" bestFit="1" customWidth="1"/>
    <col min="15" max="15" width="9.625" style="34" customWidth="1"/>
    <col min="16" max="16" width="11.875" style="34" customWidth="1"/>
    <col min="17" max="17" width="14.5" style="34" customWidth="1"/>
    <col min="18" max="18" width="26.25" style="34" customWidth="1"/>
    <col min="19" max="20" width="11.25" style="34" customWidth="1"/>
    <col min="21" max="21" width="25.75" style="34" customWidth="1"/>
    <col min="22" max="22" width="10.75" style="34" customWidth="1"/>
    <col min="23" max="25" width="8" style="34" customWidth="1"/>
    <col min="26" max="257" width="9" style="34"/>
    <col min="258" max="16384" width="9" style="32"/>
  </cols>
  <sheetData>
    <row r="1" spans="1:25" s="31" customFormat="1" ht="20.100000000000001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8" t="s">
        <v>4566</v>
      </c>
      <c r="H1" s="28" t="s">
        <v>6</v>
      </c>
      <c r="I1" s="28" t="s">
        <v>7</v>
      </c>
      <c r="J1" s="28" t="s">
        <v>8</v>
      </c>
      <c r="K1" s="28" t="s">
        <v>9</v>
      </c>
      <c r="L1" s="29" t="s">
        <v>10</v>
      </c>
      <c r="M1" s="28" t="s">
        <v>11</v>
      </c>
      <c r="N1" s="28" t="s">
        <v>12</v>
      </c>
      <c r="O1" s="28" t="s">
        <v>13</v>
      </c>
      <c r="P1" s="28" t="s">
        <v>14</v>
      </c>
      <c r="Q1" s="28" t="s">
        <v>15</v>
      </c>
      <c r="R1" s="28" t="s">
        <v>16</v>
      </c>
      <c r="S1" s="28" t="s">
        <v>17</v>
      </c>
      <c r="T1" s="28" t="s">
        <v>18</v>
      </c>
      <c r="U1" s="28" t="s">
        <v>19</v>
      </c>
      <c r="V1" s="28" t="s">
        <v>20</v>
      </c>
      <c r="W1" s="30" t="s">
        <v>21</v>
      </c>
      <c r="X1" s="30" t="s">
        <v>22</v>
      </c>
      <c r="Y1" s="30" t="s">
        <v>23</v>
      </c>
    </row>
    <row r="2" spans="1:25" ht="20.100000000000001" customHeight="1">
      <c r="A2" s="32" t="s">
        <v>27</v>
      </c>
      <c r="B2" s="32" t="s">
        <v>4444</v>
      </c>
      <c r="C2" s="32" t="s">
        <v>4445</v>
      </c>
      <c r="D2" s="32" t="s">
        <v>4446</v>
      </c>
      <c r="E2" s="32" t="s">
        <v>4447</v>
      </c>
      <c r="F2" s="32" t="s">
        <v>4448</v>
      </c>
      <c r="G2" s="32" t="s">
        <v>4449</v>
      </c>
      <c r="H2" s="33" t="s">
        <v>4517</v>
      </c>
      <c r="I2" s="34">
        <f>VLOOKUP(G2,学员出勤!A:C,3,0)</f>
        <v>2</v>
      </c>
      <c r="J2" s="33" t="s">
        <v>4520</v>
      </c>
      <c r="K2" s="32" t="s">
        <v>4521</v>
      </c>
      <c r="L2" s="35">
        <v>13621085863</v>
      </c>
      <c r="M2" s="35">
        <v>13901283480</v>
      </c>
      <c r="N2" s="35">
        <v>13718980853</v>
      </c>
      <c r="O2" s="36" t="s">
        <v>4522</v>
      </c>
      <c r="P2" s="34" t="s">
        <v>4125</v>
      </c>
      <c r="Q2" s="34" t="str">
        <f>VLOOKUP(P:P,学校信息（全称）!C:C,1,0)</f>
        <v>北京市三帆中学</v>
      </c>
      <c r="R2" s="34" t="str">
        <f>S2&amp;T2&amp;U2&amp;V2</f>
        <v>北京市西城区安华桥南新街口</v>
      </c>
      <c r="S2" s="34" t="s">
        <v>111</v>
      </c>
      <c r="T2" s="34" t="s">
        <v>115</v>
      </c>
      <c r="U2" s="34" t="s">
        <v>4526</v>
      </c>
      <c r="V2" s="34" t="s">
        <v>4527</v>
      </c>
      <c r="W2" s="34" t="s">
        <v>4528</v>
      </c>
      <c r="X2" s="34" t="s">
        <v>4529</v>
      </c>
      <c r="Y2" s="34" t="s">
        <v>4523</v>
      </c>
    </row>
    <row r="3" spans="1:25" ht="20.100000000000001" customHeight="1">
      <c r="A3" s="32" t="s">
        <v>27</v>
      </c>
      <c r="B3" s="32" t="s">
        <v>4444</v>
      </c>
      <c r="C3" s="32" t="s">
        <v>4445</v>
      </c>
      <c r="D3" s="32" t="s">
        <v>4446</v>
      </c>
      <c r="E3" s="32" t="s">
        <v>4450</v>
      </c>
      <c r="F3" s="32" t="s">
        <v>4451</v>
      </c>
      <c r="G3" s="32" t="s">
        <v>4452</v>
      </c>
      <c r="H3" s="33" t="s">
        <v>4517</v>
      </c>
      <c r="I3" s="34">
        <f>VLOOKUP(G3,学员出勤!A:C,3,0)</f>
        <v>2</v>
      </c>
      <c r="J3" s="33" t="s">
        <v>4520</v>
      </c>
      <c r="K3" s="32" t="s">
        <v>4521</v>
      </c>
      <c r="L3" s="35">
        <v>13269960187</v>
      </c>
      <c r="M3" s="35">
        <v>13801117286</v>
      </c>
      <c r="N3" s="35">
        <v>18510869585</v>
      </c>
      <c r="O3" s="36" t="s">
        <v>4522</v>
      </c>
      <c r="P3" s="34" t="s">
        <v>4125</v>
      </c>
      <c r="Q3" s="34" t="str">
        <f>VLOOKUP(P:P,学校信息（全称）!C:C,1,0)</f>
        <v>北京市三帆中学</v>
      </c>
      <c r="R3" s="37" t="str">
        <f t="shared" ref="R3:R65" si="0">S3&amp;T3&amp;U3&amp;V3</f>
        <v>北京市西城区安华桥南新街口</v>
      </c>
      <c r="S3" s="34" t="s">
        <v>111</v>
      </c>
      <c r="T3" s="34" t="s">
        <v>115</v>
      </c>
      <c r="U3" s="34" t="s">
        <v>4526</v>
      </c>
      <c r="V3" s="34" t="s">
        <v>4527</v>
      </c>
      <c r="W3" s="34" t="s">
        <v>4528</v>
      </c>
      <c r="X3" s="34" t="s">
        <v>4529</v>
      </c>
      <c r="Y3" s="34" t="s">
        <v>4523</v>
      </c>
    </row>
    <row r="4" spans="1:25" ht="20.100000000000001" customHeight="1">
      <c r="A4" s="32" t="s">
        <v>27</v>
      </c>
      <c r="B4" s="32" t="s">
        <v>4444</v>
      </c>
      <c r="C4" s="32" t="s">
        <v>4445</v>
      </c>
      <c r="D4" s="32" t="s">
        <v>4446</v>
      </c>
      <c r="E4" s="32" t="s">
        <v>4453</v>
      </c>
      <c r="F4" s="32" t="s">
        <v>4454</v>
      </c>
      <c r="G4" s="32" t="s">
        <v>4455</v>
      </c>
      <c r="H4" s="33" t="s">
        <v>4517</v>
      </c>
      <c r="I4" s="34">
        <f>VLOOKUP(G4,学员出勤!A:C,3,0)</f>
        <v>2</v>
      </c>
      <c r="J4" s="33" t="s">
        <v>4520</v>
      </c>
      <c r="K4" s="32" t="s">
        <v>4521</v>
      </c>
      <c r="L4" s="35">
        <v>18910744719</v>
      </c>
      <c r="M4" s="35" t="s">
        <v>4523</v>
      </c>
      <c r="N4" s="35">
        <v>17710633874</v>
      </c>
      <c r="O4" s="36" t="s">
        <v>4524</v>
      </c>
      <c r="P4" s="34" t="s">
        <v>4166</v>
      </c>
      <c r="Q4" s="34" t="str">
        <f>VLOOKUP(P:P,学校信息（全称）!C:C,1,0)</f>
        <v>北京市裕中中学</v>
      </c>
      <c r="R4" s="37" t="str">
        <f t="shared" si="0"/>
        <v>北京市朝阳区安贞街道安华西里</v>
      </c>
      <c r="S4" s="34" t="s">
        <v>111</v>
      </c>
      <c r="T4" s="34" t="s">
        <v>118</v>
      </c>
      <c r="U4" s="34" t="s">
        <v>119</v>
      </c>
      <c r="V4" s="34" t="s">
        <v>4530</v>
      </c>
      <c r="W4" s="34" t="s">
        <v>4528</v>
      </c>
      <c r="X4" s="34" t="s">
        <v>4529</v>
      </c>
      <c r="Y4" s="34" t="s">
        <v>4523</v>
      </c>
    </row>
    <row r="5" spans="1:25" ht="20.100000000000001" customHeight="1">
      <c r="A5" s="32" t="s">
        <v>27</v>
      </c>
      <c r="B5" s="32" t="s">
        <v>4444</v>
      </c>
      <c r="C5" s="32" t="s">
        <v>4445</v>
      </c>
      <c r="D5" s="32" t="s">
        <v>4446</v>
      </c>
      <c r="E5" s="32" t="s">
        <v>4456</v>
      </c>
      <c r="F5" s="32" t="s">
        <v>4457</v>
      </c>
      <c r="G5" s="32" t="s">
        <v>4458</v>
      </c>
      <c r="H5" s="33" t="s">
        <v>4517</v>
      </c>
      <c r="I5" s="34">
        <f>VLOOKUP(G5,学员出勤!A:C,3,0)</f>
        <v>2</v>
      </c>
      <c r="J5" s="33" t="s">
        <v>4520</v>
      </c>
      <c r="K5" s="32" t="s">
        <v>4521</v>
      </c>
      <c r="L5" s="35">
        <v>15701617731</v>
      </c>
      <c r="M5" s="35">
        <v>13911901170</v>
      </c>
      <c r="N5" s="35">
        <v>13717620046</v>
      </c>
      <c r="O5" s="36" t="s">
        <v>4524</v>
      </c>
      <c r="P5" s="34" t="s">
        <v>731</v>
      </c>
      <c r="Q5" s="34" t="str">
        <f>VLOOKUP(P:P,学校信息（全称）!C:C,1,0)</f>
        <v>北京市和平街第一中学</v>
      </c>
      <c r="R5" s="37" t="str">
        <f t="shared" si="0"/>
        <v>北京市朝阳区安贞街道安贞西里</v>
      </c>
      <c r="S5" s="34" t="s">
        <v>111</v>
      </c>
      <c r="T5" s="34" t="s">
        <v>118</v>
      </c>
      <c r="U5" s="34" t="s">
        <v>119</v>
      </c>
      <c r="V5" s="34" t="s">
        <v>4531</v>
      </c>
      <c r="W5" s="34" t="s">
        <v>4528</v>
      </c>
      <c r="X5" s="34" t="s">
        <v>4529</v>
      </c>
      <c r="Y5" s="34" t="s">
        <v>4523</v>
      </c>
    </row>
    <row r="6" spans="1:25" ht="20.100000000000001" customHeight="1">
      <c r="A6" s="32" t="s">
        <v>27</v>
      </c>
      <c r="B6" s="32" t="s">
        <v>4444</v>
      </c>
      <c r="C6" s="32" t="s">
        <v>4445</v>
      </c>
      <c r="D6" s="32" t="s">
        <v>4446</v>
      </c>
      <c r="E6" s="32" t="s">
        <v>4459</v>
      </c>
      <c r="F6" s="32" t="s">
        <v>4460</v>
      </c>
      <c r="G6" s="32" t="s">
        <v>4461</v>
      </c>
      <c r="H6" s="33" t="s">
        <v>4517</v>
      </c>
      <c r="I6" s="34">
        <f>VLOOKUP(G6,学员出勤!A:C,3,0)</f>
        <v>2</v>
      </c>
      <c r="J6" s="33" t="s">
        <v>4520</v>
      </c>
      <c r="K6" s="32" t="s">
        <v>4521</v>
      </c>
      <c r="L6" s="35">
        <v>15710091255</v>
      </c>
      <c r="M6" s="35" t="s">
        <v>4523</v>
      </c>
      <c r="N6" s="35">
        <v>13811890966</v>
      </c>
      <c r="O6" s="36" t="s">
        <v>4524</v>
      </c>
      <c r="P6" s="34" t="s">
        <v>2217</v>
      </c>
      <c r="Q6" s="34" t="str">
        <f>VLOOKUP(P:P,学校信息（全称）!C:C,1,0)</f>
        <v>北方交通大学附属中学</v>
      </c>
      <c r="R6" s="37" t="str">
        <f t="shared" si="0"/>
        <v>北京市朝阳区安贞街道安贞西里</v>
      </c>
      <c r="S6" s="34" t="s">
        <v>111</v>
      </c>
      <c r="T6" s="34" t="s">
        <v>118</v>
      </c>
      <c r="U6" s="34" t="s">
        <v>119</v>
      </c>
      <c r="V6" s="34" t="s">
        <v>4531</v>
      </c>
      <c r="W6" s="34" t="s">
        <v>4528</v>
      </c>
      <c r="X6" s="34" t="s">
        <v>4529</v>
      </c>
      <c r="Y6" s="34" t="s">
        <v>4523</v>
      </c>
    </row>
    <row r="7" spans="1:25" ht="20.100000000000001" customHeight="1">
      <c r="A7" s="32" t="s">
        <v>27</v>
      </c>
      <c r="B7" s="32" t="s">
        <v>4444</v>
      </c>
      <c r="C7" s="32" t="s">
        <v>4445</v>
      </c>
      <c r="D7" s="32" t="s">
        <v>4446</v>
      </c>
      <c r="E7" s="32" t="s">
        <v>4462</v>
      </c>
      <c r="F7" s="32" t="s">
        <v>4463</v>
      </c>
      <c r="G7" s="32" t="s">
        <v>4464</v>
      </c>
      <c r="H7" s="33" t="s">
        <v>4517</v>
      </c>
      <c r="I7" s="34">
        <f>VLOOKUP(G7,学员出勤!A:C,3,0)</f>
        <v>2</v>
      </c>
      <c r="J7" s="33" t="s">
        <v>4520</v>
      </c>
      <c r="K7" s="32" t="s">
        <v>4525</v>
      </c>
      <c r="L7" s="35" t="s">
        <v>4523</v>
      </c>
      <c r="M7" s="35">
        <v>13801194281</v>
      </c>
      <c r="N7" s="35">
        <v>13552770281</v>
      </c>
      <c r="O7" s="36" t="s">
        <v>4524</v>
      </c>
      <c r="P7" s="34" t="s">
        <v>1547</v>
      </c>
      <c r="Q7" s="34" t="str">
        <f>VLOOKUP(P:P,学校信息（全称）!C:C,1,0)</f>
        <v>北京市第一七一中学</v>
      </c>
      <c r="R7" s="37" t="str">
        <f t="shared" si="0"/>
        <v>北京市东城区花外花田德胜</v>
      </c>
      <c r="S7" s="34" t="s">
        <v>111</v>
      </c>
      <c r="T7" s="34" t="s">
        <v>112</v>
      </c>
      <c r="U7" s="34" t="s">
        <v>4532</v>
      </c>
      <c r="V7" s="34" t="s">
        <v>4533</v>
      </c>
      <c r="W7" s="34" t="s">
        <v>4528</v>
      </c>
      <c r="X7" s="34" t="s">
        <v>4529</v>
      </c>
      <c r="Y7" s="34" t="s">
        <v>4523</v>
      </c>
    </row>
    <row r="8" spans="1:25" ht="20.100000000000001" customHeight="1">
      <c r="A8" s="32" t="s">
        <v>27</v>
      </c>
      <c r="B8" s="32" t="s">
        <v>4444</v>
      </c>
      <c r="C8" s="32" t="s">
        <v>4445</v>
      </c>
      <c r="D8" s="32" t="s">
        <v>4446</v>
      </c>
      <c r="E8" s="32" t="s">
        <v>4465</v>
      </c>
      <c r="F8" s="32" t="s">
        <v>4466</v>
      </c>
      <c r="G8" s="32" t="s">
        <v>4467</v>
      </c>
      <c r="H8" s="33" t="s">
        <v>4517</v>
      </c>
      <c r="I8" s="34">
        <f>VLOOKUP(G8,学员出勤!A:C,3,0)</f>
        <v>2</v>
      </c>
      <c r="J8" s="33" t="s">
        <v>4520</v>
      </c>
      <c r="K8" s="32" t="s">
        <v>4521</v>
      </c>
      <c r="L8" s="35">
        <v>13501153907</v>
      </c>
      <c r="M8" s="35">
        <v>13901153907</v>
      </c>
      <c r="N8" s="35">
        <v>13501298521</v>
      </c>
      <c r="O8" s="36" t="s">
        <v>4524</v>
      </c>
      <c r="P8" s="36" t="s">
        <v>2428</v>
      </c>
      <c r="Q8" s="34" t="str">
        <f>VLOOKUP(P:P,学校信息（全称）!C:C,1,0)</f>
        <v>北京市海淀区教师进修学校附属实验学校</v>
      </c>
      <c r="R8" s="37" t="str">
        <f t="shared" si="0"/>
        <v>北京市朝阳区安贞街道胜古家园</v>
      </c>
      <c r="S8" s="34" t="s">
        <v>111</v>
      </c>
      <c r="T8" s="34" t="s">
        <v>118</v>
      </c>
      <c r="U8" s="34" t="s">
        <v>119</v>
      </c>
      <c r="V8" s="34" t="s">
        <v>4534</v>
      </c>
      <c r="W8" s="34" t="s">
        <v>4528</v>
      </c>
      <c r="X8" s="34" t="s">
        <v>4529</v>
      </c>
      <c r="Y8" s="34" t="s">
        <v>4523</v>
      </c>
    </row>
    <row r="9" spans="1:25" ht="20.100000000000001" customHeight="1">
      <c r="A9" s="32" t="s">
        <v>27</v>
      </c>
      <c r="B9" s="32" t="s">
        <v>4444</v>
      </c>
      <c r="C9" s="32" t="s">
        <v>4445</v>
      </c>
      <c r="D9" s="32" t="s">
        <v>4446</v>
      </c>
      <c r="E9" s="32" t="s">
        <v>4468</v>
      </c>
      <c r="F9" s="32" t="s">
        <v>4469</v>
      </c>
      <c r="G9" s="32" t="s">
        <v>4470</v>
      </c>
      <c r="H9" s="33" t="s">
        <v>4517</v>
      </c>
      <c r="I9" s="34">
        <f>VLOOKUP(G9,学员出勤!A:C,3,0)</f>
        <v>2</v>
      </c>
      <c r="J9" s="33" t="s">
        <v>4520</v>
      </c>
      <c r="K9" s="32" t="s">
        <v>4525</v>
      </c>
      <c r="L9" s="35">
        <v>13683536337</v>
      </c>
      <c r="M9" s="35" t="s">
        <v>4523</v>
      </c>
      <c r="N9" s="35">
        <v>13621218802</v>
      </c>
      <c r="O9" s="36" t="s">
        <v>4524</v>
      </c>
      <c r="P9" s="34" t="s">
        <v>1464</v>
      </c>
      <c r="Q9" s="34" t="str">
        <f>VLOOKUP(P:P,学校信息（全称）!C:C,1,0)</f>
        <v>北京市第五中学分校</v>
      </c>
      <c r="R9" s="37" t="str">
        <f t="shared" si="0"/>
        <v>北京市东城区和平里街道安贞苑</v>
      </c>
      <c r="S9" s="34" t="s">
        <v>111</v>
      </c>
      <c r="T9" s="34" t="s">
        <v>112</v>
      </c>
      <c r="U9" s="34" t="s">
        <v>113</v>
      </c>
      <c r="V9" s="34" t="s">
        <v>4535</v>
      </c>
      <c r="W9" s="34" t="s">
        <v>4528</v>
      </c>
      <c r="X9" s="34" t="s">
        <v>4529</v>
      </c>
      <c r="Y9" s="34" t="s">
        <v>4523</v>
      </c>
    </row>
    <row r="10" spans="1:25" ht="20.100000000000001" customHeight="1">
      <c r="A10" s="32" t="s">
        <v>27</v>
      </c>
      <c r="B10" s="32" t="s">
        <v>4444</v>
      </c>
      <c r="C10" s="32" t="s">
        <v>4445</v>
      </c>
      <c r="D10" s="32" t="s">
        <v>4446</v>
      </c>
      <c r="E10" s="32" t="s">
        <v>4471</v>
      </c>
      <c r="F10" s="32" t="s">
        <v>4472</v>
      </c>
      <c r="G10" s="32" t="s">
        <v>4473</v>
      </c>
      <c r="H10" s="33" t="s">
        <v>4517</v>
      </c>
      <c r="I10" s="34">
        <f>VLOOKUP(G10,学员出勤!A:C,3,0)</f>
        <v>2</v>
      </c>
      <c r="J10" s="33" t="s">
        <v>4520</v>
      </c>
      <c r="K10" s="32" t="s">
        <v>4525</v>
      </c>
      <c r="L10" s="35">
        <v>13661020445</v>
      </c>
      <c r="M10" s="35">
        <v>13366516187</v>
      </c>
      <c r="N10" s="35">
        <v>18601298858</v>
      </c>
      <c r="O10" s="36" t="s">
        <v>4524</v>
      </c>
      <c r="P10" s="34" t="s">
        <v>1312</v>
      </c>
      <c r="Q10" s="34" t="str">
        <f>VLOOKUP(P:P,学校信息（全称）!C:C,1,0)</f>
        <v>北京市第二十二中学</v>
      </c>
      <c r="R10" s="37" t="str">
        <f t="shared" si="0"/>
        <v>北京市东城区兴化路大龙公寓</v>
      </c>
      <c r="S10" s="34" t="s">
        <v>111</v>
      </c>
      <c r="T10" s="34" t="s">
        <v>112</v>
      </c>
      <c r="U10" s="34" t="s">
        <v>4536</v>
      </c>
      <c r="V10" s="34" t="s">
        <v>4537</v>
      </c>
      <c r="W10" s="34" t="s">
        <v>4528</v>
      </c>
      <c r="X10" s="34" t="s">
        <v>4529</v>
      </c>
      <c r="Y10" s="34" t="s">
        <v>4523</v>
      </c>
    </row>
    <row r="11" spans="1:25" ht="20.100000000000001" customHeight="1">
      <c r="A11" s="32" t="s">
        <v>27</v>
      </c>
      <c r="B11" s="32" t="s">
        <v>4444</v>
      </c>
      <c r="C11" s="32" t="s">
        <v>4445</v>
      </c>
      <c r="D11" s="32" t="s">
        <v>4446</v>
      </c>
      <c r="E11" s="32" t="s">
        <v>4474</v>
      </c>
      <c r="F11" s="32" t="s">
        <v>4475</v>
      </c>
      <c r="G11" s="32" t="s">
        <v>4476</v>
      </c>
      <c r="H11" s="33" t="s">
        <v>4517</v>
      </c>
      <c r="I11" s="34">
        <f>VLOOKUP(G11,学员出勤!A:C,3,0)</f>
        <v>2</v>
      </c>
      <c r="J11" s="33" t="s">
        <v>4520</v>
      </c>
      <c r="K11" s="32" t="s">
        <v>4521</v>
      </c>
      <c r="L11" s="35">
        <v>13661020445</v>
      </c>
      <c r="M11" s="35">
        <v>13366516187</v>
      </c>
      <c r="N11" s="35">
        <v>18601298858</v>
      </c>
      <c r="O11" s="36" t="s">
        <v>4524</v>
      </c>
      <c r="P11" s="34" t="s">
        <v>1312</v>
      </c>
      <c r="Q11" s="34" t="str">
        <f>VLOOKUP(P:P,学校信息（全称）!C:C,1,0)</f>
        <v>北京市第二十二中学</v>
      </c>
      <c r="R11" s="37" t="str">
        <f t="shared" si="0"/>
        <v>北京市东城区兴化路大龙公寓</v>
      </c>
      <c r="S11" s="34" t="s">
        <v>111</v>
      </c>
      <c r="T11" s="34" t="s">
        <v>112</v>
      </c>
      <c r="U11" s="34" t="s">
        <v>4536</v>
      </c>
      <c r="V11" s="34" t="s">
        <v>4537</v>
      </c>
      <c r="W11" s="34" t="s">
        <v>4528</v>
      </c>
      <c r="X11" s="34" t="s">
        <v>4529</v>
      </c>
      <c r="Y11" s="34" t="s">
        <v>4523</v>
      </c>
    </row>
    <row r="12" spans="1:25" ht="20.100000000000001" customHeight="1">
      <c r="A12" s="32" t="s">
        <v>27</v>
      </c>
      <c r="B12" s="32" t="s">
        <v>4444</v>
      </c>
      <c r="C12" s="32" t="s">
        <v>4445</v>
      </c>
      <c r="D12" s="32" t="s">
        <v>4446</v>
      </c>
      <c r="E12" s="32" t="s">
        <v>4477</v>
      </c>
      <c r="F12" s="32" t="s">
        <v>4478</v>
      </c>
      <c r="G12" s="32" t="s">
        <v>4479</v>
      </c>
      <c r="H12" s="33" t="s">
        <v>4517</v>
      </c>
      <c r="I12" s="34">
        <f>VLOOKUP(G12,学员出勤!A:C,3,0)</f>
        <v>2</v>
      </c>
      <c r="J12" s="33" t="s">
        <v>4520</v>
      </c>
      <c r="K12" s="32" t="s">
        <v>4525</v>
      </c>
      <c r="L12" s="35">
        <v>15321050220</v>
      </c>
      <c r="M12" s="35">
        <v>13718189877</v>
      </c>
      <c r="N12" s="35">
        <v>13301392215</v>
      </c>
      <c r="O12" s="36" t="s">
        <v>4524</v>
      </c>
      <c r="P12" s="34" t="s">
        <v>1293</v>
      </c>
      <c r="Q12" s="34" t="str">
        <f>VLOOKUP(P:P,学校信息（全称）!C:C,1,0)</f>
        <v>北京宏志中学</v>
      </c>
      <c r="R12" s="37" t="str">
        <f t="shared" si="0"/>
        <v>北京市东城区安外大街京宝花园</v>
      </c>
      <c r="S12" s="34" t="s">
        <v>111</v>
      </c>
      <c r="T12" s="34" t="s">
        <v>112</v>
      </c>
      <c r="U12" s="34" t="s">
        <v>4538</v>
      </c>
      <c r="V12" s="34" t="s">
        <v>4539</v>
      </c>
      <c r="W12" s="34" t="s">
        <v>4528</v>
      </c>
      <c r="X12" s="34" t="s">
        <v>4529</v>
      </c>
      <c r="Y12" s="34" t="s">
        <v>4523</v>
      </c>
    </row>
    <row r="13" spans="1:25" s="38" customFormat="1" ht="20.100000000000001" customHeight="1">
      <c r="A13" s="38" t="s">
        <v>27</v>
      </c>
      <c r="B13" s="38" t="s">
        <v>4444</v>
      </c>
      <c r="C13" s="38" t="s">
        <v>4445</v>
      </c>
      <c r="D13" s="38" t="s">
        <v>4446</v>
      </c>
      <c r="E13" s="38" t="s">
        <v>4480</v>
      </c>
      <c r="F13" s="38" t="s">
        <v>4481</v>
      </c>
      <c r="G13" s="38" t="s">
        <v>4482</v>
      </c>
      <c r="H13" s="39" t="s">
        <v>4517</v>
      </c>
      <c r="I13" s="38">
        <f>VLOOKUP(G13,学员出勤!A:C,3,0)</f>
        <v>1</v>
      </c>
      <c r="J13" s="39" t="s">
        <v>4520</v>
      </c>
      <c r="K13" s="38" t="s">
        <v>4525</v>
      </c>
      <c r="L13" s="40">
        <v>15911047602</v>
      </c>
      <c r="M13" s="40">
        <v>13601107534</v>
      </c>
      <c r="N13" s="40">
        <v>13810846950</v>
      </c>
      <c r="O13" s="41" t="s">
        <v>4524</v>
      </c>
      <c r="P13" s="38" t="s">
        <v>1549</v>
      </c>
      <c r="Q13" s="38" t="e">
        <f>VLOOKUP(P:P,学校信息（全称）!C:C,1,0)</f>
        <v>#N/A</v>
      </c>
      <c r="R13" s="42" t="str">
        <f t="shared" si="0"/>
        <v>北京市东城区安外大街京宝花园</v>
      </c>
      <c r="S13" s="38" t="s">
        <v>111</v>
      </c>
      <c r="T13" s="38" t="s">
        <v>112</v>
      </c>
      <c r="U13" s="38" t="s">
        <v>4538</v>
      </c>
      <c r="V13" s="38" t="s">
        <v>4539</v>
      </c>
      <c r="W13" s="38" t="s">
        <v>4528</v>
      </c>
      <c r="X13" s="38" t="s">
        <v>4529</v>
      </c>
      <c r="Y13" s="38" t="s">
        <v>4523</v>
      </c>
    </row>
    <row r="14" spans="1:25" ht="20.100000000000001" customHeight="1">
      <c r="A14" s="32" t="s">
        <v>27</v>
      </c>
      <c r="B14" s="32" t="s">
        <v>4444</v>
      </c>
      <c r="C14" s="32" t="s">
        <v>4445</v>
      </c>
      <c r="D14" s="32" t="s">
        <v>4446</v>
      </c>
      <c r="E14" s="32" t="s">
        <v>4483</v>
      </c>
      <c r="F14" s="32" t="s">
        <v>4484</v>
      </c>
      <c r="G14" s="32" t="s">
        <v>4485</v>
      </c>
      <c r="H14" s="33" t="s">
        <v>4517</v>
      </c>
      <c r="I14" s="34">
        <f>VLOOKUP(G14,学员出勤!A:C,3,0)</f>
        <v>2</v>
      </c>
      <c r="J14" s="33" t="s">
        <v>4520</v>
      </c>
      <c r="K14" s="32" t="s">
        <v>4525</v>
      </c>
      <c r="L14" s="35" t="s">
        <v>4548</v>
      </c>
      <c r="M14" s="35" t="s">
        <v>4549</v>
      </c>
      <c r="N14" s="35">
        <v>13641220658</v>
      </c>
      <c r="O14" s="36" t="s">
        <v>4524</v>
      </c>
      <c r="P14" s="34" t="s">
        <v>4125</v>
      </c>
      <c r="Q14" s="34" t="str">
        <f>VLOOKUP(P:P,学校信息（全称）!C:C,1,0)</f>
        <v>北京市三帆中学</v>
      </c>
      <c r="R14" s="37" t="str">
        <f t="shared" si="0"/>
        <v>北京市朝阳区安外 大街姑坟西</v>
      </c>
      <c r="S14" s="34" t="s">
        <v>111</v>
      </c>
      <c r="T14" s="34" t="s">
        <v>118</v>
      </c>
      <c r="U14" s="34" t="s">
        <v>4550</v>
      </c>
      <c r="V14" s="34" t="s">
        <v>4551</v>
      </c>
      <c r="W14" s="34" t="s">
        <v>4528</v>
      </c>
      <c r="X14" s="34" t="s">
        <v>4529</v>
      </c>
      <c r="Y14" s="34" t="s">
        <v>4523</v>
      </c>
    </row>
    <row r="15" spans="1:25" ht="20.100000000000001" customHeight="1">
      <c r="A15" s="32" t="s">
        <v>27</v>
      </c>
      <c r="B15" s="32" t="s">
        <v>4444</v>
      </c>
      <c r="C15" s="32" t="s">
        <v>4445</v>
      </c>
      <c r="D15" s="32" t="s">
        <v>4446</v>
      </c>
      <c r="E15" s="32" t="s">
        <v>4486</v>
      </c>
      <c r="F15" s="32" t="s">
        <v>4487</v>
      </c>
      <c r="G15" s="32" t="s">
        <v>4488</v>
      </c>
      <c r="H15" s="33" t="s">
        <v>4517</v>
      </c>
      <c r="I15" s="34">
        <f>VLOOKUP(G15,学员出勤!A:C,3,0)</f>
        <v>2</v>
      </c>
      <c r="J15" s="33" t="s">
        <v>4520</v>
      </c>
      <c r="K15" s="32" t="s">
        <v>4521</v>
      </c>
      <c r="L15" s="35" t="s">
        <v>4552</v>
      </c>
      <c r="M15" s="35" t="s">
        <v>4523</v>
      </c>
      <c r="N15" s="35">
        <v>18310196251</v>
      </c>
      <c r="O15" s="36" t="s">
        <v>4524</v>
      </c>
      <c r="P15" s="34" t="s">
        <v>731</v>
      </c>
      <c r="Q15" s="34" t="str">
        <f>VLOOKUP(P:P,学校信息（全称）!C:C,1,0)</f>
        <v>北京市和平街第一中学</v>
      </c>
      <c r="R15" s="37" t="str">
        <f t="shared" si="0"/>
        <v>北京市朝阳区和平街安慧里</v>
      </c>
      <c r="S15" s="34" t="s">
        <v>111</v>
      </c>
      <c r="T15" s="34" t="s">
        <v>118</v>
      </c>
      <c r="U15" s="34" t="s">
        <v>4554</v>
      </c>
      <c r="V15" s="34" t="s">
        <v>4555</v>
      </c>
      <c r="W15" s="34" t="s">
        <v>4528</v>
      </c>
      <c r="X15" s="34" t="s">
        <v>4529</v>
      </c>
      <c r="Y15" s="34" t="s">
        <v>4523</v>
      </c>
    </row>
    <row r="16" spans="1:25" ht="20.100000000000001" customHeight="1">
      <c r="A16" s="32" t="s">
        <v>27</v>
      </c>
      <c r="B16" s="32" t="s">
        <v>4444</v>
      </c>
      <c r="C16" s="32" t="s">
        <v>4445</v>
      </c>
      <c r="D16" s="32" t="s">
        <v>4446</v>
      </c>
      <c r="E16" s="32" t="s">
        <v>4489</v>
      </c>
      <c r="F16" s="32" t="s">
        <v>4490</v>
      </c>
      <c r="G16" s="32" t="s">
        <v>4491</v>
      </c>
      <c r="H16" s="33" t="s">
        <v>4517</v>
      </c>
      <c r="I16" s="34">
        <f>VLOOKUP(G16,学员出勤!A:C,3,0)</f>
        <v>2</v>
      </c>
      <c r="J16" s="33" t="s">
        <v>4520</v>
      </c>
      <c r="K16" s="32" t="s">
        <v>4521</v>
      </c>
      <c r="L16" s="35" t="s">
        <v>4553</v>
      </c>
      <c r="M16" s="35" t="s">
        <v>4523</v>
      </c>
      <c r="N16" s="35">
        <v>13436840616</v>
      </c>
      <c r="O16" s="36" t="s">
        <v>4524</v>
      </c>
      <c r="P16" s="34" t="s">
        <v>731</v>
      </c>
      <c r="Q16" s="34" t="str">
        <f>VLOOKUP(P:P,学校信息（全称）!C:C,1,0)</f>
        <v>北京市和平街第一中学</v>
      </c>
      <c r="R16" s="37" t="str">
        <f t="shared" si="0"/>
        <v>北京市朝阳区和平街和平街8</v>
      </c>
      <c r="S16" s="34" t="s">
        <v>111</v>
      </c>
      <c r="T16" s="34" t="s">
        <v>118</v>
      </c>
      <c r="U16" s="34" t="s">
        <v>4554</v>
      </c>
      <c r="V16" s="34" t="s">
        <v>4556</v>
      </c>
      <c r="W16" s="34" t="s">
        <v>4528</v>
      </c>
      <c r="X16" s="34" t="s">
        <v>4529</v>
      </c>
      <c r="Y16" s="34" t="s">
        <v>4523</v>
      </c>
    </row>
    <row r="17" spans="1:257" ht="20.100000000000001" customHeight="1">
      <c r="A17" s="32" t="s">
        <v>27</v>
      </c>
      <c r="B17" s="32" t="s">
        <v>4444</v>
      </c>
      <c r="C17" s="32" t="s">
        <v>4445</v>
      </c>
      <c r="D17" s="32" t="s">
        <v>4446</v>
      </c>
      <c r="E17" s="32" t="s">
        <v>4492</v>
      </c>
      <c r="F17" s="32" t="s">
        <v>4493</v>
      </c>
      <c r="G17" s="32" t="s">
        <v>4494</v>
      </c>
      <c r="H17" s="33" t="s">
        <v>4517</v>
      </c>
      <c r="I17" s="34">
        <f>VLOOKUP(G17,学员出勤!A:C,3,0)</f>
        <v>2</v>
      </c>
      <c r="J17" s="33" t="s">
        <v>4520</v>
      </c>
      <c r="K17" s="32" t="s">
        <v>4525</v>
      </c>
      <c r="L17" s="35">
        <v>13301047652</v>
      </c>
      <c r="M17" s="35" t="s">
        <v>4523</v>
      </c>
      <c r="N17" s="35">
        <v>13331122775</v>
      </c>
      <c r="O17" s="36" t="s">
        <v>4524</v>
      </c>
      <c r="P17" s="34" t="s">
        <v>4146</v>
      </c>
      <c r="Q17" s="34" t="str">
        <f>VLOOKUP(P:P,学校信息（全称）!C:C,1,0)</f>
        <v>北京师范大学第二附属中学西城实验学校</v>
      </c>
      <c r="R17" s="37" t="str">
        <f t="shared" si="0"/>
        <v>北京市西城区德胜街道六铺钪</v>
      </c>
      <c r="S17" s="34" t="s">
        <v>111</v>
      </c>
      <c r="T17" s="34" t="s">
        <v>115</v>
      </c>
      <c r="U17" s="34" t="s">
        <v>4540</v>
      </c>
      <c r="V17" s="34" t="s">
        <v>4541</v>
      </c>
      <c r="W17" s="34" t="s">
        <v>4528</v>
      </c>
      <c r="X17" s="34" t="s">
        <v>4529</v>
      </c>
      <c r="Y17" s="34" t="s">
        <v>4523</v>
      </c>
      <c r="IW17" s="32"/>
    </row>
    <row r="18" spans="1:257" ht="20.100000000000001" customHeight="1">
      <c r="A18" s="32" t="s">
        <v>27</v>
      </c>
      <c r="B18" s="32" t="s">
        <v>4444</v>
      </c>
      <c r="C18" s="32" t="s">
        <v>4445</v>
      </c>
      <c r="D18" s="32" t="s">
        <v>4446</v>
      </c>
      <c r="E18" s="32" t="s">
        <v>4495</v>
      </c>
      <c r="F18" s="32" t="s">
        <v>4496</v>
      </c>
      <c r="G18" s="32" t="s">
        <v>4497</v>
      </c>
      <c r="H18" s="33" t="s">
        <v>4517</v>
      </c>
      <c r="I18" s="34">
        <f>VLOOKUP(G18,学员出勤!A:C,3,0)</f>
        <v>2</v>
      </c>
      <c r="J18" s="33" t="s">
        <v>4520</v>
      </c>
      <c r="K18" s="32" t="s">
        <v>4525</v>
      </c>
      <c r="L18" s="35">
        <v>15801309122</v>
      </c>
      <c r="M18" s="35">
        <v>13911483648</v>
      </c>
      <c r="N18" s="35">
        <v>13621002466</v>
      </c>
      <c r="O18" s="36" t="s">
        <v>4524</v>
      </c>
      <c r="P18" s="34" t="s">
        <v>506</v>
      </c>
      <c r="Q18" s="34" t="str">
        <f>VLOOKUP(P:P,学校信息（全称）!C:C,1,0)</f>
        <v>北京教育科学研究院附属实验中学</v>
      </c>
      <c r="R18" s="37" t="str">
        <f t="shared" si="0"/>
        <v>北京市朝阳区惠新南里惠新里</v>
      </c>
      <c r="S18" s="34" t="s">
        <v>111</v>
      </c>
      <c r="T18" s="34" t="s">
        <v>118</v>
      </c>
      <c r="U18" s="34" t="s">
        <v>4542</v>
      </c>
      <c r="V18" s="34" t="s">
        <v>4543</v>
      </c>
      <c r="W18" s="34" t="s">
        <v>4528</v>
      </c>
      <c r="X18" s="34" t="s">
        <v>4529</v>
      </c>
      <c r="Y18" s="34" t="s">
        <v>4523</v>
      </c>
      <c r="IW18" s="32"/>
    </row>
    <row r="19" spans="1:257" ht="20.100000000000001" customHeight="1">
      <c r="A19" s="32" t="s">
        <v>27</v>
      </c>
      <c r="B19" s="32" t="s">
        <v>4444</v>
      </c>
      <c r="C19" s="32" t="s">
        <v>4445</v>
      </c>
      <c r="D19" s="32" t="s">
        <v>4446</v>
      </c>
      <c r="E19" s="32" t="s">
        <v>4498</v>
      </c>
      <c r="F19" s="32" t="s">
        <v>4499</v>
      </c>
      <c r="G19" s="32" t="s">
        <v>4500</v>
      </c>
      <c r="H19" s="33" t="s">
        <v>4517</v>
      </c>
      <c r="I19" s="34">
        <f>VLOOKUP(G19,学员出勤!A:C,3,0)</f>
        <v>2</v>
      </c>
      <c r="J19" s="33" t="s">
        <v>4520</v>
      </c>
      <c r="K19" s="32" t="s">
        <v>4521</v>
      </c>
      <c r="L19" s="35">
        <v>13691289687</v>
      </c>
      <c r="M19" s="35">
        <v>15607900087</v>
      </c>
      <c r="N19" s="35">
        <v>15110023955</v>
      </c>
      <c r="O19" s="36" t="s">
        <v>4522</v>
      </c>
      <c r="P19" s="34" t="s">
        <v>1418</v>
      </c>
      <c r="Q19" s="34" t="str">
        <f>VLOOKUP(P:P,学校信息（全称）!C:C,1,0)</f>
        <v>北京市第五十四中学</v>
      </c>
      <c r="R19" s="37" t="str">
        <f t="shared" si="0"/>
        <v>北京市朝阳区天通苑天通苑</v>
      </c>
      <c r="S19" s="34" t="s">
        <v>111</v>
      </c>
      <c r="T19" s="34" t="s">
        <v>118</v>
      </c>
      <c r="U19" s="34" t="s">
        <v>4544</v>
      </c>
      <c r="V19" s="34" t="s">
        <v>4544</v>
      </c>
      <c r="W19" s="34" t="s">
        <v>4528</v>
      </c>
      <c r="X19" s="34" t="s">
        <v>4529</v>
      </c>
      <c r="Y19" s="34" t="s">
        <v>4523</v>
      </c>
      <c r="IW19" s="32"/>
    </row>
    <row r="20" spans="1:257" ht="20.100000000000001" customHeight="1">
      <c r="A20" s="32" t="s">
        <v>27</v>
      </c>
      <c r="B20" s="32" t="s">
        <v>4444</v>
      </c>
      <c r="C20" s="32" t="s">
        <v>4445</v>
      </c>
      <c r="D20" s="32" t="s">
        <v>4446</v>
      </c>
      <c r="E20" s="32" t="s">
        <v>4501</v>
      </c>
      <c r="F20" s="32" t="s">
        <v>4502</v>
      </c>
      <c r="G20" s="32" t="s">
        <v>4503</v>
      </c>
      <c r="H20" s="33" t="s">
        <v>4517</v>
      </c>
      <c r="I20" s="34">
        <f>VLOOKUP(G20,学员出勤!A:C,3,0)</f>
        <v>2</v>
      </c>
      <c r="J20" s="33" t="s">
        <v>4520</v>
      </c>
      <c r="K20" s="32" t="s">
        <v>4525</v>
      </c>
      <c r="L20" s="35">
        <v>13520983338</v>
      </c>
      <c r="M20" s="35">
        <v>13911222938</v>
      </c>
      <c r="N20" s="35">
        <v>13520983328</v>
      </c>
      <c r="O20" s="36" t="s">
        <v>4524</v>
      </c>
      <c r="P20" s="34" t="s">
        <v>1418</v>
      </c>
      <c r="Q20" s="34" t="str">
        <f>VLOOKUP(P:P,学校信息（全称）!C:C,1,0)</f>
        <v>北京市第五十四中学</v>
      </c>
      <c r="R20" s="37" t="str">
        <f t="shared" si="0"/>
        <v>北京市东城区小黄庄街道和平里</v>
      </c>
      <c r="S20" s="34" t="s">
        <v>111</v>
      </c>
      <c r="T20" s="34" t="s">
        <v>112</v>
      </c>
      <c r="U20" s="34" t="s">
        <v>4545</v>
      </c>
      <c r="V20" s="34" t="s">
        <v>4546</v>
      </c>
      <c r="W20" s="34" t="s">
        <v>4528</v>
      </c>
      <c r="X20" s="34" t="s">
        <v>4529</v>
      </c>
      <c r="Y20" s="34" t="s">
        <v>4523</v>
      </c>
      <c r="IW20" s="32"/>
    </row>
    <row r="21" spans="1:257" ht="20.100000000000001" customHeight="1">
      <c r="A21" s="32" t="s">
        <v>27</v>
      </c>
      <c r="B21" s="32" t="s">
        <v>4444</v>
      </c>
      <c r="C21" s="32" t="s">
        <v>4445</v>
      </c>
      <c r="D21" s="32" t="s">
        <v>4446</v>
      </c>
      <c r="E21" s="32" t="s">
        <v>4504</v>
      </c>
      <c r="F21" s="32" t="s">
        <v>4505</v>
      </c>
      <c r="G21" s="32" t="s">
        <v>4506</v>
      </c>
      <c r="H21" s="33" t="s">
        <v>4517</v>
      </c>
      <c r="I21" s="34">
        <f>VLOOKUP(G21,学员出勤!A:C,3,0)</f>
        <v>2</v>
      </c>
      <c r="J21" s="33" t="s">
        <v>4520</v>
      </c>
      <c r="K21" s="32" t="s">
        <v>4521</v>
      </c>
      <c r="L21" s="35">
        <v>15600274169</v>
      </c>
      <c r="M21" s="35" t="s">
        <v>4523</v>
      </c>
      <c r="N21" s="35">
        <v>13621181262</v>
      </c>
      <c r="O21" s="36" t="s">
        <v>4524</v>
      </c>
      <c r="P21" s="34" t="s">
        <v>2217</v>
      </c>
      <c r="Q21" s="34" t="str">
        <f>VLOOKUP(P:P,学校信息（全称）!C:C,1,0)</f>
        <v>北方交通大学附属中学</v>
      </c>
      <c r="R21" s="37" t="str">
        <f t="shared" si="0"/>
        <v>北京市朝阳区安贞街道安贞西里</v>
      </c>
      <c r="S21" s="34" t="s">
        <v>111</v>
      </c>
      <c r="T21" s="34" t="s">
        <v>118</v>
      </c>
      <c r="U21" s="34" t="s">
        <v>119</v>
      </c>
      <c r="V21" s="34" t="s">
        <v>4531</v>
      </c>
      <c r="W21" s="34" t="s">
        <v>4528</v>
      </c>
      <c r="X21" s="34" t="s">
        <v>4529</v>
      </c>
      <c r="Y21" s="34" t="s">
        <v>4523</v>
      </c>
      <c r="IW21" s="32"/>
    </row>
    <row r="22" spans="1:257" ht="20.100000000000001" customHeight="1">
      <c r="A22" s="32" t="s">
        <v>27</v>
      </c>
      <c r="B22" s="32" t="s">
        <v>4444</v>
      </c>
      <c r="C22" s="32" t="s">
        <v>4445</v>
      </c>
      <c r="D22" s="32" t="s">
        <v>4446</v>
      </c>
      <c r="E22" s="32" t="s">
        <v>4507</v>
      </c>
      <c r="F22" s="32" t="s">
        <v>4508</v>
      </c>
      <c r="G22" s="32" t="s">
        <v>4509</v>
      </c>
      <c r="H22" s="33" t="s">
        <v>4517</v>
      </c>
      <c r="I22" s="34">
        <f>VLOOKUP(G22,学员出勤!A:C,3,0)</f>
        <v>2</v>
      </c>
      <c r="J22" s="33" t="s">
        <v>4520</v>
      </c>
      <c r="K22" s="32" t="s">
        <v>4521</v>
      </c>
      <c r="L22" s="35">
        <v>15201221805</v>
      </c>
      <c r="M22" s="35">
        <v>13601259606</v>
      </c>
      <c r="N22" s="35">
        <v>18201221805</v>
      </c>
      <c r="O22" s="36" t="s">
        <v>4524</v>
      </c>
      <c r="P22" s="36" t="s">
        <v>2217</v>
      </c>
      <c r="Q22" s="34" t="str">
        <f>VLOOKUP(P:P,学校信息（全称）!C:C,1,0)</f>
        <v>北方交通大学附属中学</v>
      </c>
      <c r="R22" s="37" t="str">
        <f t="shared" si="0"/>
        <v>北京市朝阳区安贞街道安贞西里</v>
      </c>
      <c r="S22" s="34" t="s">
        <v>111</v>
      </c>
      <c r="T22" s="34" t="s">
        <v>118</v>
      </c>
      <c r="U22" s="34" t="s">
        <v>119</v>
      </c>
      <c r="V22" s="34" t="s">
        <v>4531</v>
      </c>
      <c r="W22" s="34" t="s">
        <v>4528</v>
      </c>
      <c r="X22" s="34" t="s">
        <v>4529</v>
      </c>
      <c r="Y22" s="34" t="s">
        <v>4523</v>
      </c>
      <c r="IW22" s="32"/>
    </row>
    <row r="23" spans="1:257" ht="20.100000000000001" customHeight="1">
      <c r="A23" s="32" t="s">
        <v>27</v>
      </c>
      <c r="B23" s="32" t="s">
        <v>4444</v>
      </c>
      <c r="C23" s="32" t="s">
        <v>4445</v>
      </c>
      <c r="D23" s="32" t="s">
        <v>4446</v>
      </c>
      <c r="E23" s="32" t="s">
        <v>4513</v>
      </c>
      <c r="F23" s="32" t="s">
        <v>4514</v>
      </c>
      <c r="G23" s="32" t="s">
        <v>4515</v>
      </c>
      <c r="H23" s="33" t="s">
        <v>4517</v>
      </c>
      <c r="I23" s="34">
        <f>VLOOKUP(G23,学员出勤!A:C,3,0)</f>
        <v>2</v>
      </c>
      <c r="J23" s="33" t="s">
        <v>4520</v>
      </c>
      <c r="K23" s="32" t="s">
        <v>4521</v>
      </c>
      <c r="L23" s="35">
        <v>13611156845</v>
      </c>
      <c r="M23" s="35" t="s">
        <v>4523</v>
      </c>
      <c r="N23" s="35">
        <v>17718408503</v>
      </c>
      <c r="O23" s="36" t="s">
        <v>4524</v>
      </c>
      <c r="P23" s="34" t="s">
        <v>1418</v>
      </c>
      <c r="Q23" s="34" t="str">
        <f>VLOOKUP(P:P,学校信息（全称）!C:C,1,0)</f>
        <v>北京市第五十四中学</v>
      </c>
      <c r="R23" s="37" t="str">
        <f t="shared" si="0"/>
        <v>北京市东城区和平里街道安贞苑</v>
      </c>
      <c r="S23" s="34" t="s">
        <v>111</v>
      </c>
      <c r="T23" s="34" t="s">
        <v>112</v>
      </c>
      <c r="U23" s="34" t="s">
        <v>113</v>
      </c>
      <c r="V23" s="34" t="s">
        <v>4535</v>
      </c>
      <c r="W23" s="34" t="s">
        <v>4528</v>
      </c>
      <c r="X23" s="34" t="s">
        <v>4529</v>
      </c>
      <c r="Y23" s="34" t="s">
        <v>4523</v>
      </c>
      <c r="IW23" s="32"/>
    </row>
    <row r="24" spans="1:257" s="57" customFormat="1" ht="20.100000000000001" customHeight="1">
      <c r="A24" s="57" t="s">
        <v>27</v>
      </c>
      <c r="B24" s="57" t="s">
        <v>4518</v>
      </c>
      <c r="C24" s="57" t="s">
        <v>4445</v>
      </c>
      <c r="D24" s="57" t="s">
        <v>4519</v>
      </c>
      <c r="E24" s="57" t="s">
        <v>4559</v>
      </c>
      <c r="F24" s="58" t="s">
        <v>4560</v>
      </c>
      <c r="G24" s="59" t="s">
        <v>4516</v>
      </c>
      <c r="H24" s="60" t="s">
        <v>4565</v>
      </c>
      <c r="I24" s="57">
        <f>VLOOKUP(G24,学员出勤!A:C,3,0)</f>
        <v>1</v>
      </c>
      <c r="J24" s="60" t="s">
        <v>4520</v>
      </c>
      <c r="K24" s="58" t="s">
        <v>4525</v>
      </c>
      <c r="L24" s="60" t="s">
        <v>4523</v>
      </c>
      <c r="M24" s="60">
        <v>13701164508</v>
      </c>
      <c r="N24" s="60">
        <v>13311052096</v>
      </c>
      <c r="O24" s="61" t="s">
        <v>4524</v>
      </c>
      <c r="P24" s="57" t="s">
        <v>4125</v>
      </c>
      <c r="Q24" s="57" t="str">
        <f>VLOOKUP(P:P,学校信息（全称）!C:C,1,0)</f>
        <v>北京市三帆中学</v>
      </c>
      <c r="R24" s="62" t="str">
        <f t="shared" si="0"/>
        <v>北京市西城区黄寺大街阳光丽景</v>
      </c>
      <c r="S24" s="57" t="s">
        <v>111</v>
      </c>
      <c r="T24" s="57" t="s">
        <v>115</v>
      </c>
      <c r="U24" s="57" t="s">
        <v>4557</v>
      </c>
      <c r="V24" s="57" t="s">
        <v>4558</v>
      </c>
      <c r="W24" s="57" t="s">
        <v>4528</v>
      </c>
      <c r="X24" s="57" t="s">
        <v>4529</v>
      </c>
      <c r="Y24" s="57" t="s">
        <v>4547</v>
      </c>
    </row>
    <row r="25" spans="1:257" ht="20.100000000000001" customHeight="1">
      <c r="A25" s="32" t="s">
        <v>27</v>
      </c>
      <c r="B25" s="32" t="s">
        <v>4444</v>
      </c>
      <c r="C25" s="32" t="s">
        <v>4445</v>
      </c>
      <c r="D25" s="32" t="s">
        <v>4446</v>
      </c>
      <c r="E25" s="32" t="s">
        <v>4510</v>
      </c>
      <c r="F25" s="32" t="s">
        <v>4511</v>
      </c>
      <c r="G25" s="32" t="s">
        <v>4512</v>
      </c>
      <c r="H25" s="33" t="s">
        <v>4517</v>
      </c>
      <c r="I25" s="34">
        <f>VLOOKUP(G25,学员出勤!A:C,3,0)</f>
        <v>2</v>
      </c>
      <c r="J25" s="33" t="s">
        <v>4520</v>
      </c>
      <c r="K25" s="32" t="s">
        <v>4521</v>
      </c>
      <c r="L25" s="35">
        <v>18801258101</v>
      </c>
      <c r="M25" s="35">
        <v>13520445533</v>
      </c>
      <c r="N25" s="35">
        <v>13391889966</v>
      </c>
      <c r="O25" s="36" t="s">
        <v>4524</v>
      </c>
      <c r="P25" s="34" t="s">
        <v>1676</v>
      </c>
      <c r="Q25" s="34" t="str">
        <f>VLOOKUP(P:P,学校信息（全称）!C:C,1,0)</f>
        <v>北京市第十三中学青龙湖分校</v>
      </c>
      <c r="R25" s="37" t="str">
        <f t="shared" ref="R25" si="1">S25&amp;T25&amp;U25&amp;V25</f>
        <v>北京市西城区安华桥南安华西里1区</v>
      </c>
      <c r="S25" s="34" t="s">
        <v>111</v>
      </c>
      <c r="T25" s="34" t="s">
        <v>115</v>
      </c>
      <c r="U25" s="34" t="s">
        <v>4526</v>
      </c>
      <c r="V25" s="34" t="s">
        <v>4568</v>
      </c>
      <c r="W25" s="34" t="s">
        <v>4528</v>
      </c>
      <c r="X25" s="34" t="s">
        <v>4529</v>
      </c>
      <c r="Y25" s="34" t="s">
        <v>4523</v>
      </c>
      <c r="IW25" s="32"/>
    </row>
    <row r="26" spans="1:257" ht="20.100000000000001" customHeight="1">
      <c r="A26" s="45"/>
      <c r="B26" s="43"/>
      <c r="C26" s="43"/>
      <c r="D26" s="46"/>
      <c r="E26" s="43"/>
      <c r="F26" s="43"/>
      <c r="G26" s="44"/>
      <c r="H26" s="33"/>
      <c r="I26" s="34" t="e">
        <f>VLOOKUP(G26,学员出勤!A:C,3,0)</f>
        <v>#N/A</v>
      </c>
      <c r="J26" s="33"/>
      <c r="K26" s="43"/>
      <c r="L26" s="33"/>
      <c r="M26" s="33"/>
      <c r="N26" s="33"/>
      <c r="O26" s="36"/>
      <c r="Q26" s="34" t="e">
        <f>VLOOKUP(P:P,学校信息（全称）!C:C,1,0)</f>
        <v>#N/A</v>
      </c>
      <c r="R26" s="37" t="str">
        <f t="shared" si="0"/>
        <v/>
      </c>
      <c r="IW26" s="32"/>
    </row>
    <row r="27" spans="1:257" ht="20.100000000000001" customHeight="1">
      <c r="A27" s="45"/>
      <c r="B27" s="43"/>
      <c r="C27" s="43"/>
      <c r="D27" s="46"/>
      <c r="E27" s="43"/>
      <c r="F27" s="43"/>
      <c r="G27" s="44"/>
      <c r="H27" s="33"/>
      <c r="I27" s="34" t="e">
        <f>VLOOKUP(G27,学员出勤!A:C,3,0)</f>
        <v>#N/A</v>
      </c>
      <c r="J27" s="33"/>
      <c r="K27" s="43"/>
      <c r="L27" s="33"/>
      <c r="M27" s="33"/>
      <c r="N27" s="33"/>
      <c r="O27" s="36"/>
      <c r="Q27" s="34" t="e">
        <f>VLOOKUP(P:P,学校信息（全称）!C:C,1,0)</f>
        <v>#N/A</v>
      </c>
      <c r="R27" s="37" t="str">
        <f t="shared" si="0"/>
        <v/>
      </c>
      <c r="IW27" s="32"/>
    </row>
    <row r="28" spans="1:257" ht="20.100000000000001" customHeight="1">
      <c r="A28" s="45"/>
      <c r="B28" s="43"/>
      <c r="C28" s="43"/>
      <c r="D28" s="46"/>
      <c r="E28" s="43"/>
      <c r="F28" s="43"/>
      <c r="G28" s="44"/>
      <c r="H28" s="33"/>
      <c r="I28" s="34" t="e">
        <f>VLOOKUP(G28,学员出勤!A:C,3,0)</f>
        <v>#N/A</v>
      </c>
      <c r="J28" s="33"/>
      <c r="K28" s="43"/>
      <c r="L28" s="33"/>
      <c r="M28" s="33"/>
      <c r="N28" s="33"/>
      <c r="O28" s="36"/>
      <c r="Q28" s="34" t="e">
        <f>VLOOKUP(P:P,学校信息（全称）!C:C,1,0)</f>
        <v>#N/A</v>
      </c>
      <c r="R28" s="37" t="str">
        <f t="shared" si="0"/>
        <v/>
      </c>
      <c r="IW28" s="32"/>
    </row>
    <row r="29" spans="1:257" ht="20.100000000000001" customHeight="1">
      <c r="A29" s="45"/>
      <c r="B29" s="43"/>
      <c r="C29" s="43"/>
      <c r="D29" s="46"/>
      <c r="E29" s="43"/>
      <c r="F29" s="43"/>
      <c r="G29" s="44"/>
      <c r="H29" s="33"/>
      <c r="I29" s="34" t="e">
        <f>VLOOKUP(G29,学员出勤!A:C,3,0)</f>
        <v>#N/A</v>
      </c>
      <c r="J29" s="33"/>
      <c r="K29" s="43"/>
      <c r="L29" s="33"/>
      <c r="M29" s="33"/>
      <c r="N29" s="33"/>
      <c r="O29" s="36"/>
      <c r="Q29" s="34" t="e">
        <f>VLOOKUP(P:P,学校信息（全称）!C:C,1,0)</f>
        <v>#N/A</v>
      </c>
      <c r="R29" s="37" t="str">
        <f t="shared" si="0"/>
        <v/>
      </c>
      <c r="X29" s="34" t="s">
        <v>4567</v>
      </c>
      <c r="IW29" s="32"/>
    </row>
    <row r="30" spans="1:257" ht="20.100000000000001" customHeight="1">
      <c r="A30" s="45"/>
      <c r="B30" s="43"/>
      <c r="C30" s="43"/>
      <c r="D30" s="46"/>
      <c r="E30" s="43"/>
      <c r="F30" s="43"/>
      <c r="G30" s="44"/>
      <c r="H30" s="33"/>
      <c r="I30" s="34" t="e">
        <f>VLOOKUP(G30,学员出勤!A:C,3,0)</f>
        <v>#N/A</v>
      </c>
      <c r="J30" s="33"/>
      <c r="K30" s="43"/>
      <c r="L30" s="33"/>
      <c r="M30" s="33"/>
      <c r="N30" s="33"/>
      <c r="O30" s="36"/>
      <c r="Q30" s="34" t="e">
        <f>VLOOKUP(P:P,学校信息（全称）!C:C,1,0)</f>
        <v>#N/A</v>
      </c>
      <c r="R30" s="37" t="str">
        <f t="shared" si="0"/>
        <v/>
      </c>
      <c r="IW30" s="32"/>
    </row>
    <row r="31" spans="1:257" ht="20.100000000000001" customHeight="1">
      <c r="A31" s="45"/>
      <c r="B31" s="43"/>
      <c r="C31" s="43"/>
      <c r="D31" s="46"/>
      <c r="E31" s="43"/>
      <c r="F31" s="43"/>
      <c r="G31" s="44"/>
      <c r="H31" s="33"/>
      <c r="I31" s="34" t="e">
        <f>VLOOKUP(G31,学员出勤!A:C,3,0)</f>
        <v>#N/A</v>
      </c>
      <c r="J31" s="33"/>
      <c r="K31" s="43"/>
      <c r="L31" s="33"/>
      <c r="M31" s="33"/>
      <c r="N31" s="33"/>
      <c r="O31" s="36"/>
      <c r="Q31" s="34" t="e">
        <f>VLOOKUP(P:P,学校信息（全称）!C:C,1,0)</f>
        <v>#N/A</v>
      </c>
      <c r="R31" s="37" t="str">
        <f t="shared" si="0"/>
        <v/>
      </c>
      <c r="IW31" s="32"/>
    </row>
    <row r="32" spans="1:257" ht="20.100000000000001" customHeight="1">
      <c r="A32" s="45"/>
      <c r="B32" s="43"/>
      <c r="C32" s="43"/>
      <c r="D32" s="46"/>
      <c r="E32" s="43"/>
      <c r="F32" s="43"/>
      <c r="G32" s="44"/>
      <c r="H32" s="33"/>
      <c r="I32" s="34" t="e">
        <f>VLOOKUP(G32,学员出勤!A:C,3,0)</f>
        <v>#N/A</v>
      </c>
      <c r="J32" s="33"/>
      <c r="K32" s="43"/>
      <c r="L32" s="33"/>
      <c r="M32" s="33"/>
      <c r="N32" s="33"/>
      <c r="O32" s="36"/>
      <c r="Q32" s="34" t="e">
        <f>VLOOKUP(P:P,学校信息（全称）!C:C,1,0)</f>
        <v>#N/A</v>
      </c>
      <c r="R32" s="37" t="str">
        <f t="shared" si="0"/>
        <v/>
      </c>
      <c r="IW32" s="32"/>
    </row>
    <row r="33" spans="1:257" ht="20.100000000000001" customHeight="1">
      <c r="A33" s="45"/>
      <c r="B33" s="43"/>
      <c r="C33" s="43"/>
      <c r="D33" s="46"/>
      <c r="E33" s="43"/>
      <c r="F33" s="43"/>
      <c r="G33" s="44"/>
      <c r="H33" s="33"/>
      <c r="I33" s="34" t="e">
        <f>VLOOKUP(G33,学员出勤!A:C,3,0)</f>
        <v>#N/A</v>
      </c>
      <c r="J33" s="33"/>
      <c r="K33" s="43"/>
      <c r="L33" s="33"/>
      <c r="M33" s="33"/>
      <c r="N33" s="33"/>
      <c r="O33" s="36"/>
      <c r="Q33" s="34" t="e">
        <f>VLOOKUP(P:P,学校信息（全称）!C:C,1,0)</f>
        <v>#N/A</v>
      </c>
      <c r="R33" s="37" t="str">
        <f t="shared" si="0"/>
        <v/>
      </c>
      <c r="IW33" s="32"/>
    </row>
    <row r="34" spans="1:257" ht="20.100000000000001" customHeight="1">
      <c r="A34" s="45"/>
      <c r="B34" s="43"/>
      <c r="C34" s="43"/>
      <c r="D34" s="46"/>
      <c r="E34" s="43"/>
      <c r="F34" s="43"/>
      <c r="G34" s="44"/>
      <c r="H34" s="33"/>
      <c r="I34" s="34" t="e">
        <f>VLOOKUP(G34,学员出勤!A:C,3,0)</f>
        <v>#N/A</v>
      </c>
      <c r="J34" s="33"/>
      <c r="K34" s="43"/>
      <c r="L34" s="33"/>
      <c r="M34" s="33"/>
      <c r="N34" s="33"/>
      <c r="O34" s="36"/>
      <c r="Q34" s="34" t="e">
        <f>VLOOKUP(P:P,学校信息（全称）!C:C,1,0)</f>
        <v>#N/A</v>
      </c>
      <c r="R34" s="37" t="str">
        <f t="shared" si="0"/>
        <v/>
      </c>
      <c r="IW34" s="32"/>
    </row>
    <row r="35" spans="1:257" ht="20.100000000000001" customHeight="1">
      <c r="A35" s="45"/>
      <c r="B35" s="43"/>
      <c r="C35" s="43"/>
      <c r="D35" s="46"/>
      <c r="E35" s="43"/>
      <c r="F35" s="43"/>
      <c r="G35" s="44"/>
      <c r="H35" s="33"/>
      <c r="I35" s="34" t="e">
        <f>VLOOKUP(G35,学员出勤!A:C,3,0)</f>
        <v>#N/A</v>
      </c>
      <c r="J35" s="33"/>
      <c r="K35" s="43"/>
      <c r="L35" s="33"/>
      <c r="M35" s="33"/>
      <c r="N35" s="33"/>
      <c r="O35" s="36"/>
      <c r="Q35" s="34" t="e">
        <f>VLOOKUP(P:P,学校信息（全称）!C:C,1,0)</f>
        <v>#N/A</v>
      </c>
      <c r="R35" s="37" t="str">
        <f t="shared" si="0"/>
        <v/>
      </c>
      <c r="IW35" s="32"/>
    </row>
    <row r="36" spans="1:257" ht="20.100000000000001" customHeight="1">
      <c r="A36" s="45"/>
      <c r="B36" s="43"/>
      <c r="C36" s="43"/>
      <c r="D36" s="46"/>
      <c r="E36" s="43"/>
      <c r="F36" s="43"/>
      <c r="G36" s="44"/>
      <c r="H36" s="33"/>
      <c r="I36" s="34" t="e">
        <f>VLOOKUP(G36,学员出勤!A:C,3,0)</f>
        <v>#N/A</v>
      </c>
      <c r="J36" s="33"/>
      <c r="K36" s="43"/>
      <c r="L36" s="33"/>
      <c r="M36" s="33"/>
      <c r="N36" s="33"/>
      <c r="O36" s="36"/>
      <c r="Q36" s="34" t="e">
        <f>VLOOKUP(P:P,学校信息（全称）!C:C,1,0)</f>
        <v>#N/A</v>
      </c>
      <c r="R36" s="37" t="str">
        <f t="shared" si="0"/>
        <v/>
      </c>
      <c r="IW36" s="32"/>
    </row>
    <row r="37" spans="1:257" ht="20.100000000000001" customHeight="1">
      <c r="A37" s="45"/>
      <c r="B37" s="43"/>
      <c r="C37" s="43"/>
      <c r="D37" s="46"/>
      <c r="E37" s="43"/>
      <c r="F37" s="43"/>
      <c r="G37" s="44"/>
      <c r="H37" s="33"/>
      <c r="I37" s="34" t="e">
        <f>VLOOKUP(G37,学员出勤!A:C,3,0)</f>
        <v>#N/A</v>
      </c>
      <c r="J37" s="33"/>
      <c r="K37" s="43"/>
      <c r="L37" s="33"/>
      <c r="M37" s="33"/>
      <c r="N37" s="33"/>
      <c r="O37" s="36"/>
      <c r="Q37" s="34" t="e">
        <f>VLOOKUP(P:P,学校信息（全称）!C:C,1,0)</f>
        <v>#N/A</v>
      </c>
      <c r="R37" s="37" t="str">
        <f t="shared" si="0"/>
        <v/>
      </c>
      <c r="IW37" s="32"/>
    </row>
    <row r="38" spans="1:257" ht="20.100000000000001" customHeight="1">
      <c r="A38" s="45"/>
      <c r="B38" s="43"/>
      <c r="C38" s="43"/>
      <c r="D38" s="46"/>
      <c r="E38" s="43"/>
      <c r="F38" s="43"/>
      <c r="G38" s="44"/>
      <c r="H38" s="33"/>
      <c r="I38" s="34" t="e">
        <f>VLOOKUP(G38,学员出勤!A:C,3,0)</f>
        <v>#N/A</v>
      </c>
      <c r="J38" s="33"/>
      <c r="K38" s="43"/>
      <c r="L38" s="33"/>
      <c r="M38" s="33"/>
      <c r="N38" s="33"/>
      <c r="O38" s="36"/>
      <c r="Q38" s="34" t="e">
        <f>VLOOKUP(P:P,学校信息（全称）!C:C,1,0)</f>
        <v>#N/A</v>
      </c>
      <c r="R38" s="37" t="str">
        <f t="shared" si="0"/>
        <v/>
      </c>
      <c r="IW38" s="32"/>
    </row>
    <row r="39" spans="1:257" ht="20.100000000000001" customHeight="1">
      <c r="A39" s="45"/>
      <c r="B39" s="43"/>
      <c r="C39" s="43"/>
      <c r="D39" s="46"/>
      <c r="E39" s="43"/>
      <c r="F39" s="43"/>
      <c r="G39" s="44"/>
      <c r="H39" s="33"/>
      <c r="I39" s="34" t="e">
        <f>VLOOKUP(G39,学员出勤!A:C,3,0)</f>
        <v>#N/A</v>
      </c>
      <c r="J39" s="33"/>
      <c r="K39" s="43"/>
      <c r="L39" s="33"/>
      <c r="M39" s="33"/>
      <c r="N39" s="33"/>
      <c r="O39" s="36"/>
      <c r="Q39" s="34" t="e">
        <f>VLOOKUP(P:P,学校信息（全称）!C:C,1,0)</f>
        <v>#N/A</v>
      </c>
      <c r="R39" s="37" t="str">
        <f t="shared" si="0"/>
        <v/>
      </c>
      <c r="IW39" s="32"/>
    </row>
    <row r="40" spans="1:257" ht="20.100000000000001" customHeight="1">
      <c r="A40" s="45"/>
      <c r="B40" s="43"/>
      <c r="C40" s="43"/>
      <c r="D40" s="46"/>
      <c r="E40" s="43"/>
      <c r="F40" s="43"/>
      <c r="G40" s="44"/>
      <c r="H40" s="33"/>
      <c r="I40" s="34" t="e">
        <f>VLOOKUP(G40,学员出勤!A:C,3,0)</f>
        <v>#N/A</v>
      </c>
      <c r="J40" s="33"/>
      <c r="K40" s="43"/>
      <c r="L40" s="33"/>
      <c r="M40" s="33"/>
      <c r="N40" s="33"/>
      <c r="O40" s="36"/>
      <c r="Q40" s="34" t="e">
        <f>VLOOKUP(P:P,学校信息（全称）!C:C,1,0)</f>
        <v>#N/A</v>
      </c>
      <c r="R40" s="37" t="str">
        <f t="shared" si="0"/>
        <v/>
      </c>
      <c r="IW40" s="32"/>
    </row>
    <row r="41" spans="1:257" ht="20.100000000000001" customHeight="1">
      <c r="A41" s="45"/>
      <c r="B41" s="43"/>
      <c r="C41" s="43"/>
      <c r="D41" s="46"/>
      <c r="E41" s="43"/>
      <c r="F41" s="43"/>
      <c r="G41" s="44"/>
      <c r="H41" s="33"/>
      <c r="I41" s="34" t="e">
        <f>VLOOKUP(G41,学员出勤!A:C,3,0)</f>
        <v>#N/A</v>
      </c>
      <c r="J41" s="33"/>
      <c r="K41" s="43"/>
      <c r="L41" s="33"/>
      <c r="M41" s="33"/>
      <c r="N41" s="33"/>
      <c r="O41" s="36"/>
      <c r="Q41" s="34" t="e">
        <f>VLOOKUP(P:P,学校信息（全称）!C:C,1,0)</f>
        <v>#N/A</v>
      </c>
      <c r="R41" s="37" t="str">
        <f t="shared" si="0"/>
        <v/>
      </c>
      <c r="IW41" s="32"/>
    </row>
    <row r="42" spans="1:257" ht="20.100000000000001" customHeight="1">
      <c r="A42" s="45"/>
      <c r="B42" s="43"/>
      <c r="C42" s="43"/>
      <c r="D42" s="46"/>
      <c r="E42" s="43"/>
      <c r="F42" s="43"/>
      <c r="G42" s="44"/>
      <c r="H42" s="33"/>
      <c r="I42" s="34" t="e">
        <f>VLOOKUP(G42,学员出勤!A:C,3,0)</f>
        <v>#N/A</v>
      </c>
      <c r="J42" s="33"/>
      <c r="K42" s="43"/>
      <c r="L42" s="33"/>
      <c r="M42" s="33"/>
      <c r="N42" s="33"/>
      <c r="O42" s="36"/>
      <c r="Q42" s="34" t="e">
        <f>VLOOKUP(P:P,学校信息（全称）!C:C,1,0)</f>
        <v>#N/A</v>
      </c>
      <c r="R42" s="37" t="str">
        <f t="shared" si="0"/>
        <v/>
      </c>
      <c r="IW42" s="32"/>
    </row>
    <row r="43" spans="1:257" ht="20.100000000000001" customHeight="1">
      <c r="A43" s="45"/>
      <c r="B43" s="43"/>
      <c r="C43" s="43"/>
      <c r="D43" s="46"/>
      <c r="E43" s="43"/>
      <c r="F43" s="43"/>
      <c r="G43" s="44"/>
      <c r="H43" s="33"/>
      <c r="I43" s="34" t="e">
        <f>VLOOKUP(G43,学员出勤!A:C,3,0)</f>
        <v>#N/A</v>
      </c>
      <c r="J43" s="33"/>
      <c r="K43" s="43"/>
      <c r="L43" s="33"/>
      <c r="M43" s="33"/>
      <c r="N43" s="33"/>
      <c r="O43" s="36"/>
      <c r="Q43" s="34" t="e">
        <f>VLOOKUP(P:P,学校信息（全称）!C:C,1,0)</f>
        <v>#N/A</v>
      </c>
      <c r="R43" s="37" t="str">
        <f t="shared" si="0"/>
        <v/>
      </c>
      <c r="IW43" s="32"/>
    </row>
    <row r="44" spans="1:257" ht="20.100000000000001" customHeight="1">
      <c r="A44" s="45"/>
      <c r="B44" s="33"/>
      <c r="C44" s="43"/>
      <c r="D44" s="46"/>
      <c r="E44" s="43"/>
      <c r="F44" s="33"/>
      <c r="G44" s="47"/>
      <c r="H44" s="33"/>
      <c r="I44" s="34" t="e">
        <f>VLOOKUP(G44,学员出勤!A:C,3,0)</f>
        <v>#N/A</v>
      </c>
      <c r="J44" s="33"/>
      <c r="K44" s="43"/>
      <c r="L44" s="33"/>
      <c r="M44" s="33"/>
      <c r="N44" s="33"/>
      <c r="O44" s="36"/>
      <c r="Q44" s="34" t="e">
        <f>VLOOKUP(P:P,学校信息（全称）!C:C,1,0)</f>
        <v>#N/A</v>
      </c>
      <c r="R44" s="37" t="str">
        <f t="shared" si="0"/>
        <v/>
      </c>
      <c r="IW44" s="32"/>
    </row>
    <row r="45" spans="1:257" ht="20.100000000000001" customHeight="1">
      <c r="A45" s="45"/>
      <c r="B45" s="33"/>
      <c r="C45" s="43"/>
      <c r="D45" s="46"/>
      <c r="E45" s="43"/>
      <c r="F45" s="33"/>
      <c r="G45" s="47"/>
      <c r="H45" s="33"/>
      <c r="I45" s="34" t="e">
        <f>VLOOKUP(G45,学员出勤!A:C,3,0)</f>
        <v>#N/A</v>
      </c>
      <c r="J45" s="33"/>
      <c r="K45" s="43"/>
      <c r="L45" s="33"/>
      <c r="M45" s="33"/>
      <c r="N45" s="33"/>
      <c r="O45" s="36"/>
      <c r="Q45" s="34" t="e">
        <f>VLOOKUP(P:P,学校信息（全称）!C:C,1,0)</f>
        <v>#N/A</v>
      </c>
      <c r="R45" s="37" t="str">
        <f t="shared" si="0"/>
        <v/>
      </c>
      <c r="IW45" s="32"/>
    </row>
    <row r="46" spans="1:257" ht="20.100000000000001" customHeight="1">
      <c r="A46" s="45"/>
      <c r="B46" s="33"/>
      <c r="C46" s="43"/>
      <c r="D46" s="46"/>
      <c r="E46" s="43"/>
      <c r="F46" s="33"/>
      <c r="G46" s="47"/>
      <c r="H46" s="33"/>
      <c r="I46" s="34" t="e">
        <f>VLOOKUP(G46,学员出勤!A:C,3,0)</f>
        <v>#N/A</v>
      </c>
      <c r="J46" s="33"/>
      <c r="K46" s="43"/>
      <c r="L46" s="33"/>
      <c r="M46" s="33"/>
      <c r="N46" s="33"/>
      <c r="O46" s="36"/>
      <c r="Q46" s="34" t="e">
        <f>VLOOKUP(P:P,学校信息（全称）!C:C,1,0)</f>
        <v>#N/A</v>
      </c>
      <c r="R46" s="37" t="str">
        <f t="shared" si="0"/>
        <v/>
      </c>
      <c r="IW46" s="32"/>
    </row>
    <row r="47" spans="1:257" ht="20.100000000000001" customHeight="1">
      <c r="A47" s="45"/>
      <c r="B47" s="33"/>
      <c r="C47" s="43"/>
      <c r="D47" s="46"/>
      <c r="E47" s="43"/>
      <c r="F47" s="33"/>
      <c r="G47" s="47"/>
      <c r="H47" s="33"/>
      <c r="I47" s="34" t="e">
        <f>VLOOKUP(G47,学员出勤!A:C,3,0)</f>
        <v>#N/A</v>
      </c>
      <c r="J47" s="33"/>
      <c r="K47" s="43"/>
      <c r="L47" s="33"/>
      <c r="M47" s="33"/>
      <c r="N47" s="33"/>
      <c r="O47" s="36"/>
      <c r="Q47" s="34" t="e">
        <f>VLOOKUP(P:P,学校信息（全称）!C:C,1,0)</f>
        <v>#N/A</v>
      </c>
      <c r="R47" s="37" t="str">
        <f t="shared" si="0"/>
        <v/>
      </c>
      <c r="IW47" s="32"/>
    </row>
    <row r="48" spans="1:257" ht="20.100000000000001" customHeight="1">
      <c r="A48" s="45"/>
      <c r="B48" s="33"/>
      <c r="C48" s="43"/>
      <c r="D48" s="46"/>
      <c r="E48" s="43"/>
      <c r="F48" s="33"/>
      <c r="G48" s="47"/>
      <c r="H48" s="33"/>
      <c r="I48" s="34" t="e">
        <f>VLOOKUP(G48,学员出勤!A:C,3,0)</f>
        <v>#N/A</v>
      </c>
      <c r="J48" s="33"/>
      <c r="K48" s="43"/>
      <c r="L48" s="33"/>
      <c r="M48" s="33"/>
      <c r="N48" s="33"/>
      <c r="O48" s="36"/>
      <c r="Q48" s="34" t="e">
        <f>VLOOKUP(P:P,学校信息（全称）!C:C,1,0)</f>
        <v>#N/A</v>
      </c>
      <c r="R48" s="37" t="str">
        <f t="shared" si="0"/>
        <v/>
      </c>
      <c r="IW48" s="32"/>
    </row>
    <row r="49" spans="1:257" ht="20.100000000000001" customHeight="1">
      <c r="A49" s="45"/>
      <c r="B49" s="33"/>
      <c r="C49" s="43"/>
      <c r="D49" s="46"/>
      <c r="E49" s="43"/>
      <c r="F49" s="33"/>
      <c r="G49" s="47"/>
      <c r="H49" s="33"/>
      <c r="I49" s="34" t="e">
        <f>VLOOKUP(G49,学员出勤!A:C,3,0)</f>
        <v>#N/A</v>
      </c>
      <c r="J49" s="33"/>
      <c r="K49" s="43"/>
      <c r="L49" s="33"/>
      <c r="M49" s="33"/>
      <c r="N49" s="33"/>
      <c r="O49" s="36"/>
      <c r="Q49" s="34" t="e">
        <f>VLOOKUP(P:P,学校信息（全称）!C:C,1,0)</f>
        <v>#N/A</v>
      </c>
      <c r="R49" s="37" t="str">
        <f t="shared" si="0"/>
        <v/>
      </c>
      <c r="IW49" s="32"/>
    </row>
    <row r="50" spans="1:257" ht="20.100000000000001" customHeight="1">
      <c r="A50" s="45"/>
      <c r="B50" s="33"/>
      <c r="C50" s="43"/>
      <c r="D50" s="46"/>
      <c r="E50" s="43"/>
      <c r="F50" s="33"/>
      <c r="G50" s="47"/>
      <c r="H50" s="33"/>
      <c r="I50" s="34" t="e">
        <f>VLOOKUP(G50,学员出勤!A:C,3,0)</f>
        <v>#N/A</v>
      </c>
      <c r="J50" s="33"/>
      <c r="K50" s="43"/>
      <c r="L50" s="33"/>
      <c r="M50" s="33"/>
      <c r="N50" s="33"/>
      <c r="O50" s="36"/>
      <c r="Q50" s="34" t="e">
        <f>VLOOKUP(P:P,学校信息（全称）!C:C,1,0)</f>
        <v>#N/A</v>
      </c>
      <c r="R50" s="37" t="str">
        <f t="shared" si="0"/>
        <v/>
      </c>
      <c r="IW50" s="32"/>
    </row>
    <row r="51" spans="1:257" ht="20.100000000000001" customHeight="1">
      <c r="A51" s="45"/>
      <c r="B51" s="33"/>
      <c r="C51" s="43"/>
      <c r="D51" s="46"/>
      <c r="E51" s="43"/>
      <c r="F51" s="33"/>
      <c r="G51" s="47"/>
      <c r="H51" s="33"/>
      <c r="I51" s="34" t="e">
        <f>VLOOKUP(G51,学员出勤!A:C,3,0)</f>
        <v>#N/A</v>
      </c>
      <c r="J51" s="33"/>
      <c r="K51" s="43"/>
      <c r="L51" s="33"/>
      <c r="M51" s="33"/>
      <c r="N51" s="33"/>
      <c r="O51" s="36"/>
      <c r="Q51" s="34" t="e">
        <f>VLOOKUP(P:P,学校信息（全称）!C:C,1,0)</f>
        <v>#N/A</v>
      </c>
      <c r="R51" s="37" t="str">
        <f t="shared" si="0"/>
        <v/>
      </c>
      <c r="IW51" s="32"/>
    </row>
    <row r="52" spans="1:257" ht="20.100000000000001" customHeight="1">
      <c r="A52" s="45"/>
      <c r="B52" s="33"/>
      <c r="C52" s="43"/>
      <c r="D52" s="46"/>
      <c r="E52" s="43"/>
      <c r="F52" s="33"/>
      <c r="G52" s="47"/>
      <c r="H52" s="33"/>
      <c r="I52" s="34" t="e">
        <f>VLOOKUP(G52,学员出勤!A:C,3,0)</f>
        <v>#N/A</v>
      </c>
      <c r="J52" s="33"/>
      <c r="K52" s="43"/>
      <c r="L52" s="33"/>
      <c r="M52" s="33"/>
      <c r="N52" s="33"/>
      <c r="O52" s="36"/>
      <c r="Q52" s="34" t="e">
        <f>VLOOKUP(P:P,学校信息（全称）!C:C,1,0)</f>
        <v>#N/A</v>
      </c>
      <c r="R52" s="37" t="str">
        <f t="shared" si="0"/>
        <v/>
      </c>
      <c r="IW52" s="32"/>
    </row>
    <row r="53" spans="1:257" ht="20.100000000000001" customHeight="1">
      <c r="A53" s="45"/>
      <c r="B53" s="33"/>
      <c r="C53" s="43"/>
      <c r="D53" s="46"/>
      <c r="E53" s="43"/>
      <c r="F53" s="33"/>
      <c r="G53" s="47"/>
      <c r="H53" s="33"/>
      <c r="I53" s="34" t="e">
        <f>VLOOKUP(G53,学员出勤!A:C,3,0)</f>
        <v>#N/A</v>
      </c>
      <c r="J53" s="33"/>
      <c r="K53" s="43"/>
      <c r="L53" s="33"/>
      <c r="M53" s="33"/>
      <c r="N53" s="33"/>
      <c r="O53" s="36"/>
      <c r="Q53" s="34" t="e">
        <f>VLOOKUP(P:P,学校信息（全称）!C:C,1,0)</f>
        <v>#N/A</v>
      </c>
      <c r="R53" s="37" t="str">
        <f t="shared" si="0"/>
        <v/>
      </c>
      <c r="IW53" s="32"/>
    </row>
    <row r="54" spans="1:257" ht="20.100000000000001" customHeight="1">
      <c r="A54" s="45"/>
      <c r="B54" s="33"/>
      <c r="C54" s="43"/>
      <c r="D54" s="46"/>
      <c r="E54" s="43"/>
      <c r="F54" s="33"/>
      <c r="G54" s="47"/>
      <c r="H54" s="33"/>
      <c r="I54" s="34" t="e">
        <f>VLOOKUP(G54,学员出勤!A:C,3,0)</f>
        <v>#N/A</v>
      </c>
      <c r="J54" s="33"/>
      <c r="K54" s="43"/>
      <c r="L54" s="33"/>
      <c r="M54" s="33"/>
      <c r="N54" s="33"/>
      <c r="O54" s="36"/>
      <c r="Q54" s="34" t="e">
        <f>VLOOKUP(P:P,学校信息（全称）!C:C,1,0)</f>
        <v>#N/A</v>
      </c>
      <c r="R54" s="37" t="str">
        <f t="shared" si="0"/>
        <v/>
      </c>
      <c r="IW54" s="32"/>
    </row>
    <row r="55" spans="1:257" ht="20.100000000000001" customHeight="1">
      <c r="A55" s="45"/>
      <c r="B55" s="33"/>
      <c r="C55" s="43"/>
      <c r="D55" s="46"/>
      <c r="E55" s="43"/>
      <c r="F55" s="33"/>
      <c r="G55" s="47"/>
      <c r="H55" s="33"/>
      <c r="I55" s="34" t="e">
        <f>VLOOKUP(G55,学员出勤!A:C,3,0)</f>
        <v>#N/A</v>
      </c>
      <c r="J55" s="33"/>
      <c r="K55" s="43"/>
      <c r="L55" s="33"/>
      <c r="M55" s="33"/>
      <c r="N55" s="33"/>
      <c r="O55" s="36"/>
      <c r="Q55" s="34" t="e">
        <f>VLOOKUP(P:P,学校信息（全称）!C:C,1,0)</f>
        <v>#N/A</v>
      </c>
      <c r="R55" s="37" t="str">
        <f t="shared" si="0"/>
        <v/>
      </c>
      <c r="IW55" s="32"/>
    </row>
    <row r="56" spans="1:257" ht="20.100000000000001" customHeight="1">
      <c r="A56" s="45"/>
      <c r="B56" s="33"/>
      <c r="C56" s="43"/>
      <c r="D56" s="46"/>
      <c r="E56" s="43"/>
      <c r="F56" s="33"/>
      <c r="G56" s="47"/>
      <c r="H56" s="33"/>
      <c r="I56" s="34" t="e">
        <f>VLOOKUP(G56,学员出勤!A:C,3,0)</f>
        <v>#N/A</v>
      </c>
      <c r="J56" s="33"/>
      <c r="K56" s="43"/>
      <c r="L56" s="33"/>
      <c r="M56" s="33"/>
      <c r="N56" s="33"/>
      <c r="O56" s="36"/>
      <c r="Q56" s="34" t="e">
        <f>VLOOKUP(P:P,学校信息（全称）!C:C,1,0)</f>
        <v>#N/A</v>
      </c>
      <c r="R56" s="37" t="str">
        <f t="shared" si="0"/>
        <v/>
      </c>
      <c r="IW56" s="32"/>
    </row>
    <row r="57" spans="1:257" ht="20.100000000000001" customHeight="1">
      <c r="A57" s="45"/>
      <c r="B57" s="33"/>
      <c r="C57" s="43"/>
      <c r="D57" s="46"/>
      <c r="E57" s="43"/>
      <c r="F57" s="33"/>
      <c r="G57" s="47"/>
      <c r="H57" s="33"/>
      <c r="I57" s="34" t="e">
        <f>VLOOKUP(G57,学员出勤!A:C,3,0)</f>
        <v>#N/A</v>
      </c>
      <c r="J57" s="33"/>
      <c r="K57" s="43"/>
      <c r="L57" s="33"/>
      <c r="M57" s="33"/>
      <c r="N57" s="33"/>
      <c r="O57" s="36"/>
      <c r="Q57" s="34" t="e">
        <f>VLOOKUP(P:P,学校信息（全称）!C:C,1,0)</f>
        <v>#N/A</v>
      </c>
      <c r="R57" s="37" t="str">
        <f t="shared" si="0"/>
        <v/>
      </c>
      <c r="IW57" s="32"/>
    </row>
    <row r="58" spans="1:257" ht="20.100000000000001" customHeight="1">
      <c r="A58" s="45"/>
      <c r="B58" s="33"/>
      <c r="C58" s="43"/>
      <c r="D58" s="46"/>
      <c r="E58" s="43"/>
      <c r="F58" s="33"/>
      <c r="G58" s="47"/>
      <c r="H58" s="33"/>
      <c r="I58" s="34" t="e">
        <f>VLOOKUP(G58,学员出勤!A:C,3,0)</f>
        <v>#N/A</v>
      </c>
      <c r="J58" s="33"/>
      <c r="K58" s="43"/>
      <c r="L58" s="33"/>
      <c r="M58" s="33"/>
      <c r="N58" s="33"/>
      <c r="O58" s="36"/>
      <c r="Q58" s="34" t="e">
        <f>VLOOKUP(P:P,学校信息（全称）!C:C,1,0)</f>
        <v>#N/A</v>
      </c>
      <c r="R58" s="37" t="str">
        <f t="shared" si="0"/>
        <v/>
      </c>
      <c r="IW58" s="32"/>
    </row>
    <row r="59" spans="1:257" ht="20.100000000000001" customHeight="1">
      <c r="A59" s="45"/>
      <c r="B59" s="33"/>
      <c r="C59" s="43"/>
      <c r="D59" s="46"/>
      <c r="E59" s="43"/>
      <c r="F59" s="33"/>
      <c r="G59" s="47"/>
      <c r="H59" s="33"/>
      <c r="I59" s="34" t="e">
        <f>VLOOKUP(G59,学员出勤!A:C,3,0)</f>
        <v>#N/A</v>
      </c>
      <c r="J59" s="33"/>
      <c r="K59" s="43"/>
      <c r="L59" s="33"/>
      <c r="M59" s="33"/>
      <c r="N59" s="33"/>
      <c r="O59" s="36"/>
      <c r="Q59" s="34" t="e">
        <f>VLOOKUP(P:P,学校信息（全称）!C:C,1,0)</f>
        <v>#N/A</v>
      </c>
      <c r="R59" s="37" t="str">
        <f t="shared" si="0"/>
        <v/>
      </c>
      <c r="IW59" s="32"/>
    </row>
    <row r="60" spans="1:257" ht="20.100000000000001" customHeight="1">
      <c r="A60" s="45"/>
      <c r="B60" s="33"/>
      <c r="C60" s="43"/>
      <c r="D60" s="46"/>
      <c r="E60" s="43"/>
      <c r="F60" s="33"/>
      <c r="G60" s="47"/>
      <c r="H60" s="33"/>
      <c r="I60" s="34" t="e">
        <f>VLOOKUP(G60,学员出勤!A:C,3,0)</f>
        <v>#N/A</v>
      </c>
      <c r="J60" s="33"/>
      <c r="K60" s="43"/>
      <c r="L60" s="33"/>
      <c r="M60" s="33"/>
      <c r="N60" s="33"/>
      <c r="O60" s="36"/>
      <c r="Q60" s="34" t="e">
        <f>VLOOKUP(P:P,学校信息（全称）!C:C,1,0)</f>
        <v>#N/A</v>
      </c>
      <c r="R60" s="37" t="str">
        <f t="shared" si="0"/>
        <v/>
      </c>
      <c r="IW60" s="32"/>
    </row>
    <row r="61" spans="1:257" ht="20.100000000000001" customHeight="1">
      <c r="A61" s="45"/>
      <c r="B61" s="33"/>
      <c r="C61" s="43"/>
      <c r="D61" s="46"/>
      <c r="E61" s="43"/>
      <c r="F61" s="33"/>
      <c r="G61" s="47"/>
      <c r="H61" s="33"/>
      <c r="I61" s="34" t="e">
        <f>VLOOKUP(G61,学员出勤!A:C,3,0)</f>
        <v>#N/A</v>
      </c>
      <c r="J61" s="33"/>
      <c r="K61" s="43"/>
      <c r="L61" s="33"/>
      <c r="M61" s="33"/>
      <c r="N61" s="33"/>
      <c r="O61" s="36"/>
      <c r="Q61" s="34" t="e">
        <f>VLOOKUP(P:P,学校信息（全称）!C:C,1,0)</f>
        <v>#N/A</v>
      </c>
      <c r="R61" s="37" t="str">
        <f t="shared" si="0"/>
        <v/>
      </c>
      <c r="IW61" s="32"/>
    </row>
    <row r="62" spans="1:257" ht="20.100000000000001" customHeight="1">
      <c r="A62" s="45"/>
      <c r="B62" s="33"/>
      <c r="C62" s="43"/>
      <c r="D62" s="46"/>
      <c r="E62" s="43"/>
      <c r="F62" s="33"/>
      <c r="G62" s="47"/>
      <c r="H62" s="33"/>
      <c r="I62" s="34" t="e">
        <f>VLOOKUP(G62,学员出勤!A:C,3,0)</f>
        <v>#N/A</v>
      </c>
      <c r="J62" s="33"/>
      <c r="K62" s="43"/>
      <c r="L62" s="33"/>
      <c r="M62" s="33"/>
      <c r="N62" s="33"/>
      <c r="O62" s="36"/>
      <c r="Q62" s="34" t="e">
        <f>VLOOKUP(P:P,学校信息（全称）!C:C,1,0)</f>
        <v>#N/A</v>
      </c>
      <c r="R62" s="37" t="str">
        <f t="shared" si="0"/>
        <v/>
      </c>
      <c r="IW62" s="32"/>
    </row>
    <row r="63" spans="1:257" ht="20.100000000000001" customHeight="1">
      <c r="A63" s="45"/>
      <c r="B63" s="33"/>
      <c r="C63" s="43"/>
      <c r="D63" s="46"/>
      <c r="E63" s="43"/>
      <c r="F63" s="33"/>
      <c r="G63" s="47"/>
      <c r="H63" s="33"/>
      <c r="I63" s="34" t="e">
        <f>VLOOKUP(G63,学员出勤!A:C,3,0)</f>
        <v>#N/A</v>
      </c>
      <c r="J63" s="33"/>
      <c r="K63" s="43"/>
      <c r="L63" s="33"/>
      <c r="M63" s="33"/>
      <c r="N63" s="33"/>
      <c r="O63" s="36"/>
      <c r="Q63" s="34" t="e">
        <f>VLOOKUP(P:P,学校信息（全称）!C:C,1,0)</f>
        <v>#N/A</v>
      </c>
      <c r="R63" s="37" t="str">
        <f t="shared" si="0"/>
        <v/>
      </c>
      <c r="IW63" s="32"/>
    </row>
    <row r="64" spans="1:257" ht="20.100000000000001" customHeight="1">
      <c r="A64" s="45"/>
      <c r="B64" s="33"/>
      <c r="C64" s="43"/>
      <c r="D64" s="46"/>
      <c r="E64" s="43"/>
      <c r="F64" s="33"/>
      <c r="G64" s="47"/>
      <c r="H64" s="33"/>
      <c r="I64" s="34" t="e">
        <f>VLOOKUP(G64,学员出勤!A:C,3,0)</f>
        <v>#N/A</v>
      </c>
      <c r="J64" s="33"/>
      <c r="K64" s="43"/>
      <c r="L64" s="33"/>
      <c r="M64" s="33"/>
      <c r="N64" s="33"/>
      <c r="O64" s="36"/>
      <c r="Q64" s="34" t="e">
        <f>VLOOKUP(P:P,学校信息（全称）!C:C,1,0)</f>
        <v>#N/A</v>
      </c>
      <c r="R64" s="37" t="str">
        <f t="shared" si="0"/>
        <v/>
      </c>
      <c r="IW64" s="32"/>
    </row>
    <row r="65" spans="1:257" ht="20.100000000000001" customHeight="1">
      <c r="A65" s="45"/>
      <c r="B65" s="33"/>
      <c r="C65" s="43"/>
      <c r="D65" s="46"/>
      <c r="E65" s="43"/>
      <c r="F65" s="33"/>
      <c r="G65" s="47"/>
      <c r="H65" s="33"/>
      <c r="I65" s="34" t="e">
        <f>VLOOKUP(G65,学员出勤!A:C,3,0)</f>
        <v>#N/A</v>
      </c>
      <c r="J65" s="33"/>
      <c r="K65" s="43"/>
      <c r="L65" s="33"/>
      <c r="M65" s="33"/>
      <c r="N65" s="33"/>
      <c r="O65" s="36"/>
      <c r="Q65" s="34" t="e">
        <f>VLOOKUP(P:P,学校信息（全称）!C:C,1,0)</f>
        <v>#N/A</v>
      </c>
      <c r="R65" s="37" t="str">
        <f t="shared" si="0"/>
        <v/>
      </c>
      <c r="IW65" s="32"/>
    </row>
    <row r="66" spans="1:257" ht="20.100000000000001" customHeight="1">
      <c r="A66" s="45"/>
      <c r="B66" s="33"/>
      <c r="C66" s="43"/>
      <c r="D66" s="46"/>
      <c r="E66" s="43"/>
      <c r="F66" s="33"/>
      <c r="G66" s="47"/>
      <c r="H66" s="33"/>
      <c r="I66" s="34" t="e">
        <f>VLOOKUP(G66,学员出勤!A:C,3,0)</f>
        <v>#N/A</v>
      </c>
      <c r="J66" s="33"/>
      <c r="K66" s="43"/>
      <c r="L66" s="33"/>
      <c r="M66" s="33"/>
      <c r="N66" s="33"/>
      <c r="O66" s="36"/>
      <c r="Q66" s="34" t="e">
        <f>VLOOKUP(P:P,学校信息（全称）!C:C,1,0)</f>
        <v>#N/A</v>
      </c>
      <c r="R66" s="37" t="str">
        <f t="shared" ref="R66:R129" si="2">S66&amp;T66&amp;U66&amp;V66</f>
        <v/>
      </c>
      <c r="IW66" s="32"/>
    </row>
    <row r="67" spans="1:257" ht="20.100000000000001" customHeight="1">
      <c r="A67" s="45"/>
      <c r="B67" s="33"/>
      <c r="C67" s="43"/>
      <c r="D67" s="46"/>
      <c r="E67" s="43"/>
      <c r="F67" s="33"/>
      <c r="G67" s="47"/>
      <c r="H67" s="33"/>
      <c r="I67" s="34" t="e">
        <f>VLOOKUP(G67,学员出勤!A:C,3,0)</f>
        <v>#N/A</v>
      </c>
      <c r="J67" s="33"/>
      <c r="K67" s="43"/>
      <c r="L67" s="33"/>
      <c r="M67" s="33"/>
      <c r="N67" s="33"/>
      <c r="O67" s="36"/>
      <c r="Q67" s="34" t="e">
        <f>VLOOKUP(P:P,学校信息（全称）!C:C,1,0)</f>
        <v>#N/A</v>
      </c>
      <c r="R67" s="37" t="str">
        <f t="shared" si="2"/>
        <v/>
      </c>
      <c r="IW67" s="32"/>
    </row>
    <row r="68" spans="1:257" ht="20.100000000000001" customHeight="1">
      <c r="A68" s="45"/>
      <c r="B68" s="33"/>
      <c r="C68" s="43"/>
      <c r="D68" s="46"/>
      <c r="E68" s="43"/>
      <c r="F68" s="33"/>
      <c r="G68" s="47"/>
      <c r="H68" s="33"/>
      <c r="I68" s="34" t="e">
        <f>VLOOKUP(G68,学员出勤!A:C,3,0)</f>
        <v>#N/A</v>
      </c>
      <c r="J68" s="33"/>
      <c r="K68" s="43"/>
      <c r="L68" s="33"/>
      <c r="M68" s="33"/>
      <c r="N68" s="33"/>
      <c r="O68" s="36"/>
      <c r="Q68" s="34" t="e">
        <f>VLOOKUP(P:P,学校信息（全称）!C:C,1,0)</f>
        <v>#N/A</v>
      </c>
      <c r="R68" s="37" t="str">
        <f t="shared" si="2"/>
        <v/>
      </c>
      <c r="IW68" s="32"/>
    </row>
    <row r="69" spans="1:257" ht="20.100000000000001" customHeight="1">
      <c r="A69" s="45"/>
      <c r="B69" s="33"/>
      <c r="C69" s="43"/>
      <c r="D69" s="46"/>
      <c r="E69" s="43"/>
      <c r="F69" s="33"/>
      <c r="G69" s="47"/>
      <c r="H69" s="33"/>
      <c r="I69" s="34" t="e">
        <f>VLOOKUP(G69,学员出勤!A:C,3,0)</f>
        <v>#N/A</v>
      </c>
      <c r="J69" s="33"/>
      <c r="K69" s="43"/>
      <c r="L69" s="33"/>
      <c r="M69" s="33"/>
      <c r="N69" s="33"/>
      <c r="O69" s="36"/>
      <c r="Q69" s="34" t="e">
        <f>VLOOKUP(P:P,学校信息（全称）!C:C,1,0)</f>
        <v>#N/A</v>
      </c>
      <c r="R69" s="37" t="str">
        <f t="shared" si="2"/>
        <v/>
      </c>
      <c r="IW69" s="32"/>
    </row>
    <row r="70" spans="1:257" ht="20.100000000000001" customHeight="1">
      <c r="A70" s="45"/>
      <c r="B70" s="33"/>
      <c r="C70" s="43"/>
      <c r="D70" s="46"/>
      <c r="E70" s="43"/>
      <c r="F70" s="33"/>
      <c r="G70" s="47"/>
      <c r="H70" s="33"/>
      <c r="I70" s="34" t="e">
        <f>VLOOKUP(G70,学员出勤!A:C,3,0)</f>
        <v>#N/A</v>
      </c>
      <c r="J70" s="33"/>
      <c r="K70" s="43"/>
      <c r="L70" s="33"/>
      <c r="M70" s="33"/>
      <c r="N70" s="33"/>
      <c r="O70" s="36"/>
      <c r="Q70" s="34" t="e">
        <f>VLOOKUP(P:P,学校信息（全称）!C:C,1,0)</f>
        <v>#N/A</v>
      </c>
      <c r="R70" s="37" t="str">
        <f t="shared" si="2"/>
        <v/>
      </c>
      <c r="IW70" s="32"/>
    </row>
    <row r="71" spans="1:257" ht="20.100000000000001" customHeight="1">
      <c r="A71" s="45"/>
      <c r="B71" s="33"/>
      <c r="C71" s="43"/>
      <c r="D71" s="46"/>
      <c r="E71" s="43"/>
      <c r="F71" s="33"/>
      <c r="G71" s="47"/>
      <c r="H71" s="33"/>
      <c r="I71" s="34" t="e">
        <f>VLOOKUP(G71,学员出勤!A:C,3,0)</f>
        <v>#N/A</v>
      </c>
      <c r="J71" s="33"/>
      <c r="K71" s="43"/>
      <c r="L71" s="33"/>
      <c r="M71" s="33"/>
      <c r="N71" s="33"/>
      <c r="O71" s="36"/>
      <c r="Q71" s="34" t="e">
        <f>VLOOKUP(P:P,学校信息（全称）!C:C,1,0)</f>
        <v>#N/A</v>
      </c>
      <c r="R71" s="37" t="str">
        <f t="shared" si="2"/>
        <v/>
      </c>
      <c r="IW71" s="32"/>
    </row>
    <row r="72" spans="1:257" ht="20.100000000000001" customHeight="1">
      <c r="A72" s="45"/>
      <c r="B72" s="33"/>
      <c r="C72" s="43"/>
      <c r="D72" s="46"/>
      <c r="E72" s="43"/>
      <c r="F72" s="33"/>
      <c r="G72" s="47"/>
      <c r="H72" s="33"/>
      <c r="I72" s="34" t="e">
        <f>VLOOKUP(G72,学员出勤!A:C,3,0)</f>
        <v>#N/A</v>
      </c>
      <c r="J72" s="33"/>
      <c r="K72" s="43"/>
      <c r="L72" s="33"/>
      <c r="M72" s="33"/>
      <c r="N72" s="33"/>
      <c r="O72" s="36"/>
      <c r="Q72" s="34" t="e">
        <f>VLOOKUP(P:P,学校信息（全称）!C:C,1,0)</f>
        <v>#N/A</v>
      </c>
      <c r="R72" s="37" t="str">
        <f t="shared" si="2"/>
        <v/>
      </c>
      <c r="IW72" s="32"/>
    </row>
    <row r="73" spans="1:257" ht="20.100000000000001" customHeight="1">
      <c r="A73" s="45"/>
      <c r="B73" s="33"/>
      <c r="C73" s="43"/>
      <c r="D73" s="46"/>
      <c r="E73" s="43"/>
      <c r="F73" s="33"/>
      <c r="G73" s="47"/>
      <c r="H73" s="33"/>
      <c r="I73" s="34" t="e">
        <f>VLOOKUP(G73,学员出勤!A:C,3,0)</f>
        <v>#N/A</v>
      </c>
      <c r="J73" s="33"/>
      <c r="K73" s="43"/>
      <c r="L73" s="33"/>
      <c r="M73" s="33"/>
      <c r="N73" s="33"/>
      <c r="O73" s="36"/>
      <c r="Q73" s="34" t="e">
        <f>VLOOKUP(P:P,学校信息（全称）!C:C,1,0)</f>
        <v>#N/A</v>
      </c>
      <c r="R73" s="37" t="str">
        <f t="shared" si="2"/>
        <v/>
      </c>
      <c r="IW73" s="32"/>
    </row>
    <row r="74" spans="1:257" ht="20.100000000000001" customHeight="1">
      <c r="A74" s="45"/>
      <c r="B74" s="33"/>
      <c r="C74" s="43"/>
      <c r="D74" s="46"/>
      <c r="E74" s="43"/>
      <c r="F74" s="33"/>
      <c r="G74" s="47"/>
      <c r="H74" s="33"/>
      <c r="I74" s="34" t="e">
        <f>VLOOKUP(G74,学员出勤!A:C,3,0)</f>
        <v>#N/A</v>
      </c>
      <c r="J74" s="33"/>
      <c r="K74" s="43"/>
      <c r="L74" s="33"/>
      <c r="M74" s="33"/>
      <c r="N74" s="33"/>
      <c r="O74" s="36"/>
      <c r="Q74" s="34" t="e">
        <f>VLOOKUP(P:P,学校信息（全称）!C:C,1,0)</f>
        <v>#N/A</v>
      </c>
      <c r="R74" s="37" t="str">
        <f t="shared" si="2"/>
        <v/>
      </c>
      <c r="IW74" s="32"/>
    </row>
    <row r="75" spans="1:257" ht="20.100000000000001" customHeight="1">
      <c r="A75" s="45"/>
      <c r="B75" s="33"/>
      <c r="C75" s="43"/>
      <c r="D75" s="46"/>
      <c r="E75" s="43"/>
      <c r="F75" s="33"/>
      <c r="G75" s="47"/>
      <c r="H75" s="33"/>
      <c r="I75" s="34" t="e">
        <f>VLOOKUP(G75,学员出勤!A:C,3,0)</f>
        <v>#N/A</v>
      </c>
      <c r="J75" s="33"/>
      <c r="K75" s="43"/>
      <c r="L75" s="33"/>
      <c r="M75" s="33"/>
      <c r="N75" s="33"/>
      <c r="O75" s="36"/>
      <c r="Q75" s="34" t="e">
        <f>VLOOKUP(P:P,学校信息（全称）!C:C,1,0)</f>
        <v>#N/A</v>
      </c>
      <c r="R75" s="37" t="str">
        <f t="shared" si="2"/>
        <v/>
      </c>
      <c r="IW75" s="32"/>
    </row>
    <row r="76" spans="1:257" ht="20.100000000000001" customHeight="1">
      <c r="A76" s="45"/>
      <c r="B76" s="33"/>
      <c r="C76" s="43"/>
      <c r="D76" s="46"/>
      <c r="E76" s="43"/>
      <c r="F76" s="33"/>
      <c r="G76" s="47"/>
      <c r="H76" s="33"/>
      <c r="I76" s="34" t="e">
        <f>VLOOKUP(G76,学员出勤!A:C,3,0)</f>
        <v>#N/A</v>
      </c>
      <c r="J76" s="33"/>
      <c r="K76" s="43"/>
      <c r="L76" s="33"/>
      <c r="M76" s="33"/>
      <c r="N76" s="33"/>
      <c r="O76" s="36"/>
      <c r="Q76" s="34" t="e">
        <f>VLOOKUP(P:P,学校信息（全称）!C:C,1,0)</f>
        <v>#N/A</v>
      </c>
      <c r="R76" s="37" t="str">
        <f t="shared" si="2"/>
        <v/>
      </c>
      <c r="IW76" s="32"/>
    </row>
    <row r="77" spans="1:257" ht="20.100000000000001" customHeight="1">
      <c r="A77" s="45"/>
      <c r="B77" s="33"/>
      <c r="C77" s="43"/>
      <c r="D77" s="46"/>
      <c r="E77" s="43"/>
      <c r="F77" s="33"/>
      <c r="G77" s="47"/>
      <c r="H77" s="33"/>
      <c r="I77" s="34" t="e">
        <f>VLOOKUP(G77,学员出勤!A:C,3,0)</f>
        <v>#N/A</v>
      </c>
      <c r="J77" s="33"/>
      <c r="K77" s="43"/>
      <c r="L77" s="33"/>
      <c r="M77" s="33"/>
      <c r="N77" s="33"/>
      <c r="O77" s="36"/>
      <c r="Q77" s="34" t="e">
        <f>VLOOKUP(P:P,学校信息（全称）!C:C,1,0)</f>
        <v>#N/A</v>
      </c>
      <c r="R77" s="37" t="str">
        <f t="shared" si="2"/>
        <v/>
      </c>
      <c r="IW77" s="32"/>
    </row>
    <row r="78" spans="1:257" ht="20.100000000000001" customHeight="1">
      <c r="A78" s="45"/>
      <c r="B78" s="33"/>
      <c r="C78" s="43"/>
      <c r="D78" s="46"/>
      <c r="E78" s="43"/>
      <c r="F78" s="33"/>
      <c r="G78" s="47"/>
      <c r="H78" s="33"/>
      <c r="I78" s="34" t="e">
        <f>VLOOKUP(G78,学员出勤!A:C,3,0)</f>
        <v>#N/A</v>
      </c>
      <c r="J78" s="33"/>
      <c r="K78" s="43"/>
      <c r="L78" s="33"/>
      <c r="M78" s="33"/>
      <c r="N78" s="33"/>
      <c r="O78" s="36"/>
      <c r="Q78" s="34" t="e">
        <f>VLOOKUP(P:P,学校信息（全称）!C:C,1,0)</f>
        <v>#N/A</v>
      </c>
      <c r="R78" s="37" t="str">
        <f t="shared" si="2"/>
        <v/>
      </c>
      <c r="IW78" s="32"/>
    </row>
    <row r="79" spans="1:257" ht="20.100000000000001" customHeight="1">
      <c r="A79" s="45"/>
      <c r="B79" s="33"/>
      <c r="C79" s="43"/>
      <c r="D79" s="46"/>
      <c r="E79" s="43"/>
      <c r="F79" s="33"/>
      <c r="G79" s="47"/>
      <c r="H79" s="33"/>
      <c r="I79" s="34" t="e">
        <f>VLOOKUP(G79,学员出勤!A:C,3,0)</f>
        <v>#N/A</v>
      </c>
      <c r="J79" s="33"/>
      <c r="K79" s="43"/>
      <c r="L79" s="33"/>
      <c r="M79" s="33"/>
      <c r="N79" s="33"/>
      <c r="O79" s="36"/>
      <c r="Q79" s="34" t="e">
        <f>VLOOKUP(P:P,学校信息（全称）!C:C,1,0)</f>
        <v>#N/A</v>
      </c>
      <c r="R79" s="37" t="str">
        <f t="shared" si="2"/>
        <v/>
      </c>
      <c r="IW79" s="32"/>
    </row>
    <row r="80" spans="1:257" ht="20.100000000000001" customHeight="1">
      <c r="A80" s="45"/>
      <c r="B80" s="33"/>
      <c r="C80" s="43"/>
      <c r="D80" s="46"/>
      <c r="E80" s="43"/>
      <c r="F80" s="33"/>
      <c r="G80" s="47"/>
      <c r="H80" s="33"/>
      <c r="I80" s="34" t="e">
        <f>VLOOKUP(G80,学员出勤!A:C,3,0)</f>
        <v>#N/A</v>
      </c>
      <c r="J80" s="33"/>
      <c r="K80" s="43"/>
      <c r="L80" s="33"/>
      <c r="M80" s="33"/>
      <c r="N80" s="33"/>
      <c r="O80" s="36"/>
      <c r="Q80" s="34" t="e">
        <f>VLOOKUP(P:P,学校信息（全称）!C:C,1,0)</f>
        <v>#N/A</v>
      </c>
      <c r="R80" s="37" t="str">
        <f t="shared" si="2"/>
        <v/>
      </c>
      <c r="IW80" s="32"/>
    </row>
    <row r="81" spans="1:257" ht="20.100000000000001" customHeight="1">
      <c r="A81" s="45"/>
      <c r="B81" s="33"/>
      <c r="C81" s="43"/>
      <c r="D81" s="46"/>
      <c r="E81" s="43"/>
      <c r="F81" s="33"/>
      <c r="G81" s="47"/>
      <c r="H81" s="33"/>
      <c r="I81" s="34" t="e">
        <f>VLOOKUP(G81,学员出勤!A:C,3,0)</f>
        <v>#N/A</v>
      </c>
      <c r="J81" s="33"/>
      <c r="K81" s="43"/>
      <c r="L81" s="33"/>
      <c r="M81" s="33"/>
      <c r="N81" s="33"/>
      <c r="O81" s="36"/>
      <c r="Q81" s="34" t="e">
        <f>VLOOKUP(P:P,学校信息（全称）!C:C,1,0)</f>
        <v>#N/A</v>
      </c>
      <c r="R81" s="37" t="str">
        <f t="shared" si="2"/>
        <v/>
      </c>
      <c r="IW81" s="32"/>
    </row>
    <row r="82" spans="1:257" ht="20.100000000000001" customHeight="1">
      <c r="A82" s="45"/>
      <c r="B82" s="33"/>
      <c r="C82" s="43"/>
      <c r="D82" s="46"/>
      <c r="E82" s="43"/>
      <c r="F82" s="33"/>
      <c r="G82" s="47"/>
      <c r="H82" s="33"/>
      <c r="I82" s="34" t="e">
        <f>VLOOKUP(G82,学员出勤!A:C,3,0)</f>
        <v>#N/A</v>
      </c>
      <c r="J82" s="33"/>
      <c r="K82" s="43"/>
      <c r="L82" s="33"/>
      <c r="M82" s="33"/>
      <c r="N82" s="33"/>
      <c r="O82" s="36"/>
      <c r="Q82" s="34" t="e">
        <f>VLOOKUP(P:P,学校信息（全称）!C:C,1,0)</f>
        <v>#N/A</v>
      </c>
      <c r="R82" s="37" t="str">
        <f t="shared" si="2"/>
        <v/>
      </c>
      <c r="IW82" s="32"/>
    </row>
    <row r="83" spans="1:257" ht="20.100000000000001" customHeight="1">
      <c r="A83" s="45"/>
      <c r="B83" s="33"/>
      <c r="C83" s="43"/>
      <c r="D83" s="46"/>
      <c r="E83" s="43"/>
      <c r="F83" s="33"/>
      <c r="G83" s="47"/>
      <c r="H83" s="33"/>
      <c r="I83" s="34" t="e">
        <f>VLOOKUP(G83,学员出勤!A:C,3,0)</f>
        <v>#N/A</v>
      </c>
      <c r="J83" s="33"/>
      <c r="K83" s="43"/>
      <c r="L83" s="33"/>
      <c r="M83" s="33"/>
      <c r="N83" s="33"/>
      <c r="O83" s="36"/>
      <c r="Q83" s="34" t="e">
        <f>VLOOKUP(P:P,学校信息（全称）!C:C,1,0)</f>
        <v>#N/A</v>
      </c>
      <c r="R83" s="37" t="str">
        <f t="shared" si="2"/>
        <v/>
      </c>
      <c r="IW83" s="32"/>
    </row>
    <row r="84" spans="1:257" ht="20.100000000000001" customHeight="1">
      <c r="A84" s="45"/>
      <c r="B84" s="33"/>
      <c r="C84" s="43"/>
      <c r="D84" s="46"/>
      <c r="E84" s="43"/>
      <c r="F84" s="33"/>
      <c r="G84" s="47"/>
      <c r="H84" s="33"/>
      <c r="I84" s="34" t="e">
        <f>VLOOKUP(G84,学员出勤!A:C,3,0)</f>
        <v>#N/A</v>
      </c>
      <c r="J84" s="33"/>
      <c r="K84" s="43"/>
      <c r="L84" s="33"/>
      <c r="M84" s="33"/>
      <c r="N84" s="33"/>
      <c r="O84" s="36"/>
      <c r="Q84" s="34" t="e">
        <f>VLOOKUP(P:P,学校信息（全称）!C:C,1,0)</f>
        <v>#N/A</v>
      </c>
      <c r="R84" s="37" t="str">
        <f t="shared" si="2"/>
        <v/>
      </c>
      <c r="IW84" s="32"/>
    </row>
    <row r="85" spans="1:257" ht="20.100000000000001" customHeight="1">
      <c r="A85" s="45"/>
      <c r="B85" s="33"/>
      <c r="C85" s="43"/>
      <c r="D85" s="46"/>
      <c r="E85" s="43"/>
      <c r="F85" s="33"/>
      <c r="G85" s="47"/>
      <c r="H85" s="33"/>
      <c r="I85" s="34" t="e">
        <f>VLOOKUP(G85,学员出勤!A:C,3,0)</f>
        <v>#N/A</v>
      </c>
      <c r="J85" s="33"/>
      <c r="K85" s="43"/>
      <c r="L85" s="33"/>
      <c r="M85" s="33"/>
      <c r="N85" s="33"/>
      <c r="O85" s="36"/>
      <c r="Q85" s="34" t="e">
        <f>VLOOKUP(P:P,学校信息（全称）!C:C,1,0)</f>
        <v>#N/A</v>
      </c>
      <c r="R85" s="37" t="str">
        <f t="shared" si="2"/>
        <v/>
      </c>
      <c r="IW85" s="32"/>
    </row>
    <row r="86" spans="1:257" ht="20.100000000000001" customHeight="1">
      <c r="A86" s="45"/>
      <c r="B86" s="33"/>
      <c r="C86" s="43"/>
      <c r="D86" s="46"/>
      <c r="E86" s="43"/>
      <c r="F86" s="33"/>
      <c r="G86" s="47"/>
      <c r="H86" s="33"/>
      <c r="I86" s="34" t="e">
        <f>VLOOKUP(G86,学员出勤!A:C,3,0)</f>
        <v>#N/A</v>
      </c>
      <c r="J86" s="33"/>
      <c r="K86" s="43"/>
      <c r="L86" s="33"/>
      <c r="M86" s="33"/>
      <c r="N86" s="33"/>
      <c r="O86" s="36"/>
      <c r="Q86" s="34" t="e">
        <f>VLOOKUP(P:P,学校信息（全称）!C:C,1,0)</f>
        <v>#N/A</v>
      </c>
      <c r="R86" s="37" t="str">
        <f t="shared" si="2"/>
        <v/>
      </c>
      <c r="IW86" s="32"/>
    </row>
    <row r="87" spans="1:257" ht="20.100000000000001" customHeight="1">
      <c r="A87" s="45"/>
      <c r="B87" s="33"/>
      <c r="C87" s="43"/>
      <c r="D87" s="46"/>
      <c r="E87" s="43"/>
      <c r="F87" s="33"/>
      <c r="G87" s="47"/>
      <c r="H87" s="33"/>
      <c r="I87" s="34" t="e">
        <f>VLOOKUP(G87,学员出勤!A:C,3,0)</f>
        <v>#N/A</v>
      </c>
      <c r="J87" s="33"/>
      <c r="K87" s="43"/>
      <c r="L87" s="33"/>
      <c r="M87" s="33"/>
      <c r="N87" s="33"/>
      <c r="O87" s="36"/>
      <c r="Q87" s="34" t="e">
        <f>VLOOKUP(P:P,学校信息（全称）!C:C,1,0)</f>
        <v>#N/A</v>
      </c>
      <c r="R87" s="37" t="str">
        <f t="shared" si="2"/>
        <v/>
      </c>
      <c r="IW87" s="32"/>
    </row>
    <row r="88" spans="1:257" ht="20.100000000000001" customHeight="1">
      <c r="A88" s="45"/>
      <c r="B88" s="33"/>
      <c r="C88" s="43"/>
      <c r="D88" s="46"/>
      <c r="E88" s="43"/>
      <c r="F88" s="33"/>
      <c r="G88" s="47"/>
      <c r="H88" s="33"/>
      <c r="I88" s="34" t="e">
        <f>VLOOKUP(G88,学员出勤!A:C,3,0)</f>
        <v>#N/A</v>
      </c>
      <c r="J88" s="33"/>
      <c r="K88" s="43"/>
      <c r="L88" s="33"/>
      <c r="M88" s="33"/>
      <c r="N88" s="33"/>
      <c r="O88" s="36"/>
      <c r="Q88" s="34" t="e">
        <f>VLOOKUP(P:P,学校信息（全称）!C:C,1,0)</f>
        <v>#N/A</v>
      </c>
      <c r="R88" s="37" t="str">
        <f t="shared" si="2"/>
        <v/>
      </c>
      <c r="IW88" s="32"/>
    </row>
    <row r="89" spans="1:257" ht="20.100000000000001" customHeight="1">
      <c r="A89" s="45"/>
      <c r="B89" s="33"/>
      <c r="C89" s="43"/>
      <c r="D89" s="46"/>
      <c r="E89" s="43"/>
      <c r="F89" s="33"/>
      <c r="G89" s="47"/>
      <c r="H89" s="33"/>
      <c r="I89" s="34" t="e">
        <f>VLOOKUP(G89,学员出勤!A:C,3,0)</f>
        <v>#N/A</v>
      </c>
      <c r="J89" s="33"/>
      <c r="K89" s="43"/>
      <c r="L89" s="33"/>
      <c r="M89" s="33"/>
      <c r="N89" s="33"/>
      <c r="O89" s="36"/>
      <c r="Q89" s="34" t="e">
        <f>VLOOKUP(P:P,学校信息（全称）!C:C,1,0)</f>
        <v>#N/A</v>
      </c>
      <c r="R89" s="37" t="str">
        <f t="shared" si="2"/>
        <v/>
      </c>
      <c r="IW89" s="32"/>
    </row>
    <row r="90" spans="1:257" ht="20.100000000000001" customHeight="1">
      <c r="A90" s="45"/>
      <c r="B90" s="33"/>
      <c r="C90" s="43"/>
      <c r="D90" s="46"/>
      <c r="E90" s="43"/>
      <c r="F90" s="33"/>
      <c r="G90" s="47"/>
      <c r="H90" s="33"/>
      <c r="I90" s="34" t="e">
        <f>VLOOKUP(G90,学员出勤!A:C,3,0)</f>
        <v>#N/A</v>
      </c>
      <c r="J90" s="33"/>
      <c r="K90" s="43"/>
      <c r="L90" s="33"/>
      <c r="M90" s="33"/>
      <c r="N90" s="33"/>
      <c r="O90" s="36"/>
      <c r="Q90" s="34" t="e">
        <f>VLOOKUP(P:P,学校信息（全称）!C:C,1,0)</f>
        <v>#N/A</v>
      </c>
      <c r="R90" s="37" t="str">
        <f t="shared" si="2"/>
        <v/>
      </c>
      <c r="IW90" s="32"/>
    </row>
    <row r="91" spans="1:257" ht="20.100000000000001" customHeight="1">
      <c r="A91" s="45"/>
      <c r="B91" s="33"/>
      <c r="C91" s="43"/>
      <c r="D91" s="46"/>
      <c r="E91" s="43"/>
      <c r="F91" s="33"/>
      <c r="G91" s="47"/>
      <c r="H91" s="33"/>
      <c r="I91" s="34" t="e">
        <f>VLOOKUP(G91,学员出勤!A:C,3,0)</f>
        <v>#N/A</v>
      </c>
      <c r="J91" s="33"/>
      <c r="K91" s="43"/>
      <c r="L91" s="33"/>
      <c r="M91" s="33"/>
      <c r="N91" s="33"/>
      <c r="O91" s="36"/>
      <c r="Q91" s="34" t="e">
        <f>VLOOKUP(P:P,学校信息（全称）!C:C,1,0)</f>
        <v>#N/A</v>
      </c>
      <c r="R91" s="37" t="str">
        <f t="shared" si="2"/>
        <v/>
      </c>
      <c r="IW91" s="32"/>
    </row>
    <row r="92" spans="1:257" ht="20.100000000000001" customHeight="1">
      <c r="A92" s="45"/>
      <c r="B92" s="33"/>
      <c r="C92" s="43"/>
      <c r="D92" s="46"/>
      <c r="E92" s="43"/>
      <c r="F92" s="33"/>
      <c r="G92" s="47"/>
      <c r="H92" s="33"/>
      <c r="I92" s="34" t="e">
        <f>VLOOKUP(G92,学员出勤!A:C,3,0)</f>
        <v>#N/A</v>
      </c>
      <c r="J92" s="33"/>
      <c r="K92" s="43"/>
      <c r="L92" s="33"/>
      <c r="M92" s="33"/>
      <c r="N92" s="33"/>
      <c r="O92" s="36"/>
      <c r="Q92" s="34" t="e">
        <f>VLOOKUP(P:P,学校信息（全称）!C:C,1,0)</f>
        <v>#N/A</v>
      </c>
      <c r="R92" s="37" t="str">
        <f t="shared" si="2"/>
        <v/>
      </c>
      <c r="IW92" s="32"/>
    </row>
    <row r="93" spans="1:257" ht="20.100000000000001" customHeight="1">
      <c r="A93" s="45"/>
      <c r="B93" s="33"/>
      <c r="C93" s="43"/>
      <c r="D93" s="46"/>
      <c r="E93" s="43"/>
      <c r="F93" s="33"/>
      <c r="G93" s="47"/>
      <c r="H93" s="33"/>
      <c r="I93" s="34" t="e">
        <f>VLOOKUP(G93,学员出勤!A:C,3,0)</f>
        <v>#N/A</v>
      </c>
      <c r="J93" s="33"/>
      <c r="K93" s="43"/>
      <c r="L93" s="33"/>
      <c r="M93" s="33"/>
      <c r="N93" s="33"/>
      <c r="O93" s="36"/>
      <c r="Q93" s="34" t="e">
        <f>VLOOKUP(P:P,学校信息（全称）!C:C,1,0)</f>
        <v>#N/A</v>
      </c>
      <c r="R93" s="37" t="str">
        <f t="shared" si="2"/>
        <v/>
      </c>
      <c r="IW93" s="32"/>
    </row>
    <row r="94" spans="1:257" ht="20.100000000000001" customHeight="1">
      <c r="A94" s="45"/>
      <c r="B94" s="33"/>
      <c r="C94" s="43"/>
      <c r="D94" s="46"/>
      <c r="E94" s="43"/>
      <c r="F94" s="33"/>
      <c r="G94" s="47"/>
      <c r="H94" s="33"/>
      <c r="I94" s="34" t="e">
        <f>VLOOKUP(G94,学员出勤!A:C,3,0)</f>
        <v>#N/A</v>
      </c>
      <c r="J94" s="33"/>
      <c r="K94" s="43"/>
      <c r="L94" s="33"/>
      <c r="M94" s="33"/>
      <c r="N94" s="33"/>
      <c r="O94" s="36"/>
      <c r="Q94" s="34" t="e">
        <f>VLOOKUP(P:P,学校信息（全称）!C:C,1,0)</f>
        <v>#N/A</v>
      </c>
      <c r="R94" s="37" t="str">
        <f t="shared" si="2"/>
        <v/>
      </c>
      <c r="IW94" s="32"/>
    </row>
    <row r="95" spans="1:257" ht="20.100000000000001" customHeight="1">
      <c r="A95" s="45"/>
      <c r="B95" s="33"/>
      <c r="C95" s="43"/>
      <c r="D95" s="46"/>
      <c r="E95" s="43"/>
      <c r="F95" s="33"/>
      <c r="G95" s="47"/>
      <c r="H95" s="33"/>
      <c r="I95" s="34" t="e">
        <f>VLOOKUP(G95,学员出勤!A:C,3,0)</f>
        <v>#N/A</v>
      </c>
      <c r="J95" s="33"/>
      <c r="K95" s="43"/>
      <c r="L95" s="33"/>
      <c r="M95" s="33"/>
      <c r="N95" s="33"/>
      <c r="O95" s="36"/>
      <c r="Q95" s="34" t="e">
        <f>VLOOKUP(P:P,学校信息（全称）!C:C,1,0)</f>
        <v>#N/A</v>
      </c>
      <c r="R95" s="37" t="str">
        <f t="shared" si="2"/>
        <v/>
      </c>
      <c r="IW95" s="32"/>
    </row>
    <row r="96" spans="1:257" ht="20.100000000000001" customHeight="1">
      <c r="A96" s="45"/>
      <c r="B96" s="33"/>
      <c r="C96" s="43"/>
      <c r="D96" s="46"/>
      <c r="E96" s="43"/>
      <c r="F96" s="33"/>
      <c r="G96" s="47"/>
      <c r="H96" s="33"/>
      <c r="I96" s="34" t="e">
        <f>VLOOKUP(G96,学员出勤!A:C,3,0)</f>
        <v>#N/A</v>
      </c>
      <c r="J96" s="33"/>
      <c r="K96" s="43"/>
      <c r="L96" s="33"/>
      <c r="M96" s="33"/>
      <c r="N96" s="33"/>
      <c r="O96" s="36"/>
      <c r="Q96" s="34" t="e">
        <f>VLOOKUP(P:P,学校信息（全称）!C:C,1,0)</f>
        <v>#N/A</v>
      </c>
      <c r="R96" s="37" t="str">
        <f t="shared" si="2"/>
        <v/>
      </c>
      <c r="IW96" s="32"/>
    </row>
    <row r="97" spans="1:257" ht="20.100000000000001" customHeight="1">
      <c r="A97" s="45"/>
      <c r="B97" s="33"/>
      <c r="C97" s="43"/>
      <c r="D97" s="46"/>
      <c r="E97" s="43"/>
      <c r="F97" s="33"/>
      <c r="G97" s="47"/>
      <c r="H97" s="33"/>
      <c r="I97" s="34" t="e">
        <f>VLOOKUP(G97,学员出勤!A:C,3,0)</f>
        <v>#N/A</v>
      </c>
      <c r="J97" s="33"/>
      <c r="K97" s="43"/>
      <c r="L97" s="33"/>
      <c r="M97" s="33"/>
      <c r="N97" s="33"/>
      <c r="O97" s="36"/>
      <c r="Q97" s="34" t="e">
        <f>VLOOKUP(P:P,学校信息（全称）!C:C,1,0)</f>
        <v>#N/A</v>
      </c>
      <c r="R97" s="37" t="str">
        <f t="shared" si="2"/>
        <v/>
      </c>
      <c r="IW97" s="32"/>
    </row>
    <row r="98" spans="1:257" ht="20.100000000000001" customHeight="1">
      <c r="A98" s="45"/>
      <c r="B98" s="33"/>
      <c r="C98" s="43"/>
      <c r="D98" s="46"/>
      <c r="E98" s="43"/>
      <c r="F98" s="33"/>
      <c r="G98" s="47"/>
      <c r="H98" s="33"/>
      <c r="I98" s="34" t="e">
        <f>VLOOKUP(G98,学员出勤!A:C,3,0)</f>
        <v>#N/A</v>
      </c>
      <c r="J98" s="33"/>
      <c r="K98" s="43"/>
      <c r="L98" s="33"/>
      <c r="M98" s="33"/>
      <c r="N98" s="33"/>
      <c r="O98" s="36"/>
      <c r="Q98" s="34" t="e">
        <f>VLOOKUP(P:P,学校信息（全称）!C:C,1,0)</f>
        <v>#N/A</v>
      </c>
      <c r="R98" s="37" t="str">
        <f t="shared" si="2"/>
        <v/>
      </c>
      <c r="IW98" s="32"/>
    </row>
    <row r="99" spans="1:257" ht="20.100000000000001" customHeight="1">
      <c r="A99" s="45"/>
      <c r="B99" s="33"/>
      <c r="C99" s="43"/>
      <c r="D99" s="46"/>
      <c r="E99" s="43"/>
      <c r="F99" s="33"/>
      <c r="G99" s="47"/>
      <c r="H99" s="33"/>
      <c r="I99" s="34" t="e">
        <f>VLOOKUP(G99,学员出勤!A:C,3,0)</f>
        <v>#N/A</v>
      </c>
      <c r="J99" s="33"/>
      <c r="K99" s="43"/>
      <c r="L99" s="33"/>
      <c r="M99" s="33"/>
      <c r="N99" s="33"/>
      <c r="O99" s="36"/>
      <c r="Q99" s="34" t="e">
        <f>VLOOKUP(P:P,学校信息（全称）!C:C,1,0)</f>
        <v>#N/A</v>
      </c>
      <c r="R99" s="37" t="str">
        <f t="shared" si="2"/>
        <v/>
      </c>
      <c r="IW99" s="32"/>
    </row>
    <row r="100" spans="1:257" ht="20.100000000000001" customHeight="1">
      <c r="A100" s="45"/>
      <c r="B100" s="33"/>
      <c r="C100" s="43"/>
      <c r="D100" s="46"/>
      <c r="E100" s="43"/>
      <c r="F100" s="33"/>
      <c r="G100" s="47"/>
      <c r="H100" s="33"/>
      <c r="I100" s="34" t="e">
        <f>VLOOKUP(G100,学员出勤!A:C,3,0)</f>
        <v>#N/A</v>
      </c>
      <c r="J100" s="33"/>
      <c r="K100" s="43"/>
      <c r="L100" s="33"/>
      <c r="M100" s="33"/>
      <c r="N100" s="33"/>
      <c r="O100" s="36"/>
      <c r="Q100" s="34" t="e">
        <f>VLOOKUP(P:P,学校信息（全称）!C:C,1,0)</f>
        <v>#N/A</v>
      </c>
      <c r="R100" s="37" t="str">
        <f t="shared" si="2"/>
        <v/>
      </c>
      <c r="IW100" s="32"/>
    </row>
    <row r="101" spans="1:257" ht="20.100000000000001" customHeight="1">
      <c r="A101" s="45"/>
      <c r="B101" s="33"/>
      <c r="C101" s="43"/>
      <c r="D101" s="46"/>
      <c r="E101" s="43"/>
      <c r="F101" s="33"/>
      <c r="G101" s="47"/>
      <c r="H101" s="33"/>
      <c r="I101" s="34" t="e">
        <f>VLOOKUP(G101,学员出勤!A:C,3,0)</f>
        <v>#N/A</v>
      </c>
      <c r="J101" s="33"/>
      <c r="K101" s="43"/>
      <c r="L101" s="33"/>
      <c r="M101" s="33"/>
      <c r="N101" s="33"/>
      <c r="O101" s="36"/>
      <c r="Q101" s="34" t="e">
        <f>VLOOKUP(P:P,学校信息（全称）!C:C,1,0)</f>
        <v>#N/A</v>
      </c>
      <c r="R101" s="37" t="str">
        <f t="shared" si="2"/>
        <v/>
      </c>
      <c r="IW101" s="32"/>
    </row>
    <row r="102" spans="1:257" ht="20.100000000000001" customHeight="1">
      <c r="A102" s="45"/>
      <c r="B102" s="33"/>
      <c r="C102" s="43"/>
      <c r="D102" s="46"/>
      <c r="E102" s="43"/>
      <c r="F102" s="33"/>
      <c r="G102" s="47"/>
      <c r="H102" s="33"/>
      <c r="I102" s="34" t="e">
        <f>VLOOKUP(G102,学员出勤!A:C,3,0)</f>
        <v>#N/A</v>
      </c>
      <c r="J102" s="33"/>
      <c r="K102" s="43"/>
      <c r="L102" s="33"/>
      <c r="M102" s="33"/>
      <c r="N102" s="33"/>
      <c r="O102" s="36"/>
      <c r="Q102" s="34" t="e">
        <f>VLOOKUP(P:P,学校信息（全称）!C:C,1,0)</f>
        <v>#N/A</v>
      </c>
      <c r="R102" s="37" t="str">
        <f t="shared" si="2"/>
        <v/>
      </c>
      <c r="IW102" s="32"/>
    </row>
    <row r="103" spans="1:257" ht="20.100000000000001" customHeight="1">
      <c r="A103" s="45"/>
      <c r="B103" s="33"/>
      <c r="C103" s="43"/>
      <c r="D103" s="46"/>
      <c r="E103" s="43"/>
      <c r="F103" s="33"/>
      <c r="G103" s="47"/>
      <c r="H103" s="33"/>
      <c r="I103" s="34" t="e">
        <f>VLOOKUP(G103,学员出勤!A:C,3,0)</f>
        <v>#N/A</v>
      </c>
      <c r="J103" s="33"/>
      <c r="K103" s="43"/>
      <c r="L103" s="33"/>
      <c r="M103" s="33"/>
      <c r="N103" s="33"/>
      <c r="O103" s="36"/>
      <c r="Q103" s="34" t="e">
        <f>VLOOKUP(P:P,学校信息（全称）!C:C,1,0)</f>
        <v>#N/A</v>
      </c>
      <c r="R103" s="37" t="str">
        <f t="shared" si="2"/>
        <v/>
      </c>
      <c r="IW103" s="32"/>
    </row>
    <row r="104" spans="1:257" ht="20.100000000000001" customHeight="1">
      <c r="A104" s="45"/>
      <c r="B104" s="33"/>
      <c r="C104" s="43"/>
      <c r="D104" s="46"/>
      <c r="E104" s="43"/>
      <c r="F104" s="33"/>
      <c r="G104" s="47"/>
      <c r="H104" s="33"/>
      <c r="I104" s="34" t="e">
        <f>VLOOKUP(G104,学员出勤!A:C,3,0)</f>
        <v>#N/A</v>
      </c>
      <c r="J104" s="33"/>
      <c r="K104" s="43"/>
      <c r="L104" s="33"/>
      <c r="M104" s="33"/>
      <c r="N104" s="33"/>
      <c r="O104" s="36"/>
      <c r="Q104" s="34" t="e">
        <f>VLOOKUP(P:P,学校信息（全称）!C:C,1,0)</f>
        <v>#N/A</v>
      </c>
      <c r="R104" s="37" t="str">
        <f t="shared" si="2"/>
        <v/>
      </c>
      <c r="IW104" s="32"/>
    </row>
    <row r="105" spans="1:257" ht="20.100000000000001" customHeight="1">
      <c r="A105" s="45"/>
      <c r="B105" s="33"/>
      <c r="C105" s="43"/>
      <c r="D105" s="46"/>
      <c r="E105" s="43"/>
      <c r="F105" s="33"/>
      <c r="G105" s="47"/>
      <c r="H105" s="33"/>
      <c r="I105" s="34" t="e">
        <f>VLOOKUP(G105,学员出勤!A:C,3,0)</f>
        <v>#N/A</v>
      </c>
      <c r="J105" s="33"/>
      <c r="K105" s="43"/>
      <c r="L105" s="33"/>
      <c r="M105" s="33"/>
      <c r="N105" s="33"/>
      <c r="O105" s="36"/>
      <c r="Q105" s="34" t="e">
        <f>VLOOKUP(P:P,学校信息（全称）!C:C,1,0)</f>
        <v>#N/A</v>
      </c>
      <c r="R105" s="37" t="str">
        <f t="shared" si="2"/>
        <v/>
      </c>
      <c r="IW105" s="32"/>
    </row>
    <row r="106" spans="1:257" ht="20.100000000000001" customHeight="1">
      <c r="A106" s="45"/>
      <c r="B106" s="33"/>
      <c r="C106" s="43"/>
      <c r="D106" s="46"/>
      <c r="E106" s="43"/>
      <c r="F106" s="33"/>
      <c r="G106" s="47"/>
      <c r="H106" s="33"/>
      <c r="I106" s="34" t="e">
        <f>VLOOKUP(G106,学员出勤!A:C,3,0)</f>
        <v>#N/A</v>
      </c>
      <c r="J106" s="33"/>
      <c r="K106" s="43"/>
      <c r="L106" s="33"/>
      <c r="M106" s="33"/>
      <c r="N106" s="33"/>
      <c r="O106" s="36"/>
      <c r="Q106" s="34" t="e">
        <f>VLOOKUP(P:P,学校信息（全称）!C:C,1,0)</f>
        <v>#N/A</v>
      </c>
      <c r="R106" s="37" t="str">
        <f t="shared" si="2"/>
        <v/>
      </c>
      <c r="IW106" s="32"/>
    </row>
    <row r="107" spans="1:257" ht="20.100000000000001" customHeight="1">
      <c r="A107" s="45"/>
      <c r="B107" s="33"/>
      <c r="C107" s="43"/>
      <c r="D107" s="46"/>
      <c r="E107" s="43"/>
      <c r="F107" s="33"/>
      <c r="G107" s="47"/>
      <c r="H107" s="33"/>
      <c r="I107" s="34" t="e">
        <f>VLOOKUP(G107,学员出勤!A:C,3,0)</f>
        <v>#N/A</v>
      </c>
      <c r="J107" s="33"/>
      <c r="K107" s="43"/>
      <c r="L107" s="33"/>
      <c r="M107" s="33"/>
      <c r="N107" s="33"/>
      <c r="O107" s="36"/>
      <c r="Q107" s="34" t="e">
        <f>VLOOKUP(P:P,学校信息（全称）!C:C,1,0)</f>
        <v>#N/A</v>
      </c>
      <c r="R107" s="37" t="str">
        <f t="shared" si="2"/>
        <v/>
      </c>
      <c r="IW107" s="32"/>
    </row>
    <row r="108" spans="1:257" ht="20.100000000000001" customHeight="1">
      <c r="A108" s="45"/>
      <c r="B108" s="33"/>
      <c r="C108" s="43"/>
      <c r="D108" s="46"/>
      <c r="E108" s="43"/>
      <c r="F108" s="33"/>
      <c r="G108" s="47"/>
      <c r="H108" s="33"/>
      <c r="I108" s="34" t="e">
        <f>VLOOKUP(G108,学员出勤!A:C,3,0)</f>
        <v>#N/A</v>
      </c>
      <c r="J108" s="33"/>
      <c r="K108" s="43"/>
      <c r="L108" s="33"/>
      <c r="M108" s="33"/>
      <c r="N108" s="33"/>
      <c r="O108" s="36"/>
      <c r="Q108" s="34" t="e">
        <f>VLOOKUP(P:P,学校信息（全称）!C:C,1,0)</f>
        <v>#N/A</v>
      </c>
      <c r="R108" s="37" t="str">
        <f t="shared" si="2"/>
        <v/>
      </c>
      <c r="IW108" s="32"/>
    </row>
    <row r="109" spans="1:257" ht="20.100000000000001" customHeight="1">
      <c r="A109" s="45"/>
      <c r="B109" s="33"/>
      <c r="C109" s="43"/>
      <c r="D109" s="46"/>
      <c r="E109" s="43"/>
      <c r="F109" s="33"/>
      <c r="G109" s="47"/>
      <c r="H109" s="33"/>
      <c r="I109" s="34" t="e">
        <f>VLOOKUP(G109,学员出勤!A:C,3,0)</f>
        <v>#N/A</v>
      </c>
      <c r="J109" s="33"/>
      <c r="K109" s="43"/>
      <c r="L109" s="33"/>
      <c r="M109" s="33"/>
      <c r="N109" s="33"/>
      <c r="O109" s="36"/>
      <c r="Q109" s="34" t="e">
        <f>VLOOKUP(P:P,学校信息（全称）!C:C,1,0)</f>
        <v>#N/A</v>
      </c>
      <c r="R109" s="37" t="str">
        <f t="shared" si="2"/>
        <v/>
      </c>
      <c r="IW109" s="32"/>
    </row>
    <row r="110" spans="1:257" ht="20.100000000000001" customHeight="1">
      <c r="A110" s="45"/>
      <c r="B110" s="33"/>
      <c r="C110" s="43"/>
      <c r="D110" s="46"/>
      <c r="E110" s="43"/>
      <c r="F110" s="33"/>
      <c r="G110" s="47"/>
      <c r="H110" s="33"/>
      <c r="I110" s="34" t="e">
        <f>VLOOKUP(G110,学员出勤!A:C,3,0)</f>
        <v>#N/A</v>
      </c>
      <c r="J110" s="33"/>
      <c r="K110" s="43"/>
      <c r="L110" s="33"/>
      <c r="M110" s="33"/>
      <c r="N110" s="33"/>
      <c r="O110" s="36"/>
      <c r="Q110" s="34" t="e">
        <f>VLOOKUP(P:P,学校信息（全称）!C:C,1,0)</f>
        <v>#N/A</v>
      </c>
      <c r="R110" s="37" t="str">
        <f t="shared" si="2"/>
        <v/>
      </c>
      <c r="IW110" s="32"/>
    </row>
    <row r="111" spans="1:257" ht="20.100000000000001" customHeight="1">
      <c r="A111" s="45"/>
      <c r="B111" s="33"/>
      <c r="C111" s="43"/>
      <c r="D111" s="46"/>
      <c r="E111" s="43"/>
      <c r="F111" s="33"/>
      <c r="G111" s="47"/>
      <c r="H111" s="33"/>
      <c r="I111" s="34" t="e">
        <f>VLOOKUP(G111,学员出勤!A:C,3,0)</f>
        <v>#N/A</v>
      </c>
      <c r="J111" s="33"/>
      <c r="K111" s="43"/>
      <c r="L111" s="33"/>
      <c r="M111" s="33"/>
      <c r="N111" s="33"/>
      <c r="O111" s="36"/>
      <c r="Q111" s="34" t="e">
        <f>VLOOKUP(P:P,学校信息（全称）!C:C,1,0)</f>
        <v>#N/A</v>
      </c>
      <c r="R111" s="37" t="str">
        <f t="shared" si="2"/>
        <v/>
      </c>
      <c r="IW111" s="32"/>
    </row>
    <row r="112" spans="1:257" ht="20.100000000000001" customHeight="1">
      <c r="A112" s="45"/>
      <c r="B112" s="33"/>
      <c r="C112" s="43"/>
      <c r="D112" s="46"/>
      <c r="E112" s="43"/>
      <c r="F112" s="33"/>
      <c r="G112" s="47"/>
      <c r="H112" s="33"/>
      <c r="I112" s="34" t="e">
        <f>VLOOKUP(G112,学员出勤!A:C,3,0)</f>
        <v>#N/A</v>
      </c>
      <c r="J112" s="33"/>
      <c r="K112" s="43"/>
      <c r="L112" s="33"/>
      <c r="M112" s="33"/>
      <c r="N112" s="33"/>
      <c r="O112" s="36"/>
      <c r="Q112" s="34" t="e">
        <f>VLOOKUP(P:P,学校信息（全称）!C:C,1,0)</f>
        <v>#N/A</v>
      </c>
      <c r="R112" s="37" t="str">
        <f t="shared" si="2"/>
        <v/>
      </c>
      <c r="IW112" s="32"/>
    </row>
    <row r="113" spans="1:257" ht="20.100000000000001" customHeight="1">
      <c r="A113" s="45"/>
      <c r="B113" s="33"/>
      <c r="C113" s="43"/>
      <c r="D113" s="46"/>
      <c r="E113" s="43"/>
      <c r="F113" s="33"/>
      <c r="G113" s="47"/>
      <c r="H113" s="33"/>
      <c r="I113" s="34" t="e">
        <f>VLOOKUP(G113,学员出勤!A:C,3,0)</f>
        <v>#N/A</v>
      </c>
      <c r="J113" s="33"/>
      <c r="K113" s="43"/>
      <c r="L113" s="33"/>
      <c r="M113" s="33"/>
      <c r="N113" s="33"/>
      <c r="O113" s="36"/>
      <c r="Q113" s="34" t="e">
        <f>VLOOKUP(P:P,学校信息（全称）!C:C,1,0)</f>
        <v>#N/A</v>
      </c>
      <c r="R113" s="37" t="str">
        <f t="shared" si="2"/>
        <v/>
      </c>
      <c r="IW113" s="32"/>
    </row>
    <row r="114" spans="1:257" ht="20.100000000000001" customHeight="1">
      <c r="A114" s="45"/>
      <c r="B114" s="33"/>
      <c r="C114" s="43"/>
      <c r="D114" s="46"/>
      <c r="E114" s="43"/>
      <c r="F114" s="33"/>
      <c r="G114" s="47"/>
      <c r="H114" s="33"/>
      <c r="I114" s="34" t="e">
        <f>VLOOKUP(G114,学员出勤!A:C,3,0)</f>
        <v>#N/A</v>
      </c>
      <c r="J114" s="33"/>
      <c r="K114" s="43"/>
      <c r="L114" s="33"/>
      <c r="M114" s="33"/>
      <c r="N114" s="33"/>
      <c r="O114" s="36"/>
      <c r="Q114" s="34" t="e">
        <f>VLOOKUP(P:P,学校信息（全称）!C:C,1,0)</f>
        <v>#N/A</v>
      </c>
      <c r="R114" s="37" t="str">
        <f t="shared" si="2"/>
        <v/>
      </c>
      <c r="IW114" s="32"/>
    </row>
    <row r="115" spans="1:257" ht="20.100000000000001" customHeight="1">
      <c r="A115" s="45"/>
      <c r="B115" s="33"/>
      <c r="C115" s="43"/>
      <c r="D115" s="46"/>
      <c r="E115" s="43"/>
      <c r="F115" s="33"/>
      <c r="G115" s="47"/>
      <c r="H115" s="33"/>
      <c r="I115" s="34" t="e">
        <f>VLOOKUP(G115,学员出勤!A:C,3,0)</f>
        <v>#N/A</v>
      </c>
      <c r="J115" s="33"/>
      <c r="K115" s="43"/>
      <c r="L115" s="33"/>
      <c r="M115" s="33"/>
      <c r="N115" s="33"/>
      <c r="O115" s="36"/>
      <c r="Q115" s="34" t="e">
        <f>VLOOKUP(P:P,学校信息（全称）!C:C,1,0)</f>
        <v>#N/A</v>
      </c>
      <c r="R115" s="37" t="str">
        <f t="shared" si="2"/>
        <v/>
      </c>
      <c r="IW115" s="32"/>
    </row>
    <row r="116" spans="1:257" ht="20.100000000000001" customHeight="1">
      <c r="A116" s="45"/>
      <c r="B116" s="33"/>
      <c r="C116" s="43"/>
      <c r="D116" s="46"/>
      <c r="E116" s="43"/>
      <c r="F116" s="33"/>
      <c r="G116" s="47"/>
      <c r="H116" s="33"/>
      <c r="I116" s="34" t="e">
        <f>VLOOKUP(G116,学员出勤!A:C,3,0)</f>
        <v>#N/A</v>
      </c>
      <c r="J116" s="33"/>
      <c r="K116" s="43"/>
      <c r="L116" s="33"/>
      <c r="M116" s="33"/>
      <c r="N116" s="33"/>
      <c r="O116" s="36"/>
      <c r="Q116" s="34" t="e">
        <f>VLOOKUP(P:P,学校信息（全称）!C:C,1,0)</f>
        <v>#N/A</v>
      </c>
      <c r="R116" s="37" t="str">
        <f t="shared" si="2"/>
        <v/>
      </c>
      <c r="IW116" s="32"/>
    </row>
    <row r="117" spans="1:257" ht="20.100000000000001" customHeight="1">
      <c r="A117" s="45"/>
      <c r="B117" s="33"/>
      <c r="C117" s="43"/>
      <c r="D117" s="46"/>
      <c r="E117" s="43"/>
      <c r="F117" s="33"/>
      <c r="G117" s="47"/>
      <c r="H117" s="33"/>
      <c r="I117" s="34" t="e">
        <f>VLOOKUP(G117,学员出勤!A:C,3,0)</f>
        <v>#N/A</v>
      </c>
      <c r="J117" s="33"/>
      <c r="K117" s="43"/>
      <c r="L117" s="33"/>
      <c r="M117" s="33"/>
      <c r="N117" s="33"/>
      <c r="O117" s="36"/>
      <c r="Q117" s="34" t="e">
        <f>VLOOKUP(P:P,学校信息（全称）!C:C,1,0)</f>
        <v>#N/A</v>
      </c>
      <c r="R117" s="37" t="str">
        <f t="shared" si="2"/>
        <v/>
      </c>
      <c r="IW117" s="32"/>
    </row>
    <row r="118" spans="1:257" ht="20.100000000000001" customHeight="1">
      <c r="A118" s="45"/>
      <c r="B118" s="33"/>
      <c r="C118" s="43"/>
      <c r="D118" s="46"/>
      <c r="E118" s="43"/>
      <c r="F118" s="33"/>
      <c r="G118" s="47"/>
      <c r="H118" s="33"/>
      <c r="I118" s="34" t="e">
        <f>VLOOKUP(G118,学员出勤!A:C,3,0)</f>
        <v>#N/A</v>
      </c>
      <c r="J118" s="33"/>
      <c r="K118" s="43"/>
      <c r="L118" s="33"/>
      <c r="M118" s="33"/>
      <c r="N118" s="33"/>
      <c r="O118" s="36"/>
      <c r="Q118" s="34" t="e">
        <f>VLOOKUP(P:P,学校信息（全称）!C:C,1,0)</f>
        <v>#N/A</v>
      </c>
      <c r="R118" s="37" t="str">
        <f t="shared" si="2"/>
        <v/>
      </c>
      <c r="IW118" s="32"/>
    </row>
    <row r="119" spans="1:257" ht="20.100000000000001" customHeight="1">
      <c r="A119" s="45"/>
      <c r="B119" s="33"/>
      <c r="C119" s="43"/>
      <c r="D119" s="46"/>
      <c r="E119" s="43"/>
      <c r="F119" s="33"/>
      <c r="G119" s="47"/>
      <c r="H119" s="33"/>
      <c r="I119" s="34" t="e">
        <f>VLOOKUP(G119,学员出勤!A:C,3,0)</f>
        <v>#N/A</v>
      </c>
      <c r="J119" s="33"/>
      <c r="K119" s="43"/>
      <c r="L119" s="33"/>
      <c r="M119" s="33"/>
      <c r="N119" s="33"/>
      <c r="O119" s="36"/>
      <c r="Q119" s="34" t="e">
        <f>VLOOKUP(P:P,学校信息（全称）!C:C,1,0)</f>
        <v>#N/A</v>
      </c>
      <c r="R119" s="37" t="str">
        <f t="shared" si="2"/>
        <v/>
      </c>
      <c r="IW119" s="32"/>
    </row>
    <row r="120" spans="1:257" ht="20.100000000000001" customHeight="1">
      <c r="A120" s="45"/>
      <c r="B120" s="33"/>
      <c r="C120" s="43"/>
      <c r="D120" s="46"/>
      <c r="E120" s="43"/>
      <c r="F120" s="33"/>
      <c r="G120" s="47"/>
      <c r="H120" s="33"/>
      <c r="I120" s="34" t="e">
        <f>VLOOKUP(G120,学员出勤!A:C,3,0)</f>
        <v>#N/A</v>
      </c>
      <c r="J120" s="33"/>
      <c r="K120" s="43"/>
      <c r="L120" s="33"/>
      <c r="M120" s="33"/>
      <c r="N120" s="33"/>
      <c r="O120" s="36"/>
      <c r="Q120" s="34" t="e">
        <f>VLOOKUP(P:P,学校信息（全称）!C:C,1,0)</f>
        <v>#N/A</v>
      </c>
      <c r="R120" s="37" t="str">
        <f t="shared" si="2"/>
        <v/>
      </c>
      <c r="IW120" s="32"/>
    </row>
    <row r="121" spans="1:257" ht="20.100000000000001" customHeight="1">
      <c r="A121" s="45"/>
      <c r="B121" s="33"/>
      <c r="C121" s="43"/>
      <c r="D121" s="46"/>
      <c r="E121" s="43"/>
      <c r="F121" s="33"/>
      <c r="G121" s="47"/>
      <c r="H121" s="33"/>
      <c r="I121" s="34" t="e">
        <f>VLOOKUP(G121,学员出勤!A:C,3,0)</f>
        <v>#N/A</v>
      </c>
      <c r="J121" s="33"/>
      <c r="K121" s="43"/>
      <c r="L121" s="33"/>
      <c r="M121" s="33"/>
      <c r="N121" s="33"/>
      <c r="O121" s="36"/>
      <c r="Q121" s="34" t="e">
        <f>VLOOKUP(P:P,学校信息（全称）!C:C,1,0)</f>
        <v>#N/A</v>
      </c>
      <c r="R121" s="37" t="str">
        <f t="shared" si="2"/>
        <v/>
      </c>
      <c r="IW121" s="32"/>
    </row>
    <row r="122" spans="1:257" ht="20.100000000000001" customHeight="1">
      <c r="A122" s="45"/>
      <c r="B122" s="33"/>
      <c r="C122" s="43"/>
      <c r="D122" s="46"/>
      <c r="E122" s="43"/>
      <c r="F122" s="33"/>
      <c r="G122" s="47"/>
      <c r="H122" s="33"/>
      <c r="I122" s="34" t="e">
        <f>VLOOKUP(G122,学员出勤!A:C,3,0)</f>
        <v>#N/A</v>
      </c>
      <c r="J122" s="33"/>
      <c r="K122" s="43"/>
      <c r="L122" s="33"/>
      <c r="M122" s="33"/>
      <c r="N122" s="33"/>
      <c r="O122" s="36"/>
      <c r="Q122" s="34" t="e">
        <f>VLOOKUP(P:P,学校信息（全称）!C:C,1,0)</f>
        <v>#N/A</v>
      </c>
      <c r="R122" s="37" t="str">
        <f t="shared" si="2"/>
        <v/>
      </c>
      <c r="IW122" s="32"/>
    </row>
    <row r="123" spans="1:257" ht="20.100000000000001" customHeight="1">
      <c r="A123" s="45"/>
      <c r="B123" s="33"/>
      <c r="C123" s="43"/>
      <c r="D123" s="46"/>
      <c r="E123" s="43"/>
      <c r="F123" s="33"/>
      <c r="G123" s="47"/>
      <c r="H123" s="33"/>
      <c r="I123" s="34" t="e">
        <f>VLOOKUP(G123,学员出勤!A:C,3,0)</f>
        <v>#N/A</v>
      </c>
      <c r="J123" s="33"/>
      <c r="K123" s="43"/>
      <c r="L123" s="33"/>
      <c r="M123" s="33"/>
      <c r="N123" s="33"/>
      <c r="O123" s="36"/>
      <c r="Q123" s="34" t="e">
        <f>VLOOKUP(P:P,学校信息（全称）!C:C,1,0)</f>
        <v>#N/A</v>
      </c>
      <c r="R123" s="37" t="str">
        <f t="shared" si="2"/>
        <v/>
      </c>
      <c r="IW123" s="32"/>
    </row>
    <row r="124" spans="1:257" ht="20.100000000000001" customHeight="1">
      <c r="A124" s="45"/>
      <c r="B124" s="33"/>
      <c r="C124" s="43"/>
      <c r="D124" s="46"/>
      <c r="E124" s="43"/>
      <c r="F124" s="33"/>
      <c r="G124" s="47"/>
      <c r="H124" s="33"/>
      <c r="I124" s="34" t="e">
        <f>VLOOKUP(G124,学员出勤!A:C,3,0)</f>
        <v>#N/A</v>
      </c>
      <c r="J124" s="33"/>
      <c r="K124" s="43"/>
      <c r="L124" s="33"/>
      <c r="M124" s="33"/>
      <c r="N124" s="33"/>
      <c r="O124" s="36"/>
      <c r="Q124" s="34" t="e">
        <f>VLOOKUP(P:P,学校信息（全称）!C:C,1,0)</f>
        <v>#N/A</v>
      </c>
      <c r="R124" s="37" t="str">
        <f t="shared" si="2"/>
        <v/>
      </c>
      <c r="IW124" s="32"/>
    </row>
    <row r="125" spans="1:257" ht="20.100000000000001" customHeight="1">
      <c r="A125" s="45"/>
      <c r="B125" s="33"/>
      <c r="C125" s="43"/>
      <c r="D125" s="46"/>
      <c r="E125" s="43"/>
      <c r="F125" s="33"/>
      <c r="G125" s="47"/>
      <c r="H125" s="33"/>
      <c r="I125" s="34" t="e">
        <f>VLOOKUP(G125,学员出勤!A:C,3,0)</f>
        <v>#N/A</v>
      </c>
      <c r="J125" s="33"/>
      <c r="K125" s="43"/>
      <c r="L125" s="33"/>
      <c r="M125" s="33"/>
      <c r="N125" s="33"/>
      <c r="O125" s="36"/>
      <c r="Q125" s="34" t="e">
        <f>VLOOKUP(P:P,学校信息（全称）!C:C,1,0)</f>
        <v>#N/A</v>
      </c>
      <c r="R125" s="37" t="str">
        <f t="shared" si="2"/>
        <v/>
      </c>
      <c r="IW125" s="32"/>
    </row>
    <row r="126" spans="1:257" ht="20.100000000000001" customHeight="1">
      <c r="A126" s="45"/>
      <c r="B126" s="33"/>
      <c r="C126" s="43"/>
      <c r="D126" s="46"/>
      <c r="E126" s="43"/>
      <c r="F126" s="33"/>
      <c r="G126" s="47"/>
      <c r="H126" s="33"/>
      <c r="I126" s="34" t="e">
        <f>VLOOKUP(G126,学员出勤!A:C,3,0)</f>
        <v>#N/A</v>
      </c>
      <c r="J126" s="33"/>
      <c r="K126" s="43"/>
      <c r="L126" s="33"/>
      <c r="M126" s="33"/>
      <c r="N126" s="33"/>
      <c r="O126" s="36"/>
      <c r="Q126" s="34" t="e">
        <f>VLOOKUP(P:P,学校信息（全称）!C:C,1,0)</f>
        <v>#N/A</v>
      </c>
      <c r="R126" s="37" t="str">
        <f t="shared" si="2"/>
        <v/>
      </c>
      <c r="IW126" s="32"/>
    </row>
    <row r="127" spans="1:257" ht="20.100000000000001" customHeight="1">
      <c r="A127" s="45"/>
      <c r="B127" s="33"/>
      <c r="C127" s="43"/>
      <c r="D127" s="46"/>
      <c r="E127" s="43"/>
      <c r="F127" s="33"/>
      <c r="G127" s="47"/>
      <c r="H127" s="33"/>
      <c r="I127" s="34" t="e">
        <f>VLOOKUP(G127,学员出勤!A:C,3,0)</f>
        <v>#N/A</v>
      </c>
      <c r="J127" s="33"/>
      <c r="K127" s="43"/>
      <c r="L127" s="33"/>
      <c r="M127" s="33"/>
      <c r="N127" s="33"/>
      <c r="O127" s="36"/>
      <c r="Q127" s="34" t="e">
        <f>VLOOKUP(P:P,学校信息（全称）!C:C,1,0)</f>
        <v>#N/A</v>
      </c>
      <c r="R127" s="37" t="str">
        <f t="shared" si="2"/>
        <v/>
      </c>
      <c r="IW127" s="32"/>
    </row>
    <row r="128" spans="1:257" ht="20.100000000000001" customHeight="1">
      <c r="A128" s="45"/>
      <c r="B128" s="33"/>
      <c r="C128" s="43"/>
      <c r="D128" s="46"/>
      <c r="E128" s="43"/>
      <c r="F128" s="33"/>
      <c r="G128" s="47"/>
      <c r="H128" s="33"/>
      <c r="I128" s="34" t="e">
        <f>VLOOKUP(G128,学员出勤!A:C,3,0)</f>
        <v>#N/A</v>
      </c>
      <c r="J128" s="33"/>
      <c r="K128" s="43"/>
      <c r="L128" s="33"/>
      <c r="M128" s="33"/>
      <c r="N128" s="33"/>
      <c r="O128" s="36"/>
      <c r="Q128" s="34" t="e">
        <f>VLOOKUP(P:P,学校信息（全称）!C:C,1,0)</f>
        <v>#N/A</v>
      </c>
      <c r="R128" s="37" t="str">
        <f t="shared" si="2"/>
        <v/>
      </c>
      <c r="IW128" s="32"/>
    </row>
    <row r="129" spans="1:257" ht="20.100000000000001" customHeight="1">
      <c r="A129" s="45"/>
      <c r="B129" s="33"/>
      <c r="C129" s="43"/>
      <c r="D129" s="46"/>
      <c r="E129" s="43"/>
      <c r="F129" s="33"/>
      <c r="G129" s="47"/>
      <c r="H129" s="33"/>
      <c r="I129" s="34" t="e">
        <f>VLOOKUP(G129,学员出勤!A:C,3,0)</f>
        <v>#N/A</v>
      </c>
      <c r="J129" s="33"/>
      <c r="K129" s="43"/>
      <c r="L129" s="33"/>
      <c r="M129" s="33"/>
      <c r="N129" s="33"/>
      <c r="O129" s="36"/>
      <c r="Q129" s="34" t="e">
        <f>VLOOKUP(P:P,学校信息（全称）!C:C,1,0)</f>
        <v>#N/A</v>
      </c>
      <c r="R129" s="37" t="str">
        <f t="shared" si="2"/>
        <v/>
      </c>
      <c r="IW129" s="32"/>
    </row>
    <row r="130" spans="1:257" ht="20.100000000000001" customHeight="1">
      <c r="A130" s="45"/>
      <c r="B130" s="33"/>
      <c r="C130" s="43"/>
      <c r="D130" s="46"/>
      <c r="E130" s="43"/>
      <c r="F130" s="33"/>
      <c r="G130" s="47"/>
      <c r="H130" s="33"/>
      <c r="I130" s="34" t="e">
        <f>VLOOKUP(G130,学员出勤!A:C,3,0)</f>
        <v>#N/A</v>
      </c>
      <c r="J130" s="33"/>
      <c r="K130" s="43"/>
      <c r="L130" s="33"/>
      <c r="M130" s="33"/>
      <c r="N130" s="33"/>
      <c r="O130" s="36"/>
      <c r="Q130" s="34" t="e">
        <f>VLOOKUP(P:P,学校信息（全称）!C:C,1,0)</f>
        <v>#N/A</v>
      </c>
      <c r="R130" s="37" t="str">
        <f t="shared" ref="R130:R193" si="3">S130&amp;T130&amp;U130&amp;V130</f>
        <v/>
      </c>
      <c r="IW130" s="32"/>
    </row>
    <row r="131" spans="1:257" ht="20.100000000000001" customHeight="1">
      <c r="A131" s="45"/>
      <c r="B131" s="33"/>
      <c r="C131" s="43"/>
      <c r="D131" s="46"/>
      <c r="E131" s="43"/>
      <c r="F131" s="33"/>
      <c r="G131" s="47"/>
      <c r="H131" s="33"/>
      <c r="I131" s="34" t="e">
        <f>VLOOKUP(G131,学员出勤!A:C,3,0)</f>
        <v>#N/A</v>
      </c>
      <c r="J131" s="33"/>
      <c r="K131" s="43"/>
      <c r="L131" s="33"/>
      <c r="M131" s="33"/>
      <c r="N131" s="33"/>
      <c r="O131" s="36"/>
      <c r="Q131" s="34" t="e">
        <f>VLOOKUP(P:P,学校信息（全称）!C:C,1,0)</f>
        <v>#N/A</v>
      </c>
      <c r="R131" s="37" t="str">
        <f t="shared" si="3"/>
        <v/>
      </c>
      <c r="IW131" s="32"/>
    </row>
    <row r="132" spans="1:257" ht="20.100000000000001" customHeight="1">
      <c r="A132" s="45"/>
      <c r="B132" s="33"/>
      <c r="C132" s="43"/>
      <c r="D132" s="46"/>
      <c r="E132" s="43"/>
      <c r="F132" s="33"/>
      <c r="G132" s="47"/>
      <c r="H132" s="33"/>
      <c r="I132" s="34" t="e">
        <f>VLOOKUP(G132,学员出勤!A:C,3,0)</f>
        <v>#N/A</v>
      </c>
      <c r="J132" s="33"/>
      <c r="K132" s="43"/>
      <c r="L132" s="33"/>
      <c r="M132" s="33"/>
      <c r="N132" s="33"/>
      <c r="O132" s="36"/>
      <c r="Q132" s="34" t="e">
        <f>VLOOKUP(P:P,学校信息（全称）!C:C,1,0)</f>
        <v>#N/A</v>
      </c>
      <c r="R132" s="37" t="str">
        <f t="shared" si="3"/>
        <v/>
      </c>
      <c r="IW132" s="32"/>
    </row>
    <row r="133" spans="1:257" ht="20.100000000000001" customHeight="1">
      <c r="A133" s="45"/>
      <c r="B133" s="33"/>
      <c r="C133" s="43"/>
      <c r="D133" s="46"/>
      <c r="E133" s="43"/>
      <c r="F133" s="33"/>
      <c r="G133" s="47"/>
      <c r="H133" s="33"/>
      <c r="I133" s="34" t="e">
        <f>VLOOKUP(G133,学员出勤!A:C,3,0)</f>
        <v>#N/A</v>
      </c>
      <c r="J133" s="33"/>
      <c r="K133" s="43"/>
      <c r="L133" s="33"/>
      <c r="M133" s="33"/>
      <c r="N133" s="33"/>
      <c r="O133" s="36"/>
      <c r="Q133" s="34" t="e">
        <f>VLOOKUP(P:P,学校信息（全称）!C:C,1,0)</f>
        <v>#N/A</v>
      </c>
      <c r="R133" s="37" t="str">
        <f t="shared" si="3"/>
        <v/>
      </c>
      <c r="IW133" s="32"/>
    </row>
    <row r="134" spans="1:257" ht="20.100000000000001" customHeight="1">
      <c r="A134" s="45"/>
      <c r="B134" s="33"/>
      <c r="C134" s="43"/>
      <c r="D134" s="46"/>
      <c r="E134" s="43"/>
      <c r="F134" s="33"/>
      <c r="G134" s="47"/>
      <c r="H134" s="33"/>
      <c r="I134" s="34" t="e">
        <f>VLOOKUP(G134,学员出勤!A:C,3,0)</f>
        <v>#N/A</v>
      </c>
      <c r="J134" s="33"/>
      <c r="K134" s="43"/>
      <c r="L134" s="33"/>
      <c r="M134" s="33"/>
      <c r="N134" s="33"/>
      <c r="O134" s="36"/>
      <c r="Q134" s="34" t="e">
        <f>VLOOKUP(P:P,学校信息（全称）!C:C,1,0)</f>
        <v>#N/A</v>
      </c>
      <c r="R134" s="37" t="str">
        <f t="shared" si="3"/>
        <v/>
      </c>
      <c r="IW134" s="32"/>
    </row>
    <row r="135" spans="1:257" ht="20.100000000000001" customHeight="1">
      <c r="A135" s="45"/>
      <c r="B135" s="33"/>
      <c r="C135" s="43"/>
      <c r="D135" s="46"/>
      <c r="E135" s="43"/>
      <c r="F135" s="33"/>
      <c r="G135" s="47"/>
      <c r="H135" s="33"/>
      <c r="I135" s="34" t="e">
        <f>VLOOKUP(G135,学员出勤!A:C,3,0)</f>
        <v>#N/A</v>
      </c>
      <c r="J135" s="33"/>
      <c r="K135" s="43"/>
      <c r="L135" s="33"/>
      <c r="M135" s="33"/>
      <c r="N135" s="33"/>
      <c r="O135" s="36"/>
      <c r="Q135" s="34" t="e">
        <f>VLOOKUP(P:P,学校信息（全称）!C:C,1,0)</f>
        <v>#N/A</v>
      </c>
      <c r="R135" s="37" t="str">
        <f t="shared" si="3"/>
        <v/>
      </c>
      <c r="IW135" s="32"/>
    </row>
    <row r="136" spans="1:257" ht="20.100000000000001" customHeight="1">
      <c r="A136" s="45"/>
      <c r="B136" s="33"/>
      <c r="C136" s="43"/>
      <c r="D136" s="46"/>
      <c r="E136" s="43"/>
      <c r="F136" s="33"/>
      <c r="G136" s="47"/>
      <c r="H136" s="33"/>
      <c r="I136" s="34" t="e">
        <f>VLOOKUP(G136,学员出勤!A:C,3,0)</f>
        <v>#N/A</v>
      </c>
      <c r="J136" s="33"/>
      <c r="K136" s="43"/>
      <c r="L136" s="33"/>
      <c r="M136" s="33"/>
      <c r="N136" s="33"/>
      <c r="O136" s="36"/>
      <c r="Q136" s="34" t="e">
        <f>VLOOKUP(P:P,学校信息（全称）!C:C,1,0)</f>
        <v>#N/A</v>
      </c>
      <c r="R136" s="37" t="str">
        <f t="shared" si="3"/>
        <v/>
      </c>
      <c r="IW136" s="32"/>
    </row>
    <row r="137" spans="1:257" ht="20.100000000000001" customHeight="1">
      <c r="A137" s="45"/>
      <c r="B137" s="33"/>
      <c r="C137" s="43"/>
      <c r="D137" s="46"/>
      <c r="E137" s="43"/>
      <c r="F137" s="33"/>
      <c r="G137" s="47"/>
      <c r="H137" s="33"/>
      <c r="I137" s="34" t="e">
        <f>VLOOKUP(G137,学员出勤!A:C,3,0)</f>
        <v>#N/A</v>
      </c>
      <c r="J137" s="33"/>
      <c r="K137" s="43"/>
      <c r="L137" s="33"/>
      <c r="M137" s="33"/>
      <c r="N137" s="33"/>
      <c r="O137" s="36"/>
      <c r="Q137" s="34" t="e">
        <f>VLOOKUP(P:P,学校信息（全称）!C:C,1,0)</f>
        <v>#N/A</v>
      </c>
      <c r="R137" s="37" t="str">
        <f t="shared" si="3"/>
        <v/>
      </c>
      <c r="IW137" s="32"/>
    </row>
    <row r="138" spans="1:257" ht="20.100000000000001" customHeight="1">
      <c r="A138" s="45"/>
      <c r="B138" s="33"/>
      <c r="C138" s="43"/>
      <c r="D138" s="46"/>
      <c r="E138" s="43"/>
      <c r="F138" s="33"/>
      <c r="G138" s="47"/>
      <c r="H138" s="33"/>
      <c r="I138" s="34" t="e">
        <f>VLOOKUP(G138,学员出勤!A:C,3,0)</f>
        <v>#N/A</v>
      </c>
      <c r="J138" s="33"/>
      <c r="K138" s="43"/>
      <c r="L138" s="33"/>
      <c r="M138" s="33"/>
      <c r="N138" s="33"/>
      <c r="O138" s="36"/>
      <c r="Q138" s="34" t="e">
        <f>VLOOKUP(P:P,学校信息（全称）!C:C,1,0)</f>
        <v>#N/A</v>
      </c>
      <c r="R138" s="37" t="str">
        <f t="shared" si="3"/>
        <v/>
      </c>
      <c r="IW138" s="32"/>
    </row>
    <row r="139" spans="1:257" ht="20.100000000000001" customHeight="1">
      <c r="A139" s="45"/>
      <c r="B139" s="33"/>
      <c r="C139" s="43"/>
      <c r="D139" s="46"/>
      <c r="E139" s="43"/>
      <c r="F139" s="33"/>
      <c r="G139" s="47"/>
      <c r="H139" s="33"/>
      <c r="I139" s="34" t="e">
        <f>VLOOKUP(G139,学员出勤!A:C,3,0)</f>
        <v>#N/A</v>
      </c>
      <c r="J139" s="33"/>
      <c r="K139" s="43"/>
      <c r="L139" s="33"/>
      <c r="M139" s="33"/>
      <c r="N139" s="33"/>
      <c r="O139" s="36"/>
      <c r="Q139" s="34" t="e">
        <f>VLOOKUP(P:P,学校信息（全称）!C:C,1,0)</f>
        <v>#N/A</v>
      </c>
      <c r="R139" s="37" t="str">
        <f t="shared" si="3"/>
        <v/>
      </c>
      <c r="IW139" s="32"/>
    </row>
    <row r="140" spans="1:257" ht="20.100000000000001" customHeight="1">
      <c r="A140" s="45"/>
      <c r="B140" s="33"/>
      <c r="C140" s="43"/>
      <c r="D140" s="46"/>
      <c r="E140" s="43"/>
      <c r="F140" s="33"/>
      <c r="G140" s="47"/>
      <c r="H140" s="33"/>
      <c r="I140" s="34" t="e">
        <f>VLOOKUP(G140,学员出勤!A:C,3,0)</f>
        <v>#N/A</v>
      </c>
      <c r="J140" s="33"/>
      <c r="K140" s="43"/>
      <c r="L140" s="33"/>
      <c r="M140" s="33"/>
      <c r="N140" s="33"/>
      <c r="O140" s="36"/>
      <c r="Q140" s="34" t="e">
        <f>VLOOKUP(P:P,学校信息（全称）!C:C,1,0)</f>
        <v>#N/A</v>
      </c>
      <c r="R140" s="37" t="str">
        <f t="shared" si="3"/>
        <v/>
      </c>
      <c r="IW140" s="32"/>
    </row>
    <row r="141" spans="1:257" ht="20.100000000000001" customHeight="1">
      <c r="A141" s="45"/>
      <c r="B141" s="33"/>
      <c r="C141" s="43"/>
      <c r="D141" s="46"/>
      <c r="E141" s="43"/>
      <c r="F141" s="33"/>
      <c r="G141" s="47"/>
      <c r="H141" s="33"/>
      <c r="I141" s="34" t="e">
        <f>VLOOKUP(G141,学员出勤!A:C,3,0)</f>
        <v>#N/A</v>
      </c>
      <c r="J141" s="33"/>
      <c r="K141" s="43"/>
      <c r="L141" s="33"/>
      <c r="M141" s="33"/>
      <c r="N141" s="33"/>
      <c r="O141" s="36"/>
      <c r="Q141" s="34" t="e">
        <f>VLOOKUP(P:P,学校信息（全称）!C:C,1,0)</f>
        <v>#N/A</v>
      </c>
      <c r="R141" s="37" t="str">
        <f t="shared" si="3"/>
        <v/>
      </c>
      <c r="IW141" s="32"/>
    </row>
    <row r="142" spans="1:257" ht="20.100000000000001" customHeight="1">
      <c r="A142" s="45"/>
      <c r="B142" s="33"/>
      <c r="C142" s="43"/>
      <c r="D142" s="46"/>
      <c r="E142" s="43"/>
      <c r="F142" s="33"/>
      <c r="G142" s="47"/>
      <c r="H142" s="33"/>
      <c r="I142" s="34" t="e">
        <f>VLOOKUP(G142,学员出勤!A:C,3,0)</f>
        <v>#N/A</v>
      </c>
      <c r="J142" s="33"/>
      <c r="K142" s="43"/>
      <c r="L142" s="33"/>
      <c r="M142" s="33"/>
      <c r="N142" s="33"/>
      <c r="O142" s="36"/>
      <c r="Q142" s="34" t="e">
        <f>VLOOKUP(P:P,学校信息（全称）!C:C,1,0)</f>
        <v>#N/A</v>
      </c>
      <c r="R142" s="37" t="str">
        <f t="shared" si="3"/>
        <v/>
      </c>
      <c r="IW142" s="32"/>
    </row>
    <row r="143" spans="1:257" ht="20.100000000000001" customHeight="1">
      <c r="A143" s="45"/>
      <c r="B143" s="33"/>
      <c r="C143" s="43"/>
      <c r="D143" s="46"/>
      <c r="E143" s="43"/>
      <c r="F143" s="33"/>
      <c r="G143" s="47"/>
      <c r="H143" s="33"/>
      <c r="I143" s="34" t="e">
        <f>VLOOKUP(G143,学员出勤!A:C,3,0)</f>
        <v>#N/A</v>
      </c>
      <c r="J143" s="33"/>
      <c r="K143" s="43"/>
      <c r="L143" s="33"/>
      <c r="M143" s="33"/>
      <c r="N143" s="33"/>
      <c r="O143" s="36"/>
      <c r="Q143" s="34" t="e">
        <f>VLOOKUP(P:P,学校信息（全称）!C:C,1,0)</f>
        <v>#N/A</v>
      </c>
      <c r="R143" s="37" t="str">
        <f t="shared" si="3"/>
        <v/>
      </c>
      <c r="IW143" s="32"/>
    </row>
    <row r="144" spans="1:257" ht="20.100000000000001" customHeight="1">
      <c r="A144" s="45"/>
      <c r="B144" s="33"/>
      <c r="C144" s="43"/>
      <c r="D144" s="46"/>
      <c r="E144" s="43"/>
      <c r="F144" s="33"/>
      <c r="G144" s="47"/>
      <c r="H144" s="33"/>
      <c r="I144" s="34" t="e">
        <f>VLOOKUP(G144,学员出勤!A:C,3,0)</f>
        <v>#N/A</v>
      </c>
      <c r="J144" s="33"/>
      <c r="K144" s="43"/>
      <c r="L144" s="33"/>
      <c r="M144" s="33"/>
      <c r="N144" s="33"/>
      <c r="O144" s="36"/>
      <c r="Q144" s="34" t="e">
        <f>VLOOKUP(P:P,学校信息（全称）!C:C,1,0)</f>
        <v>#N/A</v>
      </c>
      <c r="R144" s="37" t="str">
        <f t="shared" si="3"/>
        <v/>
      </c>
      <c r="IW144" s="32"/>
    </row>
    <row r="145" spans="1:257" ht="20.100000000000001" customHeight="1">
      <c r="A145" s="45"/>
      <c r="B145" s="33"/>
      <c r="C145" s="43"/>
      <c r="D145" s="46"/>
      <c r="E145" s="43"/>
      <c r="F145" s="33"/>
      <c r="G145" s="47"/>
      <c r="H145" s="33"/>
      <c r="I145" s="34" t="e">
        <f>VLOOKUP(G145,学员出勤!A:C,3,0)</f>
        <v>#N/A</v>
      </c>
      <c r="J145" s="33"/>
      <c r="K145" s="43"/>
      <c r="L145" s="33"/>
      <c r="M145" s="33"/>
      <c r="N145" s="33"/>
      <c r="O145" s="36"/>
      <c r="Q145" s="34" t="e">
        <f>VLOOKUP(P:P,学校信息（全称）!C:C,1,0)</f>
        <v>#N/A</v>
      </c>
      <c r="R145" s="37" t="str">
        <f t="shared" si="3"/>
        <v/>
      </c>
      <c r="IW145" s="32"/>
    </row>
    <row r="146" spans="1:257" ht="20.100000000000001" customHeight="1">
      <c r="A146" s="45"/>
      <c r="B146" s="33"/>
      <c r="C146" s="43"/>
      <c r="D146" s="46"/>
      <c r="E146" s="43"/>
      <c r="F146" s="33"/>
      <c r="G146" s="47"/>
      <c r="H146" s="33"/>
      <c r="I146" s="34" t="e">
        <f>VLOOKUP(G146,学员出勤!A:C,3,0)</f>
        <v>#N/A</v>
      </c>
      <c r="J146" s="33"/>
      <c r="K146" s="43"/>
      <c r="L146" s="33"/>
      <c r="M146" s="33"/>
      <c r="N146" s="33"/>
      <c r="O146" s="36"/>
      <c r="Q146" s="34" t="e">
        <f>VLOOKUP(P:P,学校信息（全称）!C:C,1,0)</f>
        <v>#N/A</v>
      </c>
      <c r="R146" s="37" t="str">
        <f t="shared" si="3"/>
        <v/>
      </c>
      <c r="IW146" s="32"/>
    </row>
    <row r="147" spans="1:257" ht="20.100000000000001" customHeight="1">
      <c r="A147" s="45"/>
      <c r="B147" s="33"/>
      <c r="C147" s="43"/>
      <c r="D147" s="46"/>
      <c r="E147" s="43"/>
      <c r="F147" s="33"/>
      <c r="G147" s="47"/>
      <c r="H147" s="33"/>
      <c r="I147" s="34" t="e">
        <f>VLOOKUP(G147,学员出勤!A:C,3,0)</f>
        <v>#N/A</v>
      </c>
      <c r="J147" s="33"/>
      <c r="K147" s="43"/>
      <c r="L147" s="33"/>
      <c r="M147" s="33"/>
      <c r="N147" s="33"/>
      <c r="O147" s="36"/>
      <c r="Q147" s="34" t="e">
        <f>VLOOKUP(P:P,学校信息（全称）!C:C,1,0)</f>
        <v>#N/A</v>
      </c>
      <c r="R147" s="37" t="str">
        <f t="shared" si="3"/>
        <v/>
      </c>
      <c r="IW147" s="32"/>
    </row>
    <row r="148" spans="1:257" ht="20.100000000000001" customHeight="1">
      <c r="A148" s="45"/>
      <c r="B148" s="33"/>
      <c r="C148" s="43"/>
      <c r="D148" s="46"/>
      <c r="E148" s="43"/>
      <c r="F148" s="33"/>
      <c r="G148" s="47"/>
      <c r="H148" s="33"/>
      <c r="I148" s="34" t="e">
        <f>VLOOKUP(G148,学员出勤!A:C,3,0)</f>
        <v>#N/A</v>
      </c>
      <c r="J148" s="33"/>
      <c r="K148" s="43"/>
      <c r="L148" s="33"/>
      <c r="M148" s="33"/>
      <c r="N148" s="33"/>
      <c r="O148" s="36"/>
      <c r="Q148" s="34" t="e">
        <f>VLOOKUP(P:P,学校信息（全称）!C:C,1,0)</f>
        <v>#N/A</v>
      </c>
      <c r="R148" s="37" t="str">
        <f t="shared" si="3"/>
        <v/>
      </c>
      <c r="IW148" s="32"/>
    </row>
    <row r="149" spans="1:257" ht="20.100000000000001" customHeight="1">
      <c r="A149" s="45"/>
      <c r="B149" s="33"/>
      <c r="C149" s="43"/>
      <c r="D149" s="46"/>
      <c r="E149" s="43"/>
      <c r="F149" s="33"/>
      <c r="G149" s="47"/>
      <c r="H149" s="33"/>
      <c r="I149" s="34" t="e">
        <f>VLOOKUP(G149,学员出勤!A:C,3,0)</f>
        <v>#N/A</v>
      </c>
      <c r="J149" s="33"/>
      <c r="K149" s="43"/>
      <c r="L149" s="33"/>
      <c r="M149" s="33"/>
      <c r="N149" s="33"/>
      <c r="O149" s="36"/>
      <c r="Q149" s="34" t="e">
        <f>VLOOKUP(P:P,学校信息（全称）!C:C,1,0)</f>
        <v>#N/A</v>
      </c>
      <c r="R149" s="37" t="str">
        <f t="shared" si="3"/>
        <v/>
      </c>
      <c r="IW149" s="32"/>
    </row>
    <row r="150" spans="1:257" ht="20.100000000000001" customHeight="1">
      <c r="A150" s="45"/>
      <c r="B150" s="33"/>
      <c r="C150" s="43"/>
      <c r="D150" s="46"/>
      <c r="E150" s="43"/>
      <c r="F150" s="33"/>
      <c r="G150" s="47"/>
      <c r="H150" s="33"/>
      <c r="I150" s="34" t="e">
        <f>VLOOKUP(G150,学员出勤!A:C,3,0)</f>
        <v>#N/A</v>
      </c>
      <c r="J150" s="33"/>
      <c r="K150" s="43"/>
      <c r="L150" s="33"/>
      <c r="M150" s="33"/>
      <c r="N150" s="33"/>
      <c r="O150" s="36"/>
      <c r="Q150" s="34" t="e">
        <f>VLOOKUP(P:P,学校信息（全称）!C:C,1,0)</f>
        <v>#N/A</v>
      </c>
      <c r="R150" s="37" t="str">
        <f t="shared" si="3"/>
        <v/>
      </c>
      <c r="IW150" s="32"/>
    </row>
    <row r="151" spans="1:257" ht="20.100000000000001" customHeight="1">
      <c r="A151" s="45"/>
      <c r="B151" s="33"/>
      <c r="C151" s="43"/>
      <c r="D151" s="46"/>
      <c r="E151" s="43"/>
      <c r="F151" s="33"/>
      <c r="G151" s="47"/>
      <c r="H151" s="33"/>
      <c r="I151" s="34" t="e">
        <f>VLOOKUP(G151,学员出勤!A:C,3,0)</f>
        <v>#N/A</v>
      </c>
      <c r="J151" s="33"/>
      <c r="K151" s="43"/>
      <c r="L151" s="33"/>
      <c r="M151" s="33"/>
      <c r="N151" s="33"/>
      <c r="O151" s="36"/>
      <c r="Q151" s="34" t="e">
        <f>VLOOKUP(P:P,学校信息（全称）!C:C,1,0)</f>
        <v>#N/A</v>
      </c>
      <c r="R151" s="37" t="str">
        <f t="shared" si="3"/>
        <v/>
      </c>
      <c r="IW151" s="32"/>
    </row>
    <row r="152" spans="1:257" ht="20.100000000000001" customHeight="1">
      <c r="A152" s="45"/>
      <c r="B152" s="33"/>
      <c r="C152" s="43"/>
      <c r="D152" s="46"/>
      <c r="E152" s="43"/>
      <c r="F152" s="33"/>
      <c r="G152" s="47"/>
      <c r="H152" s="33"/>
      <c r="I152" s="34" t="e">
        <f>VLOOKUP(G152,学员出勤!A:C,3,0)</f>
        <v>#N/A</v>
      </c>
      <c r="J152" s="33"/>
      <c r="K152" s="43"/>
      <c r="L152" s="33"/>
      <c r="M152" s="33"/>
      <c r="N152" s="33"/>
      <c r="O152" s="36"/>
      <c r="Q152" s="34" t="e">
        <f>VLOOKUP(P:P,学校信息（全称）!C:C,1,0)</f>
        <v>#N/A</v>
      </c>
      <c r="R152" s="37" t="str">
        <f t="shared" si="3"/>
        <v/>
      </c>
      <c r="IW152" s="32"/>
    </row>
    <row r="153" spans="1:257" ht="20.100000000000001" customHeight="1">
      <c r="A153" s="45"/>
      <c r="B153" s="33"/>
      <c r="C153" s="43"/>
      <c r="D153" s="46"/>
      <c r="E153" s="43"/>
      <c r="F153" s="33"/>
      <c r="G153" s="47"/>
      <c r="H153" s="33"/>
      <c r="I153" s="34" t="e">
        <f>VLOOKUP(G153,学员出勤!A:C,3,0)</f>
        <v>#N/A</v>
      </c>
      <c r="J153" s="33"/>
      <c r="K153" s="43"/>
      <c r="L153" s="33"/>
      <c r="M153" s="33"/>
      <c r="N153" s="33"/>
      <c r="O153" s="36"/>
      <c r="Q153" s="34" t="e">
        <f>VLOOKUP(P:P,学校信息（全称）!C:C,1,0)</f>
        <v>#N/A</v>
      </c>
      <c r="R153" s="37" t="str">
        <f t="shared" si="3"/>
        <v/>
      </c>
      <c r="IW153" s="32"/>
    </row>
    <row r="154" spans="1:257" ht="20.100000000000001" customHeight="1">
      <c r="A154" s="45"/>
      <c r="B154" s="33"/>
      <c r="C154" s="43"/>
      <c r="D154" s="46"/>
      <c r="E154" s="43"/>
      <c r="F154" s="33"/>
      <c r="G154" s="47"/>
      <c r="H154" s="33"/>
      <c r="I154" s="34" t="e">
        <f>VLOOKUP(G154,学员出勤!A:C,3,0)</f>
        <v>#N/A</v>
      </c>
      <c r="J154" s="33"/>
      <c r="K154" s="43"/>
      <c r="L154" s="33"/>
      <c r="M154" s="33"/>
      <c r="N154" s="33"/>
      <c r="O154" s="36"/>
      <c r="Q154" s="34" t="e">
        <f>VLOOKUP(P:P,学校信息（全称）!C:C,1,0)</f>
        <v>#N/A</v>
      </c>
      <c r="R154" s="37" t="str">
        <f t="shared" si="3"/>
        <v/>
      </c>
      <c r="IW154" s="32"/>
    </row>
    <row r="155" spans="1:257" ht="20.100000000000001" customHeight="1">
      <c r="A155" s="45"/>
      <c r="B155" s="33"/>
      <c r="C155" s="43"/>
      <c r="D155" s="46"/>
      <c r="E155" s="43"/>
      <c r="F155" s="33"/>
      <c r="G155" s="47"/>
      <c r="H155" s="33"/>
      <c r="I155" s="34" t="e">
        <f>VLOOKUP(G155,学员出勤!A:C,3,0)</f>
        <v>#N/A</v>
      </c>
      <c r="J155" s="33"/>
      <c r="K155" s="43"/>
      <c r="L155" s="33"/>
      <c r="M155" s="33"/>
      <c r="N155" s="33"/>
      <c r="O155" s="36"/>
      <c r="Q155" s="34" t="e">
        <f>VLOOKUP(P:P,学校信息（全称）!C:C,1,0)</f>
        <v>#N/A</v>
      </c>
      <c r="R155" s="37" t="str">
        <f t="shared" si="3"/>
        <v/>
      </c>
      <c r="IW155" s="32"/>
    </row>
    <row r="156" spans="1:257" ht="20.100000000000001" customHeight="1">
      <c r="A156" s="45"/>
      <c r="B156" s="33"/>
      <c r="C156" s="43"/>
      <c r="D156" s="46"/>
      <c r="E156" s="43"/>
      <c r="F156" s="33"/>
      <c r="G156" s="47"/>
      <c r="H156" s="33"/>
      <c r="I156" s="34" t="e">
        <f>VLOOKUP(G156,学员出勤!A:C,3,0)</f>
        <v>#N/A</v>
      </c>
      <c r="J156" s="33"/>
      <c r="K156" s="43"/>
      <c r="L156" s="33"/>
      <c r="M156" s="33"/>
      <c r="N156" s="33"/>
      <c r="O156" s="36"/>
      <c r="Q156" s="34" t="e">
        <f>VLOOKUP(P:P,学校信息（全称）!C:C,1,0)</f>
        <v>#N/A</v>
      </c>
      <c r="R156" s="37" t="str">
        <f t="shared" si="3"/>
        <v/>
      </c>
      <c r="IW156" s="32"/>
    </row>
    <row r="157" spans="1:257" ht="20.100000000000001" customHeight="1">
      <c r="A157" s="45"/>
      <c r="B157" s="33"/>
      <c r="C157" s="43"/>
      <c r="D157" s="46"/>
      <c r="E157" s="43"/>
      <c r="F157" s="33"/>
      <c r="G157" s="47"/>
      <c r="H157" s="33"/>
      <c r="I157" s="34" t="e">
        <f>VLOOKUP(G157,学员出勤!A:C,3,0)</f>
        <v>#N/A</v>
      </c>
      <c r="J157" s="33"/>
      <c r="K157" s="43"/>
      <c r="L157" s="33"/>
      <c r="M157" s="33"/>
      <c r="N157" s="33"/>
      <c r="O157" s="36"/>
      <c r="Q157" s="34" t="e">
        <f>VLOOKUP(P:P,学校信息（全称）!C:C,1,0)</f>
        <v>#N/A</v>
      </c>
      <c r="R157" s="37" t="str">
        <f t="shared" si="3"/>
        <v/>
      </c>
      <c r="IW157" s="32"/>
    </row>
    <row r="158" spans="1:257" ht="20.100000000000001" customHeight="1">
      <c r="A158" s="45"/>
      <c r="B158" s="33"/>
      <c r="C158" s="43"/>
      <c r="D158" s="46"/>
      <c r="E158" s="43"/>
      <c r="F158" s="33"/>
      <c r="G158" s="47"/>
      <c r="H158" s="33"/>
      <c r="I158" s="34" t="e">
        <f>VLOOKUP(G158,学员出勤!A:C,3,0)</f>
        <v>#N/A</v>
      </c>
      <c r="J158" s="33"/>
      <c r="K158" s="43"/>
      <c r="L158" s="33"/>
      <c r="M158" s="33"/>
      <c r="N158" s="33"/>
      <c r="O158" s="36"/>
      <c r="Q158" s="34" t="e">
        <f>VLOOKUP(P:P,学校信息（全称）!C:C,1,0)</f>
        <v>#N/A</v>
      </c>
      <c r="R158" s="37" t="str">
        <f t="shared" si="3"/>
        <v/>
      </c>
      <c r="IW158" s="32"/>
    </row>
    <row r="159" spans="1:257" ht="20.100000000000001" customHeight="1">
      <c r="A159" s="45"/>
      <c r="B159" s="33"/>
      <c r="C159" s="43"/>
      <c r="D159" s="46"/>
      <c r="E159" s="43"/>
      <c r="F159" s="33"/>
      <c r="G159" s="47"/>
      <c r="H159" s="33"/>
      <c r="I159" s="34" t="e">
        <f>VLOOKUP(G159,学员出勤!A:C,3,0)</f>
        <v>#N/A</v>
      </c>
      <c r="J159" s="33"/>
      <c r="K159" s="43"/>
      <c r="L159" s="33"/>
      <c r="M159" s="33"/>
      <c r="N159" s="33"/>
      <c r="O159" s="36"/>
      <c r="Q159" s="34" t="e">
        <f>VLOOKUP(P:P,学校信息（全称）!C:C,1,0)</f>
        <v>#N/A</v>
      </c>
      <c r="R159" s="37" t="str">
        <f t="shared" si="3"/>
        <v/>
      </c>
      <c r="IW159" s="32"/>
    </row>
    <row r="160" spans="1:257" ht="20.100000000000001" customHeight="1">
      <c r="A160" s="45"/>
      <c r="B160" s="33"/>
      <c r="C160" s="43"/>
      <c r="D160" s="46"/>
      <c r="E160" s="43"/>
      <c r="F160" s="33"/>
      <c r="G160" s="47"/>
      <c r="H160" s="33"/>
      <c r="I160" s="34" t="e">
        <f>VLOOKUP(G160,学员出勤!A:C,3,0)</f>
        <v>#N/A</v>
      </c>
      <c r="J160" s="33"/>
      <c r="K160" s="43"/>
      <c r="L160" s="33"/>
      <c r="M160" s="33"/>
      <c r="N160" s="33"/>
      <c r="O160" s="36"/>
      <c r="Q160" s="34" t="e">
        <f>VLOOKUP(P:P,学校信息（全称）!C:C,1,0)</f>
        <v>#N/A</v>
      </c>
      <c r="R160" s="37" t="str">
        <f t="shared" si="3"/>
        <v/>
      </c>
      <c r="IW160" s="32"/>
    </row>
    <row r="161" spans="1:257" ht="20.100000000000001" customHeight="1">
      <c r="A161" s="45"/>
      <c r="B161" s="33"/>
      <c r="C161" s="43"/>
      <c r="D161" s="46"/>
      <c r="E161" s="43"/>
      <c r="F161" s="33"/>
      <c r="G161" s="47"/>
      <c r="H161" s="33"/>
      <c r="I161" s="34" t="e">
        <f>VLOOKUP(G161,学员出勤!A:C,3,0)</f>
        <v>#N/A</v>
      </c>
      <c r="J161" s="33"/>
      <c r="K161" s="43"/>
      <c r="L161" s="33"/>
      <c r="M161" s="33"/>
      <c r="N161" s="33"/>
      <c r="O161" s="36"/>
      <c r="Q161" s="34" t="e">
        <f>VLOOKUP(P:P,学校信息（全称）!C:C,1,0)</f>
        <v>#N/A</v>
      </c>
      <c r="R161" s="37" t="str">
        <f t="shared" si="3"/>
        <v/>
      </c>
      <c r="IW161" s="32"/>
    </row>
    <row r="162" spans="1:257" ht="20.100000000000001" customHeight="1">
      <c r="A162" s="45"/>
      <c r="B162" s="33"/>
      <c r="C162" s="43"/>
      <c r="D162" s="46"/>
      <c r="E162" s="43"/>
      <c r="F162" s="33"/>
      <c r="G162" s="47"/>
      <c r="H162" s="33"/>
      <c r="I162" s="34" t="e">
        <f>VLOOKUP(G162,学员出勤!A:C,3,0)</f>
        <v>#N/A</v>
      </c>
      <c r="J162" s="33"/>
      <c r="K162" s="43"/>
      <c r="L162" s="33"/>
      <c r="M162" s="33"/>
      <c r="N162" s="33"/>
      <c r="O162" s="36"/>
      <c r="Q162" s="34" t="e">
        <f>VLOOKUP(P:P,学校信息（全称）!C:C,1,0)</f>
        <v>#N/A</v>
      </c>
      <c r="R162" s="37" t="str">
        <f t="shared" si="3"/>
        <v/>
      </c>
      <c r="IW162" s="32"/>
    </row>
    <row r="163" spans="1:257" ht="20.100000000000001" customHeight="1">
      <c r="A163" s="45"/>
      <c r="B163" s="33"/>
      <c r="C163" s="43"/>
      <c r="D163" s="46"/>
      <c r="E163" s="43"/>
      <c r="F163" s="33"/>
      <c r="G163" s="47"/>
      <c r="H163" s="33"/>
      <c r="I163" s="34" t="e">
        <f>VLOOKUP(G163,学员出勤!A:C,3,0)</f>
        <v>#N/A</v>
      </c>
      <c r="J163" s="33"/>
      <c r="K163" s="43"/>
      <c r="L163" s="33"/>
      <c r="M163" s="33"/>
      <c r="N163" s="33"/>
      <c r="O163" s="36"/>
      <c r="Q163" s="34" t="e">
        <f>VLOOKUP(P:P,学校信息（全称）!C:C,1,0)</f>
        <v>#N/A</v>
      </c>
      <c r="R163" s="37" t="str">
        <f t="shared" si="3"/>
        <v/>
      </c>
      <c r="IW163" s="32"/>
    </row>
    <row r="164" spans="1:257" ht="20.100000000000001" customHeight="1">
      <c r="A164" s="45"/>
      <c r="B164" s="33"/>
      <c r="C164" s="43"/>
      <c r="D164" s="46"/>
      <c r="E164" s="43"/>
      <c r="F164" s="33"/>
      <c r="G164" s="47"/>
      <c r="H164" s="33"/>
      <c r="I164" s="34" t="e">
        <f>VLOOKUP(G164,学员出勤!A:C,3,0)</f>
        <v>#N/A</v>
      </c>
      <c r="J164" s="33"/>
      <c r="K164" s="43"/>
      <c r="L164" s="33"/>
      <c r="M164" s="33"/>
      <c r="N164" s="33"/>
      <c r="O164" s="36"/>
      <c r="Q164" s="34" t="e">
        <f>VLOOKUP(P:P,学校信息（全称）!C:C,1,0)</f>
        <v>#N/A</v>
      </c>
      <c r="R164" s="37" t="str">
        <f t="shared" si="3"/>
        <v/>
      </c>
      <c r="IW164" s="32"/>
    </row>
    <row r="165" spans="1:257" ht="20.100000000000001" customHeight="1">
      <c r="A165" s="45"/>
      <c r="B165" s="33"/>
      <c r="C165" s="43"/>
      <c r="D165" s="46"/>
      <c r="E165" s="43"/>
      <c r="F165" s="33"/>
      <c r="G165" s="47"/>
      <c r="H165" s="33"/>
      <c r="I165" s="34" t="e">
        <f>VLOOKUP(G165,学员出勤!A:C,3,0)</f>
        <v>#N/A</v>
      </c>
      <c r="J165" s="33"/>
      <c r="K165" s="43"/>
      <c r="L165" s="33"/>
      <c r="M165" s="33"/>
      <c r="N165" s="33"/>
      <c r="O165" s="36"/>
      <c r="Q165" s="34" t="e">
        <f>VLOOKUP(P:P,学校信息（全称）!C:C,1,0)</f>
        <v>#N/A</v>
      </c>
      <c r="R165" s="37" t="str">
        <f t="shared" si="3"/>
        <v/>
      </c>
      <c r="IW165" s="32"/>
    </row>
    <row r="166" spans="1:257" ht="20.100000000000001" customHeight="1">
      <c r="A166" s="45"/>
      <c r="B166" s="33"/>
      <c r="C166" s="43"/>
      <c r="D166" s="46"/>
      <c r="E166" s="43"/>
      <c r="F166" s="33"/>
      <c r="G166" s="47"/>
      <c r="H166" s="33"/>
      <c r="I166" s="34" t="e">
        <f>VLOOKUP(G166,学员出勤!A:C,3,0)</f>
        <v>#N/A</v>
      </c>
      <c r="J166" s="33"/>
      <c r="K166" s="43"/>
      <c r="L166" s="33"/>
      <c r="M166" s="33"/>
      <c r="N166" s="33"/>
      <c r="O166" s="36"/>
      <c r="Q166" s="34" t="e">
        <f>VLOOKUP(P:P,学校信息（全称）!C:C,1,0)</f>
        <v>#N/A</v>
      </c>
      <c r="R166" s="37" t="str">
        <f t="shared" si="3"/>
        <v/>
      </c>
      <c r="IW166" s="32"/>
    </row>
    <row r="167" spans="1:257" ht="20.100000000000001" customHeight="1">
      <c r="A167" s="45"/>
      <c r="B167" s="33"/>
      <c r="C167" s="43"/>
      <c r="D167" s="46"/>
      <c r="E167" s="43"/>
      <c r="F167" s="33"/>
      <c r="G167" s="47"/>
      <c r="H167" s="33"/>
      <c r="I167" s="34" t="e">
        <f>VLOOKUP(G167,学员出勤!A:C,3,0)</f>
        <v>#N/A</v>
      </c>
      <c r="J167" s="33"/>
      <c r="K167" s="43"/>
      <c r="L167" s="33"/>
      <c r="M167" s="33"/>
      <c r="N167" s="33"/>
      <c r="O167" s="36"/>
      <c r="Q167" s="34" t="e">
        <f>VLOOKUP(P:P,学校信息（全称）!C:C,1,0)</f>
        <v>#N/A</v>
      </c>
      <c r="R167" s="37" t="str">
        <f t="shared" si="3"/>
        <v/>
      </c>
      <c r="IW167" s="32"/>
    </row>
    <row r="168" spans="1:257" ht="20.100000000000001" customHeight="1">
      <c r="A168" s="45"/>
      <c r="B168" s="33"/>
      <c r="C168" s="43"/>
      <c r="D168" s="46"/>
      <c r="E168" s="43"/>
      <c r="F168" s="33"/>
      <c r="G168" s="47"/>
      <c r="H168" s="33"/>
      <c r="I168" s="34" t="e">
        <f>VLOOKUP(G168,学员出勤!A:C,3,0)</f>
        <v>#N/A</v>
      </c>
      <c r="J168" s="33"/>
      <c r="K168" s="43"/>
      <c r="L168" s="33"/>
      <c r="M168" s="33"/>
      <c r="N168" s="33"/>
      <c r="O168" s="36"/>
      <c r="Q168" s="34" t="e">
        <f>VLOOKUP(P:P,学校信息（全称）!C:C,1,0)</f>
        <v>#N/A</v>
      </c>
      <c r="R168" s="37" t="str">
        <f t="shared" si="3"/>
        <v/>
      </c>
      <c r="IW168" s="32"/>
    </row>
    <row r="169" spans="1:257" ht="20.100000000000001" customHeight="1">
      <c r="A169" s="45"/>
      <c r="B169" s="33"/>
      <c r="C169" s="43"/>
      <c r="D169" s="46"/>
      <c r="E169" s="43"/>
      <c r="F169" s="33"/>
      <c r="G169" s="47"/>
      <c r="H169" s="33"/>
      <c r="I169" s="34" t="e">
        <f>VLOOKUP(G169,学员出勤!A:C,3,0)</f>
        <v>#N/A</v>
      </c>
      <c r="J169" s="33"/>
      <c r="K169" s="43"/>
      <c r="L169" s="33"/>
      <c r="M169" s="33"/>
      <c r="N169" s="33"/>
      <c r="O169" s="36"/>
      <c r="Q169" s="34" t="e">
        <f>VLOOKUP(P:P,学校信息（全称）!C:C,1,0)</f>
        <v>#N/A</v>
      </c>
      <c r="R169" s="37" t="str">
        <f t="shared" si="3"/>
        <v/>
      </c>
      <c r="IW169" s="32"/>
    </row>
    <row r="170" spans="1:257" ht="20.100000000000001" customHeight="1">
      <c r="A170" s="45"/>
      <c r="B170" s="33"/>
      <c r="C170" s="43"/>
      <c r="D170" s="46"/>
      <c r="E170" s="43"/>
      <c r="F170" s="33"/>
      <c r="G170" s="47"/>
      <c r="H170" s="33"/>
      <c r="I170" s="34" t="e">
        <f>VLOOKUP(G170,学员出勤!A:C,3,0)</f>
        <v>#N/A</v>
      </c>
      <c r="J170" s="33"/>
      <c r="K170" s="43"/>
      <c r="L170" s="33"/>
      <c r="M170" s="33"/>
      <c r="N170" s="33"/>
      <c r="O170" s="36"/>
      <c r="Q170" s="34" t="e">
        <f>VLOOKUP(P:P,学校信息（全称）!C:C,1,0)</f>
        <v>#N/A</v>
      </c>
      <c r="R170" s="37" t="str">
        <f t="shared" si="3"/>
        <v/>
      </c>
      <c r="IW170" s="32"/>
    </row>
    <row r="171" spans="1:257" ht="20.100000000000001" customHeight="1">
      <c r="A171" s="45"/>
      <c r="B171" s="33"/>
      <c r="C171" s="43"/>
      <c r="D171" s="46"/>
      <c r="E171" s="43"/>
      <c r="F171" s="33"/>
      <c r="G171" s="47"/>
      <c r="H171" s="33"/>
      <c r="I171" s="34" t="e">
        <f>VLOOKUP(G171,学员出勤!A:C,3,0)</f>
        <v>#N/A</v>
      </c>
      <c r="J171" s="33"/>
      <c r="K171" s="43"/>
      <c r="L171" s="33"/>
      <c r="M171" s="33"/>
      <c r="N171" s="33"/>
      <c r="O171" s="36"/>
      <c r="Q171" s="34" t="e">
        <f>VLOOKUP(P:P,学校信息（全称）!C:C,1,0)</f>
        <v>#N/A</v>
      </c>
      <c r="R171" s="37" t="str">
        <f t="shared" si="3"/>
        <v/>
      </c>
      <c r="IW171" s="32"/>
    </row>
    <row r="172" spans="1:257" ht="20.100000000000001" customHeight="1">
      <c r="A172" s="45"/>
      <c r="B172" s="33"/>
      <c r="C172" s="43"/>
      <c r="D172" s="46"/>
      <c r="E172" s="43"/>
      <c r="F172" s="33"/>
      <c r="G172" s="47"/>
      <c r="H172" s="33"/>
      <c r="I172" s="34" t="e">
        <f>VLOOKUP(G172,学员出勤!A:C,3,0)</f>
        <v>#N/A</v>
      </c>
      <c r="J172" s="33"/>
      <c r="K172" s="43"/>
      <c r="L172" s="33"/>
      <c r="M172" s="33"/>
      <c r="N172" s="33"/>
      <c r="O172" s="36"/>
      <c r="Q172" s="34" t="e">
        <f>VLOOKUP(P:P,学校信息（全称）!C:C,1,0)</f>
        <v>#N/A</v>
      </c>
      <c r="R172" s="37" t="str">
        <f t="shared" si="3"/>
        <v/>
      </c>
      <c r="IW172" s="32"/>
    </row>
    <row r="173" spans="1:257" ht="20.100000000000001" customHeight="1">
      <c r="A173" s="45"/>
      <c r="B173" s="33"/>
      <c r="C173" s="43"/>
      <c r="D173" s="46"/>
      <c r="E173" s="43"/>
      <c r="F173" s="33"/>
      <c r="G173" s="47"/>
      <c r="H173" s="33"/>
      <c r="I173" s="34" t="e">
        <f>VLOOKUP(G173,学员出勤!A:C,3,0)</f>
        <v>#N/A</v>
      </c>
      <c r="J173" s="33"/>
      <c r="K173" s="43"/>
      <c r="L173" s="33"/>
      <c r="M173" s="33"/>
      <c r="N173" s="33"/>
      <c r="O173" s="36"/>
      <c r="Q173" s="34" t="e">
        <f>VLOOKUP(P:P,学校信息（全称）!C:C,1,0)</f>
        <v>#N/A</v>
      </c>
      <c r="R173" s="37" t="str">
        <f t="shared" si="3"/>
        <v/>
      </c>
      <c r="IW173" s="32"/>
    </row>
    <row r="174" spans="1:257" ht="20.100000000000001" customHeight="1">
      <c r="A174" s="45"/>
      <c r="B174" s="33"/>
      <c r="C174" s="43"/>
      <c r="D174" s="46"/>
      <c r="E174" s="43"/>
      <c r="F174" s="33"/>
      <c r="G174" s="47"/>
      <c r="H174" s="33"/>
      <c r="I174" s="34" t="e">
        <f>VLOOKUP(G174,学员出勤!A:C,3,0)</f>
        <v>#N/A</v>
      </c>
      <c r="J174" s="33"/>
      <c r="K174" s="43"/>
      <c r="L174" s="33"/>
      <c r="M174" s="33"/>
      <c r="N174" s="33"/>
      <c r="O174" s="36"/>
      <c r="Q174" s="34" t="e">
        <f>VLOOKUP(P:P,学校信息（全称）!C:C,1,0)</f>
        <v>#N/A</v>
      </c>
      <c r="R174" s="37" t="str">
        <f t="shared" si="3"/>
        <v/>
      </c>
      <c r="IW174" s="32"/>
    </row>
    <row r="175" spans="1:257" ht="20.100000000000001" customHeight="1">
      <c r="A175" s="45"/>
      <c r="B175" s="33"/>
      <c r="C175" s="43"/>
      <c r="D175" s="46"/>
      <c r="E175" s="43"/>
      <c r="F175" s="33"/>
      <c r="G175" s="47"/>
      <c r="H175" s="33"/>
      <c r="I175" s="34" t="e">
        <f>VLOOKUP(G175,学员出勤!A:C,3,0)</f>
        <v>#N/A</v>
      </c>
      <c r="J175" s="33"/>
      <c r="K175" s="43"/>
      <c r="L175" s="33"/>
      <c r="M175" s="33"/>
      <c r="N175" s="33"/>
      <c r="O175" s="36"/>
      <c r="Q175" s="34" t="e">
        <f>VLOOKUP(P:P,学校信息（全称）!C:C,1,0)</f>
        <v>#N/A</v>
      </c>
      <c r="R175" s="37" t="str">
        <f t="shared" si="3"/>
        <v/>
      </c>
      <c r="IW175" s="32"/>
    </row>
    <row r="176" spans="1:257" ht="20.100000000000001" customHeight="1">
      <c r="A176" s="45"/>
      <c r="B176" s="33"/>
      <c r="C176" s="43"/>
      <c r="D176" s="46"/>
      <c r="E176" s="43"/>
      <c r="F176" s="33"/>
      <c r="G176" s="47"/>
      <c r="H176" s="33"/>
      <c r="I176" s="34" t="e">
        <f>VLOOKUP(G176,学员出勤!A:C,3,0)</f>
        <v>#N/A</v>
      </c>
      <c r="J176" s="33"/>
      <c r="K176" s="43"/>
      <c r="L176" s="33"/>
      <c r="M176" s="33"/>
      <c r="N176" s="33"/>
      <c r="O176" s="36"/>
      <c r="Q176" s="34" t="e">
        <f>VLOOKUP(P:P,学校信息（全称）!C:C,1,0)</f>
        <v>#N/A</v>
      </c>
      <c r="R176" s="37" t="str">
        <f t="shared" si="3"/>
        <v/>
      </c>
      <c r="IW176" s="32"/>
    </row>
    <row r="177" spans="1:257" ht="20.100000000000001" customHeight="1">
      <c r="A177" s="45"/>
      <c r="B177" s="33"/>
      <c r="C177" s="43"/>
      <c r="D177" s="46"/>
      <c r="E177" s="43"/>
      <c r="F177" s="33"/>
      <c r="G177" s="47"/>
      <c r="H177" s="33"/>
      <c r="I177" s="34" t="e">
        <f>VLOOKUP(G177,学员出勤!A:C,3,0)</f>
        <v>#N/A</v>
      </c>
      <c r="J177" s="33"/>
      <c r="K177" s="43"/>
      <c r="L177" s="33"/>
      <c r="M177" s="33"/>
      <c r="N177" s="33"/>
      <c r="O177" s="36"/>
      <c r="Q177" s="34" t="e">
        <f>VLOOKUP(P:P,学校信息（全称）!C:C,1,0)</f>
        <v>#N/A</v>
      </c>
      <c r="R177" s="37" t="str">
        <f t="shared" si="3"/>
        <v/>
      </c>
      <c r="IW177" s="32"/>
    </row>
    <row r="178" spans="1:257" ht="20.100000000000001" customHeight="1">
      <c r="A178" s="45"/>
      <c r="B178" s="33"/>
      <c r="C178" s="43"/>
      <c r="D178" s="46"/>
      <c r="E178" s="43"/>
      <c r="F178" s="33"/>
      <c r="G178" s="47"/>
      <c r="H178" s="33"/>
      <c r="I178" s="34" t="e">
        <f>VLOOKUP(G178,学员出勤!A:C,3,0)</f>
        <v>#N/A</v>
      </c>
      <c r="J178" s="33"/>
      <c r="K178" s="43"/>
      <c r="L178" s="33"/>
      <c r="M178" s="33"/>
      <c r="N178" s="33"/>
      <c r="O178" s="36"/>
      <c r="Q178" s="34" t="e">
        <f>VLOOKUP(P:P,学校信息（全称）!C:C,1,0)</f>
        <v>#N/A</v>
      </c>
      <c r="R178" s="37" t="str">
        <f t="shared" si="3"/>
        <v/>
      </c>
      <c r="IW178" s="32"/>
    </row>
    <row r="179" spans="1:257" ht="20.100000000000001" customHeight="1">
      <c r="A179" s="45"/>
      <c r="B179" s="33"/>
      <c r="C179" s="43"/>
      <c r="D179" s="46"/>
      <c r="E179" s="43"/>
      <c r="F179" s="33"/>
      <c r="G179" s="47"/>
      <c r="H179" s="33"/>
      <c r="I179" s="34" t="e">
        <f>VLOOKUP(G179,学员出勤!A:C,3,0)</f>
        <v>#N/A</v>
      </c>
      <c r="J179" s="33"/>
      <c r="K179" s="43"/>
      <c r="L179" s="33"/>
      <c r="M179" s="33"/>
      <c r="N179" s="33"/>
      <c r="O179" s="36"/>
      <c r="Q179" s="34" t="e">
        <f>VLOOKUP(P:P,学校信息（全称）!C:C,1,0)</f>
        <v>#N/A</v>
      </c>
      <c r="R179" s="37" t="str">
        <f t="shared" si="3"/>
        <v/>
      </c>
      <c r="IW179" s="32"/>
    </row>
    <row r="180" spans="1:257" ht="20.100000000000001" customHeight="1">
      <c r="A180" s="45"/>
      <c r="B180" s="33"/>
      <c r="C180" s="43"/>
      <c r="D180" s="46"/>
      <c r="E180" s="43"/>
      <c r="F180" s="33"/>
      <c r="G180" s="47"/>
      <c r="H180" s="33"/>
      <c r="I180" s="34" t="e">
        <f>VLOOKUP(G180,学员出勤!A:C,3,0)</f>
        <v>#N/A</v>
      </c>
      <c r="J180" s="33"/>
      <c r="K180" s="43"/>
      <c r="L180" s="33"/>
      <c r="M180" s="33"/>
      <c r="N180" s="33"/>
      <c r="O180" s="36"/>
      <c r="Q180" s="34" t="e">
        <f>VLOOKUP(P:P,学校信息（全称）!C:C,1,0)</f>
        <v>#N/A</v>
      </c>
      <c r="R180" s="37" t="str">
        <f t="shared" si="3"/>
        <v/>
      </c>
      <c r="IW180" s="32"/>
    </row>
    <row r="181" spans="1:257" ht="20.100000000000001" customHeight="1">
      <c r="A181" s="45"/>
      <c r="B181" s="33"/>
      <c r="C181" s="43"/>
      <c r="D181" s="46"/>
      <c r="E181" s="43"/>
      <c r="F181" s="33"/>
      <c r="G181" s="47"/>
      <c r="H181" s="33"/>
      <c r="I181" s="34" t="e">
        <f>VLOOKUP(G181,学员出勤!A:C,3,0)</f>
        <v>#N/A</v>
      </c>
      <c r="J181" s="33"/>
      <c r="K181" s="43"/>
      <c r="L181" s="33"/>
      <c r="M181" s="33"/>
      <c r="N181" s="33"/>
      <c r="O181" s="36"/>
      <c r="Q181" s="34" t="e">
        <f>VLOOKUP(P:P,学校信息（全称）!C:C,1,0)</f>
        <v>#N/A</v>
      </c>
      <c r="R181" s="37" t="str">
        <f t="shared" si="3"/>
        <v/>
      </c>
      <c r="IW181" s="32"/>
    </row>
    <row r="182" spans="1:257" ht="20.100000000000001" customHeight="1">
      <c r="A182" s="45"/>
      <c r="B182" s="33"/>
      <c r="C182" s="43"/>
      <c r="D182" s="46"/>
      <c r="E182" s="43"/>
      <c r="F182" s="33"/>
      <c r="G182" s="47"/>
      <c r="H182" s="33"/>
      <c r="I182" s="34" t="e">
        <f>VLOOKUP(G182,学员出勤!A:C,3,0)</f>
        <v>#N/A</v>
      </c>
      <c r="J182" s="33"/>
      <c r="K182" s="43"/>
      <c r="L182" s="33"/>
      <c r="M182" s="33"/>
      <c r="N182" s="33"/>
      <c r="O182" s="36"/>
      <c r="Q182" s="34" t="e">
        <f>VLOOKUP(P:P,学校信息（全称）!C:C,1,0)</f>
        <v>#N/A</v>
      </c>
      <c r="R182" s="37" t="str">
        <f t="shared" si="3"/>
        <v/>
      </c>
      <c r="IW182" s="32"/>
    </row>
    <row r="183" spans="1:257" ht="20.100000000000001" customHeight="1">
      <c r="A183" s="45"/>
      <c r="B183" s="33"/>
      <c r="C183" s="43"/>
      <c r="D183" s="46"/>
      <c r="E183" s="43"/>
      <c r="F183" s="33"/>
      <c r="G183" s="47"/>
      <c r="H183" s="33"/>
      <c r="I183" s="34" t="e">
        <f>VLOOKUP(G183,学员出勤!A:C,3,0)</f>
        <v>#N/A</v>
      </c>
      <c r="J183" s="33"/>
      <c r="K183" s="43"/>
      <c r="L183" s="33"/>
      <c r="M183" s="33"/>
      <c r="N183" s="33"/>
      <c r="O183" s="36"/>
      <c r="Q183" s="34" t="e">
        <f>VLOOKUP(P:P,学校信息（全称）!C:C,1,0)</f>
        <v>#N/A</v>
      </c>
      <c r="R183" s="37" t="str">
        <f t="shared" si="3"/>
        <v/>
      </c>
      <c r="IW183" s="32"/>
    </row>
    <row r="184" spans="1:257" ht="20.100000000000001" customHeight="1">
      <c r="A184" s="45"/>
      <c r="B184" s="33"/>
      <c r="C184" s="43"/>
      <c r="D184" s="46"/>
      <c r="E184" s="43"/>
      <c r="F184" s="33"/>
      <c r="G184" s="47"/>
      <c r="H184" s="33"/>
      <c r="I184" s="34" t="e">
        <f>VLOOKUP(G184,学员出勤!A:C,3,0)</f>
        <v>#N/A</v>
      </c>
      <c r="J184" s="33"/>
      <c r="K184" s="43"/>
      <c r="L184" s="33"/>
      <c r="M184" s="33"/>
      <c r="N184" s="33"/>
      <c r="O184" s="36"/>
      <c r="Q184" s="34" t="e">
        <f>VLOOKUP(P:P,学校信息（全称）!C:C,1,0)</f>
        <v>#N/A</v>
      </c>
      <c r="R184" s="37" t="str">
        <f t="shared" si="3"/>
        <v/>
      </c>
      <c r="IW184" s="32"/>
    </row>
    <row r="185" spans="1:257" ht="20.100000000000001" customHeight="1">
      <c r="A185" s="45"/>
      <c r="B185" s="33"/>
      <c r="C185" s="43"/>
      <c r="D185" s="46"/>
      <c r="E185" s="43"/>
      <c r="F185" s="33"/>
      <c r="G185" s="47"/>
      <c r="H185" s="33"/>
      <c r="I185" s="34" t="e">
        <f>VLOOKUP(G185,学员出勤!A:C,3,0)</f>
        <v>#N/A</v>
      </c>
      <c r="J185" s="33"/>
      <c r="K185" s="43"/>
      <c r="L185" s="33"/>
      <c r="M185" s="33"/>
      <c r="N185" s="33"/>
      <c r="O185" s="36"/>
      <c r="Q185" s="34" t="e">
        <f>VLOOKUP(P:P,学校信息（全称）!C:C,1,0)</f>
        <v>#N/A</v>
      </c>
      <c r="R185" s="37" t="str">
        <f t="shared" si="3"/>
        <v/>
      </c>
      <c r="IW185" s="32"/>
    </row>
    <row r="186" spans="1:257" ht="20.100000000000001" customHeight="1">
      <c r="A186" s="45"/>
      <c r="B186" s="33"/>
      <c r="C186" s="43"/>
      <c r="D186" s="46"/>
      <c r="E186" s="43"/>
      <c r="F186" s="33"/>
      <c r="G186" s="47"/>
      <c r="H186" s="33"/>
      <c r="I186" s="34" t="e">
        <f>VLOOKUP(G186,学员出勤!A:C,3,0)</f>
        <v>#N/A</v>
      </c>
      <c r="J186" s="33"/>
      <c r="K186" s="43"/>
      <c r="L186" s="33"/>
      <c r="M186" s="33"/>
      <c r="N186" s="33"/>
      <c r="O186" s="36"/>
      <c r="Q186" s="34" t="e">
        <f>VLOOKUP(P:P,学校信息（全称）!C:C,1,0)</f>
        <v>#N/A</v>
      </c>
      <c r="R186" s="37" t="str">
        <f t="shared" si="3"/>
        <v/>
      </c>
      <c r="IW186" s="32"/>
    </row>
    <row r="187" spans="1:257" ht="20.100000000000001" customHeight="1">
      <c r="A187" s="45"/>
      <c r="B187" s="33"/>
      <c r="C187" s="43"/>
      <c r="D187" s="46"/>
      <c r="E187" s="43"/>
      <c r="F187" s="33"/>
      <c r="G187" s="47"/>
      <c r="H187" s="33"/>
      <c r="I187" s="34" t="e">
        <f>VLOOKUP(G187,学员出勤!A:C,3,0)</f>
        <v>#N/A</v>
      </c>
      <c r="J187" s="33"/>
      <c r="K187" s="43"/>
      <c r="L187" s="33"/>
      <c r="M187" s="33"/>
      <c r="N187" s="33"/>
      <c r="O187" s="36"/>
      <c r="Q187" s="34" t="e">
        <f>VLOOKUP(P:P,学校信息（全称）!C:C,1,0)</f>
        <v>#N/A</v>
      </c>
      <c r="R187" s="37" t="str">
        <f t="shared" si="3"/>
        <v/>
      </c>
      <c r="IW187" s="32"/>
    </row>
    <row r="188" spans="1:257" ht="20.100000000000001" customHeight="1">
      <c r="A188" s="45"/>
      <c r="B188" s="33"/>
      <c r="C188" s="43"/>
      <c r="D188" s="46"/>
      <c r="E188" s="43"/>
      <c r="F188" s="33"/>
      <c r="G188" s="47"/>
      <c r="H188" s="33"/>
      <c r="I188" s="34" t="e">
        <f>VLOOKUP(G188,学员出勤!A:C,3,0)</f>
        <v>#N/A</v>
      </c>
      <c r="J188" s="33"/>
      <c r="K188" s="43"/>
      <c r="L188" s="33"/>
      <c r="M188" s="33"/>
      <c r="N188" s="33"/>
      <c r="O188" s="36"/>
      <c r="Q188" s="34" t="e">
        <f>VLOOKUP(P:P,学校信息（全称）!C:C,1,0)</f>
        <v>#N/A</v>
      </c>
      <c r="R188" s="37" t="str">
        <f t="shared" si="3"/>
        <v/>
      </c>
      <c r="IW188" s="32"/>
    </row>
    <row r="189" spans="1:257" ht="20.100000000000001" customHeight="1">
      <c r="A189" s="45"/>
      <c r="B189" s="33"/>
      <c r="C189" s="43"/>
      <c r="D189" s="46"/>
      <c r="E189" s="43"/>
      <c r="F189" s="33"/>
      <c r="G189" s="47"/>
      <c r="H189" s="33"/>
      <c r="I189" s="34" t="e">
        <f>VLOOKUP(G189,学员出勤!A:C,3,0)</f>
        <v>#N/A</v>
      </c>
      <c r="J189" s="33"/>
      <c r="K189" s="43"/>
      <c r="L189" s="33"/>
      <c r="M189" s="33"/>
      <c r="N189" s="33"/>
      <c r="O189" s="36"/>
      <c r="Q189" s="34" t="e">
        <f>VLOOKUP(P:P,学校信息（全称）!C:C,1,0)</f>
        <v>#N/A</v>
      </c>
      <c r="R189" s="37" t="str">
        <f t="shared" si="3"/>
        <v/>
      </c>
      <c r="IW189" s="32"/>
    </row>
    <row r="190" spans="1:257" ht="20.100000000000001" customHeight="1">
      <c r="A190" s="45"/>
      <c r="B190" s="33"/>
      <c r="C190" s="43"/>
      <c r="D190" s="46"/>
      <c r="E190" s="43"/>
      <c r="F190" s="33"/>
      <c r="G190" s="47"/>
      <c r="H190" s="33"/>
      <c r="I190" s="34" t="e">
        <f>VLOOKUP(G190,学员出勤!A:C,3,0)</f>
        <v>#N/A</v>
      </c>
      <c r="J190" s="33"/>
      <c r="K190" s="43"/>
      <c r="L190" s="33"/>
      <c r="M190" s="33"/>
      <c r="N190" s="33"/>
      <c r="O190" s="36"/>
      <c r="Q190" s="34" t="e">
        <f>VLOOKUP(P:P,学校信息（全称）!C:C,1,0)</f>
        <v>#N/A</v>
      </c>
      <c r="R190" s="37" t="str">
        <f t="shared" si="3"/>
        <v/>
      </c>
      <c r="IW190" s="32"/>
    </row>
    <row r="191" spans="1:257" ht="20.100000000000001" customHeight="1">
      <c r="A191" s="45"/>
      <c r="B191" s="33"/>
      <c r="C191" s="43"/>
      <c r="D191" s="46"/>
      <c r="E191" s="43"/>
      <c r="F191" s="33"/>
      <c r="G191" s="47"/>
      <c r="H191" s="33"/>
      <c r="I191" s="34" t="e">
        <f>VLOOKUP(G191,学员出勤!A:C,3,0)</f>
        <v>#N/A</v>
      </c>
      <c r="J191" s="33"/>
      <c r="K191" s="43"/>
      <c r="L191" s="33"/>
      <c r="M191" s="33"/>
      <c r="N191" s="33"/>
      <c r="O191" s="36"/>
      <c r="Q191" s="34" t="e">
        <f>VLOOKUP(P:P,学校信息（全称）!C:C,1,0)</f>
        <v>#N/A</v>
      </c>
      <c r="R191" s="37" t="str">
        <f t="shared" si="3"/>
        <v/>
      </c>
      <c r="IW191" s="32"/>
    </row>
    <row r="192" spans="1:257" ht="20.100000000000001" customHeight="1">
      <c r="A192" s="45"/>
      <c r="B192" s="33"/>
      <c r="C192" s="43"/>
      <c r="D192" s="46"/>
      <c r="E192" s="43"/>
      <c r="F192" s="33"/>
      <c r="G192" s="47"/>
      <c r="H192" s="33"/>
      <c r="I192" s="34" t="e">
        <f>VLOOKUP(G192,学员出勤!A:C,3,0)</f>
        <v>#N/A</v>
      </c>
      <c r="J192" s="33"/>
      <c r="K192" s="43"/>
      <c r="L192" s="33"/>
      <c r="M192" s="33"/>
      <c r="N192" s="33"/>
      <c r="O192" s="36"/>
      <c r="Q192" s="34" t="e">
        <f>VLOOKUP(P:P,学校信息（全称）!C:C,1,0)</f>
        <v>#N/A</v>
      </c>
      <c r="R192" s="37" t="str">
        <f t="shared" si="3"/>
        <v/>
      </c>
      <c r="IW192" s="32"/>
    </row>
    <row r="193" spans="1:257" ht="20.100000000000001" customHeight="1">
      <c r="A193" s="45"/>
      <c r="B193" s="33"/>
      <c r="C193" s="43"/>
      <c r="D193" s="46"/>
      <c r="E193" s="43"/>
      <c r="F193" s="33"/>
      <c r="G193" s="47"/>
      <c r="H193" s="33"/>
      <c r="I193" s="34" t="e">
        <f>VLOOKUP(G193,学员出勤!A:C,3,0)</f>
        <v>#N/A</v>
      </c>
      <c r="J193" s="33"/>
      <c r="K193" s="43"/>
      <c r="L193" s="33"/>
      <c r="M193" s="33"/>
      <c r="N193" s="33"/>
      <c r="O193" s="36"/>
      <c r="Q193" s="34" t="e">
        <f>VLOOKUP(P:P,学校信息（全称）!C:C,1,0)</f>
        <v>#N/A</v>
      </c>
      <c r="R193" s="37" t="str">
        <f t="shared" si="3"/>
        <v/>
      </c>
      <c r="IW193" s="32"/>
    </row>
    <row r="194" spans="1:257" ht="20.100000000000001" customHeight="1">
      <c r="A194" s="45"/>
      <c r="B194" s="33"/>
      <c r="C194" s="43"/>
      <c r="D194" s="46"/>
      <c r="E194" s="43"/>
      <c r="F194" s="33"/>
      <c r="G194" s="47"/>
      <c r="H194" s="33"/>
      <c r="I194" s="34" t="e">
        <f>VLOOKUP(G194,学员出勤!A:C,3,0)</f>
        <v>#N/A</v>
      </c>
      <c r="J194" s="33"/>
      <c r="K194" s="43"/>
      <c r="L194" s="33"/>
      <c r="M194" s="33"/>
      <c r="N194" s="33"/>
      <c r="O194" s="36"/>
      <c r="Q194" s="34" t="e">
        <f>VLOOKUP(P:P,学校信息（全称）!C:C,1,0)</f>
        <v>#N/A</v>
      </c>
      <c r="R194" s="37" t="str">
        <f t="shared" ref="R194:R199" si="4">S194&amp;T194&amp;U194&amp;V194</f>
        <v/>
      </c>
      <c r="IW194" s="32"/>
    </row>
    <row r="195" spans="1:257" ht="20.100000000000001" customHeight="1">
      <c r="A195" s="45"/>
      <c r="B195" s="33"/>
      <c r="C195" s="43"/>
      <c r="D195" s="46"/>
      <c r="E195" s="43"/>
      <c r="F195" s="33"/>
      <c r="G195" s="47"/>
      <c r="H195" s="33"/>
      <c r="I195" s="34" t="e">
        <f>VLOOKUP(G195,学员出勤!A:C,3,0)</f>
        <v>#N/A</v>
      </c>
      <c r="J195" s="33"/>
      <c r="K195" s="43"/>
      <c r="L195" s="33"/>
      <c r="M195" s="33"/>
      <c r="N195" s="33"/>
      <c r="O195" s="36"/>
      <c r="Q195" s="34" t="e">
        <f>VLOOKUP(P:P,学校信息（全称）!C:C,1,0)</f>
        <v>#N/A</v>
      </c>
      <c r="R195" s="37" t="str">
        <f t="shared" si="4"/>
        <v/>
      </c>
      <c r="IW195" s="32"/>
    </row>
    <row r="196" spans="1:257" ht="20.100000000000001" customHeight="1">
      <c r="A196" s="45"/>
      <c r="B196" s="33"/>
      <c r="C196" s="43"/>
      <c r="D196" s="46"/>
      <c r="E196" s="43"/>
      <c r="F196" s="33"/>
      <c r="G196" s="47"/>
      <c r="H196" s="33"/>
      <c r="I196" s="34" t="e">
        <f>VLOOKUP(G196,学员出勤!A:C,3,0)</f>
        <v>#N/A</v>
      </c>
      <c r="J196" s="33"/>
      <c r="K196" s="43"/>
      <c r="L196" s="33"/>
      <c r="M196" s="33"/>
      <c r="N196" s="33"/>
      <c r="O196" s="36"/>
      <c r="Q196" s="34" t="e">
        <f>VLOOKUP(P:P,学校信息（全称）!C:C,1,0)</f>
        <v>#N/A</v>
      </c>
      <c r="R196" s="37" t="str">
        <f t="shared" si="4"/>
        <v/>
      </c>
      <c r="IW196" s="32"/>
    </row>
    <row r="197" spans="1:257" ht="20.100000000000001" customHeight="1">
      <c r="A197" s="45"/>
      <c r="B197" s="33"/>
      <c r="C197" s="43"/>
      <c r="D197" s="46"/>
      <c r="E197" s="43"/>
      <c r="F197" s="33"/>
      <c r="G197" s="47"/>
      <c r="H197" s="33"/>
      <c r="I197" s="34" t="e">
        <f>VLOOKUP(G197,学员出勤!A:C,3,0)</f>
        <v>#N/A</v>
      </c>
      <c r="J197" s="33"/>
      <c r="K197" s="43"/>
      <c r="L197" s="33"/>
      <c r="M197" s="33"/>
      <c r="N197" s="33"/>
      <c r="O197" s="36"/>
      <c r="Q197" s="34" t="e">
        <f>VLOOKUP(P:P,学校信息（全称）!C:C,1,0)</f>
        <v>#N/A</v>
      </c>
      <c r="R197" s="37" t="str">
        <f t="shared" si="4"/>
        <v/>
      </c>
      <c r="IW197" s="32"/>
    </row>
    <row r="198" spans="1:257" ht="20.100000000000001" customHeight="1">
      <c r="A198" s="45"/>
      <c r="B198" s="33"/>
      <c r="C198" s="43"/>
      <c r="D198" s="46"/>
      <c r="E198" s="43"/>
      <c r="F198" s="33"/>
      <c r="G198" s="47"/>
      <c r="H198" s="33"/>
      <c r="I198" s="34" t="e">
        <f>VLOOKUP(G198,学员出勤!A:C,3,0)</f>
        <v>#N/A</v>
      </c>
      <c r="J198" s="33"/>
      <c r="K198" s="43"/>
      <c r="L198" s="33"/>
      <c r="M198" s="33"/>
      <c r="N198" s="33"/>
      <c r="O198" s="36"/>
      <c r="Q198" s="34" t="e">
        <f>VLOOKUP(P:P,学校信息（全称）!C:C,1,0)</f>
        <v>#N/A</v>
      </c>
      <c r="R198" s="37" t="str">
        <f t="shared" si="4"/>
        <v/>
      </c>
      <c r="IW198" s="32"/>
    </row>
    <row r="199" spans="1:257" ht="20.100000000000001" customHeight="1">
      <c r="A199" s="45"/>
      <c r="B199" s="33"/>
      <c r="C199" s="43"/>
      <c r="D199" s="46"/>
      <c r="E199" s="43"/>
      <c r="F199" s="33"/>
      <c r="G199" s="47"/>
      <c r="H199" s="33"/>
      <c r="I199" s="34" t="e">
        <f>VLOOKUP(G199,学员出勤!A:C,3,0)</f>
        <v>#N/A</v>
      </c>
      <c r="J199" s="33"/>
      <c r="K199" s="43"/>
      <c r="L199" s="33"/>
      <c r="M199" s="33"/>
      <c r="N199" s="33"/>
      <c r="O199" s="36"/>
      <c r="Q199" s="34" t="e">
        <f>VLOOKUP(P:P,学校信息（全称）!C:C,1,0)</f>
        <v>#N/A</v>
      </c>
      <c r="R199" s="37" t="str">
        <f t="shared" si="4"/>
        <v/>
      </c>
      <c r="IW199" s="32"/>
    </row>
    <row r="200" spans="1:257" ht="20.100000000000001" customHeight="1">
      <c r="IW200" s="32"/>
    </row>
    <row r="201" spans="1:257" ht="20.100000000000001" customHeight="1">
      <c r="IW201" s="32"/>
    </row>
    <row r="202" spans="1:257" ht="20.100000000000001" customHeight="1">
      <c r="IW202" s="32"/>
    </row>
    <row r="203" spans="1:257" ht="20.100000000000001" customHeight="1">
      <c r="IW203" s="32"/>
    </row>
    <row r="204" spans="1:257" ht="20.100000000000001" customHeight="1">
      <c r="IW204" s="32"/>
    </row>
    <row r="205" spans="1:257" ht="20.100000000000001" customHeight="1">
      <c r="IW205" s="32"/>
    </row>
    <row r="206" spans="1:257" ht="20.100000000000001" customHeight="1">
      <c r="IW206" s="32"/>
    </row>
    <row r="207" spans="1:257" ht="20.100000000000001" customHeight="1">
      <c r="IW207" s="32"/>
    </row>
    <row r="208" spans="1:257" ht="20.100000000000001" customHeight="1">
      <c r="IW208" s="32"/>
    </row>
  </sheetData>
  <sheetProtection formatCells="0" formatColumns="0" formatRows="0" insertColumns="0" insertRows="0" insertHyperlinks="0" deleteColumns="0" deleteRows="0" sort="0" autoFilter="0" pivotTables="0"/>
  <protectedRanges>
    <protectedRange sqref="R1:Y1 R26:Y1048576 Y24 T24:V24 R2:R25" name="区域3" securityDescriptor=""/>
    <protectedRange sqref="J1:P1 J26:P1048576 J24:N24 P24 J25 J2:J23" name="区域2" securityDescriptor=""/>
    <protectedRange sqref="A1:H1 A26:H1048576 F24:H24 H2:H23 H25" name="区域1" securityDescriptor=""/>
    <protectedRange sqref="A2:A25" name="区域1_1" securityDescriptor=""/>
    <protectedRange sqref="B2:B25" name="区域1_2" securityDescriptor=""/>
    <protectedRange sqref="C2:C25" name="区域1_3" securityDescriptor=""/>
    <protectedRange sqref="D2:D25" name="区域1_4" securityDescriptor=""/>
    <protectedRange sqref="E24 E2:G23 E25:G25" name="区域1_5" securityDescriptor=""/>
    <protectedRange sqref="O24 K2:O23 K25:O25" name="区域2_1" securityDescriptor=""/>
    <protectedRange sqref="P25 P2:P23" name="区域2_2" securityDescriptor=""/>
    <protectedRange sqref="W24:X24 S24 S25:Y25 S2:Y23" name="区域3_1" securityDescriptor=""/>
  </protectedRanges>
  <phoneticPr fontId="14" type="noConversion"/>
  <conditionalFormatting sqref="H1">
    <cfRule type="cellIs" dxfId="12" priority="2" stopIfTrue="1" operator="equal">
      <formula>0</formula>
    </cfRule>
    <cfRule type="cellIs" dxfId="11" priority="3" stopIfTrue="1" operator="equal">
      <formula>0</formula>
    </cfRule>
    <cfRule type="cellIs" dxfId="10" priority="4" operator="equal">
      <formula>0</formula>
    </cfRule>
  </conditionalFormatting>
  <conditionalFormatting sqref="I1">
    <cfRule type="cellIs" dxfId="9" priority="5" stopIfTrue="1" operator="equal">
      <formula>0</formula>
    </cfRule>
    <cfRule type="cellIs" dxfId="8" priority="6" stopIfTrue="1" operator="equal">
      <formula>0</formula>
    </cfRule>
  </conditionalFormatting>
  <conditionalFormatting sqref="I1:I24 I26:I1048576">
    <cfRule type="cellIs" dxfId="7" priority="7" operator="equal">
      <formula>0</formula>
    </cfRule>
  </conditionalFormatting>
  <conditionalFormatting sqref="I25">
    <cfRule type="cellIs" dxfId="6" priority="1" operator="equal">
      <formula>0</formula>
    </cfRule>
  </conditionalFormatting>
  <dataValidations count="6">
    <dataValidation type="list" allowBlank="1" showInputMessage="1" showErrorMessage="1" sqref="K1 K200:K1048576">
      <formula1>"1//男,2//女"</formula1>
    </dataValidation>
    <dataValidation type="list" allowBlank="1" showInputMessage="1" showErrorMessage="1" sqref="H1:H1048576">
      <formula1>"在班//整行无颜色,新报入//整行标绿,临时//补课，调课，整行标蓝,试听//整行标蓝,退班//整行标红,延转//整行标紫,问题学员//在班但能联系上；整行标黄,问题学员//在班且联系不上；整行标黄"</formula1>
    </dataValidation>
    <dataValidation type="list" allowBlank="1" showInputMessage="1" showErrorMessage="1" sqref="J2:J199">
      <formula1>"老生,新生"</formula1>
    </dataValidation>
    <dataValidation type="list" allowBlank="1" showInputMessage="1" showErrorMessage="1" sqref="K2:K199">
      <formula1>"男,女"</formula1>
    </dataValidation>
    <dataValidation type="list" allowBlank="1" showInputMessage="1" showErrorMessage="1" sqref="O2:O199">
      <formula1>"父亲,母亲,学员,父亲母亲,父亲学员,母亲学员,全部,无"</formula1>
    </dataValidation>
    <dataValidation type="list" allowBlank="1" showInputMessage="1" showErrorMessage="1" sqref="T2:T199">
      <formula1>"东城区,西城区,朝阳区,海淀区,丰台区,石景山区,门头沟区,房山区,通州区,顺义区,大兴区,昌平区,平谷区,怀柔区,密云县,延庆县"</formula1>
    </dataValidation>
  </dataValidations>
  <pageMargins left="0.70763888888888904" right="0.70763888888888904" top="0.74791666666666701" bottom="0.74791666666666701" header="0.31388888888888899" footer="0.31388888888888899"/>
  <pageSetup paperSize="9" orientation="portrait" horizontalDpi="1200" vertic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topLeftCell="A21" workbookViewId="0">
      <selection activeCell="C9" sqref="C9"/>
    </sheetView>
  </sheetViews>
  <sheetFormatPr defaultColWidth="9" defaultRowHeight="13.5"/>
  <sheetData>
    <row r="1" spans="1:1">
      <c r="A1" s="13" t="s">
        <v>24</v>
      </c>
    </row>
    <row r="2" spans="1:1">
      <c r="A2" s="14" t="s">
        <v>25</v>
      </c>
    </row>
    <row r="3" spans="1:1">
      <c r="A3" s="14" t="s">
        <v>26</v>
      </c>
    </row>
    <row r="4" spans="1:1">
      <c r="A4" s="14" t="s">
        <v>27</v>
      </c>
    </row>
    <row r="5" spans="1:1">
      <c r="A5" s="15" t="s">
        <v>28</v>
      </c>
    </row>
    <row r="6" spans="1:1">
      <c r="A6" s="15" t="s">
        <v>29</v>
      </c>
    </row>
    <row r="7" spans="1:1">
      <c r="A7" s="14" t="s">
        <v>30</v>
      </c>
    </row>
    <row r="8" spans="1:1">
      <c r="A8" s="15" t="s">
        <v>31</v>
      </c>
    </row>
    <row r="9" spans="1:1">
      <c r="A9" s="14" t="s">
        <v>32</v>
      </c>
    </row>
    <row r="10" spans="1:1">
      <c r="A10" s="14" t="s">
        <v>33</v>
      </c>
    </row>
    <row r="11" spans="1:1">
      <c r="A11" s="14" t="s">
        <v>34</v>
      </c>
    </row>
    <row r="12" spans="1:1">
      <c r="A12" s="15" t="s">
        <v>35</v>
      </c>
    </row>
    <row r="13" spans="1:1">
      <c r="A13" s="14" t="s">
        <v>36</v>
      </c>
    </row>
    <row r="14" spans="1:1">
      <c r="A14" s="14" t="s">
        <v>37</v>
      </c>
    </row>
    <row r="15" spans="1:1">
      <c r="A15" s="15" t="s">
        <v>38</v>
      </c>
    </row>
    <row r="16" spans="1:1">
      <c r="A16" s="15" t="s">
        <v>39</v>
      </c>
    </row>
    <row r="17" spans="1:1">
      <c r="A17" s="14" t="s">
        <v>40</v>
      </c>
    </row>
    <row r="18" spans="1:1">
      <c r="A18" s="15" t="s">
        <v>41</v>
      </c>
    </row>
    <row r="19" spans="1:1">
      <c r="A19" s="14" t="s">
        <v>42</v>
      </c>
    </row>
    <row r="20" spans="1:1">
      <c r="A20" s="15" t="s">
        <v>43</v>
      </c>
    </row>
    <row r="21" spans="1:1">
      <c r="A21" s="15" t="s">
        <v>44</v>
      </c>
    </row>
    <row r="22" spans="1:1">
      <c r="A22" s="14" t="s">
        <v>45</v>
      </c>
    </row>
    <row r="23" spans="1:1">
      <c r="A23" s="15" t="s">
        <v>46</v>
      </c>
    </row>
    <row r="24" spans="1:1">
      <c r="A24" s="14" t="s">
        <v>47</v>
      </c>
    </row>
    <row r="25" spans="1:1">
      <c r="A25" s="14" t="s">
        <v>48</v>
      </c>
    </row>
    <row r="26" spans="1:1">
      <c r="A26" s="15" t="s">
        <v>49</v>
      </c>
    </row>
    <row r="27" spans="1:1">
      <c r="A27" s="14" t="s">
        <v>50</v>
      </c>
    </row>
    <row r="28" spans="1:1">
      <c r="A28" s="14" t="s">
        <v>51</v>
      </c>
    </row>
    <row r="29" spans="1:1">
      <c r="A29" s="15" t="s">
        <v>52</v>
      </c>
    </row>
    <row r="30" spans="1:1">
      <c r="A30" s="14" t="s">
        <v>53</v>
      </c>
    </row>
    <row r="31" spans="1:1">
      <c r="A31" s="15" t="s">
        <v>54</v>
      </c>
    </row>
    <row r="32" spans="1:1">
      <c r="A32" s="14" t="s">
        <v>55</v>
      </c>
    </row>
    <row r="33" spans="1:1">
      <c r="A33" s="14" t="s">
        <v>56</v>
      </c>
    </row>
    <row r="34" spans="1:1">
      <c r="A34" s="15" t="s">
        <v>57</v>
      </c>
    </row>
    <row r="35" spans="1:1">
      <c r="A35" s="14" t="s">
        <v>58</v>
      </c>
    </row>
    <row r="36" spans="1:1">
      <c r="A36" s="15" t="s">
        <v>59</v>
      </c>
    </row>
    <row r="37" spans="1:1">
      <c r="A37" s="15" t="s">
        <v>60</v>
      </c>
    </row>
    <row r="38" spans="1:1">
      <c r="A38" s="15" t="s">
        <v>61</v>
      </c>
    </row>
    <row r="39" spans="1:1">
      <c r="A39" s="14" t="s">
        <v>62</v>
      </c>
    </row>
    <row r="40" spans="1:1">
      <c r="A40" s="14" t="s">
        <v>63</v>
      </c>
    </row>
    <row r="41" spans="1:1">
      <c r="A41" s="15" t="s">
        <v>64</v>
      </c>
    </row>
    <row r="42" spans="1:1">
      <c r="A42" s="15" t="s">
        <v>65</v>
      </c>
    </row>
    <row r="43" spans="1:1">
      <c r="A43" s="15" t="s">
        <v>66</v>
      </c>
    </row>
    <row r="44" spans="1:1">
      <c r="A44" s="14" t="s">
        <v>67</v>
      </c>
    </row>
  </sheetData>
  <phoneticPr fontId="14" type="noConversion"/>
  <pageMargins left="0.69791666666666696" right="0.697916666666666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U199"/>
  <sheetViews>
    <sheetView workbookViewId="0">
      <pane ySplit="1" topLeftCell="A2" activePane="bottomLeft" state="frozen"/>
      <selection pane="bottomLeft" activeCell="E16" sqref="E16"/>
    </sheetView>
  </sheetViews>
  <sheetFormatPr defaultColWidth="0" defaultRowHeight="20.100000000000001" customHeight="1"/>
  <cols>
    <col min="1" max="1" width="9.625" style="18" customWidth="1"/>
    <col min="2" max="2" width="21" style="18" customWidth="1"/>
    <col min="3" max="3" width="24" style="18" customWidth="1"/>
    <col min="4" max="12" width="6.625" style="18" customWidth="1"/>
    <col min="13" max="18" width="7.75" style="18" customWidth="1"/>
    <col min="19" max="177" width="9" style="18" customWidth="1"/>
    <col min="178" max="178" width="9" style="18" hidden="1" customWidth="1"/>
    <col min="179" max="180" width="0" style="18" hidden="1" customWidth="1"/>
    <col min="181" max="181" width="9" style="18" hidden="1" customWidth="1"/>
    <col min="182" max="252" width="0" style="18" hidden="1" customWidth="1"/>
    <col min="253" max="253" width="9" style="18" hidden="1" customWidth="1"/>
    <col min="254" max="255" width="0" style="18" hidden="1" customWidth="1"/>
    <col min="256" max="16384" width="9" style="18" hidden="1"/>
  </cols>
  <sheetData>
    <row r="1" spans="1:178" s="19" customFormat="1" ht="20.100000000000001" customHeight="1">
      <c r="A1" s="21" t="s">
        <v>68</v>
      </c>
      <c r="B1" s="22" t="s">
        <v>6</v>
      </c>
      <c r="C1" s="21" t="s">
        <v>69</v>
      </c>
      <c r="D1" s="21" t="s">
        <v>70</v>
      </c>
      <c r="E1" s="21" t="s">
        <v>71</v>
      </c>
      <c r="F1" s="21" t="s">
        <v>72</v>
      </c>
      <c r="G1" s="21" t="s">
        <v>73</v>
      </c>
      <c r="H1" s="21" t="s">
        <v>74</v>
      </c>
      <c r="I1" s="21" t="s">
        <v>75</v>
      </c>
      <c r="J1" s="21" t="s">
        <v>76</v>
      </c>
      <c r="K1" s="21" t="s">
        <v>77</v>
      </c>
      <c r="L1" s="21" t="s">
        <v>78</v>
      </c>
      <c r="M1" s="21" t="s">
        <v>79</v>
      </c>
      <c r="N1" s="21" t="s">
        <v>80</v>
      </c>
      <c r="O1" s="21" t="s">
        <v>81</v>
      </c>
      <c r="P1" s="21" t="s">
        <v>82</v>
      </c>
      <c r="Q1" s="21" t="s">
        <v>83</v>
      </c>
      <c r="R1" s="21" t="s">
        <v>84</v>
      </c>
      <c r="FV1" s="19" t="s">
        <v>85</v>
      </c>
    </row>
    <row r="2" spans="1:178" s="19" customFormat="1" ht="20.100000000000001" customHeight="1">
      <c r="A2" s="20" t="s">
        <v>4449</v>
      </c>
      <c r="B2" s="17" t="s">
        <v>4517</v>
      </c>
      <c r="C2" s="19">
        <f>SUM(D2:R2)</f>
        <v>2</v>
      </c>
      <c r="D2" s="19">
        <v>1</v>
      </c>
      <c r="E2" s="19">
        <v>1</v>
      </c>
      <c r="FV2" s="19" t="s">
        <v>86</v>
      </c>
    </row>
    <row r="3" spans="1:178" s="23" customFormat="1" ht="20.100000000000001" customHeight="1">
      <c r="A3" s="20" t="s">
        <v>4452</v>
      </c>
      <c r="B3" s="17" t="s">
        <v>4517</v>
      </c>
      <c r="C3" s="19">
        <f t="shared" ref="C3:C66" si="0">SUM(D3:R3)</f>
        <v>2</v>
      </c>
      <c r="D3" s="19">
        <v>1</v>
      </c>
      <c r="E3" s="19">
        <v>1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FV3" s="19" t="s">
        <v>87</v>
      </c>
    </row>
    <row r="4" spans="1:178" s="23" customFormat="1" ht="20.100000000000001" customHeight="1">
      <c r="A4" s="20" t="s">
        <v>4455</v>
      </c>
      <c r="B4" s="17" t="s">
        <v>4517</v>
      </c>
      <c r="C4" s="19">
        <f t="shared" si="0"/>
        <v>2</v>
      </c>
      <c r="D4" s="19">
        <v>1</v>
      </c>
      <c r="E4" s="19">
        <v>1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FV4" s="19" t="s">
        <v>88</v>
      </c>
    </row>
    <row r="5" spans="1:178" s="23" customFormat="1" ht="20.100000000000001" customHeight="1">
      <c r="A5" s="20" t="s">
        <v>4458</v>
      </c>
      <c r="B5" s="17" t="s">
        <v>4517</v>
      </c>
      <c r="C5" s="19">
        <f t="shared" si="0"/>
        <v>2</v>
      </c>
      <c r="D5" s="19">
        <v>1</v>
      </c>
      <c r="E5" s="19">
        <v>1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FV5" s="19" t="s">
        <v>89</v>
      </c>
    </row>
    <row r="6" spans="1:178" s="23" customFormat="1" ht="20.100000000000001" customHeight="1">
      <c r="A6" s="20" t="s">
        <v>4461</v>
      </c>
      <c r="B6" s="17" t="s">
        <v>4517</v>
      </c>
      <c r="C6" s="19">
        <f t="shared" si="0"/>
        <v>2</v>
      </c>
      <c r="D6" s="19">
        <v>1</v>
      </c>
      <c r="E6" s="19">
        <v>1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FV6" s="19" t="s">
        <v>90</v>
      </c>
    </row>
    <row r="7" spans="1:178" s="23" customFormat="1" ht="20.100000000000001" customHeight="1">
      <c r="A7" s="20" t="s">
        <v>4464</v>
      </c>
      <c r="B7" s="17" t="s">
        <v>4517</v>
      </c>
      <c r="C7" s="19">
        <f t="shared" si="0"/>
        <v>2</v>
      </c>
      <c r="D7" s="19">
        <v>1</v>
      </c>
      <c r="E7" s="19">
        <v>1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</row>
    <row r="8" spans="1:178" s="23" customFormat="1" ht="20.100000000000001" customHeight="1">
      <c r="A8" s="20" t="s">
        <v>4467</v>
      </c>
      <c r="B8" s="17" t="s">
        <v>4517</v>
      </c>
      <c r="C8" s="19">
        <f t="shared" si="0"/>
        <v>2</v>
      </c>
      <c r="D8" s="19">
        <v>1</v>
      </c>
      <c r="E8" s="19">
        <v>1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</row>
    <row r="9" spans="1:178" s="23" customFormat="1" ht="20.100000000000001" customHeight="1">
      <c r="A9" s="20" t="s">
        <v>4470</v>
      </c>
      <c r="B9" s="17" t="s">
        <v>4517</v>
      </c>
      <c r="C9" s="19">
        <f t="shared" si="0"/>
        <v>2</v>
      </c>
      <c r="D9" s="19">
        <v>1</v>
      </c>
      <c r="E9" s="19">
        <v>1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</row>
    <row r="10" spans="1:178" s="23" customFormat="1" ht="20.100000000000001" customHeight="1">
      <c r="A10" s="20" t="s">
        <v>4473</v>
      </c>
      <c r="B10" s="17" t="s">
        <v>4517</v>
      </c>
      <c r="C10" s="19">
        <f t="shared" si="0"/>
        <v>2</v>
      </c>
      <c r="D10" s="19">
        <v>1</v>
      </c>
      <c r="E10" s="19">
        <v>1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178" s="23" customFormat="1" ht="20.100000000000001" customHeight="1">
      <c r="A11" s="20" t="s">
        <v>4476</v>
      </c>
      <c r="B11" s="17" t="s">
        <v>4517</v>
      </c>
      <c r="C11" s="19">
        <f t="shared" si="0"/>
        <v>2</v>
      </c>
      <c r="D11" s="19">
        <v>1</v>
      </c>
      <c r="E11" s="19">
        <v>1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178" s="23" customFormat="1" ht="20.100000000000001" customHeight="1">
      <c r="A12" s="20" t="s">
        <v>4479</v>
      </c>
      <c r="B12" s="17" t="s">
        <v>4517</v>
      </c>
      <c r="C12" s="19">
        <f t="shared" si="0"/>
        <v>2</v>
      </c>
      <c r="D12" s="19">
        <v>1</v>
      </c>
      <c r="E12" s="19">
        <v>1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78" s="52" customFormat="1" ht="20.100000000000001" customHeight="1">
      <c r="A13" s="24" t="s">
        <v>4482</v>
      </c>
      <c r="B13" s="25" t="s">
        <v>4564</v>
      </c>
      <c r="C13" s="26">
        <f t="shared" si="0"/>
        <v>1</v>
      </c>
      <c r="D13" s="26">
        <v>1</v>
      </c>
      <c r="E13" s="26">
        <v>0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</row>
    <row r="14" spans="1:178" s="23" customFormat="1" ht="20.100000000000001" customHeight="1">
      <c r="A14" s="20" t="s">
        <v>4485</v>
      </c>
      <c r="B14" s="17" t="s">
        <v>4517</v>
      </c>
      <c r="C14" s="19">
        <f t="shared" si="0"/>
        <v>2</v>
      </c>
      <c r="D14" s="19">
        <v>1</v>
      </c>
      <c r="E14" s="19">
        <v>1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</row>
    <row r="15" spans="1:178" s="23" customFormat="1" ht="20.100000000000001" customHeight="1">
      <c r="A15" s="20" t="s">
        <v>4488</v>
      </c>
      <c r="B15" s="17" t="s">
        <v>4517</v>
      </c>
      <c r="C15" s="19">
        <f t="shared" si="0"/>
        <v>2</v>
      </c>
      <c r="D15" s="19">
        <v>1</v>
      </c>
      <c r="E15" s="19">
        <v>1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</row>
    <row r="16" spans="1:178" s="23" customFormat="1" ht="20.100000000000001" customHeight="1">
      <c r="A16" s="20" t="s">
        <v>4491</v>
      </c>
      <c r="B16" s="17" t="s">
        <v>4517</v>
      </c>
      <c r="C16" s="19">
        <f t="shared" si="0"/>
        <v>2</v>
      </c>
      <c r="D16" s="19">
        <v>1</v>
      </c>
      <c r="E16" s="19">
        <v>1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1:18" s="23" customFormat="1" ht="20.100000000000001" customHeight="1">
      <c r="A17" s="20" t="s">
        <v>4494</v>
      </c>
      <c r="B17" s="17" t="s">
        <v>4517</v>
      </c>
      <c r="C17" s="19">
        <f t="shared" si="0"/>
        <v>2</v>
      </c>
      <c r="D17" s="19">
        <v>1</v>
      </c>
      <c r="E17" s="19">
        <v>1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spans="1:18" s="23" customFormat="1" ht="20.100000000000001" customHeight="1">
      <c r="A18" s="20" t="s">
        <v>4497</v>
      </c>
      <c r="B18" s="17" t="s">
        <v>4517</v>
      </c>
      <c r="C18" s="19">
        <f t="shared" si="0"/>
        <v>2</v>
      </c>
      <c r="D18" s="19">
        <v>1</v>
      </c>
      <c r="E18" s="19">
        <v>1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 spans="1:18" s="23" customFormat="1" ht="20.100000000000001" customHeight="1">
      <c r="A19" s="20" t="s">
        <v>4500</v>
      </c>
      <c r="B19" s="17" t="s">
        <v>4517</v>
      </c>
      <c r="C19" s="19">
        <f t="shared" si="0"/>
        <v>2</v>
      </c>
      <c r="D19" s="19">
        <v>1</v>
      </c>
      <c r="E19" s="19">
        <v>1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</row>
    <row r="20" spans="1:18" s="23" customFormat="1" ht="20.100000000000001" customHeight="1">
      <c r="A20" s="20" t="s">
        <v>4503</v>
      </c>
      <c r="B20" s="17" t="s">
        <v>4517</v>
      </c>
      <c r="C20" s="19">
        <f t="shared" si="0"/>
        <v>2</v>
      </c>
      <c r="D20" s="19">
        <v>1</v>
      </c>
      <c r="E20" s="19">
        <v>1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1:18" s="23" customFormat="1" ht="20.100000000000001" customHeight="1">
      <c r="A21" s="20" t="s">
        <v>4506</v>
      </c>
      <c r="B21" s="17" t="s">
        <v>4517</v>
      </c>
      <c r="C21" s="19">
        <f t="shared" si="0"/>
        <v>2</v>
      </c>
      <c r="D21" s="19">
        <v>1</v>
      </c>
      <c r="E21" s="19">
        <v>1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spans="1:18" s="23" customFormat="1" ht="20.100000000000001" customHeight="1">
      <c r="A22" s="20" t="s">
        <v>4509</v>
      </c>
      <c r="B22" s="17" t="s">
        <v>4517</v>
      </c>
      <c r="C22" s="19">
        <f t="shared" si="0"/>
        <v>2</v>
      </c>
      <c r="D22" s="19">
        <v>1</v>
      </c>
      <c r="E22" s="19">
        <v>1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</row>
    <row r="23" spans="1:18" s="23" customFormat="1" ht="20.100000000000001" customHeight="1">
      <c r="A23" s="20" t="s">
        <v>4512</v>
      </c>
      <c r="B23" s="17" t="s">
        <v>4517</v>
      </c>
      <c r="C23" s="19">
        <f t="shared" si="0"/>
        <v>2</v>
      </c>
      <c r="D23" s="19">
        <v>1</v>
      </c>
      <c r="E23" s="19">
        <v>1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</row>
    <row r="24" spans="1:18" s="23" customFormat="1" ht="20.100000000000001" customHeight="1">
      <c r="A24" s="20" t="s">
        <v>4515</v>
      </c>
      <c r="B24" s="17" t="s">
        <v>4517</v>
      </c>
      <c r="C24" s="19">
        <f t="shared" si="0"/>
        <v>2</v>
      </c>
      <c r="D24" s="19">
        <v>1</v>
      </c>
      <c r="E24" s="19">
        <v>1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</row>
    <row r="25" spans="1:18" s="56" customFormat="1" ht="20.100000000000001" customHeight="1">
      <c r="A25" s="53" t="s">
        <v>4516</v>
      </c>
      <c r="B25" s="54" t="s">
        <v>4565</v>
      </c>
      <c r="C25" s="55">
        <f t="shared" si="0"/>
        <v>1</v>
      </c>
      <c r="D25" s="55">
        <v>0</v>
      </c>
      <c r="E25" s="55">
        <v>1</v>
      </c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</row>
    <row r="26" spans="1:18" s="23" customFormat="1" ht="20.100000000000001" customHeight="1">
      <c r="B26" s="17"/>
      <c r="C26" s="19">
        <f t="shared" si="0"/>
        <v>0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</row>
    <row r="27" spans="1:18" s="23" customFormat="1" ht="20.100000000000001" customHeight="1">
      <c r="B27" s="17"/>
      <c r="C27" s="19">
        <f t="shared" si="0"/>
        <v>0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</row>
    <row r="28" spans="1:18" s="23" customFormat="1" ht="20.100000000000001" customHeight="1">
      <c r="B28" s="17"/>
      <c r="C28" s="19">
        <f t="shared" si="0"/>
        <v>0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</row>
    <row r="29" spans="1:18" s="23" customFormat="1" ht="20.100000000000001" customHeight="1">
      <c r="B29" s="17"/>
      <c r="C29" s="19">
        <f t="shared" si="0"/>
        <v>0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</row>
    <row r="30" spans="1:18" s="23" customFormat="1" ht="20.100000000000001" customHeight="1">
      <c r="B30" s="17"/>
      <c r="C30" s="19">
        <f t="shared" si="0"/>
        <v>0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</row>
    <row r="31" spans="1:18" s="23" customFormat="1" ht="20.100000000000001" customHeight="1">
      <c r="B31" s="17"/>
      <c r="C31" s="19">
        <f t="shared" si="0"/>
        <v>0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</row>
    <row r="32" spans="1:18" s="23" customFormat="1" ht="20.100000000000001" customHeight="1">
      <c r="B32" s="17"/>
      <c r="C32" s="19">
        <f t="shared" si="0"/>
        <v>0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</row>
    <row r="33" spans="2:18" s="23" customFormat="1" ht="20.100000000000001" customHeight="1">
      <c r="B33" s="17"/>
      <c r="C33" s="19">
        <f t="shared" si="0"/>
        <v>0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</row>
    <row r="34" spans="2:18" s="23" customFormat="1" ht="20.100000000000001" customHeight="1">
      <c r="B34" s="17"/>
      <c r="C34" s="19">
        <f t="shared" si="0"/>
        <v>0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</row>
    <row r="35" spans="2:18" s="23" customFormat="1" ht="20.100000000000001" customHeight="1">
      <c r="B35" s="17"/>
      <c r="C35" s="19">
        <f t="shared" si="0"/>
        <v>0</v>
      </c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</row>
    <row r="36" spans="2:18" s="23" customFormat="1" ht="20.100000000000001" customHeight="1">
      <c r="B36" s="17"/>
      <c r="C36" s="19">
        <f t="shared" si="0"/>
        <v>0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</row>
    <row r="37" spans="2:18" s="23" customFormat="1" ht="20.100000000000001" customHeight="1">
      <c r="B37" s="17"/>
      <c r="C37" s="19">
        <f t="shared" si="0"/>
        <v>0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</row>
    <row r="38" spans="2:18" s="23" customFormat="1" ht="20.100000000000001" customHeight="1">
      <c r="B38" s="17"/>
      <c r="C38" s="19">
        <f t="shared" si="0"/>
        <v>0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</row>
    <row r="39" spans="2:18" s="23" customFormat="1" ht="20.100000000000001" customHeight="1">
      <c r="B39" s="17"/>
      <c r="C39" s="19">
        <f t="shared" si="0"/>
        <v>0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</row>
    <row r="40" spans="2:18" s="23" customFormat="1" ht="20.100000000000001" customHeight="1">
      <c r="B40" s="17"/>
      <c r="C40" s="19">
        <f t="shared" si="0"/>
        <v>0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</row>
    <row r="41" spans="2:18" s="23" customFormat="1" ht="20.100000000000001" customHeight="1">
      <c r="B41" s="17"/>
      <c r="C41" s="19">
        <f t="shared" si="0"/>
        <v>0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</row>
    <row r="42" spans="2:18" s="23" customFormat="1" ht="20.100000000000001" customHeight="1">
      <c r="B42" s="17"/>
      <c r="C42" s="19">
        <f t="shared" si="0"/>
        <v>0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</row>
    <row r="43" spans="2:18" s="23" customFormat="1" ht="20.100000000000001" customHeight="1">
      <c r="B43" s="17"/>
      <c r="C43" s="19">
        <f t="shared" si="0"/>
        <v>0</v>
      </c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</row>
    <row r="44" spans="2:18" s="23" customFormat="1" ht="20.100000000000001" customHeight="1">
      <c r="B44" s="17"/>
      <c r="C44" s="19">
        <f t="shared" si="0"/>
        <v>0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</row>
    <row r="45" spans="2:18" s="23" customFormat="1" ht="20.100000000000001" customHeight="1">
      <c r="B45" s="17"/>
      <c r="C45" s="19">
        <f t="shared" si="0"/>
        <v>0</v>
      </c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</row>
    <row r="46" spans="2:18" s="23" customFormat="1" ht="20.100000000000001" customHeight="1">
      <c r="B46" s="17"/>
      <c r="C46" s="19">
        <f t="shared" si="0"/>
        <v>0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</row>
    <row r="47" spans="2:18" s="23" customFormat="1" ht="20.100000000000001" customHeight="1">
      <c r="B47" s="17"/>
      <c r="C47" s="19">
        <f t="shared" si="0"/>
        <v>0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</row>
    <row r="48" spans="2:18" s="23" customFormat="1" ht="20.100000000000001" customHeight="1">
      <c r="B48" s="17"/>
      <c r="C48" s="19">
        <f t="shared" si="0"/>
        <v>0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</row>
    <row r="49" spans="2:18" s="23" customFormat="1" ht="20.100000000000001" customHeight="1">
      <c r="B49" s="17"/>
      <c r="C49" s="19">
        <f t="shared" si="0"/>
        <v>0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</row>
    <row r="50" spans="2:18" s="23" customFormat="1" ht="20.100000000000001" customHeight="1">
      <c r="B50" s="17"/>
      <c r="C50" s="19">
        <f t="shared" si="0"/>
        <v>0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2:18" s="23" customFormat="1" ht="20.100000000000001" customHeight="1">
      <c r="B51" s="17"/>
      <c r="C51" s="19">
        <f t="shared" si="0"/>
        <v>0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2:18" s="23" customFormat="1" ht="20.100000000000001" customHeight="1">
      <c r="B52" s="17"/>
      <c r="C52" s="19">
        <f t="shared" si="0"/>
        <v>0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2:18" s="23" customFormat="1" ht="20.100000000000001" customHeight="1">
      <c r="B53" s="17"/>
      <c r="C53" s="19">
        <f t="shared" si="0"/>
        <v>0</v>
      </c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2:18" s="23" customFormat="1" ht="20.100000000000001" customHeight="1">
      <c r="B54" s="17"/>
      <c r="C54" s="19">
        <f t="shared" si="0"/>
        <v>0</v>
      </c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2:18" s="23" customFormat="1" ht="20.100000000000001" customHeight="1">
      <c r="B55" s="17"/>
      <c r="C55" s="19">
        <f t="shared" si="0"/>
        <v>0</v>
      </c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2:18" s="23" customFormat="1" ht="20.100000000000001" customHeight="1">
      <c r="B56" s="17"/>
      <c r="C56" s="19">
        <f t="shared" si="0"/>
        <v>0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2:18" s="23" customFormat="1" ht="20.100000000000001" customHeight="1">
      <c r="B57" s="17"/>
      <c r="C57" s="19">
        <f t="shared" si="0"/>
        <v>0</v>
      </c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2:18" s="23" customFormat="1" ht="20.100000000000001" customHeight="1">
      <c r="B58" s="17"/>
      <c r="C58" s="19">
        <f t="shared" si="0"/>
        <v>0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2:18" s="23" customFormat="1" ht="20.100000000000001" customHeight="1">
      <c r="B59" s="17"/>
      <c r="C59" s="19">
        <f t="shared" si="0"/>
        <v>0</v>
      </c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2:18" s="23" customFormat="1" ht="20.100000000000001" customHeight="1">
      <c r="B60" s="17"/>
      <c r="C60" s="19">
        <f t="shared" si="0"/>
        <v>0</v>
      </c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2:18" s="23" customFormat="1" ht="20.100000000000001" customHeight="1">
      <c r="B61" s="17"/>
      <c r="C61" s="19">
        <f t="shared" si="0"/>
        <v>0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2:18" s="23" customFormat="1" ht="20.100000000000001" customHeight="1">
      <c r="B62" s="17"/>
      <c r="C62" s="19">
        <f t="shared" si="0"/>
        <v>0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2:18" s="23" customFormat="1" ht="20.100000000000001" customHeight="1">
      <c r="B63" s="17"/>
      <c r="C63" s="19">
        <f t="shared" si="0"/>
        <v>0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2:18" s="23" customFormat="1" ht="20.100000000000001" customHeight="1">
      <c r="B64" s="17"/>
      <c r="C64" s="19">
        <f t="shared" si="0"/>
        <v>0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2:18" s="23" customFormat="1" ht="20.100000000000001" customHeight="1">
      <c r="B65" s="17"/>
      <c r="C65" s="19">
        <f t="shared" si="0"/>
        <v>0</v>
      </c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2:18" s="23" customFormat="1" ht="20.100000000000001" customHeight="1">
      <c r="B66" s="17"/>
      <c r="C66" s="19">
        <f t="shared" si="0"/>
        <v>0</v>
      </c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2:18" s="23" customFormat="1" ht="20.100000000000001" customHeight="1">
      <c r="B67" s="17"/>
      <c r="C67" s="19">
        <f t="shared" ref="C67:C130" si="1">SUM(D67:R67)</f>
        <v>0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2:18" s="23" customFormat="1" ht="20.100000000000001" customHeight="1">
      <c r="B68" s="17"/>
      <c r="C68" s="19">
        <f t="shared" si="1"/>
        <v>0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2:18" s="23" customFormat="1" ht="20.100000000000001" customHeight="1">
      <c r="B69" s="17"/>
      <c r="C69" s="19">
        <f t="shared" si="1"/>
        <v>0</v>
      </c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2:18" s="23" customFormat="1" ht="20.100000000000001" customHeight="1">
      <c r="B70" s="17"/>
      <c r="C70" s="19">
        <f t="shared" si="1"/>
        <v>0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2:18" s="23" customFormat="1" ht="20.100000000000001" customHeight="1">
      <c r="B71" s="17"/>
      <c r="C71" s="19">
        <f t="shared" si="1"/>
        <v>0</v>
      </c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2:18" s="23" customFormat="1" ht="20.100000000000001" customHeight="1">
      <c r="B72" s="17"/>
      <c r="C72" s="19">
        <f t="shared" si="1"/>
        <v>0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2:18" s="23" customFormat="1" ht="20.100000000000001" customHeight="1">
      <c r="B73" s="17"/>
      <c r="C73" s="19">
        <f t="shared" si="1"/>
        <v>0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2:18" s="23" customFormat="1" ht="20.100000000000001" customHeight="1">
      <c r="B74" s="17"/>
      <c r="C74" s="19">
        <f t="shared" si="1"/>
        <v>0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2:18" s="23" customFormat="1" ht="20.100000000000001" customHeight="1">
      <c r="B75" s="17"/>
      <c r="C75" s="19">
        <f t="shared" si="1"/>
        <v>0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2:18" s="23" customFormat="1" ht="20.100000000000001" customHeight="1">
      <c r="B76" s="17"/>
      <c r="C76" s="19">
        <f t="shared" si="1"/>
        <v>0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2:18" s="23" customFormat="1" ht="20.100000000000001" customHeight="1">
      <c r="B77" s="17"/>
      <c r="C77" s="19">
        <f t="shared" si="1"/>
        <v>0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2:18" s="23" customFormat="1" ht="20.100000000000001" customHeight="1">
      <c r="B78" s="17"/>
      <c r="C78" s="19">
        <f t="shared" si="1"/>
        <v>0</v>
      </c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2:18" s="23" customFormat="1" ht="20.100000000000001" customHeight="1">
      <c r="B79" s="17"/>
      <c r="C79" s="19">
        <f t="shared" si="1"/>
        <v>0</v>
      </c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2:18" s="23" customFormat="1" ht="20.100000000000001" customHeight="1">
      <c r="B80" s="17"/>
      <c r="C80" s="19">
        <f t="shared" si="1"/>
        <v>0</v>
      </c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2:18" s="23" customFormat="1" ht="20.100000000000001" customHeight="1">
      <c r="B81" s="17"/>
      <c r="C81" s="19">
        <f t="shared" si="1"/>
        <v>0</v>
      </c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2:18" s="23" customFormat="1" ht="20.100000000000001" customHeight="1">
      <c r="B82" s="17"/>
      <c r="C82" s="19">
        <f t="shared" si="1"/>
        <v>0</v>
      </c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2:18" s="23" customFormat="1" ht="20.100000000000001" customHeight="1">
      <c r="B83" s="17"/>
      <c r="C83" s="19">
        <f t="shared" si="1"/>
        <v>0</v>
      </c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2:18" s="23" customFormat="1" ht="20.100000000000001" customHeight="1">
      <c r="B84" s="17"/>
      <c r="C84" s="19">
        <f t="shared" si="1"/>
        <v>0</v>
      </c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2:18" s="23" customFormat="1" ht="20.100000000000001" customHeight="1">
      <c r="B85" s="17"/>
      <c r="C85" s="19">
        <f t="shared" si="1"/>
        <v>0</v>
      </c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2:18" s="23" customFormat="1" ht="20.100000000000001" customHeight="1">
      <c r="B86" s="17"/>
      <c r="C86" s="19">
        <f t="shared" si="1"/>
        <v>0</v>
      </c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2:18" s="23" customFormat="1" ht="20.100000000000001" customHeight="1">
      <c r="B87" s="17"/>
      <c r="C87" s="19">
        <f t="shared" si="1"/>
        <v>0</v>
      </c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2:18" s="23" customFormat="1" ht="20.100000000000001" customHeight="1">
      <c r="B88" s="17"/>
      <c r="C88" s="19">
        <f t="shared" si="1"/>
        <v>0</v>
      </c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2:18" s="23" customFormat="1" ht="20.100000000000001" customHeight="1">
      <c r="B89" s="17"/>
      <c r="C89" s="19">
        <f t="shared" si="1"/>
        <v>0</v>
      </c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2:18" s="23" customFormat="1" ht="20.100000000000001" customHeight="1">
      <c r="B90" s="17"/>
      <c r="C90" s="19">
        <f t="shared" si="1"/>
        <v>0</v>
      </c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2:18" s="23" customFormat="1" ht="20.100000000000001" customHeight="1">
      <c r="B91" s="17"/>
      <c r="C91" s="19">
        <f t="shared" si="1"/>
        <v>0</v>
      </c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2:18" s="23" customFormat="1" ht="20.100000000000001" customHeight="1">
      <c r="B92" s="17"/>
      <c r="C92" s="19">
        <f t="shared" si="1"/>
        <v>0</v>
      </c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2:18" s="23" customFormat="1" ht="20.100000000000001" customHeight="1">
      <c r="B93" s="17"/>
      <c r="C93" s="19">
        <f t="shared" si="1"/>
        <v>0</v>
      </c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2:18" s="23" customFormat="1" ht="20.100000000000001" customHeight="1">
      <c r="B94" s="17"/>
      <c r="C94" s="19">
        <f t="shared" si="1"/>
        <v>0</v>
      </c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2:18" s="23" customFormat="1" ht="20.100000000000001" customHeight="1">
      <c r="B95" s="17"/>
      <c r="C95" s="19">
        <f t="shared" si="1"/>
        <v>0</v>
      </c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2:18" s="23" customFormat="1" ht="20.100000000000001" customHeight="1">
      <c r="B96" s="17"/>
      <c r="C96" s="19">
        <f t="shared" si="1"/>
        <v>0</v>
      </c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2:18" s="23" customFormat="1" ht="20.100000000000001" customHeight="1">
      <c r="B97" s="17"/>
      <c r="C97" s="19">
        <f t="shared" si="1"/>
        <v>0</v>
      </c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2:18" s="23" customFormat="1" ht="20.100000000000001" customHeight="1">
      <c r="B98" s="17"/>
      <c r="C98" s="19">
        <f t="shared" si="1"/>
        <v>0</v>
      </c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2:18" s="23" customFormat="1" ht="20.100000000000001" customHeight="1">
      <c r="B99" s="17"/>
      <c r="C99" s="19">
        <f t="shared" si="1"/>
        <v>0</v>
      </c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2:18" s="23" customFormat="1" ht="20.100000000000001" customHeight="1">
      <c r="B100" s="17"/>
      <c r="C100" s="19">
        <f t="shared" si="1"/>
        <v>0</v>
      </c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2:18" s="23" customFormat="1" ht="20.100000000000001" customHeight="1">
      <c r="B101" s="17"/>
      <c r="C101" s="19">
        <f t="shared" si="1"/>
        <v>0</v>
      </c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2:18" s="23" customFormat="1" ht="20.100000000000001" customHeight="1">
      <c r="B102" s="17"/>
      <c r="C102" s="19">
        <f t="shared" si="1"/>
        <v>0</v>
      </c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2:18" s="23" customFormat="1" ht="20.100000000000001" customHeight="1">
      <c r="B103" s="17"/>
      <c r="C103" s="19">
        <f t="shared" si="1"/>
        <v>0</v>
      </c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2:18" s="23" customFormat="1" ht="20.100000000000001" customHeight="1">
      <c r="B104" s="17"/>
      <c r="C104" s="19">
        <f t="shared" si="1"/>
        <v>0</v>
      </c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2:18" s="23" customFormat="1" ht="20.100000000000001" customHeight="1">
      <c r="B105" s="17"/>
      <c r="C105" s="19">
        <f t="shared" si="1"/>
        <v>0</v>
      </c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2:18" s="23" customFormat="1" ht="20.100000000000001" customHeight="1">
      <c r="B106" s="17"/>
      <c r="C106" s="19">
        <f t="shared" si="1"/>
        <v>0</v>
      </c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2:18" s="23" customFormat="1" ht="20.100000000000001" customHeight="1">
      <c r="B107" s="17"/>
      <c r="C107" s="19">
        <f t="shared" si="1"/>
        <v>0</v>
      </c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2:18" s="23" customFormat="1" ht="20.100000000000001" customHeight="1">
      <c r="B108" s="17"/>
      <c r="C108" s="19">
        <f t="shared" si="1"/>
        <v>0</v>
      </c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2:18" s="23" customFormat="1" ht="20.100000000000001" customHeight="1">
      <c r="B109" s="17"/>
      <c r="C109" s="19">
        <f t="shared" si="1"/>
        <v>0</v>
      </c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2:18" s="23" customFormat="1" ht="20.100000000000001" customHeight="1">
      <c r="B110" s="17"/>
      <c r="C110" s="19">
        <f t="shared" si="1"/>
        <v>0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2:18" s="23" customFormat="1" ht="20.100000000000001" customHeight="1">
      <c r="B111" s="17"/>
      <c r="C111" s="19">
        <f t="shared" si="1"/>
        <v>0</v>
      </c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2:18" s="23" customFormat="1" ht="20.100000000000001" customHeight="1">
      <c r="B112" s="17"/>
      <c r="C112" s="19">
        <f t="shared" si="1"/>
        <v>0</v>
      </c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2:18" s="23" customFormat="1" ht="20.100000000000001" customHeight="1">
      <c r="B113" s="17"/>
      <c r="C113" s="19">
        <f t="shared" si="1"/>
        <v>0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2:18" s="23" customFormat="1" ht="20.100000000000001" customHeight="1">
      <c r="B114" s="17"/>
      <c r="C114" s="19">
        <f t="shared" si="1"/>
        <v>0</v>
      </c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2:18" s="23" customFormat="1" ht="20.100000000000001" customHeight="1">
      <c r="B115" s="17"/>
      <c r="C115" s="19">
        <f t="shared" si="1"/>
        <v>0</v>
      </c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2:18" s="23" customFormat="1" ht="20.100000000000001" customHeight="1">
      <c r="B116" s="17"/>
      <c r="C116" s="19">
        <f t="shared" si="1"/>
        <v>0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2:18" s="23" customFormat="1" ht="20.100000000000001" customHeight="1">
      <c r="B117" s="17"/>
      <c r="C117" s="19">
        <f t="shared" si="1"/>
        <v>0</v>
      </c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2:18" s="23" customFormat="1" ht="20.100000000000001" customHeight="1">
      <c r="B118" s="17"/>
      <c r="C118" s="19">
        <f t="shared" si="1"/>
        <v>0</v>
      </c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2:18" s="23" customFormat="1" ht="20.100000000000001" customHeight="1">
      <c r="B119" s="17"/>
      <c r="C119" s="19">
        <f t="shared" si="1"/>
        <v>0</v>
      </c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2:18" s="23" customFormat="1" ht="20.100000000000001" customHeight="1">
      <c r="B120" s="17"/>
      <c r="C120" s="19">
        <f t="shared" si="1"/>
        <v>0</v>
      </c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2:18" s="23" customFormat="1" ht="20.100000000000001" customHeight="1">
      <c r="B121" s="17"/>
      <c r="C121" s="19">
        <f t="shared" si="1"/>
        <v>0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2:18" s="23" customFormat="1" ht="20.100000000000001" customHeight="1">
      <c r="B122" s="17"/>
      <c r="C122" s="19">
        <f t="shared" si="1"/>
        <v>0</v>
      </c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2:18" s="23" customFormat="1" ht="20.100000000000001" customHeight="1">
      <c r="B123" s="17"/>
      <c r="C123" s="19">
        <f t="shared" si="1"/>
        <v>0</v>
      </c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2:18" s="23" customFormat="1" ht="20.100000000000001" customHeight="1">
      <c r="B124" s="17"/>
      <c r="C124" s="19">
        <f t="shared" si="1"/>
        <v>0</v>
      </c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  <row r="125" spans="2:18" s="23" customFormat="1" ht="20.100000000000001" customHeight="1">
      <c r="B125" s="17"/>
      <c r="C125" s="19">
        <f t="shared" si="1"/>
        <v>0</v>
      </c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</row>
    <row r="126" spans="2:18" s="23" customFormat="1" ht="20.100000000000001" customHeight="1">
      <c r="B126" s="17"/>
      <c r="C126" s="19">
        <f t="shared" si="1"/>
        <v>0</v>
      </c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</row>
    <row r="127" spans="2:18" s="23" customFormat="1" ht="20.100000000000001" customHeight="1">
      <c r="B127" s="17"/>
      <c r="C127" s="19">
        <f t="shared" si="1"/>
        <v>0</v>
      </c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</row>
    <row r="128" spans="2:18" s="23" customFormat="1" ht="20.100000000000001" customHeight="1">
      <c r="B128" s="17"/>
      <c r="C128" s="19">
        <f t="shared" si="1"/>
        <v>0</v>
      </c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</row>
    <row r="129" spans="2:18" s="23" customFormat="1" ht="20.100000000000001" customHeight="1">
      <c r="B129" s="17"/>
      <c r="C129" s="19">
        <f t="shared" si="1"/>
        <v>0</v>
      </c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</row>
    <row r="130" spans="2:18" s="23" customFormat="1" ht="20.100000000000001" customHeight="1">
      <c r="B130" s="17"/>
      <c r="C130" s="19">
        <f t="shared" si="1"/>
        <v>0</v>
      </c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</row>
    <row r="131" spans="2:18" s="23" customFormat="1" ht="20.100000000000001" customHeight="1">
      <c r="B131" s="17"/>
      <c r="C131" s="19">
        <f t="shared" ref="C131:C194" si="2">SUM(D131:R131)</f>
        <v>0</v>
      </c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</row>
    <row r="132" spans="2:18" s="23" customFormat="1" ht="20.100000000000001" customHeight="1">
      <c r="B132" s="17"/>
      <c r="C132" s="19">
        <f t="shared" si="2"/>
        <v>0</v>
      </c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</row>
    <row r="133" spans="2:18" s="23" customFormat="1" ht="20.100000000000001" customHeight="1">
      <c r="B133" s="17"/>
      <c r="C133" s="19">
        <f t="shared" si="2"/>
        <v>0</v>
      </c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</row>
    <row r="134" spans="2:18" s="23" customFormat="1" ht="20.100000000000001" customHeight="1">
      <c r="B134" s="17"/>
      <c r="C134" s="19">
        <f t="shared" si="2"/>
        <v>0</v>
      </c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</row>
    <row r="135" spans="2:18" s="23" customFormat="1" ht="20.100000000000001" customHeight="1">
      <c r="B135" s="17"/>
      <c r="C135" s="19">
        <f t="shared" si="2"/>
        <v>0</v>
      </c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</row>
    <row r="136" spans="2:18" s="23" customFormat="1" ht="20.100000000000001" customHeight="1">
      <c r="B136" s="17"/>
      <c r="C136" s="19">
        <f t="shared" si="2"/>
        <v>0</v>
      </c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</row>
    <row r="137" spans="2:18" s="23" customFormat="1" ht="20.100000000000001" customHeight="1">
      <c r="B137" s="17"/>
      <c r="C137" s="19">
        <f t="shared" si="2"/>
        <v>0</v>
      </c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</row>
    <row r="138" spans="2:18" s="23" customFormat="1" ht="20.100000000000001" customHeight="1">
      <c r="B138" s="17"/>
      <c r="C138" s="19">
        <f t="shared" si="2"/>
        <v>0</v>
      </c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</row>
    <row r="139" spans="2:18" s="23" customFormat="1" ht="20.100000000000001" customHeight="1">
      <c r="B139" s="17"/>
      <c r="C139" s="19">
        <f t="shared" si="2"/>
        <v>0</v>
      </c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</row>
    <row r="140" spans="2:18" s="23" customFormat="1" ht="20.100000000000001" customHeight="1">
      <c r="B140" s="17"/>
      <c r="C140" s="19">
        <f t="shared" si="2"/>
        <v>0</v>
      </c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</row>
    <row r="141" spans="2:18" s="23" customFormat="1" ht="20.100000000000001" customHeight="1">
      <c r="B141" s="17"/>
      <c r="C141" s="19">
        <f t="shared" si="2"/>
        <v>0</v>
      </c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</row>
    <row r="142" spans="2:18" s="23" customFormat="1" ht="20.100000000000001" customHeight="1">
      <c r="B142" s="17"/>
      <c r="C142" s="19">
        <f t="shared" si="2"/>
        <v>0</v>
      </c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</row>
    <row r="143" spans="2:18" s="23" customFormat="1" ht="20.100000000000001" customHeight="1">
      <c r="B143" s="17"/>
      <c r="C143" s="19">
        <f t="shared" si="2"/>
        <v>0</v>
      </c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</row>
    <row r="144" spans="2:18" s="23" customFormat="1" ht="20.100000000000001" customHeight="1">
      <c r="B144" s="17"/>
      <c r="C144" s="19">
        <f t="shared" si="2"/>
        <v>0</v>
      </c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</row>
    <row r="145" spans="2:18" s="23" customFormat="1" ht="20.100000000000001" customHeight="1">
      <c r="B145" s="17"/>
      <c r="C145" s="19">
        <f t="shared" si="2"/>
        <v>0</v>
      </c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</row>
    <row r="146" spans="2:18" s="23" customFormat="1" ht="20.100000000000001" customHeight="1">
      <c r="B146" s="17"/>
      <c r="C146" s="19">
        <f t="shared" si="2"/>
        <v>0</v>
      </c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</row>
    <row r="147" spans="2:18" s="23" customFormat="1" ht="20.100000000000001" customHeight="1">
      <c r="B147" s="17"/>
      <c r="C147" s="19">
        <f t="shared" si="2"/>
        <v>0</v>
      </c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</row>
    <row r="148" spans="2:18" s="23" customFormat="1" ht="20.100000000000001" customHeight="1">
      <c r="B148" s="17"/>
      <c r="C148" s="19">
        <f t="shared" si="2"/>
        <v>0</v>
      </c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</row>
    <row r="149" spans="2:18" s="23" customFormat="1" ht="20.100000000000001" customHeight="1">
      <c r="B149" s="17"/>
      <c r="C149" s="19">
        <f t="shared" si="2"/>
        <v>0</v>
      </c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</row>
    <row r="150" spans="2:18" s="23" customFormat="1" ht="20.100000000000001" customHeight="1">
      <c r="B150" s="17"/>
      <c r="C150" s="19">
        <f t="shared" si="2"/>
        <v>0</v>
      </c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</row>
    <row r="151" spans="2:18" s="23" customFormat="1" ht="20.100000000000001" customHeight="1">
      <c r="B151" s="17"/>
      <c r="C151" s="19">
        <f t="shared" si="2"/>
        <v>0</v>
      </c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</row>
    <row r="152" spans="2:18" s="23" customFormat="1" ht="20.100000000000001" customHeight="1">
      <c r="B152" s="17"/>
      <c r="C152" s="19">
        <f t="shared" si="2"/>
        <v>0</v>
      </c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</row>
    <row r="153" spans="2:18" s="23" customFormat="1" ht="20.100000000000001" customHeight="1">
      <c r="B153" s="17"/>
      <c r="C153" s="19">
        <f t="shared" si="2"/>
        <v>0</v>
      </c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</row>
    <row r="154" spans="2:18" s="23" customFormat="1" ht="20.100000000000001" customHeight="1">
      <c r="B154" s="17"/>
      <c r="C154" s="19">
        <f t="shared" si="2"/>
        <v>0</v>
      </c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</row>
    <row r="155" spans="2:18" s="23" customFormat="1" ht="20.100000000000001" customHeight="1">
      <c r="B155" s="17"/>
      <c r="C155" s="19">
        <f t="shared" si="2"/>
        <v>0</v>
      </c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</row>
    <row r="156" spans="2:18" s="23" customFormat="1" ht="20.100000000000001" customHeight="1">
      <c r="B156" s="17"/>
      <c r="C156" s="19">
        <f t="shared" si="2"/>
        <v>0</v>
      </c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</row>
    <row r="157" spans="2:18" s="23" customFormat="1" ht="20.100000000000001" customHeight="1">
      <c r="B157" s="17"/>
      <c r="C157" s="19">
        <f t="shared" si="2"/>
        <v>0</v>
      </c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</row>
    <row r="158" spans="2:18" s="23" customFormat="1" ht="20.100000000000001" customHeight="1">
      <c r="B158" s="17"/>
      <c r="C158" s="19">
        <f t="shared" si="2"/>
        <v>0</v>
      </c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</row>
    <row r="159" spans="2:18" s="23" customFormat="1" ht="20.100000000000001" customHeight="1">
      <c r="B159" s="17"/>
      <c r="C159" s="19">
        <f t="shared" si="2"/>
        <v>0</v>
      </c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</row>
    <row r="160" spans="2:18" s="23" customFormat="1" ht="20.100000000000001" customHeight="1">
      <c r="B160" s="17"/>
      <c r="C160" s="19">
        <f t="shared" si="2"/>
        <v>0</v>
      </c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</row>
    <row r="161" spans="2:18" s="23" customFormat="1" ht="20.100000000000001" customHeight="1">
      <c r="B161" s="17"/>
      <c r="C161" s="19">
        <f t="shared" si="2"/>
        <v>0</v>
      </c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</row>
    <row r="162" spans="2:18" s="23" customFormat="1" ht="20.100000000000001" customHeight="1">
      <c r="B162" s="17"/>
      <c r="C162" s="19">
        <f t="shared" si="2"/>
        <v>0</v>
      </c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</row>
    <row r="163" spans="2:18" s="23" customFormat="1" ht="20.100000000000001" customHeight="1">
      <c r="B163" s="17"/>
      <c r="C163" s="19">
        <f t="shared" si="2"/>
        <v>0</v>
      </c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</row>
    <row r="164" spans="2:18" s="23" customFormat="1" ht="20.100000000000001" customHeight="1">
      <c r="B164" s="17"/>
      <c r="C164" s="19">
        <f t="shared" si="2"/>
        <v>0</v>
      </c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</row>
    <row r="165" spans="2:18" s="23" customFormat="1" ht="20.100000000000001" customHeight="1">
      <c r="B165" s="17"/>
      <c r="C165" s="19">
        <f t="shared" si="2"/>
        <v>0</v>
      </c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</row>
    <row r="166" spans="2:18" s="23" customFormat="1" ht="20.100000000000001" customHeight="1">
      <c r="B166" s="17"/>
      <c r="C166" s="19">
        <f t="shared" si="2"/>
        <v>0</v>
      </c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</row>
    <row r="167" spans="2:18" s="23" customFormat="1" ht="20.100000000000001" customHeight="1">
      <c r="B167" s="17"/>
      <c r="C167" s="19">
        <f t="shared" si="2"/>
        <v>0</v>
      </c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</row>
    <row r="168" spans="2:18" s="23" customFormat="1" ht="20.100000000000001" customHeight="1">
      <c r="B168" s="17"/>
      <c r="C168" s="19">
        <f t="shared" si="2"/>
        <v>0</v>
      </c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</row>
    <row r="169" spans="2:18" s="23" customFormat="1" ht="20.100000000000001" customHeight="1">
      <c r="B169" s="17"/>
      <c r="C169" s="19">
        <f t="shared" si="2"/>
        <v>0</v>
      </c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</row>
    <row r="170" spans="2:18" s="23" customFormat="1" ht="20.100000000000001" customHeight="1">
      <c r="B170" s="17"/>
      <c r="C170" s="19">
        <f t="shared" si="2"/>
        <v>0</v>
      </c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</row>
    <row r="171" spans="2:18" s="23" customFormat="1" ht="20.100000000000001" customHeight="1">
      <c r="B171" s="17"/>
      <c r="C171" s="19">
        <f t="shared" si="2"/>
        <v>0</v>
      </c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</row>
    <row r="172" spans="2:18" s="23" customFormat="1" ht="20.100000000000001" customHeight="1">
      <c r="B172" s="17"/>
      <c r="C172" s="19">
        <f t="shared" si="2"/>
        <v>0</v>
      </c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</row>
    <row r="173" spans="2:18" s="23" customFormat="1" ht="20.100000000000001" customHeight="1">
      <c r="B173" s="17"/>
      <c r="C173" s="19">
        <f t="shared" si="2"/>
        <v>0</v>
      </c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</row>
    <row r="174" spans="2:18" s="23" customFormat="1" ht="20.100000000000001" customHeight="1">
      <c r="B174" s="17"/>
      <c r="C174" s="19">
        <f t="shared" si="2"/>
        <v>0</v>
      </c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</row>
    <row r="175" spans="2:18" s="23" customFormat="1" ht="20.100000000000001" customHeight="1">
      <c r="B175" s="17"/>
      <c r="C175" s="19">
        <f t="shared" si="2"/>
        <v>0</v>
      </c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</row>
    <row r="176" spans="2:18" s="23" customFormat="1" ht="20.100000000000001" customHeight="1">
      <c r="B176" s="17"/>
      <c r="C176" s="19">
        <f t="shared" si="2"/>
        <v>0</v>
      </c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</row>
    <row r="177" spans="2:18" s="23" customFormat="1" ht="20.100000000000001" customHeight="1">
      <c r="B177" s="17"/>
      <c r="C177" s="19">
        <f t="shared" si="2"/>
        <v>0</v>
      </c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</row>
    <row r="178" spans="2:18" s="23" customFormat="1" ht="20.100000000000001" customHeight="1">
      <c r="B178" s="17"/>
      <c r="C178" s="19">
        <f t="shared" si="2"/>
        <v>0</v>
      </c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</row>
    <row r="179" spans="2:18" s="23" customFormat="1" ht="20.100000000000001" customHeight="1">
      <c r="B179" s="17"/>
      <c r="C179" s="19">
        <f t="shared" si="2"/>
        <v>0</v>
      </c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</row>
    <row r="180" spans="2:18" s="23" customFormat="1" ht="20.100000000000001" customHeight="1">
      <c r="B180" s="17"/>
      <c r="C180" s="19">
        <f t="shared" si="2"/>
        <v>0</v>
      </c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</row>
    <row r="181" spans="2:18" s="23" customFormat="1" ht="20.100000000000001" customHeight="1">
      <c r="B181" s="17"/>
      <c r="C181" s="19">
        <f t="shared" si="2"/>
        <v>0</v>
      </c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</row>
    <row r="182" spans="2:18" s="23" customFormat="1" ht="20.100000000000001" customHeight="1">
      <c r="B182" s="17"/>
      <c r="C182" s="19">
        <f t="shared" si="2"/>
        <v>0</v>
      </c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</row>
    <row r="183" spans="2:18" s="23" customFormat="1" ht="20.100000000000001" customHeight="1">
      <c r="B183" s="17"/>
      <c r="C183" s="19">
        <f t="shared" si="2"/>
        <v>0</v>
      </c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</row>
    <row r="184" spans="2:18" s="23" customFormat="1" ht="20.100000000000001" customHeight="1">
      <c r="B184" s="17"/>
      <c r="C184" s="19">
        <f t="shared" si="2"/>
        <v>0</v>
      </c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</row>
    <row r="185" spans="2:18" s="23" customFormat="1" ht="20.100000000000001" customHeight="1">
      <c r="B185" s="17"/>
      <c r="C185" s="19">
        <f t="shared" si="2"/>
        <v>0</v>
      </c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</row>
    <row r="186" spans="2:18" s="23" customFormat="1" ht="20.100000000000001" customHeight="1">
      <c r="B186" s="17"/>
      <c r="C186" s="19">
        <f t="shared" si="2"/>
        <v>0</v>
      </c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</row>
    <row r="187" spans="2:18" s="23" customFormat="1" ht="20.100000000000001" customHeight="1">
      <c r="B187" s="17"/>
      <c r="C187" s="19">
        <f t="shared" si="2"/>
        <v>0</v>
      </c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</row>
    <row r="188" spans="2:18" s="23" customFormat="1" ht="20.100000000000001" customHeight="1">
      <c r="B188" s="17"/>
      <c r="C188" s="19">
        <f t="shared" si="2"/>
        <v>0</v>
      </c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</row>
    <row r="189" spans="2:18" s="23" customFormat="1" ht="20.100000000000001" customHeight="1">
      <c r="B189" s="17"/>
      <c r="C189" s="19">
        <f t="shared" si="2"/>
        <v>0</v>
      </c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</row>
    <row r="190" spans="2:18" s="23" customFormat="1" ht="20.100000000000001" customHeight="1">
      <c r="B190" s="17"/>
      <c r="C190" s="19">
        <f t="shared" si="2"/>
        <v>0</v>
      </c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</row>
    <row r="191" spans="2:18" s="23" customFormat="1" ht="20.100000000000001" customHeight="1">
      <c r="B191" s="17"/>
      <c r="C191" s="19">
        <f t="shared" si="2"/>
        <v>0</v>
      </c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</row>
    <row r="192" spans="2:18" s="23" customFormat="1" ht="20.100000000000001" customHeight="1">
      <c r="B192" s="17"/>
      <c r="C192" s="19">
        <f t="shared" si="2"/>
        <v>0</v>
      </c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</row>
    <row r="193" spans="2:18" s="23" customFormat="1" ht="20.100000000000001" customHeight="1">
      <c r="B193" s="17"/>
      <c r="C193" s="19">
        <f t="shared" si="2"/>
        <v>0</v>
      </c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</row>
    <row r="194" spans="2:18" s="23" customFormat="1" ht="20.100000000000001" customHeight="1">
      <c r="B194" s="17"/>
      <c r="C194" s="19">
        <f t="shared" si="2"/>
        <v>0</v>
      </c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</row>
    <row r="195" spans="2:18" s="23" customFormat="1" ht="20.100000000000001" customHeight="1">
      <c r="B195" s="17"/>
      <c r="C195" s="19">
        <f t="shared" ref="C195:C198" si="3">SUM(D195:R195)</f>
        <v>0</v>
      </c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</row>
    <row r="196" spans="2:18" s="23" customFormat="1" ht="20.100000000000001" customHeight="1">
      <c r="B196" s="17"/>
      <c r="C196" s="19">
        <f t="shared" si="3"/>
        <v>0</v>
      </c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</row>
    <row r="197" spans="2:18" s="23" customFormat="1" ht="20.100000000000001" customHeight="1">
      <c r="B197" s="17"/>
      <c r="C197" s="19">
        <f t="shared" si="3"/>
        <v>0</v>
      </c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</row>
    <row r="198" spans="2:18" s="23" customFormat="1" ht="20.100000000000001" customHeight="1">
      <c r="B198" s="17"/>
      <c r="C198" s="19">
        <f t="shared" si="3"/>
        <v>0</v>
      </c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</row>
    <row r="199" spans="2:18" ht="20.100000000000001" customHeight="1">
      <c r="B199" s="17"/>
    </row>
  </sheetData>
  <protectedRanges>
    <protectedRange sqref="A25" name="区域1" securityDescriptor=""/>
    <protectedRange sqref="A2:A24" name="区域1_5" securityDescriptor=""/>
  </protectedRanges>
  <phoneticPr fontId="14" type="noConversion"/>
  <conditionalFormatting sqref="C1">
    <cfRule type="cellIs" dxfId="5" priority="1" stopIfTrue="1" operator="equal">
      <formula>0</formula>
    </cfRule>
    <cfRule type="cellIs" dxfId="4" priority="2" stopIfTrue="1" operator="equal">
      <formula>0</formula>
    </cfRule>
    <cfRule type="cellIs" dxfId="3" priority="3" stopIfTrue="1" operator="equal">
      <formula>0</formula>
    </cfRule>
    <cfRule type="cellIs" dxfId="2" priority="4" stopIfTrue="1" operator="equal">
      <formula>0</formula>
    </cfRule>
  </conditionalFormatting>
  <conditionalFormatting sqref="C1:C1048576">
    <cfRule type="cellIs" dxfId="1" priority="5" stopIfTrue="1" operator="equal">
      <formula>0</formula>
    </cfRule>
    <cfRule type="cellIs" dxfId="0" priority="6" stopIfTrue="1" operator="equal">
      <formula>0</formula>
    </cfRule>
  </conditionalFormatting>
  <dataValidations count="2">
    <dataValidation type="list" allowBlank="1" showInputMessage="1" showErrorMessage="1" sqref="B2:B65536">
      <formula1>"在班//整行无颜色,延转//整行标紫,新报入//整行标绿,临时//补课，调课，整行标蓝,试听//整行标蓝,退班//整行标红,问题学员//在班但能联系上；整行标黄,问题学员//在班且联系不上；整行标黄"</formula1>
    </dataValidation>
    <dataValidation type="list" allowBlank="1" showInputMessage="1" showErrorMessage="1" sqref="D2:R198">
      <formula1>"1,0"</formula1>
    </dataValidation>
  </dataValidations>
  <pageMargins left="0.69791666666666696" right="0.697916666666666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IW200"/>
  <sheetViews>
    <sheetView workbookViewId="0">
      <pane ySplit="2" topLeftCell="A3" activePane="bottomLeft" state="frozen"/>
      <selection pane="bottomLeft" activeCell="F17" sqref="F17"/>
    </sheetView>
  </sheetViews>
  <sheetFormatPr defaultColWidth="9" defaultRowHeight="20.100000000000001" customHeight="1"/>
  <cols>
    <col min="1" max="1" width="9" style="36"/>
    <col min="2" max="3" width="9" style="34"/>
    <col min="4" max="4" width="15.625" style="34" bestFit="1" customWidth="1"/>
    <col min="5" max="5" width="9" style="34"/>
    <col min="6" max="6" width="7" style="34" customWidth="1"/>
    <col min="7" max="7" width="5.25" style="34" customWidth="1"/>
    <col min="8" max="8" width="8" style="34" customWidth="1"/>
    <col min="9" max="9" width="9" style="34"/>
    <col min="10" max="10" width="9" style="36"/>
    <col min="11" max="15" width="9" style="34"/>
    <col min="16" max="16" width="14.875" style="34" customWidth="1"/>
    <col min="17" max="17" width="11.875" style="34" bestFit="1" customWidth="1"/>
    <col min="18" max="18" width="7.625" style="34" customWidth="1"/>
    <col min="19" max="16384" width="9" style="34"/>
  </cols>
  <sheetData>
    <row r="1" spans="1:257" ht="20.100000000000001" customHeight="1">
      <c r="A1" s="63" t="s">
        <v>91</v>
      </c>
      <c r="B1" s="63" t="s">
        <v>92</v>
      </c>
      <c r="C1" s="63" t="s">
        <v>1</v>
      </c>
      <c r="D1" s="63" t="s">
        <v>2</v>
      </c>
      <c r="E1" s="63" t="s">
        <v>93</v>
      </c>
      <c r="F1" s="63" t="s">
        <v>94</v>
      </c>
      <c r="G1" s="63" t="s">
        <v>95</v>
      </c>
      <c r="H1" s="63" t="s">
        <v>68</v>
      </c>
      <c r="I1" s="63" t="s">
        <v>96</v>
      </c>
      <c r="J1" s="63"/>
      <c r="K1" s="63"/>
      <c r="L1" s="63"/>
      <c r="M1" s="63" t="s">
        <v>97</v>
      </c>
      <c r="N1" s="63"/>
      <c r="O1" s="63"/>
      <c r="P1" s="63" t="s">
        <v>98</v>
      </c>
      <c r="Q1" s="63" t="s">
        <v>99</v>
      </c>
      <c r="R1" s="63" t="s">
        <v>100</v>
      </c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  <c r="BZ1" s="49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9"/>
      <c r="CN1" s="49"/>
      <c r="CO1" s="49"/>
      <c r="CP1" s="49"/>
      <c r="CQ1" s="49"/>
      <c r="CR1" s="49"/>
      <c r="CS1" s="49"/>
      <c r="CT1" s="49"/>
      <c r="CU1" s="49"/>
      <c r="CV1" s="49"/>
      <c r="CW1" s="49"/>
      <c r="CX1" s="49"/>
      <c r="CY1" s="49"/>
      <c r="CZ1" s="49"/>
      <c r="DA1" s="49"/>
      <c r="DB1" s="49"/>
      <c r="DC1" s="49"/>
      <c r="DD1" s="49"/>
      <c r="DE1" s="49"/>
      <c r="DF1" s="49"/>
      <c r="DG1" s="49"/>
      <c r="DH1" s="49"/>
      <c r="DI1" s="49"/>
      <c r="DJ1" s="49"/>
      <c r="DK1" s="49"/>
      <c r="DL1" s="49"/>
      <c r="DM1" s="49"/>
      <c r="DN1" s="49"/>
      <c r="DO1" s="49"/>
      <c r="DP1" s="49"/>
      <c r="DQ1" s="49"/>
      <c r="DR1" s="49"/>
      <c r="DS1" s="49"/>
      <c r="DT1" s="49"/>
      <c r="DU1" s="49"/>
      <c r="DV1" s="49"/>
      <c r="DW1" s="49"/>
      <c r="DX1" s="49"/>
      <c r="DY1" s="49"/>
      <c r="DZ1" s="49"/>
      <c r="EA1" s="49"/>
      <c r="EB1" s="49"/>
      <c r="EC1" s="49"/>
      <c r="ED1" s="49"/>
      <c r="EE1" s="49"/>
      <c r="EF1" s="49"/>
      <c r="EG1" s="49"/>
      <c r="EH1" s="49"/>
      <c r="EI1" s="49"/>
      <c r="EJ1" s="49"/>
      <c r="EK1" s="49"/>
      <c r="EL1" s="49"/>
      <c r="EM1" s="49"/>
      <c r="EN1" s="49"/>
      <c r="EO1" s="49"/>
      <c r="EP1" s="49"/>
      <c r="EQ1" s="49"/>
      <c r="ER1" s="49"/>
      <c r="ES1" s="49"/>
      <c r="ET1" s="49"/>
      <c r="EU1" s="49"/>
      <c r="EV1" s="49"/>
      <c r="EW1" s="49"/>
      <c r="EX1" s="49"/>
      <c r="EY1" s="49"/>
      <c r="EZ1" s="49"/>
      <c r="FA1" s="49"/>
      <c r="FB1" s="49"/>
      <c r="FC1" s="49"/>
      <c r="FD1" s="49"/>
      <c r="FE1" s="49"/>
      <c r="FF1" s="49"/>
      <c r="FG1" s="49"/>
      <c r="FH1" s="49"/>
      <c r="FI1" s="49"/>
      <c r="FJ1" s="49"/>
      <c r="FK1" s="49"/>
      <c r="FL1" s="49"/>
      <c r="FM1" s="49"/>
      <c r="FN1" s="49"/>
      <c r="FO1" s="49"/>
      <c r="FP1" s="49"/>
      <c r="FQ1" s="49"/>
      <c r="FR1" s="49"/>
      <c r="FS1" s="49"/>
      <c r="FT1" s="49"/>
      <c r="FU1" s="49"/>
      <c r="FV1" s="49"/>
      <c r="FW1" s="49"/>
      <c r="FX1" s="49"/>
      <c r="FY1" s="49"/>
      <c r="FZ1" s="49"/>
      <c r="GA1" s="49"/>
      <c r="GB1" s="49"/>
      <c r="GC1" s="49"/>
      <c r="GD1" s="49"/>
      <c r="GE1" s="49"/>
      <c r="GF1" s="49"/>
      <c r="GG1" s="49"/>
      <c r="GH1" s="49"/>
      <c r="GI1" s="49"/>
      <c r="GJ1" s="49"/>
      <c r="GK1" s="49"/>
      <c r="GL1" s="49"/>
      <c r="GM1" s="49"/>
      <c r="GN1" s="49"/>
      <c r="GO1" s="49"/>
      <c r="GP1" s="49"/>
      <c r="GQ1" s="49"/>
      <c r="GR1" s="49"/>
      <c r="GS1" s="49"/>
      <c r="GT1" s="49"/>
      <c r="GU1" s="49"/>
      <c r="GV1" s="49"/>
      <c r="GW1" s="49"/>
      <c r="GX1" s="49"/>
      <c r="GY1" s="49"/>
      <c r="GZ1" s="49"/>
      <c r="HA1" s="49"/>
      <c r="HB1" s="49"/>
      <c r="HC1" s="49"/>
      <c r="HD1" s="49"/>
      <c r="HE1" s="49"/>
      <c r="HF1" s="49"/>
      <c r="HG1" s="49"/>
      <c r="HH1" s="49"/>
      <c r="HI1" s="49"/>
      <c r="HJ1" s="49"/>
      <c r="HK1" s="49"/>
      <c r="HL1" s="49"/>
      <c r="HM1" s="49"/>
      <c r="HN1" s="49"/>
      <c r="HO1" s="49"/>
      <c r="HP1" s="49"/>
      <c r="HQ1" s="49"/>
      <c r="HR1" s="49"/>
      <c r="HS1" s="49"/>
      <c r="HT1" s="49"/>
      <c r="HU1" s="49"/>
      <c r="HV1" s="49"/>
      <c r="HW1" s="49"/>
      <c r="HX1" s="49"/>
      <c r="HY1" s="49"/>
      <c r="HZ1" s="49"/>
      <c r="IA1" s="49"/>
      <c r="IB1" s="49"/>
      <c r="IC1" s="49"/>
      <c r="ID1" s="49"/>
      <c r="IE1" s="49"/>
      <c r="IF1" s="49"/>
      <c r="IG1" s="49"/>
      <c r="IH1" s="49"/>
      <c r="II1" s="49"/>
      <c r="IJ1" s="49"/>
      <c r="IK1" s="49"/>
      <c r="IL1" s="49"/>
      <c r="IM1" s="49"/>
      <c r="IN1" s="49"/>
      <c r="IO1" s="49"/>
      <c r="IP1" s="49"/>
      <c r="IQ1" s="49"/>
      <c r="IR1" s="49"/>
      <c r="IS1" s="49"/>
      <c r="IT1" s="49"/>
      <c r="IU1" s="49"/>
      <c r="IV1" s="49"/>
      <c r="IW1" s="50"/>
    </row>
    <row r="2" spans="1:257" ht="20.100000000000001" customHeight="1">
      <c r="A2" s="63"/>
      <c r="B2" s="63"/>
      <c r="C2" s="63"/>
      <c r="D2" s="63"/>
      <c r="E2" s="63"/>
      <c r="F2" s="63"/>
      <c r="G2" s="63"/>
      <c r="H2" s="63"/>
      <c r="I2" s="16" t="s">
        <v>101</v>
      </c>
      <c r="J2" s="16" t="s">
        <v>102</v>
      </c>
      <c r="K2" s="16" t="s">
        <v>103</v>
      </c>
      <c r="L2" s="16" t="s">
        <v>104</v>
      </c>
      <c r="M2" s="16" t="s">
        <v>105</v>
      </c>
      <c r="N2" s="16" t="s">
        <v>106</v>
      </c>
      <c r="O2" s="16" t="s">
        <v>107</v>
      </c>
      <c r="P2" s="63"/>
      <c r="Q2" s="63"/>
      <c r="R2" s="63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  <c r="DF2" s="49"/>
      <c r="DG2" s="49"/>
      <c r="DH2" s="49"/>
      <c r="DI2" s="49"/>
      <c r="DJ2" s="49"/>
      <c r="DK2" s="49"/>
      <c r="DL2" s="49"/>
      <c r="DM2" s="49"/>
      <c r="DN2" s="49"/>
      <c r="DO2" s="49"/>
      <c r="DP2" s="49"/>
      <c r="DQ2" s="49"/>
      <c r="DR2" s="49"/>
      <c r="DS2" s="49"/>
      <c r="DT2" s="49"/>
      <c r="DU2" s="49"/>
      <c r="DV2" s="49"/>
      <c r="DW2" s="49"/>
      <c r="DX2" s="49"/>
      <c r="DY2" s="49"/>
      <c r="DZ2" s="49"/>
      <c r="EA2" s="49"/>
      <c r="EB2" s="49"/>
      <c r="EC2" s="49"/>
      <c r="ED2" s="49"/>
      <c r="EE2" s="49"/>
      <c r="EF2" s="49"/>
      <c r="EG2" s="49"/>
      <c r="EH2" s="49"/>
      <c r="EI2" s="49"/>
      <c r="EJ2" s="49"/>
      <c r="EK2" s="49"/>
      <c r="EL2" s="49"/>
      <c r="EM2" s="49"/>
      <c r="EN2" s="49"/>
      <c r="EO2" s="49"/>
      <c r="EP2" s="49"/>
      <c r="EQ2" s="49"/>
      <c r="ER2" s="49"/>
      <c r="ES2" s="49"/>
      <c r="ET2" s="49"/>
      <c r="EU2" s="49"/>
      <c r="EV2" s="49"/>
      <c r="EW2" s="49"/>
      <c r="EX2" s="49"/>
      <c r="EY2" s="49"/>
      <c r="EZ2" s="49"/>
      <c r="FA2" s="49"/>
      <c r="FB2" s="49"/>
      <c r="FC2" s="49"/>
      <c r="FD2" s="49"/>
      <c r="FE2" s="49"/>
      <c r="FF2" s="49"/>
      <c r="FG2" s="49"/>
      <c r="FH2" s="49"/>
      <c r="FI2" s="49"/>
      <c r="FJ2" s="49"/>
      <c r="FK2" s="49"/>
      <c r="FL2" s="49"/>
      <c r="FM2" s="49"/>
      <c r="FN2" s="49"/>
      <c r="FO2" s="49"/>
      <c r="FP2" s="49"/>
      <c r="FQ2" s="49"/>
      <c r="FR2" s="49"/>
      <c r="FS2" s="49"/>
      <c r="FT2" s="49"/>
      <c r="FU2" s="49"/>
      <c r="FV2" s="49"/>
      <c r="FW2" s="49"/>
      <c r="FX2" s="49"/>
      <c r="FY2" s="49"/>
      <c r="FZ2" s="49"/>
      <c r="GA2" s="49"/>
      <c r="GB2" s="49"/>
      <c r="GC2" s="49"/>
      <c r="GD2" s="49"/>
      <c r="GE2" s="49"/>
      <c r="GF2" s="49"/>
      <c r="GG2" s="49"/>
      <c r="GH2" s="49"/>
      <c r="GI2" s="49"/>
      <c r="GJ2" s="49"/>
      <c r="GK2" s="49"/>
      <c r="GL2" s="49"/>
      <c r="GM2" s="49"/>
      <c r="GN2" s="49"/>
      <c r="GO2" s="49"/>
      <c r="GP2" s="49"/>
      <c r="GQ2" s="49"/>
      <c r="GR2" s="49"/>
      <c r="GS2" s="49"/>
      <c r="GT2" s="49"/>
      <c r="GU2" s="49"/>
      <c r="GV2" s="49"/>
      <c r="GW2" s="49"/>
      <c r="GX2" s="49"/>
      <c r="GY2" s="49"/>
      <c r="GZ2" s="49"/>
      <c r="HA2" s="49"/>
      <c r="HB2" s="49"/>
      <c r="HC2" s="49"/>
      <c r="HD2" s="49"/>
      <c r="HE2" s="49"/>
      <c r="HF2" s="49"/>
      <c r="HG2" s="49"/>
      <c r="HH2" s="49"/>
      <c r="HI2" s="49"/>
      <c r="HJ2" s="49"/>
      <c r="HK2" s="49"/>
      <c r="HL2" s="49"/>
      <c r="HM2" s="49"/>
      <c r="HN2" s="49"/>
      <c r="HO2" s="49"/>
      <c r="HP2" s="49"/>
      <c r="HQ2" s="49"/>
      <c r="HR2" s="49"/>
      <c r="HS2" s="49"/>
      <c r="HT2" s="49"/>
      <c r="HU2" s="49"/>
      <c r="HV2" s="49"/>
      <c r="HW2" s="49"/>
      <c r="HX2" s="49"/>
      <c r="HY2" s="49"/>
      <c r="HZ2" s="49"/>
      <c r="IA2" s="49"/>
      <c r="IB2" s="49"/>
      <c r="IC2" s="49"/>
      <c r="ID2" s="49"/>
      <c r="IE2" s="49"/>
      <c r="IF2" s="49"/>
      <c r="IG2" s="49"/>
      <c r="IH2" s="49"/>
      <c r="II2" s="49"/>
      <c r="IJ2" s="49"/>
      <c r="IK2" s="49"/>
      <c r="IL2" s="49"/>
      <c r="IM2" s="49"/>
      <c r="IN2" s="49"/>
      <c r="IO2" s="49"/>
      <c r="IP2" s="49"/>
      <c r="IQ2" s="49"/>
      <c r="IR2" s="49"/>
      <c r="IS2" s="49"/>
      <c r="IT2" s="49"/>
      <c r="IU2" s="49"/>
      <c r="IV2" s="49"/>
      <c r="IW2" s="50"/>
    </row>
    <row r="3" spans="1:257" ht="20.100000000000001" customHeight="1">
      <c r="A3" s="36">
        <v>1</v>
      </c>
      <c r="B3" s="44" t="s">
        <v>27</v>
      </c>
      <c r="C3" s="44" t="s">
        <v>4444</v>
      </c>
      <c r="D3" s="44" t="s">
        <v>4445</v>
      </c>
      <c r="E3" s="44" t="s">
        <v>4563</v>
      </c>
      <c r="F3" s="36">
        <v>23</v>
      </c>
      <c r="G3" s="36">
        <v>1</v>
      </c>
      <c r="H3" s="36" t="s">
        <v>4482</v>
      </c>
      <c r="I3" s="44" t="s">
        <v>4561</v>
      </c>
      <c r="J3" s="36" t="s">
        <v>4562</v>
      </c>
      <c r="K3" s="36"/>
      <c r="L3" s="36">
        <f>VLOOKUP(H3,学员出勤!A:C,3,0)</f>
        <v>1</v>
      </c>
      <c r="M3" s="36"/>
      <c r="N3" s="36"/>
      <c r="O3" s="36"/>
      <c r="P3" s="44" t="s">
        <v>4528</v>
      </c>
      <c r="Q3" s="51">
        <v>18310626838</v>
      </c>
      <c r="R3" s="36" t="s">
        <v>4529</v>
      </c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36"/>
      <c r="DP3" s="36"/>
      <c r="DQ3" s="36"/>
      <c r="DR3" s="36"/>
      <c r="DS3" s="36"/>
      <c r="DT3" s="36"/>
      <c r="DU3" s="36"/>
      <c r="DV3" s="36"/>
      <c r="DW3" s="36"/>
      <c r="DX3" s="36"/>
      <c r="DY3" s="36"/>
      <c r="DZ3" s="36"/>
      <c r="EA3" s="36"/>
      <c r="EB3" s="36"/>
      <c r="EC3" s="36"/>
      <c r="ED3" s="36"/>
      <c r="EE3" s="36"/>
      <c r="EF3" s="36"/>
      <c r="EG3" s="36"/>
      <c r="EH3" s="36"/>
      <c r="EI3" s="36"/>
      <c r="EJ3" s="36"/>
      <c r="EK3" s="36"/>
      <c r="EL3" s="36"/>
      <c r="EM3" s="36"/>
      <c r="EN3" s="36"/>
      <c r="EO3" s="36"/>
      <c r="EP3" s="36"/>
      <c r="EQ3" s="36"/>
      <c r="ER3" s="36"/>
      <c r="ES3" s="36"/>
      <c r="ET3" s="36"/>
      <c r="EU3" s="36"/>
      <c r="EV3" s="36"/>
      <c r="EW3" s="36"/>
      <c r="EX3" s="36"/>
      <c r="EY3" s="36"/>
      <c r="EZ3" s="36"/>
      <c r="FA3" s="36"/>
      <c r="FB3" s="36"/>
      <c r="FC3" s="36"/>
      <c r="FD3" s="36"/>
      <c r="FE3" s="36"/>
      <c r="FF3" s="36"/>
      <c r="FG3" s="36"/>
      <c r="FH3" s="36"/>
      <c r="FI3" s="36"/>
      <c r="FJ3" s="36"/>
      <c r="FK3" s="36"/>
      <c r="FL3" s="36"/>
      <c r="FM3" s="36"/>
      <c r="FN3" s="36"/>
      <c r="FO3" s="36"/>
      <c r="FP3" s="36"/>
      <c r="FQ3" s="36"/>
      <c r="FR3" s="36"/>
      <c r="FS3" s="36"/>
      <c r="FT3" s="36"/>
      <c r="FU3" s="36"/>
      <c r="FV3" s="36"/>
      <c r="FW3" s="36"/>
      <c r="FX3" s="36"/>
      <c r="FY3" s="36"/>
      <c r="FZ3" s="36"/>
      <c r="GA3" s="36"/>
      <c r="GB3" s="36"/>
      <c r="GC3" s="36"/>
      <c r="GD3" s="36"/>
      <c r="GE3" s="36"/>
      <c r="GF3" s="36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  <c r="HG3" s="36"/>
      <c r="HH3" s="36"/>
      <c r="HI3" s="36"/>
      <c r="HJ3" s="36"/>
      <c r="HK3" s="36"/>
      <c r="HL3" s="36"/>
      <c r="HM3" s="36"/>
      <c r="HN3" s="36"/>
      <c r="HO3" s="36"/>
      <c r="HP3" s="36"/>
      <c r="HQ3" s="36"/>
      <c r="HR3" s="36"/>
      <c r="HS3" s="36"/>
      <c r="HT3" s="36"/>
      <c r="HU3" s="36"/>
      <c r="HV3" s="36"/>
      <c r="HW3" s="36"/>
      <c r="HX3" s="36"/>
      <c r="HY3" s="36"/>
      <c r="HZ3" s="36"/>
      <c r="IA3" s="36"/>
      <c r="IB3" s="36"/>
      <c r="IC3" s="36"/>
      <c r="ID3" s="36"/>
      <c r="IE3" s="36"/>
      <c r="IF3" s="36"/>
      <c r="IG3" s="36"/>
      <c r="IH3" s="36"/>
      <c r="II3" s="36"/>
      <c r="IJ3" s="36"/>
      <c r="IK3" s="36"/>
      <c r="IL3" s="36"/>
      <c r="IM3" s="36"/>
      <c r="IN3" s="36"/>
      <c r="IO3" s="36"/>
      <c r="IP3" s="36"/>
      <c r="IQ3" s="36"/>
      <c r="IR3" s="36"/>
      <c r="IS3" s="36"/>
      <c r="IT3" s="36"/>
      <c r="IU3" s="36"/>
      <c r="IV3" s="36"/>
    </row>
    <row r="4" spans="1:257" ht="20.100000000000001" customHeight="1">
      <c r="B4" s="44"/>
      <c r="C4" s="44"/>
      <c r="D4" s="44"/>
      <c r="E4" s="44"/>
      <c r="F4" s="36"/>
      <c r="G4" s="36"/>
      <c r="H4" s="48"/>
      <c r="I4" s="44"/>
      <c r="K4" s="36"/>
      <c r="L4" s="36" t="e">
        <f>VLOOKUP(H4,学员出勤!A:C,3,0)</f>
        <v>#N/A</v>
      </c>
      <c r="M4" s="36"/>
      <c r="N4" s="36"/>
      <c r="O4" s="36"/>
      <c r="P4" s="44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6"/>
      <c r="DH4" s="36"/>
      <c r="DI4" s="36"/>
      <c r="DJ4" s="36"/>
      <c r="DK4" s="36"/>
      <c r="DL4" s="36"/>
      <c r="DM4" s="36"/>
      <c r="DN4" s="36"/>
      <c r="DO4" s="36"/>
      <c r="DP4" s="36"/>
      <c r="DQ4" s="36"/>
      <c r="DR4" s="36"/>
      <c r="DS4" s="36"/>
      <c r="DT4" s="36"/>
      <c r="DU4" s="36"/>
      <c r="DV4" s="36"/>
      <c r="DW4" s="36"/>
      <c r="DX4" s="36"/>
      <c r="DY4" s="36"/>
      <c r="DZ4" s="36"/>
      <c r="EA4" s="36"/>
      <c r="EB4" s="36"/>
      <c r="EC4" s="36"/>
      <c r="ED4" s="36"/>
      <c r="EE4" s="36"/>
      <c r="EF4" s="36"/>
      <c r="EG4" s="36"/>
      <c r="EH4" s="36"/>
      <c r="EI4" s="36"/>
      <c r="EJ4" s="36"/>
      <c r="EK4" s="36"/>
      <c r="EL4" s="36"/>
      <c r="EM4" s="36"/>
      <c r="EN4" s="36"/>
      <c r="EO4" s="36"/>
      <c r="EP4" s="36"/>
      <c r="EQ4" s="36"/>
      <c r="ER4" s="36"/>
      <c r="ES4" s="36"/>
      <c r="ET4" s="36"/>
      <c r="EU4" s="36"/>
      <c r="EV4" s="36"/>
      <c r="EW4" s="36"/>
      <c r="EX4" s="36"/>
      <c r="EY4" s="36"/>
      <c r="EZ4" s="36"/>
      <c r="FA4" s="36"/>
      <c r="FB4" s="36"/>
      <c r="FC4" s="36"/>
      <c r="FD4" s="36"/>
      <c r="FE4" s="36"/>
      <c r="FF4" s="36"/>
      <c r="FG4" s="36"/>
      <c r="FH4" s="36"/>
      <c r="FI4" s="36"/>
      <c r="FJ4" s="36"/>
      <c r="FK4" s="36"/>
      <c r="FL4" s="36"/>
      <c r="FM4" s="36"/>
      <c r="FN4" s="36"/>
      <c r="FO4" s="36"/>
      <c r="FP4" s="36"/>
      <c r="FQ4" s="36"/>
      <c r="FR4" s="36"/>
      <c r="FS4" s="36"/>
      <c r="FT4" s="36"/>
      <c r="FU4" s="36"/>
      <c r="FV4" s="36"/>
      <c r="FW4" s="36"/>
      <c r="FX4" s="36"/>
      <c r="FY4" s="36"/>
      <c r="FZ4" s="36"/>
      <c r="GA4" s="36"/>
      <c r="GB4" s="36"/>
      <c r="GC4" s="36"/>
      <c r="GD4" s="36"/>
      <c r="GE4" s="36"/>
      <c r="GF4" s="36"/>
      <c r="GG4" s="36"/>
      <c r="GH4" s="36"/>
      <c r="GI4" s="36"/>
      <c r="GJ4" s="36"/>
      <c r="GK4" s="36"/>
      <c r="GL4" s="36"/>
      <c r="GM4" s="36"/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/>
      <c r="GZ4" s="36"/>
      <c r="HA4" s="36"/>
      <c r="HB4" s="36"/>
      <c r="HC4" s="36"/>
      <c r="HD4" s="36"/>
      <c r="HE4" s="36"/>
      <c r="HF4" s="36"/>
      <c r="HG4" s="36"/>
      <c r="HH4" s="36"/>
      <c r="HI4" s="36"/>
      <c r="HJ4" s="36"/>
      <c r="HK4" s="36"/>
      <c r="HL4" s="36"/>
      <c r="HM4" s="36"/>
      <c r="HN4" s="36"/>
      <c r="HO4" s="36"/>
      <c r="HP4" s="36"/>
      <c r="HQ4" s="36"/>
      <c r="HR4" s="36"/>
      <c r="HS4" s="36"/>
      <c r="HT4" s="36"/>
      <c r="HU4" s="36"/>
      <c r="HV4" s="36"/>
      <c r="HW4" s="36"/>
      <c r="HX4" s="36"/>
      <c r="HY4" s="36"/>
      <c r="HZ4" s="36"/>
      <c r="IA4" s="36"/>
      <c r="IB4" s="36"/>
      <c r="IC4" s="36"/>
      <c r="ID4" s="36"/>
      <c r="IE4" s="36"/>
      <c r="IF4" s="36"/>
      <c r="IG4" s="36"/>
      <c r="IH4" s="36"/>
      <c r="II4" s="36"/>
      <c r="IJ4" s="36"/>
      <c r="IK4" s="36"/>
      <c r="IL4" s="36"/>
      <c r="IM4" s="36"/>
      <c r="IN4" s="36"/>
      <c r="IO4" s="36"/>
      <c r="IP4" s="36"/>
      <c r="IQ4" s="36"/>
      <c r="IR4" s="36"/>
      <c r="IS4" s="36"/>
      <c r="IT4" s="36"/>
      <c r="IU4" s="36"/>
      <c r="IV4" s="36"/>
    </row>
    <row r="5" spans="1:257" ht="20.100000000000001" customHeight="1">
      <c r="B5" s="44"/>
      <c r="C5" s="44"/>
      <c r="D5" s="44"/>
      <c r="E5" s="44"/>
      <c r="F5" s="36"/>
      <c r="G5" s="36"/>
      <c r="H5" s="48"/>
      <c r="I5" s="44"/>
      <c r="K5" s="36"/>
      <c r="L5" s="36" t="e">
        <f>VLOOKUP(H5,学员出勤!A:C,3,0)</f>
        <v>#N/A</v>
      </c>
      <c r="M5" s="36"/>
      <c r="N5" s="36"/>
      <c r="O5" s="36"/>
      <c r="P5" s="44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  <c r="DU5" s="36"/>
      <c r="DV5" s="36"/>
      <c r="DW5" s="36"/>
      <c r="DX5" s="36"/>
      <c r="DY5" s="36"/>
      <c r="DZ5" s="36"/>
      <c r="EA5" s="36"/>
      <c r="EB5" s="36"/>
      <c r="EC5" s="36"/>
      <c r="ED5" s="36"/>
      <c r="EE5" s="36"/>
      <c r="EF5" s="36"/>
      <c r="EG5" s="36"/>
      <c r="EH5" s="36"/>
      <c r="EI5" s="36"/>
      <c r="EJ5" s="36"/>
      <c r="EK5" s="36"/>
      <c r="EL5" s="36"/>
      <c r="EM5" s="36"/>
      <c r="EN5" s="36"/>
      <c r="EO5" s="36"/>
      <c r="EP5" s="36"/>
      <c r="EQ5" s="36"/>
      <c r="ER5" s="36"/>
      <c r="ES5" s="36"/>
      <c r="ET5" s="36"/>
      <c r="EU5" s="36"/>
      <c r="EV5" s="36"/>
      <c r="EW5" s="36"/>
      <c r="EX5" s="36"/>
      <c r="EY5" s="36"/>
      <c r="EZ5" s="36"/>
      <c r="FA5" s="36"/>
      <c r="FB5" s="36"/>
      <c r="FC5" s="36"/>
      <c r="FD5" s="36"/>
      <c r="FE5" s="36"/>
      <c r="FF5" s="36"/>
      <c r="FG5" s="36"/>
      <c r="FH5" s="36"/>
      <c r="FI5" s="36"/>
      <c r="FJ5" s="36"/>
      <c r="FK5" s="36"/>
      <c r="FL5" s="36"/>
      <c r="FM5" s="36"/>
      <c r="FN5" s="36"/>
      <c r="FO5" s="36"/>
      <c r="FP5" s="36"/>
      <c r="FQ5" s="36"/>
      <c r="FR5" s="36"/>
      <c r="FS5" s="36"/>
      <c r="FT5" s="36"/>
      <c r="FU5" s="36"/>
      <c r="FV5" s="36"/>
      <c r="FW5" s="36"/>
      <c r="FX5" s="36"/>
      <c r="FY5" s="36"/>
      <c r="FZ5" s="36"/>
      <c r="GA5" s="36"/>
      <c r="GB5" s="36"/>
      <c r="GC5" s="36"/>
      <c r="GD5" s="36"/>
      <c r="GE5" s="36"/>
      <c r="GF5" s="36"/>
      <c r="GG5" s="36"/>
      <c r="GH5" s="36"/>
      <c r="GI5" s="36"/>
      <c r="GJ5" s="36"/>
      <c r="GK5" s="36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  <c r="GZ5" s="36"/>
      <c r="HA5" s="36"/>
      <c r="HB5" s="36"/>
      <c r="HC5" s="36"/>
      <c r="HD5" s="36"/>
      <c r="HE5" s="36"/>
      <c r="HF5" s="36"/>
      <c r="HG5" s="36"/>
      <c r="HH5" s="36"/>
      <c r="HI5" s="36"/>
      <c r="HJ5" s="36"/>
      <c r="HK5" s="36"/>
      <c r="HL5" s="36"/>
      <c r="HM5" s="36"/>
      <c r="HN5" s="36"/>
      <c r="HO5" s="36"/>
      <c r="HP5" s="36"/>
      <c r="HQ5" s="36"/>
      <c r="HR5" s="36"/>
      <c r="HS5" s="36"/>
      <c r="HT5" s="36"/>
      <c r="HU5" s="36"/>
      <c r="HV5" s="36"/>
      <c r="HW5" s="36"/>
      <c r="HX5" s="36"/>
      <c r="HY5" s="36"/>
      <c r="HZ5" s="36"/>
      <c r="IA5" s="36"/>
      <c r="IB5" s="36"/>
      <c r="IC5" s="36"/>
      <c r="ID5" s="36"/>
      <c r="IE5" s="36"/>
      <c r="IF5" s="36"/>
      <c r="IG5" s="36"/>
      <c r="IH5" s="36"/>
      <c r="II5" s="36"/>
      <c r="IJ5" s="36"/>
      <c r="IK5" s="36"/>
      <c r="IL5" s="36"/>
      <c r="IM5" s="36"/>
      <c r="IN5" s="36"/>
      <c r="IO5" s="36"/>
      <c r="IP5" s="36"/>
      <c r="IQ5" s="36"/>
      <c r="IR5" s="36"/>
      <c r="IS5" s="36"/>
      <c r="IT5" s="36"/>
      <c r="IU5" s="36"/>
      <c r="IV5" s="36"/>
    </row>
    <row r="6" spans="1:257" ht="20.100000000000001" customHeight="1">
      <c r="B6" s="44"/>
      <c r="C6" s="44"/>
      <c r="D6" s="44"/>
      <c r="E6" s="44"/>
      <c r="F6" s="36"/>
      <c r="G6" s="36"/>
      <c r="H6" s="48"/>
      <c r="I6" s="44"/>
      <c r="K6" s="36"/>
      <c r="L6" s="36" t="e">
        <f>VLOOKUP(H6,学员出勤!A:C,3,0)</f>
        <v>#N/A</v>
      </c>
      <c r="M6" s="36"/>
      <c r="N6" s="36"/>
      <c r="O6" s="36"/>
      <c r="P6" s="44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/>
      <c r="ER6" s="36"/>
      <c r="ES6" s="36"/>
      <c r="ET6" s="36"/>
      <c r="EU6" s="36"/>
      <c r="EV6" s="36"/>
      <c r="EW6" s="36"/>
      <c r="EX6" s="36"/>
      <c r="EY6" s="36"/>
      <c r="EZ6" s="36"/>
      <c r="FA6" s="36"/>
      <c r="FB6" s="36"/>
      <c r="FC6" s="36"/>
      <c r="FD6" s="36"/>
      <c r="FE6" s="36"/>
      <c r="FF6" s="36"/>
      <c r="FG6" s="36"/>
      <c r="FH6" s="36"/>
      <c r="FI6" s="36"/>
      <c r="FJ6" s="36"/>
      <c r="FK6" s="36"/>
      <c r="FL6" s="36"/>
      <c r="FM6" s="36"/>
      <c r="FN6" s="36"/>
      <c r="FO6" s="36"/>
      <c r="FP6" s="36"/>
      <c r="FQ6" s="36"/>
      <c r="FR6" s="36"/>
      <c r="FS6" s="36"/>
      <c r="FT6" s="36"/>
      <c r="FU6" s="36"/>
      <c r="FV6" s="36"/>
      <c r="FW6" s="36"/>
      <c r="FX6" s="36"/>
      <c r="FY6" s="36"/>
      <c r="FZ6" s="36"/>
      <c r="GA6" s="36"/>
      <c r="GB6" s="36"/>
      <c r="GC6" s="36"/>
      <c r="GD6" s="36"/>
      <c r="GE6" s="36"/>
      <c r="GF6" s="36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  <c r="HE6" s="36"/>
      <c r="HF6" s="36"/>
      <c r="HG6" s="36"/>
      <c r="HH6" s="36"/>
      <c r="HI6" s="36"/>
      <c r="HJ6" s="36"/>
      <c r="HK6" s="36"/>
      <c r="HL6" s="36"/>
      <c r="HM6" s="36"/>
      <c r="HN6" s="36"/>
      <c r="HO6" s="36"/>
      <c r="HP6" s="36"/>
      <c r="HQ6" s="36"/>
      <c r="HR6" s="36"/>
      <c r="HS6" s="36"/>
      <c r="HT6" s="36"/>
      <c r="HU6" s="36"/>
      <c r="HV6" s="36"/>
      <c r="HW6" s="36"/>
      <c r="HX6" s="36"/>
      <c r="HY6" s="36"/>
      <c r="HZ6" s="36"/>
      <c r="IA6" s="36"/>
      <c r="IB6" s="36"/>
      <c r="IC6" s="36"/>
      <c r="ID6" s="36"/>
      <c r="IE6" s="36"/>
      <c r="IF6" s="36"/>
      <c r="IG6" s="36"/>
      <c r="IH6" s="36"/>
      <c r="II6" s="36"/>
      <c r="IJ6" s="36"/>
      <c r="IK6" s="36"/>
      <c r="IL6" s="36"/>
      <c r="IM6" s="36"/>
      <c r="IN6" s="36"/>
      <c r="IO6" s="36"/>
      <c r="IP6" s="36"/>
      <c r="IQ6" s="36"/>
      <c r="IR6" s="36"/>
      <c r="IS6" s="36"/>
      <c r="IT6" s="36"/>
      <c r="IU6" s="36"/>
      <c r="IV6" s="36"/>
    </row>
    <row r="7" spans="1:257" ht="20.100000000000001" customHeight="1">
      <c r="B7" s="44"/>
      <c r="C7" s="44"/>
      <c r="D7" s="44"/>
      <c r="E7" s="44"/>
      <c r="F7" s="36"/>
      <c r="G7" s="36"/>
      <c r="H7" s="48"/>
      <c r="I7" s="44"/>
      <c r="K7" s="36"/>
      <c r="L7" s="36" t="e">
        <f>VLOOKUP(H7,学员出勤!A:C,3,0)</f>
        <v>#N/A</v>
      </c>
      <c r="M7" s="36"/>
      <c r="N7" s="36"/>
      <c r="O7" s="36"/>
      <c r="P7" s="44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6"/>
      <c r="FR7" s="36"/>
      <c r="FS7" s="36"/>
      <c r="FT7" s="36"/>
      <c r="FU7" s="36"/>
      <c r="FV7" s="36"/>
      <c r="FW7" s="36"/>
      <c r="FX7" s="36"/>
      <c r="FY7" s="36"/>
      <c r="FZ7" s="36"/>
      <c r="GA7" s="36"/>
      <c r="GB7" s="36"/>
      <c r="GC7" s="36"/>
      <c r="GD7" s="36"/>
      <c r="GE7" s="36"/>
      <c r="GF7" s="36"/>
      <c r="GG7" s="36"/>
      <c r="GH7" s="36"/>
      <c r="GI7" s="36"/>
      <c r="GJ7" s="36"/>
      <c r="GK7" s="36"/>
      <c r="GL7" s="36"/>
      <c r="GM7" s="36"/>
      <c r="GN7" s="36"/>
      <c r="GO7" s="36"/>
      <c r="GP7" s="36"/>
      <c r="GQ7" s="36"/>
      <c r="GR7" s="36"/>
      <c r="GS7" s="36"/>
      <c r="GT7" s="36"/>
      <c r="GU7" s="36"/>
      <c r="GV7" s="36"/>
      <c r="GW7" s="36"/>
      <c r="GX7" s="36"/>
      <c r="GY7" s="36"/>
      <c r="GZ7" s="36"/>
      <c r="HA7" s="36"/>
      <c r="HB7" s="36"/>
      <c r="HC7" s="36"/>
      <c r="HD7" s="36"/>
      <c r="HE7" s="36"/>
      <c r="HF7" s="36"/>
      <c r="HG7" s="36"/>
      <c r="HH7" s="36"/>
      <c r="HI7" s="36"/>
      <c r="HJ7" s="36"/>
      <c r="HK7" s="36"/>
      <c r="HL7" s="36"/>
      <c r="HM7" s="36"/>
      <c r="HN7" s="36"/>
      <c r="HO7" s="36"/>
      <c r="HP7" s="36"/>
      <c r="HQ7" s="36"/>
      <c r="HR7" s="36"/>
      <c r="HS7" s="36"/>
      <c r="HT7" s="36"/>
      <c r="HU7" s="36"/>
      <c r="HV7" s="36"/>
      <c r="HW7" s="36"/>
      <c r="HX7" s="36"/>
      <c r="HY7" s="36"/>
      <c r="HZ7" s="36"/>
      <c r="IA7" s="36"/>
      <c r="IB7" s="36"/>
      <c r="IC7" s="36"/>
      <c r="ID7" s="36"/>
      <c r="IE7" s="36"/>
      <c r="IF7" s="36"/>
      <c r="IG7" s="36"/>
      <c r="IH7" s="36"/>
      <c r="II7" s="36"/>
      <c r="IJ7" s="36"/>
      <c r="IK7" s="36"/>
      <c r="IL7" s="36"/>
      <c r="IM7" s="36"/>
      <c r="IN7" s="36"/>
      <c r="IO7" s="36"/>
      <c r="IP7" s="36"/>
      <c r="IQ7" s="36"/>
      <c r="IR7" s="36"/>
      <c r="IS7" s="36"/>
      <c r="IT7" s="36"/>
      <c r="IU7" s="36"/>
      <c r="IV7" s="36"/>
    </row>
    <row r="8" spans="1:257" ht="20.100000000000001" customHeight="1">
      <c r="B8" s="44"/>
      <c r="C8" s="44"/>
      <c r="D8" s="44"/>
      <c r="E8" s="44"/>
      <c r="F8" s="36"/>
      <c r="G8" s="36"/>
      <c r="H8" s="48"/>
      <c r="I8" s="44"/>
      <c r="K8" s="36"/>
      <c r="L8" s="36" t="e">
        <f>VLOOKUP(H8,学员出勤!A:C,3,0)</f>
        <v>#N/A</v>
      </c>
      <c r="M8" s="36"/>
      <c r="N8" s="36"/>
      <c r="O8" s="36"/>
      <c r="P8" s="44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36"/>
      <c r="IT8" s="36"/>
      <c r="IU8" s="36"/>
      <c r="IV8" s="36"/>
    </row>
    <row r="9" spans="1:257" ht="20.100000000000001" customHeight="1">
      <c r="B9" s="44"/>
      <c r="C9" s="44"/>
      <c r="D9" s="44"/>
      <c r="E9" s="44"/>
      <c r="F9" s="36"/>
      <c r="G9" s="36"/>
      <c r="H9" s="48"/>
      <c r="I9" s="44"/>
      <c r="K9" s="36"/>
      <c r="L9" s="36" t="e">
        <f>VLOOKUP(H9,学员出勤!A:C,3,0)</f>
        <v>#N/A</v>
      </c>
      <c r="M9" s="36"/>
      <c r="N9" s="36"/>
      <c r="O9" s="36"/>
      <c r="P9" s="44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36"/>
      <c r="FD9" s="36"/>
      <c r="FE9" s="36"/>
      <c r="FF9" s="36"/>
      <c r="FG9" s="36"/>
      <c r="FH9" s="36"/>
      <c r="FI9" s="36"/>
      <c r="FJ9" s="36"/>
      <c r="FK9" s="36"/>
      <c r="FL9" s="36"/>
      <c r="FM9" s="36"/>
      <c r="FN9" s="36"/>
      <c r="FO9" s="36"/>
      <c r="FP9" s="36"/>
      <c r="FQ9" s="36"/>
      <c r="FR9" s="36"/>
      <c r="FS9" s="36"/>
      <c r="FT9" s="36"/>
      <c r="FU9" s="36"/>
      <c r="FV9" s="36"/>
      <c r="FW9" s="36"/>
      <c r="FX9" s="36"/>
      <c r="FY9" s="36"/>
      <c r="FZ9" s="36"/>
      <c r="GA9" s="36"/>
      <c r="GB9" s="36"/>
      <c r="GC9" s="36"/>
      <c r="GD9" s="36"/>
      <c r="GE9" s="36"/>
      <c r="GF9" s="36"/>
      <c r="GG9" s="36"/>
      <c r="GH9" s="36"/>
      <c r="GI9" s="36"/>
      <c r="GJ9" s="36"/>
      <c r="GK9" s="36"/>
      <c r="GL9" s="36"/>
      <c r="GM9" s="36"/>
      <c r="GN9" s="36"/>
      <c r="GO9" s="36"/>
      <c r="GP9" s="36"/>
      <c r="GQ9" s="36"/>
      <c r="GR9" s="36"/>
      <c r="GS9" s="36"/>
      <c r="GT9" s="36"/>
      <c r="GU9" s="36"/>
      <c r="GV9" s="36"/>
      <c r="GW9" s="36"/>
      <c r="GX9" s="36"/>
      <c r="GY9" s="36"/>
      <c r="GZ9" s="36"/>
      <c r="HA9" s="36"/>
      <c r="HB9" s="36"/>
      <c r="HC9" s="36"/>
      <c r="HD9" s="36"/>
      <c r="HE9" s="36"/>
      <c r="HF9" s="36"/>
      <c r="HG9" s="36"/>
      <c r="HH9" s="36"/>
      <c r="HI9" s="36"/>
      <c r="HJ9" s="36"/>
      <c r="HK9" s="36"/>
      <c r="HL9" s="36"/>
      <c r="HM9" s="36"/>
      <c r="HN9" s="36"/>
      <c r="HO9" s="36"/>
      <c r="HP9" s="36"/>
      <c r="HQ9" s="36"/>
      <c r="HR9" s="36"/>
      <c r="HS9" s="36"/>
      <c r="HT9" s="36"/>
      <c r="HU9" s="36"/>
      <c r="HV9" s="36"/>
      <c r="HW9" s="36"/>
      <c r="HX9" s="36"/>
      <c r="HY9" s="36"/>
      <c r="HZ9" s="36"/>
      <c r="IA9" s="36"/>
      <c r="IB9" s="36"/>
      <c r="IC9" s="36"/>
      <c r="ID9" s="36"/>
      <c r="IE9" s="36"/>
      <c r="IF9" s="36"/>
      <c r="IG9" s="36"/>
      <c r="IH9" s="36"/>
      <c r="II9" s="36"/>
      <c r="IJ9" s="36"/>
      <c r="IK9" s="36"/>
      <c r="IL9" s="36"/>
      <c r="IM9" s="36"/>
      <c r="IN9" s="36"/>
      <c r="IO9" s="36"/>
      <c r="IP9" s="36"/>
      <c r="IQ9" s="36"/>
      <c r="IR9" s="36"/>
      <c r="IS9" s="36"/>
      <c r="IT9" s="36"/>
      <c r="IU9" s="36"/>
      <c r="IV9" s="36"/>
    </row>
    <row r="10" spans="1:257" ht="20.100000000000001" customHeight="1">
      <c r="B10" s="44"/>
      <c r="C10" s="44"/>
      <c r="D10" s="44"/>
      <c r="E10" s="44"/>
      <c r="F10" s="36"/>
      <c r="G10" s="36"/>
      <c r="H10" s="48"/>
      <c r="I10" s="44"/>
      <c r="K10" s="36"/>
      <c r="L10" s="36" t="e">
        <f>VLOOKUP(H10,学员出勤!A:C,3,0)</f>
        <v>#N/A</v>
      </c>
      <c r="M10" s="36"/>
      <c r="N10" s="36"/>
      <c r="O10" s="36"/>
      <c r="P10" s="44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36"/>
      <c r="DS10" s="36"/>
      <c r="DT10" s="36"/>
      <c r="DU10" s="36"/>
      <c r="DV10" s="36"/>
      <c r="DW10" s="36"/>
      <c r="DX10" s="36"/>
      <c r="DY10" s="36"/>
      <c r="DZ10" s="36"/>
      <c r="EA10" s="36"/>
      <c r="EB10" s="36"/>
      <c r="EC10" s="36"/>
      <c r="ED10" s="36"/>
      <c r="EE10" s="36"/>
      <c r="EF10" s="36"/>
      <c r="EG10" s="36"/>
      <c r="EH10" s="36"/>
      <c r="EI10" s="36"/>
      <c r="EJ10" s="36"/>
      <c r="EK10" s="36"/>
      <c r="EL10" s="36"/>
      <c r="EM10" s="36"/>
      <c r="EN10" s="36"/>
      <c r="EO10" s="36"/>
      <c r="EP10" s="36"/>
      <c r="EQ10" s="36"/>
      <c r="ER10" s="36"/>
      <c r="ES10" s="36"/>
      <c r="ET10" s="36"/>
      <c r="EU10" s="36"/>
      <c r="EV10" s="36"/>
      <c r="EW10" s="36"/>
      <c r="EX10" s="36"/>
      <c r="EY10" s="36"/>
      <c r="EZ10" s="36"/>
      <c r="FA10" s="36"/>
      <c r="FB10" s="36"/>
      <c r="FC10" s="36"/>
      <c r="FD10" s="36"/>
      <c r="FE10" s="36"/>
      <c r="FF10" s="36"/>
      <c r="FG10" s="36"/>
      <c r="FH10" s="36"/>
      <c r="FI10" s="36"/>
      <c r="FJ10" s="36"/>
      <c r="FK10" s="36"/>
      <c r="FL10" s="36"/>
      <c r="FM10" s="36"/>
      <c r="FN10" s="36"/>
      <c r="FO10" s="36"/>
      <c r="FP10" s="36"/>
      <c r="FQ10" s="36"/>
      <c r="FR10" s="36"/>
      <c r="FS10" s="36"/>
      <c r="FT10" s="36"/>
      <c r="FU10" s="36"/>
      <c r="FV10" s="36"/>
      <c r="FW10" s="36"/>
      <c r="FX10" s="36"/>
      <c r="FY10" s="36"/>
      <c r="FZ10" s="36"/>
      <c r="GA10" s="36"/>
      <c r="GB10" s="36"/>
      <c r="GC10" s="36"/>
      <c r="GD10" s="36"/>
      <c r="GE10" s="36"/>
      <c r="GF10" s="36"/>
      <c r="GG10" s="36"/>
      <c r="GH10" s="36"/>
      <c r="GI10" s="36"/>
      <c r="GJ10" s="36"/>
      <c r="GK10" s="36"/>
      <c r="GL10" s="36"/>
      <c r="GM10" s="36"/>
      <c r="GN10" s="36"/>
      <c r="GO10" s="36"/>
      <c r="GP10" s="36"/>
      <c r="GQ10" s="36"/>
      <c r="GR10" s="36"/>
      <c r="GS10" s="36"/>
      <c r="GT10" s="36"/>
      <c r="GU10" s="36"/>
      <c r="GV10" s="36"/>
      <c r="GW10" s="36"/>
      <c r="GX10" s="36"/>
      <c r="GY10" s="36"/>
      <c r="GZ10" s="36"/>
      <c r="HA10" s="36"/>
      <c r="HB10" s="36"/>
      <c r="HC10" s="36"/>
      <c r="HD10" s="36"/>
      <c r="HE10" s="36"/>
      <c r="HF10" s="36"/>
      <c r="HG10" s="36"/>
      <c r="HH10" s="36"/>
      <c r="HI10" s="36"/>
      <c r="HJ10" s="36"/>
      <c r="HK10" s="36"/>
      <c r="HL10" s="36"/>
      <c r="HM10" s="36"/>
      <c r="HN10" s="36"/>
      <c r="HO10" s="36"/>
      <c r="HP10" s="36"/>
      <c r="HQ10" s="36"/>
      <c r="HR10" s="36"/>
      <c r="HS10" s="36"/>
      <c r="HT10" s="36"/>
      <c r="HU10" s="36"/>
      <c r="HV10" s="36"/>
      <c r="HW10" s="36"/>
      <c r="HX10" s="36"/>
      <c r="HY10" s="36"/>
      <c r="HZ10" s="36"/>
      <c r="IA10" s="36"/>
      <c r="IB10" s="36"/>
      <c r="IC10" s="36"/>
      <c r="ID10" s="36"/>
      <c r="IE10" s="36"/>
      <c r="IF10" s="36"/>
      <c r="IG10" s="36"/>
      <c r="IH10" s="36"/>
      <c r="II10" s="36"/>
      <c r="IJ10" s="36"/>
      <c r="IK10" s="36"/>
      <c r="IL10" s="36"/>
      <c r="IM10" s="36"/>
      <c r="IN10" s="36"/>
      <c r="IO10" s="36"/>
      <c r="IP10" s="36"/>
      <c r="IQ10" s="36"/>
      <c r="IR10" s="36"/>
      <c r="IS10" s="36"/>
      <c r="IT10" s="36"/>
      <c r="IU10" s="36"/>
      <c r="IV10" s="36"/>
    </row>
    <row r="11" spans="1:257" ht="20.100000000000001" customHeight="1">
      <c r="B11" s="44"/>
      <c r="C11" s="44"/>
      <c r="D11" s="44"/>
      <c r="E11" s="44"/>
      <c r="F11" s="36"/>
      <c r="G11" s="36"/>
      <c r="H11" s="44"/>
      <c r="I11" s="44"/>
      <c r="K11" s="36"/>
      <c r="L11" s="36" t="e">
        <f>VLOOKUP(H11,学员出勤!A:C,3,0)</f>
        <v>#N/A</v>
      </c>
      <c r="M11" s="36"/>
      <c r="N11" s="36"/>
      <c r="O11" s="36"/>
      <c r="P11" s="44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36"/>
      <c r="DS11" s="36"/>
      <c r="DT11" s="36"/>
      <c r="DU11" s="36"/>
      <c r="DV11" s="36"/>
      <c r="DW11" s="36"/>
      <c r="DX11" s="36"/>
      <c r="DY11" s="36"/>
      <c r="DZ11" s="36"/>
      <c r="EA11" s="36"/>
      <c r="EB11" s="36"/>
      <c r="EC11" s="36"/>
      <c r="ED11" s="36"/>
      <c r="EE11" s="36"/>
      <c r="EF11" s="36"/>
      <c r="EG11" s="36"/>
      <c r="EH11" s="36"/>
      <c r="EI11" s="36"/>
      <c r="EJ11" s="36"/>
      <c r="EK11" s="36"/>
      <c r="EL11" s="36"/>
      <c r="EM11" s="36"/>
      <c r="EN11" s="36"/>
      <c r="EO11" s="36"/>
      <c r="EP11" s="36"/>
      <c r="EQ11" s="36"/>
      <c r="ER11" s="36"/>
      <c r="ES11" s="36"/>
      <c r="ET11" s="36"/>
      <c r="EU11" s="36"/>
      <c r="EV11" s="36"/>
      <c r="EW11" s="36"/>
      <c r="EX11" s="36"/>
      <c r="EY11" s="36"/>
      <c r="EZ11" s="36"/>
      <c r="FA11" s="36"/>
      <c r="FB11" s="36"/>
      <c r="FC11" s="36"/>
      <c r="FD11" s="36"/>
      <c r="FE11" s="36"/>
      <c r="FF11" s="36"/>
      <c r="FG11" s="36"/>
      <c r="FH11" s="36"/>
      <c r="FI11" s="36"/>
      <c r="FJ11" s="36"/>
      <c r="FK11" s="36"/>
      <c r="FL11" s="36"/>
      <c r="FM11" s="36"/>
      <c r="FN11" s="36"/>
      <c r="FO11" s="36"/>
      <c r="FP11" s="36"/>
      <c r="FQ11" s="36"/>
      <c r="FR11" s="36"/>
      <c r="FS11" s="36"/>
      <c r="FT11" s="36"/>
      <c r="FU11" s="36"/>
      <c r="FV11" s="36"/>
      <c r="FW11" s="36"/>
      <c r="FX11" s="36"/>
      <c r="FY11" s="36"/>
      <c r="FZ11" s="36"/>
      <c r="GA11" s="36"/>
      <c r="GB11" s="36"/>
      <c r="GC11" s="36"/>
      <c r="GD11" s="36"/>
      <c r="GE11" s="36"/>
      <c r="GF11" s="36"/>
      <c r="GG11" s="36"/>
      <c r="GH11" s="36"/>
      <c r="GI11" s="36"/>
      <c r="GJ11" s="36"/>
      <c r="GK11" s="36"/>
      <c r="GL11" s="36"/>
      <c r="GM11" s="36"/>
      <c r="GN11" s="36"/>
      <c r="GO11" s="36"/>
      <c r="GP11" s="36"/>
      <c r="GQ11" s="36"/>
      <c r="GR11" s="36"/>
      <c r="GS11" s="36"/>
      <c r="GT11" s="36"/>
      <c r="GU11" s="36"/>
      <c r="GV11" s="36"/>
      <c r="GW11" s="36"/>
      <c r="GX11" s="36"/>
      <c r="GY11" s="36"/>
      <c r="GZ11" s="36"/>
      <c r="HA11" s="36"/>
      <c r="HB11" s="36"/>
      <c r="HC11" s="36"/>
      <c r="HD11" s="36"/>
      <c r="HE11" s="36"/>
      <c r="HF11" s="36"/>
      <c r="HG11" s="36"/>
      <c r="HH11" s="36"/>
      <c r="HI11" s="36"/>
      <c r="HJ11" s="36"/>
      <c r="HK11" s="36"/>
      <c r="HL11" s="36"/>
      <c r="HM11" s="36"/>
      <c r="HN11" s="36"/>
      <c r="HO11" s="36"/>
      <c r="HP11" s="36"/>
      <c r="HQ11" s="36"/>
      <c r="HR11" s="36"/>
      <c r="HS11" s="36"/>
      <c r="HT11" s="36"/>
      <c r="HU11" s="36"/>
      <c r="HV11" s="36"/>
      <c r="HW11" s="36"/>
      <c r="HX11" s="36"/>
      <c r="HY11" s="36"/>
      <c r="HZ11" s="36"/>
      <c r="IA11" s="36"/>
      <c r="IB11" s="36"/>
      <c r="IC11" s="36"/>
      <c r="ID11" s="36"/>
      <c r="IE11" s="36"/>
      <c r="IF11" s="36"/>
      <c r="IG11" s="36"/>
      <c r="IH11" s="36"/>
      <c r="II11" s="36"/>
      <c r="IJ11" s="36"/>
      <c r="IK11" s="36"/>
      <c r="IL11" s="36"/>
      <c r="IM11" s="36"/>
      <c r="IN11" s="36"/>
      <c r="IO11" s="36"/>
      <c r="IP11" s="36"/>
      <c r="IQ11" s="36"/>
      <c r="IR11" s="36"/>
      <c r="IS11" s="36"/>
      <c r="IT11" s="36"/>
      <c r="IU11" s="36"/>
      <c r="IV11" s="36"/>
    </row>
    <row r="12" spans="1:257" ht="20.100000000000001" customHeight="1">
      <c r="B12" s="44"/>
      <c r="C12" s="44"/>
      <c r="D12" s="44"/>
      <c r="E12" s="44"/>
      <c r="F12" s="36"/>
      <c r="G12" s="36"/>
      <c r="H12" s="44"/>
      <c r="I12" s="44"/>
      <c r="K12" s="36"/>
      <c r="L12" s="36" t="e">
        <f>VLOOKUP(H12,学员出勤!A:C,3,0)</f>
        <v>#N/A</v>
      </c>
      <c r="M12" s="36"/>
      <c r="N12" s="36"/>
      <c r="O12" s="36"/>
      <c r="P12" s="44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  <c r="EG12" s="36"/>
      <c r="EH12" s="36"/>
      <c r="EI12" s="36"/>
      <c r="EJ12" s="36"/>
      <c r="EK12" s="36"/>
      <c r="EL12" s="36"/>
      <c r="EM12" s="36"/>
      <c r="EN12" s="36"/>
      <c r="EO12" s="36"/>
      <c r="EP12" s="36"/>
      <c r="EQ12" s="36"/>
      <c r="ER12" s="36"/>
      <c r="ES12" s="36"/>
      <c r="ET12" s="36"/>
      <c r="EU12" s="36"/>
      <c r="EV12" s="36"/>
      <c r="EW12" s="36"/>
      <c r="EX12" s="36"/>
      <c r="EY12" s="36"/>
      <c r="EZ12" s="36"/>
      <c r="FA12" s="36"/>
      <c r="FB12" s="36"/>
      <c r="FC12" s="36"/>
      <c r="FD12" s="36"/>
      <c r="FE12" s="36"/>
      <c r="FF12" s="36"/>
      <c r="FG12" s="36"/>
      <c r="FH12" s="36"/>
      <c r="FI12" s="36"/>
      <c r="FJ12" s="36"/>
      <c r="FK12" s="36"/>
      <c r="FL12" s="36"/>
      <c r="FM12" s="36"/>
      <c r="FN12" s="36"/>
      <c r="FO12" s="36"/>
      <c r="FP12" s="36"/>
      <c r="FQ12" s="36"/>
      <c r="FR12" s="36"/>
      <c r="FS12" s="36"/>
      <c r="FT12" s="36"/>
      <c r="FU12" s="36"/>
      <c r="FV12" s="36"/>
      <c r="FW12" s="36"/>
      <c r="FX12" s="36"/>
      <c r="FY12" s="36"/>
      <c r="FZ12" s="36"/>
      <c r="GA12" s="36"/>
      <c r="GB12" s="36"/>
      <c r="GC12" s="36"/>
      <c r="GD12" s="36"/>
      <c r="GE12" s="36"/>
      <c r="GF12" s="36"/>
      <c r="GG12" s="36"/>
      <c r="GH12" s="36"/>
      <c r="GI12" s="36"/>
      <c r="GJ12" s="36"/>
      <c r="GK12" s="36"/>
      <c r="GL12" s="36"/>
      <c r="GM12" s="36"/>
      <c r="GN12" s="36"/>
      <c r="GO12" s="36"/>
      <c r="GP12" s="36"/>
      <c r="GQ12" s="36"/>
      <c r="GR12" s="36"/>
      <c r="GS12" s="36"/>
      <c r="GT12" s="36"/>
      <c r="GU12" s="36"/>
      <c r="GV12" s="36"/>
      <c r="GW12" s="36"/>
      <c r="GX12" s="36"/>
      <c r="GY12" s="36"/>
      <c r="GZ12" s="36"/>
      <c r="HA12" s="36"/>
      <c r="HB12" s="36"/>
      <c r="HC12" s="36"/>
      <c r="HD12" s="36"/>
      <c r="HE12" s="36"/>
      <c r="HF12" s="36"/>
      <c r="HG12" s="36"/>
      <c r="HH12" s="36"/>
      <c r="HI12" s="36"/>
      <c r="HJ12" s="36"/>
      <c r="HK12" s="36"/>
      <c r="HL12" s="36"/>
      <c r="HM12" s="36"/>
      <c r="HN12" s="36"/>
      <c r="HO12" s="36"/>
      <c r="HP12" s="36"/>
      <c r="HQ12" s="36"/>
      <c r="HR12" s="36"/>
      <c r="HS12" s="36"/>
      <c r="HT12" s="36"/>
      <c r="HU12" s="36"/>
      <c r="HV12" s="36"/>
      <c r="HW12" s="36"/>
      <c r="HX12" s="36"/>
      <c r="HY12" s="36"/>
      <c r="HZ12" s="36"/>
      <c r="IA12" s="36"/>
      <c r="IB12" s="36"/>
      <c r="IC12" s="36"/>
      <c r="ID12" s="36"/>
      <c r="IE12" s="36"/>
      <c r="IF12" s="36"/>
      <c r="IG12" s="36"/>
      <c r="IH12" s="36"/>
      <c r="II12" s="36"/>
      <c r="IJ12" s="36"/>
      <c r="IK12" s="36"/>
      <c r="IL12" s="36"/>
      <c r="IM12" s="36"/>
      <c r="IN12" s="36"/>
      <c r="IO12" s="36"/>
      <c r="IP12" s="36"/>
      <c r="IQ12" s="36"/>
      <c r="IR12" s="36"/>
      <c r="IS12" s="36"/>
      <c r="IT12" s="36"/>
      <c r="IU12" s="36"/>
      <c r="IV12" s="36"/>
    </row>
    <row r="13" spans="1:257" ht="20.100000000000001" customHeight="1">
      <c r="B13" s="44"/>
      <c r="C13" s="44"/>
      <c r="D13" s="44"/>
      <c r="E13" s="44"/>
      <c r="F13" s="36"/>
      <c r="G13" s="36"/>
      <c r="H13" s="44"/>
      <c r="I13" s="44"/>
      <c r="K13" s="36"/>
      <c r="L13" s="36" t="e">
        <f>VLOOKUP(H13,学员出勤!A:C,3,0)</f>
        <v>#N/A</v>
      </c>
      <c r="M13" s="36"/>
      <c r="N13" s="36"/>
      <c r="O13" s="36"/>
      <c r="P13" s="44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6"/>
      <c r="EB13" s="36"/>
      <c r="EC13" s="36"/>
      <c r="ED13" s="36"/>
      <c r="EE13" s="36"/>
      <c r="EF13" s="36"/>
      <c r="EG13" s="36"/>
      <c r="EH13" s="36"/>
      <c r="EI13" s="36"/>
      <c r="EJ13" s="36"/>
      <c r="EK13" s="36"/>
      <c r="EL13" s="36"/>
      <c r="EM13" s="36"/>
      <c r="EN13" s="36"/>
      <c r="EO13" s="36"/>
      <c r="EP13" s="36"/>
      <c r="EQ13" s="36"/>
      <c r="ER13" s="36"/>
      <c r="ES13" s="36"/>
      <c r="ET13" s="36"/>
      <c r="EU13" s="36"/>
      <c r="EV13" s="36"/>
      <c r="EW13" s="36"/>
      <c r="EX13" s="36"/>
      <c r="EY13" s="36"/>
      <c r="EZ13" s="36"/>
      <c r="FA13" s="36"/>
      <c r="FB13" s="36"/>
      <c r="FC13" s="36"/>
      <c r="FD13" s="36"/>
      <c r="FE13" s="36"/>
      <c r="FF13" s="36"/>
      <c r="FG13" s="36"/>
      <c r="FH13" s="36"/>
      <c r="FI13" s="36"/>
      <c r="FJ13" s="36"/>
      <c r="FK13" s="36"/>
      <c r="FL13" s="36"/>
      <c r="FM13" s="36"/>
      <c r="FN13" s="36"/>
      <c r="FO13" s="36"/>
      <c r="FP13" s="36"/>
      <c r="FQ13" s="36"/>
      <c r="FR13" s="36"/>
      <c r="FS13" s="36"/>
      <c r="FT13" s="36"/>
      <c r="FU13" s="36"/>
      <c r="FV13" s="36"/>
      <c r="FW13" s="36"/>
      <c r="FX13" s="36"/>
      <c r="FY13" s="36"/>
      <c r="FZ13" s="36"/>
      <c r="GA13" s="36"/>
      <c r="GB13" s="36"/>
      <c r="GC13" s="36"/>
      <c r="GD13" s="36"/>
      <c r="GE13" s="36"/>
      <c r="GF13" s="36"/>
      <c r="GG13" s="36"/>
      <c r="GH13" s="36"/>
      <c r="GI13" s="36"/>
      <c r="GJ13" s="36"/>
      <c r="GK13" s="36"/>
      <c r="GL13" s="36"/>
      <c r="GM13" s="36"/>
      <c r="GN13" s="36"/>
      <c r="GO13" s="36"/>
      <c r="GP13" s="36"/>
      <c r="GQ13" s="36"/>
      <c r="GR13" s="36"/>
      <c r="GS13" s="36"/>
      <c r="GT13" s="36"/>
      <c r="GU13" s="36"/>
      <c r="GV13" s="36"/>
      <c r="GW13" s="36"/>
      <c r="GX13" s="36"/>
      <c r="GY13" s="36"/>
      <c r="GZ13" s="36"/>
      <c r="HA13" s="36"/>
      <c r="HB13" s="36"/>
      <c r="HC13" s="36"/>
      <c r="HD13" s="36"/>
      <c r="HE13" s="36"/>
      <c r="HF13" s="36"/>
      <c r="HG13" s="36"/>
      <c r="HH13" s="36"/>
      <c r="HI13" s="36"/>
      <c r="HJ13" s="36"/>
      <c r="HK13" s="36"/>
      <c r="HL13" s="36"/>
      <c r="HM13" s="36"/>
      <c r="HN13" s="36"/>
      <c r="HO13" s="36"/>
      <c r="HP13" s="36"/>
      <c r="HQ13" s="36"/>
      <c r="HR13" s="36"/>
      <c r="HS13" s="36"/>
      <c r="HT13" s="36"/>
      <c r="HU13" s="36"/>
      <c r="HV13" s="36"/>
      <c r="HW13" s="36"/>
      <c r="HX13" s="36"/>
      <c r="HY13" s="36"/>
      <c r="HZ13" s="36"/>
      <c r="IA13" s="36"/>
      <c r="IB13" s="36"/>
      <c r="IC13" s="36"/>
      <c r="ID13" s="36"/>
      <c r="IE13" s="36"/>
      <c r="IF13" s="36"/>
      <c r="IG13" s="36"/>
      <c r="IH13" s="36"/>
      <c r="II13" s="36"/>
      <c r="IJ13" s="36"/>
      <c r="IK13" s="36"/>
      <c r="IL13" s="36"/>
      <c r="IM13" s="36"/>
      <c r="IN13" s="36"/>
      <c r="IO13" s="36"/>
      <c r="IP13" s="36"/>
      <c r="IQ13" s="36"/>
      <c r="IR13" s="36"/>
      <c r="IS13" s="36"/>
      <c r="IT13" s="36"/>
      <c r="IU13" s="36"/>
      <c r="IV13" s="36"/>
    </row>
    <row r="14" spans="1:257" ht="20.100000000000001" customHeight="1">
      <c r="B14" s="44"/>
      <c r="C14" s="44"/>
      <c r="D14" s="44"/>
      <c r="E14" s="44"/>
      <c r="F14" s="36"/>
      <c r="G14" s="36"/>
      <c r="H14" s="44"/>
      <c r="I14" s="44"/>
      <c r="K14" s="36"/>
      <c r="L14" s="36" t="e">
        <f>VLOOKUP(H14,学员出勤!A:C,3,0)</f>
        <v>#N/A</v>
      </c>
      <c r="M14" s="36"/>
      <c r="N14" s="36"/>
      <c r="O14" s="36"/>
      <c r="P14" s="44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/>
      <c r="EQ14" s="36"/>
      <c r="ER14" s="36"/>
      <c r="ES14" s="36"/>
      <c r="ET14" s="36"/>
      <c r="EU14" s="36"/>
      <c r="EV14" s="36"/>
      <c r="EW14" s="36"/>
      <c r="EX14" s="36"/>
      <c r="EY14" s="36"/>
      <c r="EZ14" s="36"/>
      <c r="FA14" s="36"/>
      <c r="FB14" s="36"/>
      <c r="FC14" s="36"/>
      <c r="FD14" s="36"/>
      <c r="FE14" s="36"/>
      <c r="FF14" s="36"/>
      <c r="FG14" s="36"/>
      <c r="FH14" s="36"/>
      <c r="FI14" s="36"/>
      <c r="FJ14" s="36"/>
      <c r="FK14" s="36"/>
      <c r="FL14" s="36"/>
      <c r="FM14" s="36"/>
      <c r="FN14" s="36"/>
      <c r="FO14" s="36"/>
      <c r="FP14" s="36"/>
      <c r="FQ14" s="36"/>
      <c r="FR14" s="36"/>
      <c r="FS14" s="36"/>
      <c r="FT14" s="36"/>
      <c r="FU14" s="36"/>
      <c r="FV14" s="36"/>
      <c r="FW14" s="36"/>
      <c r="FX14" s="36"/>
      <c r="FY14" s="36"/>
      <c r="FZ14" s="36"/>
      <c r="GA14" s="36"/>
      <c r="GB14" s="36"/>
      <c r="GC14" s="36"/>
      <c r="GD14" s="36"/>
      <c r="GE14" s="36"/>
      <c r="GF14" s="36"/>
      <c r="GG14" s="36"/>
      <c r="GH14" s="36"/>
      <c r="GI14" s="36"/>
      <c r="GJ14" s="36"/>
      <c r="GK14" s="36"/>
      <c r="GL14" s="36"/>
      <c r="GM14" s="36"/>
      <c r="GN14" s="36"/>
      <c r="GO14" s="36"/>
      <c r="GP14" s="36"/>
      <c r="GQ14" s="36"/>
      <c r="GR14" s="36"/>
      <c r="GS14" s="36"/>
      <c r="GT14" s="36"/>
      <c r="GU14" s="36"/>
      <c r="GV14" s="36"/>
      <c r="GW14" s="36"/>
      <c r="GX14" s="36"/>
      <c r="GY14" s="36"/>
      <c r="GZ14" s="36"/>
      <c r="HA14" s="36"/>
      <c r="HB14" s="36"/>
      <c r="HC14" s="36"/>
      <c r="HD14" s="36"/>
      <c r="HE14" s="36"/>
      <c r="HF14" s="36"/>
      <c r="HG14" s="36"/>
      <c r="HH14" s="36"/>
      <c r="HI14" s="36"/>
      <c r="HJ14" s="36"/>
      <c r="HK14" s="36"/>
      <c r="HL14" s="36"/>
      <c r="HM14" s="36"/>
      <c r="HN14" s="36"/>
      <c r="HO14" s="36"/>
      <c r="HP14" s="36"/>
      <c r="HQ14" s="36"/>
      <c r="HR14" s="36"/>
      <c r="HS14" s="36"/>
      <c r="HT14" s="36"/>
      <c r="HU14" s="36"/>
      <c r="HV14" s="36"/>
      <c r="HW14" s="36"/>
      <c r="HX14" s="36"/>
      <c r="HY14" s="36"/>
      <c r="HZ14" s="36"/>
      <c r="IA14" s="36"/>
      <c r="IB14" s="36"/>
      <c r="IC14" s="36"/>
      <c r="ID14" s="36"/>
      <c r="IE14" s="36"/>
      <c r="IF14" s="36"/>
      <c r="IG14" s="36"/>
      <c r="IH14" s="36"/>
      <c r="II14" s="36"/>
      <c r="IJ14" s="36"/>
      <c r="IK14" s="36"/>
      <c r="IL14" s="36"/>
      <c r="IM14" s="36"/>
      <c r="IN14" s="36"/>
      <c r="IO14" s="36"/>
      <c r="IP14" s="36"/>
      <c r="IQ14" s="36"/>
      <c r="IR14" s="36"/>
      <c r="IS14" s="36"/>
      <c r="IT14" s="36"/>
      <c r="IU14" s="36"/>
      <c r="IV14" s="36"/>
    </row>
    <row r="15" spans="1:257" ht="20.100000000000001" customHeight="1">
      <c r="B15" s="44"/>
      <c r="C15" s="44"/>
      <c r="D15" s="44"/>
      <c r="E15" s="44"/>
      <c r="F15" s="36"/>
      <c r="G15" s="36"/>
      <c r="H15" s="44"/>
      <c r="I15" s="44"/>
      <c r="K15" s="36"/>
      <c r="L15" s="36" t="e">
        <f>VLOOKUP(H15,学员出勤!A:C,3,0)</f>
        <v>#N/A</v>
      </c>
      <c r="M15" s="36"/>
      <c r="N15" s="36"/>
      <c r="O15" s="36"/>
      <c r="P15" s="44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  <c r="HU15" s="36"/>
      <c r="HV15" s="36"/>
      <c r="HW15" s="36"/>
      <c r="HX15" s="36"/>
      <c r="HY15" s="36"/>
      <c r="HZ15" s="36"/>
      <c r="IA15" s="36"/>
      <c r="IB15" s="36"/>
      <c r="IC15" s="36"/>
      <c r="ID15" s="36"/>
      <c r="IE15" s="36"/>
      <c r="IF15" s="36"/>
      <c r="IG15" s="36"/>
      <c r="IH15" s="36"/>
      <c r="II15" s="36"/>
      <c r="IJ15" s="36"/>
      <c r="IK15" s="36"/>
      <c r="IL15" s="36"/>
      <c r="IM15" s="36"/>
      <c r="IN15" s="36"/>
      <c r="IO15" s="36"/>
      <c r="IP15" s="36"/>
      <c r="IQ15" s="36"/>
      <c r="IR15" s="36"/>
      <c r="IS15" s="36"/>
      <c r="IT15" s="36"/>
      <c r="IU15" s="36"/>
      <c r="IV15" s="36"/>
    </row>
    <row r="16" spans="1:257" ht="20.100000000000001" customHeight="1">
      <c r="B16" s="44"/>
      <c r="C16" s="44"/>
      <c r="D16" s="44"/>
      <c r="E16" s="44"/>
      <c r="F16" s="36"/>
      <c r="G16" s="36"/>
      <c r="H16" s="44"/>
      <c r="I16" s="44"/>
      <c r="K16" s="36"/>
      <c r="L16" s="36" t="e">
        <f>VLOOKUP(H16,学员出勤!A:C,3,0)</f>
        <v>#N/A</v>
      </c>
      <c r="M16" s="36"/>
      <c r="N16" s="36"/>
      <c r="O16" s="36"/>
      <c r="P16" s="44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/>
      <c r="GC16" s="36"/>
      <c r="GD16" s="36"/>
      <c r="GE16" s="36"/>
      <c r="GF16" s="36"/>
      <c r="GG16" s="36"/>
      <c r="GH16" s="36"/>
      <c r="GI16" s="36"/>
      <c r="GJ16" s="36"/>
      <c r="GK16" s="36"/>
      <c r="GL16" s="36"/>
      <c r="GM16" s="36"/>
      <c r="GN16" s="36"/>
      <c r="GO16" s="36"/>
      <c r="GP16" s="36"/>
      <c r="GQ16" s="36"/>
      <c r="GR16" s="36"/>
      <c r="GS16" s="36"/>
      <c r="GT16" s="36"/>
      <c r="GU16" s="36"/>
      <c r="GV16" s="36"/>
      <c r="GW16" s="36"/>
      <c r="GX16" s="36"/>
      <c r="GY16" s="36"/>
      <c r="GZ16" s="36"/>
      <c r="HA16" s="36"/>
      <c r="HB16" s="36"/>
      <c r="HC16" s="36"/>
      <c r="HD16" s="36"/>
      <c r="HE16" s="36"/>
      <c r="HF16" s="36"/>
      <c r="HG16" s="36"/>
      <c r="HH16" s="36"/>
      <c r="HI16" s="36"/>
      <c r="HJ16" s="36"/>
      <c r="HK16" s="36"/>
      <c r="HL16" s="36"/>
      <c r="HM16" s="36"/>
      <c r="HN16" s="36"/>
      <c r="HO16" s="36"/>
      <c r="HP16" s="36"/>
      <c r="HQ16" s="36"/>
      <c r="HR16" s="36"/>
      <c r="HS16" s="36"/>
      <c r="HT16" s="36"/>
      <c r="HU16" s="36"/>
      <c r="HV16" s="36"/>
      <c r="HW16" s="36"/>
      <c r="HX16" s="36"/>
      <c r="HY16" s="36"/>
      <c r="HZ16" s="36"/>
      <c r="IA16" s="36"/>
      <c r="IB16" s="36"/>
      <c r="IC16" s="36"/>
      <c r="ID16" s="36"/>
      <c r="IE16" s="36"/>
      <c r="IF16" s="36"/>
      <c r="IG16" s="36"/>
      <c r="IH16" s="36"/>
      <c r="II16" s="36"/>
      <c r="IJ16" s="36"/>
      <c r="IK16" s="36"/>
      <c r="IL16" s="36"/>
      <c r="IM16" s="36"/>
      <c r="IN16" s="36"/>
      <c r="IO16" s="36"/>
      <c r="IP16" s="36"/>
      <c r="IQ16" s="36"/>
      <c r="IR16" s="36"/>
      <c r="IS16" s="36"/>
      <c r="IT16" s="36"/>
      <c r="IU16" s="36"/>
      <c r="IV16" s="36"/>
    </row>
    <row r="17" spans="2:256" ht="20.100000000000001" customHeight="1">
      <c r="B17" s="44"/>
      <c r="C17" s="44"/>
      <c r="D17" s="44"/>
      <c r="E17" s="44"/>
      <c r="F17" s="36"/>
      <c r="G17" s="36"/>
      <c r="H17" s="44"/>
      <c r="I17" s="44"/>
      <c r="K17" s="36"/>
      <c r="L17" s="36" t="e">
        <f>VLOOKUP(H17,学员出勤!A:C,3,0)</f>
        <v>#N/A</v>
      </c>
      <c r="M17" s="36"/>
      <c r="N17" s="36"/>
      <c r="O17" s="36"/>
      <c r="P17" s="44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  <c r="HU17" s="36"/>
      <c r="HV17" s="36"/>
      <c r="HW17" s="36"/>
      <c r="HX17" s="36"/>
      <c r="HY17" s="36"/>
      <c r="HZ17" s="36"/>
      <c r="IA17" s="36"/>
      <c r="IB17" s="36"/>
      <c r="IC17" s="36"/>
      <c r="ID17" s="36"/>
      <c r="IE17" s="36"/>
      <c r="IF17" s="36"/>
      <c r="IG17" s="36"/>
      <c r="IH17" s="36"/>
      <c r="II17" s="36"/>
      <c r="IJ17" s="36"/>
      <c r="IK17" s="36"/>
      <c r="IL17" s="36"/>
      <c r="IM17" s="36"/>
      <c r="IN17" s="36"/>
      <c r="IO17" s="36"/>
      <c r="IP17" s="36"/>
      <c r="IQ17" s="36"/>
      <c r="IR17" s="36"/>
      <c r="IS17" s="36"/>
      <c r="IT17" s="36"/>
      <c r="IU17" s="36"/>
      <c r="IV17" s="36"/>
    </row>
    <row r="18" spans="2:256" ht="20.100000000000001" customHeight="1">
      <c r="B18" s="44"/>
      <c r="C18" s="44"/>
      <c r="D18" s="44"/>
      <c r="E18" s="44"/>
      <c r="F18" s="36"/>
      <c r="G18" s="36"/>
      <c r="H18" s="44"/>
      <c r="I18" s="44"/>
      <c r="K18" s="36"/>
      <c r="L18" s="36" t="e">
        <f>VLOOKUP(H18,学员出勤!A:C,3,0)</f>
        <v>#N/A</v>
      </c>
      <c r="M18" s="36"/>
      <c r="N18" s="36"/>
      <c r="O18" s="36"/>
      <c r="P18" s="44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  <c r="GR18" s="36"/>
      <c r="GS18" s="36"/>
      <c r="GT18" s="36"/>
      <c r="GU18" s="36"/>
      <c r="GV18" s="36"/>
      <c r="GW18" s="36"/>
      <c r="GX18" s="36"/>
      <c r="GY18" s="36"/>
      <c r="GZ18" s="36"/>
      <c r="HA18" s="36"/>
      <c r="HB18" s="36"/>
      <c r="HC18" s="36"/>
      <c r="HD18" s="36"/>
      <c r="HE18" s="36"/>
      <c r="HF18" s="36"/>
      <c r="HG18" s="36"/>
      <c r="HH18" s="36"/>
      <c r="HI18" s="36"/>
      <c r="HJ18" s="36"/>
      <c r="HK18" s="36"/>
      <c r="HL18" s="36"/>
      <c r="HM18" s="36"/>
      <c r="HN18" s="36"/>
      <c r="HO18" s="36"/>
      <c r="HP18" s="36"/>
      <c r="HQ18" s="36"/>
      <c r="HR18" s="36"/>
      <c r="HS18" s="36"/>
      <c r="HT18" s="36"/>
      <c r="HU18" s="36"/>
      <c r="HV18" s="36"/>
      <c r="HW18" s="36"/>
      <c r="HX18" s="36"/>
      <c r="HY18" s="36"/>
      <c r="HZ18" s="36"/>
      <c r="IA18" s="36"/>
      <c r="IB18" s="36"/>
      <c r="IC18" s="36"/>
      <c r="ID18" s="36"/>
      <c r="IE18" s="36"/>
      <c r="IF18" s="36"/>
      <c r="IG18" s="36"/>
      <c r="IH18" s="36"/>
      <c r="II18" s="36"/>
      <c r="IJ18" s="36"/>
      <c r="IK18" s="36"/>
      <c r="IL18" s="36"/>
      <c r="IM18" s="36"/>
      <c r="IN18" s="36"/>
      <c r="IO18" s="36"/>
      <c r="IP18" s="36"/>
      <c r="IQ18" s="36"/>
      <c r="IR18" s="36"/>
      <c r="IS18" s="36"/>
      <c r="IT18" s="36"/>
      <c r="IU18" s="36"/>
      <c r="IV18" s="36"/>
    </row>
    <row r="19" spans="2:256" ht="20.100000000000001" customHeight="1">
      <c r="B19" s="44"/>
      <c r="C19" s="44"/>
      <c r="D19" s="44"/>
      <c r="E19" s="44"/>
      <c r="F19" s="36"/>
      <c r="G19" s="36"/>
      <c r="H19" s="44"/>
      <c r="I19" s="44"/>
      <c r="K19" s="36"/>
      <c r="L19" s="36" t="e">
        <f>VLOOKUP(H19,学员出勤!A:C,3,0)</f>
        <v>#N/A</v>
      </c>
      <c r="M19" s="36"/>
      <c r="N19" s="36"/>
      <c r="O19" s="36"/>
      <c r="P19" s="44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  <c r="GR19" s="36"/>
      <c r="GS19" s="36"/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/>
      <c r="HE19" s="36"/>
      <c r="HF19" s="36"/>
      <c r="HG19" s="36"/>
      <c r="HH19" s="36"/>
      <c r="HI19" s="36"/>
      <c r="HJ19" s="36"/>
      <c r="HK19" s="36"/>
      <c r="HL19" s="36"/>
      <c r="HM19" s="36"/>
      <c r="HN19" s="36"/>
      <c r="HO19" s="36"/>
      <c r="HP19" s="36"/>
      <c r="HQ19" s="36"/>
      <c r="HR19" s="36"/>
      <c r="HS19" s="36"/>
      <c r="HT19" s="36"/>
      <c r="HU19" s="36"/>
      <c r="HV19" s="36"/>
      <c r="HW19" s="36"/>
      <c r="HX19" s="36"/>
      <c r="HY19" s="36"/>
      <c r="HZ19" s="36"/>
      <c r="IA19" s="36"/>
      <c r="IB19" s="36"/>
      <c r="IC19" s="36"/>
      <c r="ID19" s="36"/>
      <c r="IE19" s="36"/>
      <c r="IF19" s="36"/>
      <c r="IG19" s="36"/>
      <c r="IH19" s="36"/>
      <c r="II19" s="36"/>
      <c r="IJ19" s="36"/>
      <c r="IK19" s="36"/>
      <c r="IL19" s="36"/>
      <c r="IM19" s="36"/>
      <c r="IN19" s="36"/>
      <c r="IO19" s="36"/>
      <c r="IP19" s="36"/>
      <c r="IQ19" s="36"/>
      <c r="IR19" s="36"/>
      <c r="IS19" s="36"/>
      <c r="IT19" s="36"/>
      <c r="IU19" s="36"/>
      <c r="IV19" s="36"/>
    </row>
    <row r="20" spans="2:256" ht="20.100000000000001" customHeight="1">
      <c r="B20" s="44"/>
      <c r="C20" s="44"/>
      <c r="D20" s="44"/>
      <c r="E20" s="44"/>
      <c r="F20" s="36"/>
      <c r="G20" s="36"/>
      <c r="H20" s="44"/>
      <c r="I20" s="44"/>
      <c r="K20" s="36"/>
      <c r="L20" s="36" t="e">
        <f>VLOOKUP(H20,学员出勤!A:C,3,0)</f>
        <v>#N/A</v>
      </c>
      <c r="M20" s="36"/>
      <c r="N20" s="36"/>
      <c r="O20" s="36"/>
      <c r="P20" s="44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  <c r="DV20" s="36"/>
      <c r="DW20" s="36"/>
      <c r="DX20" s="36"/>
      <c r="DY20" s="36"/>
      <c r="DZ20" s="36"/>
      <c r="EA20" s="36"/>
      <c r="EB20" s="36"/>
      <c r="EC20" s="36"/>
      <c r="ED20" s="36"/>
      <c r="EE20" s="36"/>
      <c r="EF20" s="36"/>
      <c r="EG20" s="36"/>
      <c r="EH20" s="36"/>
      <c r="EI20" s="36"/>
      <c r="EJ20" s="36"/>
      <c r="EK20" s="36"/>
      <c r="EL20" s="36"/>
      <c r="EM20" s="36"/>
      <c r="EN20" s="36"/>
      <c r="EO20" s="36"/>
      <c r="EP20" s="36"/>
      <c r="EQ20" s="36"/>
      <c r="ER20" s="36"/>
      <c r="ES20" s="36"/>
      <c r="ET20" s="36"/>
      <c r="EU20" s="36"/>
      <c r="EV20" s="36"/>
      <c r="EW20" s="36"/>
      <c r="EX20" s="36"/>
      <c r="EY20" s="36"/>
      <c r="EZ20" s="36"/>
      <c r="FA20" s="36"/>
      <c r="FB20" s="36"/>
      <c r="FC20" s="36"/>
      <c r="FD20" s="36"/>
      <c r="FE20" s="36"/>
      <c r="FF20" s="36"/>
      <c r="FG20" s="36"/>
      <c r="FH20" s="36"/>
      <c r="FI20" s="36"/>
      <c r="FJ20" s="36"/>
      <c r="FK20" s="36"/>
      <c r="FL20" s="36"/>
      <c r="FM20" s="36"/>
      <c r="FN20" s="36"/>
      <c r="FO20" s="36"/>
      <c r="FP20" s="36"/>
      <c r="FQ20" s="36"/>
      <c r="FR20" s="36"/>
      <c r="FS20" s="36"/>
      <c r="FT20" s="36"/>
      <c r="FU20" s="36"/>
      <c r="FV20" s="36"/>
      <c r="FW20" s="36"/>
      <c r="FX20" s="36"/>
      <c r="FY20" s="36"/>
      <c r="FZ20" s="36"/>
      <c r="GA20" s="36"/>
      <c r="GB20" s="36"/>
      <c r="GC20" s="36"/>
      <c r="GD20" s="36"/>
      <c r="GE20" s="36"/>
      <c r="GF20" s="36"/>
      <c r="GG20" s="36"/>
      <c r="GH20" s="36"/>
      <c r="GI20" s="36"/>
      <c r="GJ20" s="36"/>
      <c r="GK20" s="36"/>
      <c r="GL20" s="36"/>
      <c r="GM20" s="36"/>
      <c r="GN20" s="36"/>
      <c r="GO20" s="36"/>
      <c r="GP20" s="36"/>
      <c r="GQ20" s="36"/>
      <c r="GR20" s="36"/>
      <c r="GS20" s="36"/>
      <c r="GT20" s="36"/>
      <c r="GU20" s="36"/>
      <c r="GV20" s="36"/>
      <c r="GW20" s="36"/>
      <c r="GX20" s="36"/>
      <c r="GY20" s="36"/>
      <c r="GZ20" s="36"/>
      <c r="HA20" s="36"/>
      <c r="HB20" s="36"/>
      <c r="HC20" s="36"/>
      <c r="HD20" s="36"/>
      <c r="HE20" s="36"/>
      <c r="HF20" s="36"/>
      <c r="HG20" s="36"/>
      <c r="HH20" s="36"/>
      <c r="HI20" s="36"/>
      <c r="HJ20" s="36"/>
      <c r="HK20" s="36"/>
      <c r="HL20" s="36"/>
      <c r="HM20" s="36"/>
      <c r="HN20" s="36"/>
      <c r="HO20" s="36"/>
      <c r="HP20" s="36"/>
      <c r="HQ20" s="36"/>
      <c r="HR20" s="36"/>
      <c r="HS20" s="36"/>
      <c r="HT20" s="36"/>
      <c r="HU20" s="36"/>
      <c r="HV20" s="36"/>
      <c r="HW20" s="36"/>
      <c r="HX20" s="36"/>
      <c r="HY20" s="36"/>
      <c r="HZ20" s="36"/>
      <c r="IA20" s="36"/>
      <c r="IB20" s="36"/>
      <c r="IC20" s="36"/>
      <c r="ID20" s="36"/>
      <c r="IE20" s="36"/>
      <c r="IF20" s="36"/>
      <c r="IG20" s="36"/>
      <c r="IH20" s="36"/>
      <c r="II20" s="36"/>
      <c r="IJ20" s="36"/>
      <c r="IK20" s="36"/>
      <c r="IL20" s="36"/>
      <c r="IM20" s="36"/>
      <c r="IN20" s="36"/>
      <c r="IO20" s="36"/>
      <c r="IP20" s="36"/>
      <c r="IQ20" s="36"/>
      <c r="IR20" s="36"/>
      <c r="IS20" s="36"/>
      <c r="IT20" s="36"/>
      <c r="IU20" s="36"/>
      <c r="IV20" s="36"/>
    </row>
    <row r="21" spans="2:256" ht="20.100000000000001" customHeight="1">
      <c r="B21" s="44"/>
      <c r="C21" s="44"/>
      <c r="D21" s="44"/>
      <c r="E21" s="44"/>
      <c r="F21" s="36"/>
      <c r="G21" s="36"/>
      <c r="H21" s="44"/>
      <c r="I21" s="44"/>
      <c r="K21" s="36"/>
      <c r="L21" s="36" t="e">
        <f>VLOOKUP(H21,学员出勤!A:C,3,0)</f>
        <v>#N/A</v>
      </c>
      <c r="M21" s="36"/>
      <c r="N21" s="36"/>
      <c r="O21" s="36"/>
      <c r="P21" s="44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36"/>
      <c r="EP21" s="36"/>
      <c r="EQ21" s="36"/>
      <c r="ER21" s="36"/>
      <c r="ES21" s="36"/>
      <c r="ET21" s="36"/>
      <c r="EU21" s="36"/>
      <c r="EV21" s="36"/>
      <c r="EW21" s="36"/>
      <c r="EX21" s="36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36"/>
      <c r="FL21" s="36"/>
      <c r="FM21" s="36"/>
      <c r="FN21" s="36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  <c r="GI21" s="36"/>
      <c r="GJ21" s="36"/>
      <c r="GK21" s="36"/>
      <c r="GL21" s="36"/>
      <c r="GM21" s="36"/>
      <c r="GN21" s="36"/>
      <c r="GO21" s="36"/>
      <c r="GP21" s="36"/>
      <c r="GQ21" s="36"/>
      <c r="GR21" s="36"/>
      <c r="GS21" s="36"/>
      <c r="GT21" s="36"/>
      <c r="GU21" s="36"/>
      <c r="GV21" s="36"/>
      <c r="GW21" s="36"/>
      <c r="GX21" s="36"/>
      <c r="GY21" s="36"/>
      <c r="GZ21" s="36"/>
      <c r="HA21" s="36"/>
      <c r="HB21" s="36"/>
      <c r="HC21" s="36"/>
      <c r="HD21" s="36"/>
      <c r="HE21" s="36"/>
      <c r="HF21" s="36"/>
      <c r="HG21" s="36"/>
      <c r="HH21" s="36"/>
      <c r="HI21" s="36"/>
      <c r="HJ21" s="36"/>
      <c r="HK21" s="36"/>
      <c r="HL21" s="36"/>
      <c r="HM21" s="36"/>
      <c r="HN21" s="36"/>
      <c r="HO21" s="36"/>
      <c r="HP21" s="36"/>
      <c r="HQ21" s="36"/>
      <c r="HR21" s="36"/>
      <c r="HS21" s="36"/>
      <c r="HT21" s="36"/>
      <c r="HU21" s="36"/>
      <c r="HV21" s="36"/>
      <c r="HW21" s="36"/>
      <c r="HX21" s="36"/>
      <c r="HY21" s="36"/>
      <c r="HZ21" s="36"/>
      <c r="IA21" s="36"/>
      <c r="IB21" s="36"/>
      <c r="IC21" s="36"/>
      <c r="ID21" s="36"/>
      <c r="IE21" s="36"/>
      <c r="IF21" s="36"/>
      <c r="IG21" s="36"/>
      <c r="IH21" s="36"/>
      <c r="II21" s="36"/>
      <c r="IJ21" s="36"/>
      <c r="IK21" s="36"/>
      <c r="IL21" s="36"/>
      <c r="IM21" s="36"/>
      <c r="IN21" s="36"/>
      <c r="IO21" s="36"/>
      <c r="IP21" s="36"/>
      <c r="IQ21" s="36"/>
      <c r="IR21" s="36"/>
      <c r="IS21" s="36"/>
      <c r="IT21" s="36"/>
      <c r="IU21" s="36"/>
      <c r="IV21" s="36"/>
    </row>
    <row r="22" spans="2:256" ht="20.100000000000001" customHeight="1">
      <c r="B22" s="44"/>
      <c r="C22" s="44"/>
      <c r="D22" s="44"/>
      <c r="E22" s="44"/>
      <c r="F22" s="36"/>
      <c r="G22" s="36"/>
      <c r="H22" s="44"/>
      <c r="I22" s="44"/>
      <c r="K22" s="36"/>
      <c r="L22" s="36" t="e">
        <f>VLOOKUP(H22,学员出勤!A:C,3,0)</f>
        <v>#N/A</v>
      </c>
      <c r="M22" s="36"/>
      <c r="N22" s="36"/>
      <c r="O22" s="36"/>
      <c r="P22" s="44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  <c r="GI22" s="36"/>
      <c r="GJ22" s="36"/>
      <c r="GK22" s="36"/>
      <c r="GL22" s="36"/>
      <c r="GM22" s="36"/>
      <c r="GN22" s="36"/>
      <c r="GO22" s="36"/>
      <c r="GP22" s="36"/>
      <c r="GQ22" s="36"/>
      <c r="GR22" s="36"/>
      <c r="GS22" s="36"/>
      <c r="GT22" s="36"/>
      <c r="GU22" s="36"/>
      <c r="GV22" s="36"/>
      <c r="GW22" s="36"/>
      <c r="GX22" s="36"/>
      <c r="GY22" s="36"/>
      <c r="GZ22" s="36"/>
      <c r="HA22" s="36"/>
      <c r="HB22" s="36"/>
      <c r="HC22" s="36"/>
      <c r="HD22" s="36"/>
      <c r="HE22" s="36"/>
      <c r="HF22" s="36"/>
      <c r="HG22" s="36"/>
      <c r="HH22" s="36"/>
      <c r="HI22" s="36"/>
      <c r="HJ22" s="36"/>
      <c r="HK22" s="36"/>
      <c r="HL22" s="36"/>
      <c r="HM22" s="36"/>
      <c r="HN22" s="36"/>
      <c r="HO22" s="36"/>
      <c r="HP22" s="36"/>
      <c r="HQ22" s="36"/>
      <c r="HR22" s="36"/>
      <c r="HS22" s="36"/>
      <c r="HT22" s="36"/>
      <c r="HU22" s="36"/>
      <c r="HV22" s="36"/>
      <c r="HW22" s="36"/>
      <c r="HX22" s="36"/>
      <c r="HY22" s="36"/>
      <c r="HZ22" s="36"/>
      <c r="IA22" s="36"/>
      <c r="IB22" s="36"/>
      <c r="IC22" s="36"/>
      <c r="ID22" s="36"/>
      <c r="IE22" s="36"/>
      <c r="IF22" s="36"/>
      <c r="IG22" s="36"/>
      <c r="IH22" s="36"/>
      <c r="II22" s="36"/>
      <c r="IJ22" s="36"/>
      <c r="IK22" s="36"/>
      <c r="IL22" s="36"/>
      <c r="IM22" s="36"/>
      <c r="IN22" s="36"/>
      <c r="IO22" s="36"/>
      <c r="IP22" s="36"/>
      <c r="IQ22" s="36"/>
      <c r="IR22" s="36"/>
      <c r="IS22" s="36"/>
      <c r="IT22" s="36"/>
      <c r="IU22" s="36"/>
      <c r="IV22" s="36"/>
    </row>
    <row r="23" spans="2:256" ht="20.100000000000001" customHeight="1">
      <c r="B23" s="44"/>
      <c r="C23" s="44"/>
      <c r="D23" s="44"/>
      <c r="E23" s="44"/>
      <c r="F23" s="36"/>
      <c r="G23" s="36"/>
      <c r="H23" s="44"/>
      <c r="I23" s="44"/>
      <c r="K23" s="36"/>
      <c r="L23" s="36" t="e">
        <f>VLOOKUP(H23,学员出勤!A:C,3,0)</f>
        <v>#N/A</v>
      </c>
      <c r="M23" s="36"/>
      <c r="N23" s="36"/>
      <c r="O23" s="36"/>
      <c r="P23" s="44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36"/>
      <c r="FL23" s="36"/>
      <c r="FM23" s="36"/>
      <c r="FN23" s="36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  <c r="HU23" s="36"/>
      <c r="HV23" s="36"/>
      <c r="HW23" s="36"/>
      <c r="HX23" s="36"/>
      <c r="HY23" s="36"/>
      <c r="HZ23" s="36"/>
      <c r="IA23" s="36"/>
      <c r="IB23" s="36"/>
      <c r="IC23" s="36"/>
      <c r="ID23" s="36"/>
      <c r="IE23" s="36"/>
      <c r="IF23" s="36"/>
      <c r="IG23" s="36"/>
      <c r="IH23" s="36"/>
      <c r="II23" s="36"/>
      <c r="IJ23" s="36"/>
      <c r="IK23" s="36"/>
      <c r="IL23" s="36"/>
      <c r="IM23" s="36"/>
      <c r="IN23" s="36"/>
      <c r="IO23" s="36"/>
      <c r="IP23" s="36"/>
      <c r="IQ23" s="36"/>
      <c r="IR23" s="36"/>
      <c r="IS23" s="36"/>
      <c r="IT23" s="36"/>
      <c r="IU23" s="36"/>
      <c r="IV23" s="36"/>
    </row>
    <row r="24" spans="2:256" ht="20.100000000000001" customHeight="1">
      <c r="B24" s="44"/>
      <c r="C24" s="44"/>
      <c r="D24" s="44"/>
      <c r="E24" s="44"/>
      <c r="F24" s="36"/>
      <c r="G24" s="36"/>
      <c r="H24" s="44"/>
      <c r="I24" s="44"/>
      <c r="K24" s="36"/>
      <c r="L24" s="36" t="e">
        <f>VLOOKUP(H24,学员出勤!A:C,3,0)</f>
        <v>#N/A</v>
      </c>
      <c r="M24" s="36"/>
      <c r="N24" s="36"/>
      <c r="O24" s="36"/>
      <c r="P24" s="44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  <c r="HU24" s="36"/>
      <c r="HV24" s="36"/>
      <c r="HW24" s="36"/>
      <c r="HX24" s="36"/>
      <c r="HY24" s="36"/>
      <c r="HZ24" s="36"/>
      <c r="IA24" s="36"/>
      <c r="IB24" s="36"/>
      <c r="IC24" s="36"/>
      <c r="ID24" s="36"/>
      <c r="IE24" s="36"/>
      <c r="IF24" s="36"/>
      <c r="IG24" s="36"/>
      <c r="IH24" s="36"/>
      <c r="II24" s="36"/>
      <c r="IJ24" s="36"/>
      <c r="IK24" s="36"/>
      <c r="IL24" s="36"/>
      <c r="IM24" s="36"/>
      <c r="IN24" s="36"/>
      <c r="IO24" s="36"/>
      <c r="IP24" s="36"/>
      <c r="IQ24" s="36"/>
      <c r="IR24" s="36"/>
      <c r="IS24" s="36"/>
      <c r="IT24" s="36"/>
      <c r="IU24" s="36"/>
      <c r="IV24" s="36"/>
    </row>
    <row r="25" spans="2:256" ht="20.100000000000001" customHeight="1">
      <c r="B25" s="44"/>
      <c r="C25" s="44"/>
      <c r="D25" s="44"/>
      <c r="E25" s="44"/>
      <c r="F25" s="36"/>
      <c r="G25" s="36"/>
      <c r="H25" s="44"/>
      <c r="I25" s="44"/>
      <c r="K25" s="36"/>
      <c r="L25" s="36" t="e">
        <f>VLOOKUP(H25,学员出勤!A:C,3,0)</f>
        <v>#N/A</v>
      </c>
      <c r="M25" s="36"/>
      <c r="N25" s="36"/>
      <c r="O25" s="36"/>
      <c r="P25" s="44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  <c r="HU25" s="36"/>
      <c r="HV25" s="36"/>
      <c r="HW25" s="36"/>
      <c r="HX25" s="36"/>
      <c r="HY25" s="36"/>
      <c r="HZ25" s="36"/>
      <c r="IA25" s="36"/>
      <c r="IB25" s="36"/>
      <c r="IC25" s="36"/>
      <c r="ID25" s="36"/>
      <c r="IE25" s="36"/>
      <c r="IF25" s="36"/>
      <c r="IG25" s="36"/>
      <c r="IH25" s="36"/>
      <c r="II25" s="36"/>
      <c r="IJ25" s="36"/>
      <c r="IK25" s="36"/>
      <c r="IL25" s="36"/>
      <c r="IM25" s="36"/>
      <c r="IN25" s="36"/>
      <c r="IO25" s="36"/>
      <c r="IP25" s="36"/>
      <c r="IQ25" s="36"/>
      <c r="IR25" s="36"/>
      <c r="IS25" s="36"/>
      <c r="IT25" s="36"/>
      <c r="IU25" s="36"/>
      <c r="IV25" s="36"/>
    </row>
    <row r="26" spans="2:256" ht="20.100000000000001" customHeight="1">
      <c r="B26" s="44"/>
      <c r="C26" s="44"/>
      <c r="D26" s="44"/>
      <c r="E26" s="44"/>
      <c r="F26" s="36"/>
      <c r="G26" s="36"/>
      <c r="H26" s="44"/>
      <c r="I26" s="44"/>
      <c r="K26" s="36"/>
      <c r="L26" s="36" t="e">
        <f>VLOOKUP(H26,学员出勤!A:C,3,0)</f>
        <v>#N/A</v>
      </c>
      <c r="M26" s="36"/>
      <c r="N26" s="36"/>
      <c r="O26" s="36"/>
      <c r="P26" s="44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  <c r="HU26" s="36"/>
      <c r="HV26" s="36"/>
      <c r="HW26" s="36"/>
      <c r="HX26" s="36"/>
      <c r="HY26" s="36"/>
      <c r="HZ26" s="36"/>
      <c r="IA26" s="36"/>
      <c r="IB26" s="36"/>
      <c r="IC26" s="36"/>
      <c r="ID26" s="36"/>
      <c r="IE26" s="36"/>
      <c r="IF26" s="36"/>
      <c r="IG26" s="36"/>
      <c r="IH26" s="36"/>
      <c r="II26" s="36"/>
      <c r="IJ26" s="36"/>
      <c r="IK26" s="36"/>
      <c r="IL26" s="36"/>
      <c r="IM26" s="36"/>
      <c r="IN26" s="36"/>
      <c r="IO26" s="36"/>
      <c r="IP26" s="36"/>
      <c r="IQ26" s="36"/>
      <c r="IR26" s="36"/>
      <c r="IS26" s="36"/>
      <c r="IT26" s="36"/>
      <c r="IU26" s="36"/>
      <c r="IV26" s="36"/>
    </row>
    <row r="27" spans="2:256" ht="20.100000000000001" customHeight="1">
      <c r="B27" s="44"/>
      <c r="C27" s="44"/>
      <c r="D27" s="44"/>
      <c r="E27" s="44"/>
      <c r="F27" s="36"/>
      <c r="G27" s="36"/>
      <c r="H27" s="44"/>
      <c r="I27" s="44"/>
      <c r="K27" s="36"/>
      <c r="L27" s="36" t="e">
        <f>VLOOKUP(H27,学员出勤!A:C,3,0)</f>
        <v>#N/A</v>
      </c>
      <c r="M27" s="36"/>
      <c r="N27" s="36"/>
      <c r="O27" s="36"/>
      <c r="P27" s="44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  <c r="HU27" s="36"/>
      <c r="HV27" s="36"/>
      <c r="HW27" s="36"/>
      <c r="HX27" s="36"/>
      <c r="HY27" s="36"/>
      <c r="HZ27" s="36"/>
      <c r="IA27" s="36"/>
      <c r="IB27" s="36"/>
      <c r="IC27" s="36"/>
      <c r="ID27" s="36"/>
      <c r="IE27" s="36"/>
      <c r="IF27" s="36"/>
      <c r="IG27" s="36"/>
      <c r="IH27" s="36"/>
      <c r="II27" s="36"/>
      <c r="IJ27" s="36"/>
      <c r="IK27" s="36"/>
      <c r="IL27" s="36"/>
      <c r="IM27" s="36"/>
      <c r="IN27" s="36"/>
      <c r="IO27" s="36"/>
      <c r="IP27" s="36"/>
      <c r="IQ27" s="36"/>
      <c r="IR27" s="36"/>
      <c r="IS27" s="36"/>
      <c r="IT27" s="36"/>
      <c r="IU27" s="36"/>
      <c r="IV27" s="36"/>
    </row>
    <row r="28" spans="2:256" ht="20.100000000000001" customHeight="1">
      <c r="B28" s="44"/>
      <c r="C28" s="44"/>
      <c r="D28" s="44"/>
      <c r="E28" s="44"/>
      <c r="F28" s="36"/>
      <c r="G28" s="36"/>
      <c r="H28" s="44"/>
      <c r="I28" s="44"/>
      <c r="K28" s="36"/>
      <c r="L28" s="36" t="e">
        <f>VLOOKUP(H28,学员出勤!A:C,3,0)</f>
        <v>#N/A</v>
      </c>
      <c r="M28" s="36"/>
      <c r="N28" s="36"/>
      <c r="O28" s="36"/>
      <c r="P28" s="44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  <c r="HU28" s="36"/>
      <c r="HV28" s="36"/>
      <c r="HW28" s="36"/>
      <c r="HX28" s="36"/>
      <c r="HY28" s="36"/>
      <c r="HZ28" s="36"/>
      <c r="IA28" s="36"/>
      <c r="IB28" s="36"/>
      <c r="IC28" s="36"/>
      <c r="ID28" s="36"/>
      <c r="IE28" s="36"/>
      <c r="IF28" s="36"/>
      <c r="IG28" s="36"/>
      <c r="IH28" s="36"/>
      <c r="II28" s="36"/>
      <c r="IJ28" s="36"/>
      <c r="IK28" s="36"/>
      <c r="IL28" s="36"/>
      <c r="IM28" s="36"/>
      <c r="IN28" s="36"/>
      <c r="IO28" s="36"/>
      <c r="IP28" s="36"/>
      <c r="IQ28" s="36"/>
      <c r="IR28" s="36"/>
      <c r="IS28" s="36"/>
      <c r="IT28" s="36"/>
      <c r="IU28" s="36"/>
      <c r="IV28" s="36"/>
    </row>
    <row r="29" spans="2:256" ht="20.100000000000001" customHeight="1">
      <c r="B29" s="44"/>
      <c r="C29" s="44"/>
      <c r="D29" s="44"/>
      <c r="E29" s="44"/>
      <c r="F29" s="36"/>
      <c r="G29" s="36"/>
      <c r="H29" s="44"/>
      <c r="I29" s="44"/>
      <c r="K29" s="36"/>
      <c r="L29" s="36" t="e">
        <f>VLOOKUP(H29,学员出勤!A:C,3,0)</f>
        <v>#N/A</v>
      </c>
      <c r="M29" s="36"/>
      <c r="N29" s="36"/>
      <c r="O29" s="36"/>
      <c r="P29" s="44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  <c r="HU29" s="36"/>
      <c r="HV29" s="36"/>
      <c r="HW29" s="36"/>
      <c r="HX29" s="36"/>
      <c r="HY29" s="36"/>
      <c r="HZ29" s="36"/>
      <c r="IA29" s="36"/>
      <c r="IB29" s="36"/>
      <c r="IC29" s="36"/>
      <c r="ID29" s="36"/>
      <c r="IE29" s="36"/>
      <c r="IF29" s="36"/>
      <c r="IG29" s="36"/>
      <c r="IH29" s="36"/>
      <c r="II29" s="36"/>
      <c r="IJ29" s="36"/>
      <c r="IK29" s="36"/>
      <c r="IL29" s="36"/>
      <c r="IM29" s="36"/>
      <c r="IN29" s="36"/>
      <c r="IO29" s="36"/>
      <c r="IP29" s="36"/>
      <c r="IQ29" s="36"/>
      <c r="IR29" s="36"/>
      <c r="IS29" s="36"/>
      <c r="IT29" s="36"/>
      <c r="IU29" s="36"/>
      <c r="IV29" s="36"/>
    </row>
    <row r="30" spans="2:256" ht="20.100000000000001" customHeight="1">
      <c r="B30" s="44"/>
      <c r="C30" s="44"/>
      <c r="D30" s="44"/>
      <c r="E30" s="44"/>
      <c r="F30" s="36"/>
      <c r="G30" s="36"/>
      <c r="H30" s="44"/>
      <c r="I30" s="44"/>
      <c r="K30" s="36"/>
      <c r="L30" s="36" t="e">
        <f>VLOOKUP(H30,学员出勤!A:C,3,0)</f>
        <v>#N/A</v>
      </c>
      <c r="M30" s="36"/>
      <c r="N30" s="36"/>
      <c r="O30" s="36"/>
      <c r="P30" s="44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  <c r="HU30" s="36"/>
      <c r="HV30" s="36"/>
      <c r="HW30" s="36"/>
      <c r="HX30" s="36"/>
      <c r="HY30" s="36"/>
      <c r="HZ30" s="36"/>
      <c r="IA30" s="36"/>
      <c r="IB30" s="36"/>
      <c r="IC30" s="36"/>
      <c r="ID30" s="36"/>
      <c r="IE30" s="36"/>
      <c r="IF30" s="36"/>
      <c r="IG30" s="36"/>
      <c r="IH30" s="36"/>
      <c r="II30" s="36"/>
      <c r="IJ30" s="36"/>
      <c r="IK30" s="36"/>
      <c r="IL30" s="36"/>
      <c r="IM30" s="36"/>
      <c r="IN30" s="36"/>
      <c r="IO30" s="36"/>
      <c r="IP30" s="36"/>
      <c r="IQ30" s="36"/>
      <c r="IR30" s="36"/>
      <c r="IS30" s="36"/>
      <c r="IT30" s="36"/>
      <c r="IU30" s="36"/>
      <c r="IV30" s="36"/>
    </row>
    <row r="31" spans="2:256" ht="20.100000000000001" customHeight="1">
      <c r="B31" s="44"/>
      <c r="C31" s="44"/>
      <c r="D31" s="44"/>
      <c r="E31" s="44"/>
      <c r="F31" s="36"/>
      <c r="G31" s="36"/>
      <c r="H31" s="44"/>
      <c r="I31" s="44"/>
      <c r="K31" s="36"/>
      <c r="L31" s="36" t="e">
        <f>VLOOKUP(H31,学员出勤!A:C,3,0)</f>
        <v>#N/A</v>
      </c>
      <c r="M31" s="36"/>
      <c r="N31" s="36"/>
      <c r="O31" s="36"/>
      <c r="P31" s="44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  <c r="HU31" s="36"/>
      <c r="HV31" s="36"/>
      <c r="HW31" s="36"/>
      <c r="HX31" s="36"/>
      <c r="HY31" s="36"/>
      <c r="HZ31" s="36"/>
      <c r="IA31" s="36"/>
      <c r="IB31" s="36"/>
      <c r="IC31" s="36"/>
      <c r="ID31" s="36"/>
      <c r="IE31" s="36"/>
      <c r="IF31" s="36"/>
      <c r="IG31" s="36"/>
      <c r="IH31" s="36"/>
      <c r="II31" s="36"/>
      <c r="IJ31" s="36"/>
      <c r="IK31" s="36"/>
      <c r="IL31" s="36"/>
      <c r="IM31" s="36"/>
      <c r="IN31" s="36"/>
      <c r="IO31" s="36"/>
      <c r="IP31" s="36"/>
      <c r="IQ31" s="36"/>
      <c r="IR31" s="36"/>
      <c r="IS31" s="36"/>
      <c r="IT31" s="36"/>
      <c r="IU31" s="36"/>
      <c r="IV31" s="36"/>
    </row>
    <row r="32" spans="2:256" ht="20.100000000000001" customHeight="1">
      <c r="B32" s="44"/>
      <c r="C32" s="44"/>
      <c r="D32" s="44"/>
      <c r="E32" s="44"/>
      <c r="F32" s="36"/>
      <c r="G32" s="36"/>
      <c r="H32" s="44"/>
      <c r="I32" s="44"/>
      <c r="K32" s="36"/>
      <c r="L32" s="36" t="e">
        <f>VLOOKUP(H32,学员出勤!A:C,3,0)</f>
        <v>#N/A</v>
      </c>
      <c r="M32" s="36"/>
      <c r="N32" s="36"/>
      <c r="O32" s="36"/>
      <c r="P32" s="44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  <c r="HU32" s="36"/>
      <c r="HV32" s="36"/>
      <c r="HW32" s="36"/>
      <c r="HX32" s="36"/>
      <c r="HY32" s="36"/>
      <c r="HZ32" s="36"/>
      <c r="IA32" s="36"/>
      <c r="IB32" s="36"/>
      <c r="IC32" s="36"/>
      <c r="ID32" s="36"/>
      <c r="IE32" s="36"/>
      <c r="IF32" s="36"/>
      <c r="IG32" s="36"/>
      <c r="IH32" s="36"/>
      <c r="II32" s="36"/>
      <c r="IJ32" s="36"/>
      <c r="IK32" s="36"/>
      <c r="IL32" s="36"/>
      <c r="IM32" s="36"/>
      <c r="IN32" s="36"/>
      <c r="IO32" s="36"/>
      <c r="IP32" s="36"/>
      <c r="IQ32" s="36"/>
      <c r="IR32" s="36"/>
      <c r="IS32" s="36"/>
      <c r="IT32" s="36"/>
      <c r="IU32" s="36"/>
      <c r="IV32" s="36"/>
    </row>
    <row r="33" spans="2:256" ht="20.100000000000001" customHeight="1">
      <c r="B33" s="44"/>
      <c r="C33" s="44"/>
      <c r="D33" s="44"/>
      <c r="E33" s="44"/>
      <c r="F33" s="36"/>
      <c r="G33" s="36"/>
      <c r="H33" s="44"/>
      <c r="I33" s="44"/>
      <c r="K33" s="36"/>
      <c r="L33" s="36" t="e">
        <f>VLOOKUP(H33,学员出勤!A:C,3,0)</f>
        <v>#N/A</v>
      </c>
      <c r="M33" s="36"/>
      <c r="N33" s="36"/>
      <c r="O33" s="36"/>
      <c r="P33" s="44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  <c r="HU33" s="36"/>
      <c r="HV33" s="36"/>
      <c r="HW33" s="36"/>
      <c r="HX33" s="36"/>
      <c r="HY33" s="36"/>
      <c r="HZ33" s="36"/>
      <c r="IA33" s="36"/>
      <c r="IB33" s="36"/>
      <c r="IC33" s="36"/>
      <c r="ID33" s="36"/>
      <c r="IE33" s="36"/>
      <c r="IF33" s="36"/>
      <c r="IG33" s="36"/>
      <c r="IH33" s="36"/>
      <c r="II33" s="36"/>
      <c r="IJ33" s="36"/>
      <c r="IK33" s="36"/>
      <c r="IL33" s="36"/>
      <c r="IM33" s="36"/>
      <c r="IN33" s="36"/>
      <c r="IO33" s="36"/>
      <c r="IP33" s="36"/>
      <c r="IQ33" s="36"/>
      <c r="IR33" s="36"/>
      <c r="IS33" s="36"/>
      <c r="IT33" s="36"/>
      <c r="IU33" s="36"/>
      <c r="IV33" s="36"/>
    </row>
    <row r="34" spans="2:256" ht="20.100000000000001" customHeight="1">
      <c r="B34" s="44"/>
      <c r="C34" s="44"/>
      <c r="D34" s="44"/>
      <c r="E34" s="44"/>
      <c r="F34" s="36"/>
      <c r="G34" s="36"/>
      <c r="H34" s="44"/>
      <c r="I34" s="44"/>
      <c r="K34" s="36"/>
      <c r="L34" s="36" t="e">
        <f>VLOOKUP(H34,学员出勤!A:C,3,0)</f>
        <v>#N/A</v>
      </c>
      <c r="M34" s="36"/>
      <c r="N34" s="36"/>
      <c r="O34" s="36"/>
      <c r="P34" s="44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  <c r="HU34" s="36"/>
      <c r="HV34" s="36"/>
      <c r="HW34" s="36"/>
      <c r="HX34" s="36"/>
      <c r="HY34" s="36"/>
      <c r="HZ34" s="36"/>
      <c r="IA34" s="36"/>
      <c r="IB34" s="36"/>
      <c r="IC34" s="36"/>
      <c r="ID34" s="36"/>
      <c r="IE34" s="36"/>
      <c r="IF34" s="36"/>
      <c r="IG34" s="36"/>
      <c r="IH34" s="36"/>
      <c r="II34" s="36"/>
      <c r="IJ34" s="36"/>
      <c r="IK34" s="36"/>
      <c r="IL34" s="36"/>
      <c r="IM34" s="36"/>
      <c r="IN34" s="36"/>
      <c r="IO34" s="36"/>
      <c r="IP34" s="36"/>
      <c r="IQ34" s="36"/>
      <c r="IR34" s="36"/>
      <c r="IS34" s="36"/>
      <c r="IT34" s="36"/>
      <c r="IU34" s="36"/>
      <c r="IV34" s="36"/>
    </row>
    <row r="35" spans="2:256" ht="20.100000000000001" customHeight="1">
      <c r="B35" s="44"/>
      <c r="C35" s="44"/>
      <c r="D35" s="44"/>
      <c r="E35" s="44"/>
      <c r="F35" s="36"/>
      <c r="G35" s="36"/>
      <c r="H35" s="44"/>
      <c r="I35" s="44"/>
      <c r="K35" s="36"/>
      <c r="L35" s="36" t="e">
        <f>VLOOKUP(H35,学员出勤!A:C,3,0)</f>
        <v>#N/A</v>
      </c>
      <c r="M35" s="36"/>
      <c r="N35" s="36"/>
      <c r="O35" s="36"/>
      <c r="P35" s="44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  <c r="HU35" s="36"/>
      <c r="HV35" s="36"/>
      <c r="HW35" s="36"/>
      <c r="HX35" s="36"/>
      <c r="HY35" s="36"/>
      <c r="HZ35" s="36"/>
      <c r="IA35" s="36"/>
      <c r="IB35" s="36"/>
      <c r="IC35" s="36"/>
      <c r="ID35" s="36"/>
      <c r="IE35" s="36"/>
      <c r="IF35" s="36"/>
      <c r="IG35" s="36"/>
      <c r="IH35" s="36"/>
      <c r="II35" s="36"/>
      <c r="IJ35" s="36"/>
      <c r="IK35" s="36"/>
      <c r="IL35" s="36"/>
      <c r="IM35" s="36"/>
      <c r="IN35" s="36"/>
      <c r="IO35" s="36"/>
      <c r="IP35" s="36"/>
      <c r="IQ35" s="36"/>
      <c r="IR35" s="36"/>
      <c r="IS35" s="36"/>
      <c r="IT35" s="36"/>
      <c r="IU35" s="36"/>
      <c r="IV35" s="36"/>
    </row>
    <row r="36" spans="2:256" ht="20.100000000000001" customHeight="1">
      <c r="B36" s="44"/>
      <c r="C36" s="44"/>
      <c r="D36" s="44"/>
      <c r="E36" s="44"/>
      <c r="F36" s="36"/>
      <c r="G36" s="36"/>
      <c r="H36" s="44"/>
      <c r="I36" s="44"/>
      <c r="K36" s="36"/>
      <c r="L36" s="36" t="e">
        <f>VLOOKUP(H36,学员出勤!A:C,3,0)</f>
        <v>#N/A</v>
      </c>
      <c r="M36" s="36"/>
      <c r="N36" s="36"/>
      <c r="O36" s="36"/>
      <c r="P36" s="44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  <c r="HU36" s="36"/>
      <c r="HV36" s="36"/>
      <c r="HW36" s="36"/>
      <c r="HX36" s="36"/>
      <c r="HY36" s="36"/>
      <c r="HZ36" s="36"/>
      <c r="IA36" s="36"/>
      <c r="IB36" s="36"/>
      <c r="IC36" s="36"/>
      <c r="ID36" s="36"/>
      <c r="IE36" s="36"/>
      <c r="IF36" s="36"/>
      <c r="IG36" s="36"/>
      <c r="IH36" s="36"/>
      <c r="II36" s="36"/>
      <c r="IJ36" s="36"/>
      <c r="IK36" s="36"/>
      <c r="IL36" s="36"/>
      <c r="IM36" s="36"/>
      <c r="IN36" s="36"/>
      <c r="IO36" s="36"/>
      <c r="IP36" s="36"/>
      <c r="IQ36" s="36"/>
      <c r="IR36" s="36"/>
      <c r="IS36" s="36"/>
      <c r="IT36" s="36"/>
      <c r="IU36" s="36"/>
      <c r="IV36" s="36"/>
    </row>
    <row r="37" spans="2:256" ht="20.100000000000001" customHeight="1">
      <c r="B37" s="44"/>
      <c r="C37" s="44"/>
      <c r="D37" s="44"/>
      <c r="E37" s="44"/>
      <c r="F37" s="36"/>
      <c r="G37" s="36"/>
      <c r="H37" s="44"/>
      <c r="I37" s="44"/>
      <c r="K37" s="36"/>
      <c r="L37" s="36" t="e">
        <f>VLOOKUP(H37,学员出勤!A:C,3,0)</f>
        <v>#N/A</v>
      </c>
      <c r="M37" s="36"/>
      <c r="N37" s="36"/>
      <c r="O37" s="36"/>
      <c r="P37" s="44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  <c r="HU37" s="36"/>
      <c r="HV37" s="36"/>
      <c r="HW37" s="36"/>
      <c r="HX37" s="36"/>
      <c r="HY37" s="36"/>
      <c r="HZ37" s="36"/>
      <c r="IA37" s="36"/>
      <c r="IB37" s="36"/>
      <c r="IC37" s="36"/>
      <c r="ID37" s="36"/>
      <c r="IE37" s="36"/>
      <c r="IF37" s="36"/>
      <c r="IG37" s="36"/>
      <c r="IH37" s="36"/>
      <c r="II37" s="36"/>
      <c r="IJ37" s="36"/>
      <c r="IK37" s="36"/>
      <c r="IL37" s="36"/>
      <c r="IM37" s="36"/>
      <c r="IN37" s="36"/>
      <c r="IO37" s="36"/>
      <c r="IP37" s="36"/>
      <c r="IQ37" s="36"/>
      <c r="IR37" s="36"/>
      <c r="IS37" s="36"/>
      <c r="IT37" s="36"/>
      <c r="IU37" s="36"/>
      <c r="IV37" s="36"/>
    </row>
    <row r="38" spans="2:256" ht="20.100000000000001" customHeight="1">
      <c r="B38" s="44"/>
      <c r="C38" s="44"/>
      <c r="D38" s="44"/>
      <c r="E38" s="44"/>
      <c r="F38" s="36"/>
      <c r="G38" s="36"/>
      <c r="H38" s="44"/>
      <c r="I38" s="44"/>
      <c r="K38" s="36"/>
      <c r="L38" s="36" t="e">
        <f>VLOOKUP(H38,学员出勤!A:C,3,0)</f>
        <v>#N/A</v>
      </c>
      <c r="M38" s="36"/>
      <c r="N38" s="36"/>
      <c r="O38" s="36"/>
      <c r="P38" s="44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  <c r="HU38" s="36"/>
      <c r="HV38" s="36"/>
      <c r="HW38" s="36"/>
      <c r="HX38" s="36"/>
      <c r="HY38" s="36"/>
      <c r="HZ38" s="36"/>
      <c r="IA38" s="36"/>
      <c r="IB38" s="36"/>
      <c r="IC38" s="36"/>
      <c r="ID38" s="36"/>
      <c r="IE38" s="36"/>
      <c r="IF38" s="36"/>
      <c r="IG38" s="36"/>
      <c r="IH38" s="36"/>
      <c r="II38" s="36"/>
      <c r="IJ38" s="36"/>
      <c r="IK38" s="36"/>
      <c r="IL38" s="36"/>
      <c r="IM38" s="36"/>
      <c r="IN38" s="36"/>
      <c r="IO38" s="36"/>
      <c r="IP38" s="36"/>
      <c r="IQ38" s="36"/>
      <c r="IR38" s="36"/>
      <c r="IS38" s="36"/>
      <c r="IT38" s="36"/>
      <c r="IU38" s="36"/>
      <c r="IV38" s="36"/>
    </row>
    <row r="39" spans="2:256" ht="20.100000000000001" customHeight="1">
      <c r="B39" s="44"/>
      <c r="C39" s="44"/>
      <c r="D39" s="44"/>
      <c r="E39" s="44"/>
      <c r="F39" s="36"/>
      <c r="G39" s="36"/>
      <c r="H39" s="44"/>
      <c r="I39" s="44"/>
      <c r="K39" s="36"/>
      <c r="L39" s="36" t="e">
        <f>VLOOKUP(H39,学员出勤!A:C,3,0)</f>
        <v>#N/A</v>
      </c>
      <c r="M39" s="36"/>
      <c r="N39" s="36"/>
      <c r="O39" s="36"/>
      <c r="P39" s="44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  <c r="HU39" s="36"/>
      <c r="HV39" s="36"/>
      <c r="HW39" s="36"/>
      <c r="HX39" s="36"/>
      <c r="HY39" s="36"/>
      <c r="HZ39" s="36"/>
      <c r="IA39" s="36"/>
      <c r="IB39" s="36"/>
      <c r="IC39" s="36"/>
      <c r="ID39" s="36"/>
      <c r="IE39" s="36"/>
      <c r="IF39" s="36"/>
      <c r="IG39" s="36"/>
      <c r="IH39" s="36"/>
      <c r="II39" s="36"/>
      <c r="IJ39" s="36"/>
      <c r="IK39" s="36"/>
      <c r="IL39" s="36"/>
      <c r="IM39" s="36"/>
      <c r="IN39" s="36"/>
      <c r="IO39" s="36"/>
      <c r="IP39" s="36"/>
      <c r="IQ39" s="36"/>
      <c r="IR39" s="36"/>
      <c r="IS39" s="36"/>
      <c r="IT39" s="36"/>
      <c r="IU39" s="36"/>
      <c r="IV39" s="36"/>
    </row>
    <row r="40" spans="2:256" ht="20.100000000000001" customHeight="1">
      <c r="B40" s="44"/>
      <c r="C40" s="44"/>
      <c r="D40" s="44"/>
      <c r="E40" s="44"/>
      <c r="F40" s="36"/>
      <c r="G40" s="36"/>
      <c r="H40" s="44"/>
      <c r="I40" s="44"/>
      <c r="K40" s="36"/>
      <c r="L40" s="36" t="e">
        <f>VLOOKUP(H40,学员出勤!A:C,3,0)</f>
        <v>#N/A</v>
      </c>
      <c r="M40" s="36"/>
      <c r="N40" s="36"/>
      <c r="O40" s="36"/>
      <c r="P40" s="44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  <c r="HU40" s="36"/>
      <c r="HV40" s="36"/>
      <c r="HW40" s="36"/>
      <c r="HX40" s="36"/>
      <c r="HY40" s="36"/>
      <c r="HZ40" s="36"/>
      <c r="IA40" s="36"/>
      <c r="IB40" s="36"/>
      <c r="IC40" s="36"/>
      <c r="ID40" s="36"/>
      <c r="IE40" s="36"/>
      <c r="IF40" s="36"/>
      <c r="IG40" s="36"/>
      <c r="IH40" s="36"/>
      <c r="II40" s="36"/>
      <c r="IJ40" s="36"/>
      <c r="IK40" s="36"/>
      <c r="IL40" s="36"/>
      <c r="IM40" s="36"/>
      <c r="IN40" s="36"/>
      <c r="IO40" s="36"/>
      <c r="IP40" s="36"/>
      <c r="IQ40" s="36"/>
      <c r="IR40" s="36"/>
      <c r="IS40" s="36"/>
      <c r="IT40" s="36"/>
      <c r="IU40" s="36"/>
      <c r="IV40" s="36"/>
    </row>
    <row r="41" spans="2:256" ht="20.100000000000001" customHeight="1">
      <c r="B41" s="44"/>
      <c r="C41" s="44"/>
      <c r="D41" s="44"/>
      <c r="E41" s="44"/>
      <c r="F41" s="36"/>
      <c r="G41" s="36"/>
      <c r="H41" s="44"/>
      <c r="I41" s="44"/>
      <c r="K41" s="36"/>
      <c r="L41" s="36" t="e">
        <f>VLOOKUP(H41,学员出勤!A:C,3,0)</f>
        <v>#N/A</v>
      </c>
      <c r="M41" s="36"/>
      <c r="N41" s="36"/>
      <c r="O41" s="36"/>
      <c r="P41" s="44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  <c r="HU41" s="36"/>
      <c r="HV41" s="36"/>
      <c r="HW41" s="36"/>
      <c r="HX41" s="36"/>
      <c r="HY41" s="36"/>
      <c r="HZ41" s="36"/>
      <c r="IA41" s="36"/>
      <c r="IB41" s="36"/>
      <c r="IC41" s="36"/>
      <c r="ID41" s="36"/>
      <c r="IE41" s="36"/>
      <c r="IF41" s="36"/>
      <c r="IG41" s="36"/>
      <c r="IH41" s="36"/>
      <c r="II41" s="36"/>
      <c r="IJ41" s="36"/>
      <c r="IK41" s="36"/>
      <c r="IL41" s="36"/>
      <c r="IM41" s="36"/>
      <c r="IN41" s="36"/>
      <c r="IO41" s="36"/>
      <c r="IP41" s="36"/>
      <c r="IQ41" s="36"/>
      <c r="IR41" s="36"/>
      <c r="IS41" s="36"/>
      <c r="IT41" s="36"/>
      <c r="IU41" s="36"/>
      <c r="IV41" s="36"/>
    </row>
    <row r="42" spans="2:256" ht="20.100000000000001" customHeight="1">
      <c r="B42" s="44"/>
      <c r="C42" s="44"/>
      <c r="D42" s="44"/>
      <c r="E42" s="44"/>
      <c r="F42" s="36"/>
      <c r="G42" s="36"/>
      <c r="H42" s="44"/>
      <c r="I42" s="44"/>
      <c r="K42" s="36"/>
      <c r="L42" s="36" t="e">
        <f>VLOOKUP(H42,学员出勤!A:C,3,0)</f>
        <v>#N/A</v>
      </c>
      <c r="M42" s="36"/>
      <c r="N42" s="36"/>
      <c r="O42" s="36"/>
      <c r="P42" s="44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  <c r="HU42" s="36"/>
      <c r="HV42" s="36"/>
      <c r="HW42" s="36"/>
      <c r="HX42" s="36"/>
      <c r="HY42" s="36"/>
      <c r="HZ42" s="36"/>
      <c r="IA42" s="36"/>
      <c r="IB42" s="36"/>
      <c r="IC42" s="36"/>
      <c r="ID42" s="36"/>
      <c r="IE42" s="36"/>
      <c r="IF42" s="36"/>
      <c r="IG42" s="36"/>
      <c r="IH42" s="36"/>
      <c r="II42" s="36"/>
      <c r="IJ42" s="36"/>
      <c r="IK42" s="36"/>
      <c r="IL42" s="36"/>
      <c r="IM42" s="36"/>
      <c r="IN42" s="36"/>
      <c r="IO42" s="36"/>
      <c r="IP42" s="36"/>
      <c r="IQ42" s="36"/>
      <c r="IR42" s="36"/>
      <c r="IS42" s="36"/>
      <c r="IT42" s="36"/>
      <c r="IU42" s="36"/>
      <c r="IV42" s="36"/>
    </row>
    <row r="43" spans="2:256" ht="20.100000000000001" customHeight="1">
      <c r="B43" s="44"/>
      <c r="C43" s="44"/>
      <c r="D43" s="44"/>
      <c r="E43" s="44"/>
      <c r="F43" s="36"/>
      <c r="G43" s="36"/>
      <c r="H43" s="44"/>
      <c r="I43" s="44"/>
      <c r="K43" s="36"/>
      <c r="L43" s="36" t="e">
        <f>VLOOKUP(H43,学员出勤!A:C,3,0)</f>
        <v>#N/A</v>
      </c>
      <c r="M43" s="36"/>
      <c r="N43" s="36"/>
      <c r="O43" s="36"/>
      <c r="P43" s="44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  <c r="HU43" s="36"/>
      <c r="HV43" s="36"/>
      <c r="HW43" s="36"/>
      <c r="HX43" s="36"/>
      <c r="HY43" s="36"/>
      <c r="HZ43" s="36"/>
      <c r="IA43" s="36"/>
      <c r="IB43" s="36"/>
      <c r="IC43" s="36"/>
      <c r="ID43" s="36"/>
      <c r="IE43" s="36"/>
      <c r="IF43" s="36"/>
      <c r="IG43" s="36"/>
      <c r="IH43" s="36"/>
      <c r="II43" s="36"/>
      <c r="IJ43" s="36"/>
      <c r="IK43" s="36"/>
      <c r="IL43" s="36"/>
      <c r="IM43" s="36"/>
      <c r="IN43" s="36"/>
      <c r="IO43" s="36"/>
      <c r="IP43" s="36"/>
      <c r="IQ43" s="36"/>
      <c r="IR43" s="36"/>
      <c r="IS43" s="36"/>
      <c r="IT43" s="36"/>
      <c r="IU43" s="36"/>
      <c r="IV43" s="36"/>
    </row>
    <row r="44" spans="2:256" ht="20.100000000000001" customHeight="1">
      <c r="B44" s="44"/>
      <c r="C44" s="44"/>
      <c r="D44" s="44"/>
      <c r="E44" s="44"/>
      <c r="F44" s="36"/>
      <c r="G44" s="36"/>
      <c r="H44" s="44"/>
      <c r="I44" s="44"/>
      <c r="K44" s="36"/>
      <c r="L44" s="36" t="e">
        <f>VLOOKUP(H44,学员出勤!A:C,3,0)</f>
        <v>#N/A</v>
      </c>
      <c r="M44" s="36"/>
      <c r="N44" s="36"/>
      <c r="O44" s="36"/>
      <c r="P44" s="44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  <c r="HU44" s="36"/>
      <c r="HV44" s="36"/>
      <c r="HW44" s="36"/>
      <c r="HX44" s="36"/>
      <c r="HY44" s="36"/>
      <c r="HZ44" s="36"/>
      <c r="IA44" s="36"/>
      <c r="IB44" s="36"/>
      <c r="IC44" s="36"/>
      <c r="ID44" s="36"/>
      <c r="IE44" s="36"/>
      <c r="IF44" s="36"/>
      <c r="IG44" s="36"/>
      <c r="IH44" s="36"/>
      <c r="II44" s="36"/>
      <c r="IJ44" s="36"/>
      <c r="IK44" s="36"/>
      <c r="IL44" s="36"/>
      <c r="IM44" s="36"/>
      <c r="IN44" s="36"/>
      <c r="IO44" s="36"/>
      <c r="IP44" s="36"/>
      <c r="IQ44" s="36"/>
      <c r="IR44" s="36"/>
      <c r="IS44" s="36"/>
      <c r="IT44" s="36"/>
      <c r="IU44" s="36"/>
      <c r="IV44" s="36"/>
    </row>
    <row r="45" spans="2:256" ht="20.100000000000001" customHeight="1">
      <c r="B45" s="44"/>
      <c r="C45" s="44"/>
      <c r="D45" s="44"/>
      <c r="E45" s="44"/>
      <c r="F45" s="36"/>
      <c r="G45" s="36"/>
      <c r="H45" s="44"/>
      <c r="I45" s="44"/>
      <c r="K45" s="36"/>
      <c r="L45" s="36" t="e">
        <f>VLOOKUP(H45,学员出勤!A:C,3,0)</f>
        <v>#N/A</v>
      </c>
      <c r="M45" s="36"/>
      <c r="N45" s="36"/>
      <c r="O45" s="36"/>
      <c r="P45" s="44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  <c r="HU45" s="36"/>
      <c r="HV45" s="36"/>
      <c r="HW45" s="36"/>
      <c r="HX45" s="36"/>
      <c r="HY45" s="36"/>
      <c r="HZ45" s="36"/>
      <c r="IA45" s="36"/>
      <c r="IB45" s="36"/>
      <c r="IC45" s="36"/>
      <c r="ID45" s="36"/>
      <c r="IE45" s="36"/>
      <c r="IF45" s="36"/>
      <c r="IG45" s="36"/>
      <c r="IH45" s="36"/>
      <c r="II45" s="36"/>
      <c r="IJ45" s="36"/>
      <c r="IK45" s="36"/>
      <c r="IL45" s="36"/>
      <c r="IM45" s="36"/>
      <c r="IN45" s="36"/>
      <c r="IO45" s="36"/>
      <c r="IP45" s="36"/>
      <c r="IQ45" s="36"/>
      <c r="IR45" s="36"/>
      <c r="IS45" s="36"/>
      <c r="IT45" s="36"/>
      <c r="IU45" s="36"/>
      <c r="IV45" s="36"/>
    </row>
    <row r="46" spans="2:256" ht="20.100000000000001" customHeight="1">
      <c r="B46" s="44"/>
      <c r="C46" s="44"/>
      <c r="D46" s="44"/>
      <c r="E46" s="44"/>
      <c r="F46" s="36"/>
      <c r="G46" s="36"/>
      <c r="H46" s="44"/>
      <c r="I46" s="44"/>
      <c r="K46" s="36"/>
      <c r="L46" s="36" t="e">
        <f>VLOOKUP(H46,学员出勤!A:C,3,0)</f>
        <v>#N/A</v>
      </c>
      <c r="M46" s="36"/>
      <c r="N46" s="36"/>
      <c r="O46" s="36"/>
      <c r="P46" s="44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  <c r="HU46" s="36"/>
      <c r="HV46" s="36"/>
      <c r="HW46" s="36"/>
      <c r="HX46" s="36"/>
      <c r="HY46" s="36"/>
      <c r="HZ46" s="36"/>
      <c r="IA46" s="36"/>
      <c r="IB46" s="36"/>
      <c r="IC46" s="36"/>
      <c r="ID46" s="36"/>
      <c r="IE46" s="36"/>
      <c r="IF46" s="36"/>
      <c r="IG46" s="36"/>
      <c r="IH46" s="36"/>
      <c r="II46" s="36"/>
      <c r="IJ46" s="36"/>
      <c r="IK46" s="36"/>
      <c r="IL46" s="36"/>
      <c r="IM46" s="36"/>
      <c r="IN46" s="36"/>
      <c r="IO46" s="36"/>
      <c r="IP46" s="36"/>
      <c r="IQ46" s="36"/>
      <c r="IR46" s="36"/>
      <c r="IS46" s="36"/>
      <c r="IT46" s="36"/>
      <c r="IU46" s="36"/>
      <c r="IV46" s="36"/>
    </row>
    <row r="47" spans="2:256" ht="20.100000000000001" customHeight="1">
      <c r="B47" s="44"/>
      <c r="C47" s="44"/>
      <c r="D47" s="44"/>
      <c r="E47" s="44"/>
      <c r="F47" s="36"/>
      <c r="G47" s="36"/>
      <c r="H47" s="44"/>
      <c r="I47" s="44"/>
      <c r="K47" s="36"/>
      <c r="L47" s="36" t="e">
        <f>VLOOKUP(H47,学员出勤!A:C,3,0)</f>
        <v>#N/A</v>
      </c>
      <c r="M47" s="36"/>
      <c r="N47" s="36"/>
      <c r="O47" s="36"/>
      <c r="P47" s="44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  <c r="HU47" s="36"/>
      <c r="HV47" s="36"/>
      <c r="HW47" s="36"/>
      <c r="HX47" s="36"/>
      <c r="HY47" s="36"/>
      <c r="HZ47" s="36"/>
      <c r="IA47" s="36"/>
      <c r="IB47" s="36"/>
      <c r="IC47" s="36"/>
      <c r="ID47" s="36"/>
      <c r="IE47" s="36"/>
      <c r="IF47" s="36"/>
      <c r="IG47" s="36"/>
      <c r="IH47" s="36"/>
      <c r="II47" s="36"/>
      <c r="IJ47" s="36"/>
      <c r="IK47" s="36"/>
      <c r="IL47" s="36"/>
      <c r="IM47" s="36"/>
      <c r="IN47" s="36"/>
      <c r="IO47" s="36"/>
      <c r="IP47" s="36"/>
      <c r="IQ47" s="36"/>
      <c r="IR47" s="36"/>
      <c r="IS47" s="36"/>
      <c r="IT47" s="36"/>
      <c r="IU47" s="36"/>
      <c r="IV47" s="36"/>
    </row>
    <row r="48" spans="2:256" ht="20.100000000000001" customHeight="1">
      <c r="B48" s="44"/>
      <c r="C48" s="44"/>
      <c r="D48" s="44"/>
      <c r="E48" s="44"/>
      <c r="F48" s="36"/>
      <c r="G48" s="36"/>
      <c r="H48" s="44"/>
      <c r="I48" s="44"/>
      <c r="K48" s="36"/>
      <c r="L48" s="36" t="e">
        <f>VLOOKUP(H48,学员出勤!A:C,3,0)</f>
        <v>#N/A</v>
      </c>
      <c r="M48" s="36"/>
      <c r="N48" s="36"/>
      <c r="O48" s="36"/>
      <c r="P48" s="44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  <c r="HU48" s="36"/>
      <c r="HV48" s="36"/>
      <c r="HW48" s="36"/>
      <c r="HX48" s="36"/>
      <c r="HY48" s="36"/>
      <c r="HZ48" s="36"/>
      <c r="IA48" s="36"/>
      <c r="IB48" s="36"/>
      <c r="IC48" s="36"/>
      <c r="ID48" s="36"/>
      <c r="IE48" s="36"/>
      <c r="IF48" s="36"/>
      <c r="IG48" s="36"/>
      <c r="IH48" s="36"/>
      <c r="II48" s="36"/>
      <c r="IJ48" s="36"/>
      <c r="IK48" s="36"/>
      <c r="IL48" s="36"/>
      <c r="IM48" s="36"/>
      <c r="IN48" s="36"/>
      <c r="IO48" s="36"/>
      <c r="IP48" s="36"/>
      <c r="IQ48" s="36"/>
      <c r="IR48" s="36"/>
      <c r="IS48" s="36"/>
      <c r="IT48" s="36"/>
      <c r="IU48" s="36"/>
      <c r="IV48" s="36"/>
    </row>
    <row r="49" spans="2:256" ht="20.100000000000001" customHeight="1">
      <c r="B49" s="44"/>
      <c r="C49" s="44"/>
      <c r="D49" s="44"/>
      <c r="E49" s="44"/>
      <c r="F49" s="36"/>
      <c r="G49" s="36"/>
      <c r="H49" s="44"/>
      <c r="I49" s="44"/>
      <c r="K49" s="36"/>
      <c r="L49" s="36" t="e">
        <f>VLOOKUP(H49,学员出勤!A:C,3,0)</f>
        <v>#N/A</v>
      </c>
      <c r="M49" s="36"/>
      <c r="N49" s="36"/>
      <c r="O49" s="36"/>
      <c r="P49" s="44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  <c r="HU49" s="36"/>
      <c r="HV49" s="36"/>
      <c r="HW49" s="36"/>
      <c r="HX49" s="36"/>
      <c r="HY49" s="36"/>
      <c r="HZ49" s="36"/>
      <c r="IA49" s="36"/>
      <c r="IB49" s="36"/>
      <c r="IC49" s="36"/>
      <c r="ID49" s="36"/>
      <c r="IE49" s="36"/>
      <c r="IF49" s="36"/>
      <c r="IG49" s="36"/>
      <c r="IH49" s="36"/>
      <c r="II49" s="36"/>
      <c r="IJ49" s="36"/>
      <c r="IK49" s="36"/>
      <c r="IL49" s="36"/>
      <c r="IM49" s="36"/>
      <c r="IN49" s="36"/>
      <c r="IO49" s="36"/>
      <c r="IP49" s="36"/>
      <c r="IQ49" s="36"/>
      <c r="IR49" s="36"/>
      <c r="IS49" s="36"/>
      <c r="IT49" s="36"/>
      <c r="IU49" s="36"/>
      <c r="IV49" s="36"/>
    </row>
    <row r="50" spans="2:256" ht="20.100000000000001" customHeight="1">
      <c r="B50" s="44"/>
      <c r="C50" s="44"/>
      <c r="D50" s="44"/>
      <c r="E50" s="44"/>
      <c r="F50" s="36"/>
      <c r="G50" s="36"/>
      <c r="H50" s="44"/>
      <c r="I50" s="44"/>
      <c r="K50" s="36"/>
      <c r="L50" s="36" t="e">
        <f>VLOOKUP(H50,学员出勤!A:C,3,0)</f>
        <v>#N/A</v>
      </c>
      <c r="M50" s="36"/>
      <c r="N50" s="36"/>
      <c r="O50" s="36"/>
      <c r="P50" s="44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  <c r="HU50" s="36"/>
      <c r="HV50" s="36"/>
      <c r="HW50" s="36"/>
      <c r="HX50" s="36"/>
      <c r="HY50" s="36"/>
      <c r="HZ50" s="36"/>
      <c r="IA50" s="36"/>
      <c r="IB50" s="36"/>
      <c r="IC50" s="36"/>
      <c r="ID50" s="36"/>
      <c r="IE50" s="36"/>
      <c r="IF50" s="36"/>
      <c r="IG50" s="36"/>
      <c r="IH50" s="36"/>
      <c r="II50" s="36"/>
      <c r="IJ50" s="36"/>
      <c r="IK50" s="36"/>
      <c r="IL50" s="36"/>
      <c r="IM50" s="36"/>
      <c r="IN50" s="36"/>
      <c r="IO50" s="36"/>
      <c r="IP50" s="36"/>
      <c r="IQ50" s="36"/>
      <c r="IR50" s="36"/>
      <c r="IS50" s="36"/>
      <c r="IT50" s="36"/>
      <c r="IU50" s="36"/>
      <c r="IV50" s="36"/>
    </row>
    <row r="51" spans="2:256" ht="20.100000000000001" customHeight="1">
      <c r="B51" s="44"/>
      <c r="C51" s="44"/>
      <c r="D51" s="44"/>
      <c r="E51" s="44"/>
      <c r="F51" s="36"/>
      <c r="G51" s="36"/>
      <c r="H51" s="44"/>
      <c r="I51" s="44"/>
      <c r="K51" s="36"/>
      <c r="L51" s="36" t="e">
        <f>VLOOKUP(H51,学员出勤!A:C,3,0)</f>
        <v>#N/A</v>
      </c>
      <c r="M51" s="36"/>
      <c r="N51" s="36"/>
      <c r="O51" s="36"/>
      <c r="P51" s="44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  <c r="HU51" s="36"/>
      <c r="HV51" s="36"/>
      <c r="HW51" s="36"/>
      <c r="HX51" s="36"/>
      <c r="HY51" s="36"/>
      <c r="HZ51" s="36"/>
      <c r="IA51" s="36"/>
      <c r="IB51" s="36"/>
      <c r="IC51" s="36"/>
      <c r="ID51" s="36"/>
      <c r="IE51" s="36"/>
      <c r="IF51" s="36"/>
      <c r="IG51" s="36"/>
      <c r="IH51" s="36"/>
      <c r="II51" s="36"/>
      <c r="IJ51" s="36"/>
      <c r="IK51" s="36"/>
      <c r="IL51" s="36"/>
      <c r="IM51" s="36"/>
      <c r="IN51" s="36"/>
      <c r="IO51" s="36"/>
      <c r="IP51" s="36"/>
      <c r="IQ51" s="36"/>
      <c r="IR51" s="36"/>
      <c r="IS51" s="36"/>
      <c r="IT51" s="36"/>
      <c r="IU51" s="36"/>
      <c r="IV51" s="36"/>
    </row>
    <row r="52" spans="2:256" ht="20.100000000000001" customHeight="1">
      <c r="B52" s="44"/>
      <c r="C52" s="44"/>
      <c r="D52" s="44"/>
      <c r="E52" s="44"/>
      <c r="F52" s="36"/>
      <c r="G52" s="36"/>
      <c r="H52" s="44"/>
      <c r="I52" s="44"/>
      <c r="K52" s="36"/>
      <c r="L52" s="36" t="e">
        <f>VLOOKUP(H52,学员出勤!A:C,3,0)</f>
        <v>#N/A</v>
      </c>
      <c r="M52" s="36"/>
      <c r="N52" s="36"/>
      <c r="O52" s="36"/>
      <c r="P52" s="44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  <c r="HU52" s="36"/>
      <c r="HV52" s="36"/>
      <c r="HW52" s="36"/>
      <c r="HX52" s="36"/>
      <c r="HY52" s="36"/>
      <c r="HZ52" s="36"/>
      <c r="IA52" s="36"/>
      <c r="IB52" s="36"/>
      <c r="IC52" s="36"/>
      <c r="ID52" s="36"/>
      <c r="IE52" s="36"/>
      <c r="IF52" s="36"/>
      <c r="IG52" s="36"/>
      <c r="IH52" s="36"/>
      <c r="II52" s="36"/>
      <c r="IJ52" s="36"/>
      <c r="IK52" s="36"/>
      <c r="IL52" s="36"/>
      <c r="IM52" s="36"/>
      <c r="IN52" s="36"/>
      <c r="IO52" s="36"/>
      <c r="IP52" s="36"/>
      <c r="IQ52" s="36"/>
      <c r="IR52" s="36"/>
      <c r="IS52" s="36"/>
      <c r="IT52" s="36"/>
      <c r="IU52" s="36"/>
      <c r="IV52" s="36"/>
    </row>
    <row r="53" spans="2:256" ht="20.100000000000001" customHeight="1">
      <c r="B53" s="44"/>
      <c r="C53" s="44"/>
      <c r="D53" s="44"/>
      <c r="E53" s="44"/>
      <c r="F53" s="36"/>
      <c r="G53" s="36"/>
      <c r="H53" s="44"/>
      <c r="I53" s="44"/>
      <c r="K53" s="36"/>
      <c r="L53" s="36" t="e">
        <f>VLOOKUP(H53,学员出勤!A:C,3,0)</f>
        <v>#N/A</v>
      </c>
      <c r="M53" s="36"/>
      <c r="N53" s="36"/>
      <c r="O53" s="36"/>
      <c r="P53" s="44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  <c r="HU53" s="36"/>
      <c r="HV53" s="36"/>
      <c r="HW53" s="36"/>
      <c r="HX53" s="36"/>
      <c r="HY53" s="36"/>
      <c r="HZ53" s="36"/>
      <c r="IA53" s="36"/>
      <c r="IB53" s="36"/>
      <c r="IC53" s="36"/>
      <c r="ID53" s="36"/>
      <c r="IE53" s="36"/>
      <c r="IF53" s="36"/>
      <c r="IG53" s="36"/>
      <c r="IH53" s="36"/>
      <c r="II53" s="36"/>
      <c r="IJ53" s="36"/>
      <c r="IK53" s="36"/>
      <c r="IL53" s="36"/>
      <c r="IM53" s="36"/>
      <c r="IN53" s="36"/>
      <c r="IO53" s="36"/>
      <c r="IP53" s="36"/>
      <c r="IQ53" s="36"/>
      <c r="IR53" s="36"/>
      <c r="IS53" s="36"/>
      <c r="IT53" s="36"/>
      <c r="IU53" s="36"/>
      <c r="IV53" s="36"/>
    </row>
    <row r="54" spans="2:256" ht="20.100000000000001" customHeight="1">
      <c r="B54" s="44"/>
      <c r="C54" s="44"/>
      <c r="D54" s="44"/>
      <c r="E54" s="44"/>
      <c r="F54" s="36"/>
      <c r="G54" s="36"/>
      <c r="H54" s="44"/>
      <c r="I54" s="44"/>
      <c r="K54" s="36"/>
      <c r="L54" s="36" t="e">
        <f>VLOOKUP(H54,学员出勤!A:C,3,0)</f>
        <v>#N/A</v>
      </c>
      <c r="M54" s="36"/>
      <c r="N54" s="36"/>
      <c r="O54" s="36"/>
      <c r="P54" s="44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  <c r="HU54" s="36"/>
      <c r="HV54" s="36"/>
      <c r="HW54" s="36"/>
      <c r="HX54" s="36"/>
      <c r="HY54" s="36"/>
      <c r="HZ54" s="36"/>
      <c r="IA54" s="36"/>
      <c r="IB54" s="36"/>
      <c r="IC54" s="36"/>
      <c r="ID54" s="36"/>
      <c r="IE54" s="36"/>
      <c r="IF54" s="36"/>
      <c r="IG54" s="36"/>
      <c r="IH54" s="36"/>
      <c r="II54" s="36"/>
      <c r="IJ54" s="36"/>
      <c r="IK54" s="36"/>
      <c r="IL54" s="36"/>
      <c r="IM54" s="36"/>
      <c r="IN54" s="36"/>
      <c r="IO54" s="36"/>
      <c r="IP54" s="36"/>
      <c r="IQ54" s="36"/>
      <c r="IR54" s="36"/>
      <c r="IS54" s="36"/>
      <c r="IT54" s="36"/>
      <c r="IU54" s="36"/>
      <c r="IV54" s="36"/>
    </row>
    <row r="55" spans="2:256" ht="20.100000000000001" customHeight="1">
      <c r="B55" s="44"/>
      <c r="C55" s="44"/>
      <c r="D55" s="44"/>
      <c r="E55" s="44"/>
      <c r="F55" s="36"/>
      <c r="G55" s="36"/>
      <c r="H55" s="44"/>
      <c r="I55" s="44"/>
      <c r="K55" s="36"/>
      <c r="L55" s="36" t="e">
        <f>VLOOKUP(H55,学员出勤!A:C,3,0)</f>
        <v>#N/A</v>
      </c>
      <c r="M55" s="36"/>
      <c r="N55" s="36"/>
      <c r="O55" s="36"/>
      <c r="P55" s="44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  <c r="HU55" s="36"/>
      <c r="HV55" s="36"/>
      <c r="HW55" s="36"/>
      <c r="HX55" s="36"/>
      <c r="HY55" s="36"/>
      <c r="HZ55" s="36"/>
      <c r="IA55" s="36"/>
      <c r="IB55" s="36"/>
      <c r="IC55" s="36"/>
      <c r="ID55" s="36"/>
      <c r="IE55" s="36"/>
      <c r="IF55" s="36"/>
      <c r="IG55" s="36"/>
      <c r="IH55" s="36"/>
      <c r="II55" s="36"/>
      <c r="IJ55" s="36"/>
      <c r="IK55" s="36"/>
      <c r="IL55" s="36"/>
      <c r="IM55" s="36"/>
      <c r="IN55" s="36"/>
      <c r="IO55" s="36"/>
      <c r="IP55" s="36"/>
      <c r="IQ55" s="36"/>
      <c r="IR55" s="36"/>
      <c r="IS55" s="36"/>
      <c r="IT55" s="36"/>
      <c r="IU55" s="36"/>
      <c r="IV55" s="36"/>
    </row>
    <row r="56" spans="2:256" ht="20.100000000000001" customHeight="1">
      <c r="B56" s="44"/>
      <c r="C56" s="44"/>
      <c r="D56" s="44"/>
      <c r="E56" s="44"/>
      <c r="F56" s="36"/>
      <c r="G56" s="36"/>
      <c r="H56" s="44"/>
      <c r="I56" s="44"/>
      <c r="K56" s="36"/>
      <c r="L56" s="36" t="e">
        <f>VLOOKUP(H56,学员出勤!A:C,3,0)</f>
        <v>#N/A</v>
      </c>
      <c r="M56" s="36"/>
      <c r="N56" s="36"/>
      <c r="O56" s="36"/>
      <c r="P56" s="44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  <c r="HU56" s="36"/>
      <c r="HV56" s="36"/>
      <c r="HW56" s="36"/>
      <c r="HX56" s="36"/>
      <c r="HY56" s="36"/>
      <c r="HZ56" s="36"/>
      <c r="IA56" s="36"/>
      <c r="IB56" s="36"/>
      <c r="IC56" s="36"/>
      <c r="ID56" s="36"/>
      <c r="IE56" s="36"/>
      <c r="IF56" s="36"/>
      <c r="IG56" s="36"/>
      <c r="IH56" s="36"/>
      <c r="II56" s="36"/>
      <c r="IJ56" s="36"/>
      <c r="IK56" s="36"/>
      <c r="IL56" s="36"/>
      <c r="IM56" s="36"/>
      <c r="IN56" s="36"/>
      <c r="IO56" s="36"/>
      <c r="IP56" s="36"/>
      <c r="IQ56" s="36"/>
      <c r="IR56" s="36"/>
      <c r="IS56" s="36"/>
      <c r="IT56" s="36"/>
      <c r="IU56" s="36"/>
      <c r="IV56" s="36"/>
    </row>
    <row r="57" spans="2:256" ht="20.100000000000001" customHeight="1">
      <c r="B57" s="44"/>
      <c r="C57" s="44"/>
      <c r="D57" s="44"/>
      <c r="E57" s="44"/>
      <c r="F57" s="36"/>
      <c r="G57" s="36"/>
      <c r="H57" s="44"/>
      <c r="I57" s="44"/>
      <c r="K57" s="36"/>
      <c r="L57" s="36" t="e">
        <f>VLOOKUP(H57,学员出勤!A:C,3,0)</f>
        <v>#N/A</v>
      </c>
      <c r="M57" s="36"/>
      <c r="N57" s="36"/>
      <c r="O57" s="36"/>
      <c r="P57" s="44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  <c r="HU57" s="36"/>
      <c r="HV57" s="36"/>
      <c r="HW57" s="36"/>
      <c r="HX57" s="36"/>
      <c r="HY57" s="36"/>
      <c r="HZ57" s="36"/>
      <c r="IA57" s="36"/>
      <c r="IB57" s="36"/>
      <c r="IC57" s="36"/>
      <c r="ID57" s="36"/>
      <c r="IE57" s="36"/>
      <c r="IF57" s="36"/>
      <c r="IG57" s="36"/>
      <c r="IH57" s="36"/>
      <c r="II57" s="36"/>
      <c r="IJ57" s="36"/>
      <c r="IK57" s="36"/>
      <c r="IL57" s="36"/>
      <c r="IM57" s="36"/>
      <c r="IN57" s="36"/>
      <c r="IO57" s="36"/>
      <c r="IP57" s="36"/>
      <c r="IQ57" s="36"/>
      <c r="IR57" s="36"/>
      <c r="IS57" s="36"/>
      <c r="IT57" s="36"/>
      <c r="IU57" s="36"/>
      <c r="IV57" s="36"/>
    </row>
    <row r="58" spans="2:256" ht="20.100000000000001" customHeight="1">
      <c r="B58" s="44"/>
      <c r="C58" s="44"/>
      <c r="D58" s="44"/>
      <c r="E58" s="44"/>
      <c r="F58" s="36"/>
      <c r="G58" s="36"/>
      <c r="H58" s="44"/>
      <c r="I58" s="44"/>
      <c r="K58" s="36"/>
      <c r="L58" s="36" t="e">
        <f>VLOOKUP(H58,学员出勤!A:C,3,0)</f>
        <v>#N/A</v>
      </c>
      <c r="M58" s="36"/>
      <c r="N58" s="36"/>
      <c r="O58" s="36"/>
      <c r="P58" s="44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  <c r="HU58" s="36"/>
      <c r="HV58" s="36"/>
      <c r="HW58" s="36"/>
      <c r="HX58" s="36"/>
      <c r="HY58" s="36"/>
      <c r="HZ58" s="36"/>
      <c r="IA58" s="36"/>
      <c r="IB58" s="36"/>
      <c r="IC58" s="36"/>
      <c r="ID58" s="36"/>
      <c r="IE58" s="36"/>
      <c r="IF58" s="36"/>
      <c r="IG58" s="36"/>
      <c r="IH58" s="36"/>
      <c r="II58" s="36"/>
      <c r="IJ58" s="36"/>
      <c r="IK58" s="36"/>
      <c r="IL58" s="36"/>
      <c r="IM58" s="36"/>
      <c r="IN58" s="36"/>
      <c r="IO58" s="36"/>
      <c r="IP58" s="36"/>
      <c r="IQ58" s="36"/>
      <c r="IR58" s="36"/>
      <c r="IS58" s="36"/>
      <c r="IT58" s="36"/>
      <c r="IU58" s="36"/>
      <c r="IV58" s="36"/>
    </row>
    <row r="59" spans="2:256" ht="20.100000000000001" customHeight="1">
      <c r="B59" s="44"/>
      <c r="C59" s="44"/>
      <c r="D59" s="44"/>
      <c r="E59" s="44"/>
      <c r="F59" s="36"/>
      <c r="G59" s="36"/>
      <c r="H59" s="44"/>
      <c r="I59" s="44"/>
      <c r="K59" s="36"/>
      <c r="L59" s="36" t="e">
        <f>VLOOKUP(H59,学员出勤!A:C,3,0)</f>
        <v>#N/A</v>
      </c>
      <c r="M59" s="36"/>
      <c r="N59" s="36"/>
      <c r="O59" s="36"/>
      <c r="P59" s="44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  <c r="HU59" s="36"/>
      <c r="HV59" s="36"/>
      <c r="HW59" s="36"/>
      <c r="HX59" s="36"/>
      <c r="HY59" s="36"/>
      <c r="HZ59" s="36"/>
      <c r="IA59" s="36"/>
      <c r="IB59" s="36"/>
      <c r="IC59" s="36"/>
      <c r="ID59" s="36"/>
      <c r="IE59" s="36"/>
      <c r="IF59" s="36"/>
      <c r="IG59" s="36"/>
      <c r="IH59" s="36"/>
      <c r="II59" s="36"/>
      <c r="IJ59" s="36"/>
      <c r="IK59" s="36"/>
      <c r="IL59" s="36"/>
      <c r="IM59" s="36"/>
      <c r="IN59" s="36"/>
      <c r="IO59" s="36"/>
      <c r="IP59" s="36"/>
      <c r="IQ59" s="36"/>
      <c r="IR59" s="36"/>
      <c r="IS59" s="36"/>
      <c r="IT59" s="36"/>
      <c r="IU59" s="36"/>
      <c r="IV59" s="36"/>
    </row>
    <row r="60" spans="2:256" ht="20.100000000000001" customHeight="1">
      <c r="B60" s="44"/>
      <c r="C60" s="44"/>
      <c r="D60" s="44"/>
      <c r="E60" s="44"/>
      <c r="F60" s="36"/>
      <c r="G60" s="36"/>
      <c r="H60" s="44"/>
      <c r="I60" s="44"/>
      <c r="K60" s="36"/>
      <c r="L60" s="36" t="e">
        <f>VLOOKUP(H60,学员出勤!A:C,3,0)</f>
        <v>#N/A</v>
      </c>
      <c r="M60" s="36"/>
      <c r="N60" s="36"/>
      <c r="O60" s="36"/>
      <c r="P60" s="44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  <c r="HU60" s="36"/>
      <c r="HV60" s="36"/>
      <c r="HW60" s="36"/>
      <c r="HX60" s="36"/>
      <c r="HY60" s="36"/>
      <c r="HZ60" s="36"/>
      <c r="IA60" s="36"/>
      <c r="IB60" s="36"/>
      <c r="IC60" s="36"/>
      <c r="ID60" s="36"/>
      <c r="IE60" s="36"/>
      <c r="IF60" s="36"/>
      <c r="IG60" s="36"/>
      <c r="IH60" s="36"/>
      <c r="II60" s="36"/>
      <c r="IJ60" s="36"/>
      <c r="IK60" s="36"/>
      <c r="IL60" s="36"/>
      <c r="IM60" s="36"/>
      <c r="IN60" s="36"/>
      <c r="IO60" s="36"/>
      <c r="IP60" s="36"/>
      <c r="IQ60" s="36"/>
      <c r="IR60" s="36"/>
      <c r="IS60" s="36"/>
      <c r="IT60" s="36"/>
      <c r="IU60" s="36"/>
      <c r="IV60" s="36"/>
    </row>
    <row r="61" spans="2:256" ht="20.100000000000001" customHeight="1">
      <c r="B61" s="44"/>
      <c r="C61" s="44"/>
      <c r="D61" s="44"/>
      <c r="E61" s="44"/>
      <c r="F61" s="36"/>
      <c r="G61" s="36"/>
      <c r="H61" s="44"/>
      <c r="I61" s="44"/>
      <c r="K61" s="36"/>
      <c r="L61" s="36" t="e">
        <f>VLOOKUP(H61,学员出勤!A:C,3,0)</f>
        <v>#N/A</v>
      </c>
      <c r="M61" s="36"/>
      <c r="N61" s="36"/>
      <c r="O61" s="36"/>
      <c r="P61" s="44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  <c r="HU61" s="36"/>
      <c r="HV61" s="36"/>
      <c r="HW61" s="36"/>
      <c r="HX61" s="36"/>
      <c r="HY61" s="36"/>
      <c r="HZ61" s="36"/>
      <c r="IA61" s="36"/>
      <c r="IB61" s="36"/>
      <c r="IC61" s="36"/>
      <c r="ID61" s="36"/>
      <c r="IE61" s="36"/>
      <c r="IF61" s="36"/>
      <c r="IG61" s="36"/>
      <c r="IH61" s="36"/>
      <c r="II61" s="36"/>
      <c r="IJ61" s="36"/>
      <c r="IK61" s="36"/>
      <c r="IL61" s="36"/>
      <c r="IM61" s="36"/>
      <c r="IN61" s="36"/>
      <c r="IO61" s="36"/>
      <c r="IP61" s="36"/>
      <c r="IQ61" s="36"/>
      <c r="IR61" s="36"/>
      <c r="IS61" s="36"/>
      <c r="IT61" s="36"/>
      <c r="IU61" s="36"/>
      <c r="IV61" s="36"/>
    </row>
    <row r="62" spans="2:256" ht="20.100000000000001" customHeight="1">
      <c r="B62" s="44"/>
      <c r="C62" s="44"/>
      <c r="D62" s="44"/>
      <c r="E62" s="44"/>
      <c r="F62" s="36"/>
      <c r="G62" s="36"/>
      <c r="H62" s="44"/>
      <c r="I62" s="44"/>
      <c r="K62" s="36"/>
      <c r="L62" s="36" t="e">
        <f>VLOOKUP(H62,学员出勤!A:C,3,0)</f>
        <v>#N/A</v>
      </c>
      <c r="M62" s="36"/>
      <c r="N62" s="36"/>
      <c r="O62" s="36"/>
      <c r="P62" s="44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  <c r="HU62" s="36"/>
      <c r="HV62" s="36"/>
      <c r="HW62" s="36"/>
      <c r="HX62" s="36"/>
      <c r="HY62" s="36"/>
      <c r="HZ62" s="36"/>
      <c r="IA62" s="36"/>
      <c r="IB62" s="36"/>
      <c r="IC62" s="36"/>
      <c r="ID62" s="36"/>
      <c r="IE62" s="36"/>
      <c r="IF62" s="36"/>
      <c r="IG62" s="36"/>
      <c r="IH62" s="36"/>
      <c r="II62" s="36"/>
      <c r="IJ62" s="36"/>
      <c r="IK62" s="36"/>
      <c r="IL62" s="36"/>
      <c r="IM62" s="36"/>
      <c r="IN62" s="36"/>
      <c r="IO62" s="36"/>
      <c r="IP62" s="36"/>
      <c r="IQ62" s="36"/>
      <c r="IR62" s="36"/>
      <c r="IS62" s="36"/>
      <c r="IT62" s="36"/>
      <c r="IU62" s="36"/>
      <c r="IV62" s="36"/>
    </row>
    <row r="63" spans="2:256" ht="20.100000000000001" customHeight="1">
      <c r="B63" s="44"/>
      <c r="C63" s="44"/>
      <c r="D63" s="44"/>
      <c r="E63" s="44"/>
      <c r="F63" s="36"/>
      <c r="G63" s="36"/>
      <c r="H63" s="44"/>
      <c r="I63" s="44"/>
      <c r="K63" s="36"/>
      <c r="L63" s="36" t="e">
        <f>VLOOKUP(H63,学员出勤!A:C,3,0)</f>
        <v>#N/A</v>
      </c>
      <c r="M63" s="36"/>
      <c r="N63" s="36"/>
      <c r="O63" s="36"/>
      <c r="P63" s="44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  <c r="HU63" s="36"/>
      <c r="HV63" s="36"/>
      <c r="HW63" s="36"/>
      <c r="HX63" s="36"/>
      <c r="HY63" s="36"/>
      <c r="HZ63" s="36"/>
      <c r="IA63" s="36"/>
      <c r="IB63" s="36"/>
      <c r="IC63" s="36"/>
      <c r="ID63" s="36"/>
      <c r="IE63" s="36"/>
      <c r="IF63" s="36"/>
      <c r="IG63" s="36"/>
      <c r="IH63" s="36"/>
      <c r="II63" s="36"/>
      <c r="IJ63" s="36"/>
      <c r="IK63" s="36"/>
      <c r="IL63" s="36"/>
      <c r="IM63" s="36"/>
      <c r="IN63" s="36"/>
      <c r="IO63" s="36"/>
      <c r="IP63" s="36"/>
      <c r="IQ63" s="36"/>
      <c r="IR63" s="36"/>
      <c r="IS63" s="36"/>
      <c r="IT63" s="36"/>
      <c r="IU63" s="36"/>
      <c r="IV63" s="36"/>
    </row>
    <row r="64" spans="2:256" ht="20.100000000000001" customHeight="1">
      <c r="B64" s="44"/>
      <c r="C64" s="44"/>
      <c r="D64" s="44"/>
      <c r="E64" s="44"/>
      <c r="F64" s="36"/>
      <c r="G64" s="36"/>
      <c r="H64" s="44"/>
      <c r="I64" s="44"/>
      <c r="K64" s="36"/>
      <c r="L64" s="36" t="e">
        <f>VLOOKUP(H64,学员出勤!A:C,3,0)</f>
        <v>#N/A</v>
      </c>
      <c r="M64" s="36"/>
      <c r="N64" s="36"/>
      <c r="O64" s="36"/>
      <c r="P64" s="44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  <c r="HU64" s="36"/>
      <c r="HV64" s="36"/>
      <c r="HW64" s="36"/>
      <c r="HX64" s="36"/>
      <c r="HY64" s="36"/>
      <c r="HZ64" s="36"/>
      <c r="IA64" s="36"/>
      <c r="IB64" s="36"/>
      <c r="IC64" s="36"/>
      <c r="ID64" s="36"/>
      <c r="IE64" s="36"/>
      <c r="IF64" s="36"/>
      <c r="IG64" s="36"/>
      <c r="IH64" s="36"/>
      <c r="II64" s="36"/>
      <c r="IJ64" s="36"/>
      <c r="IK64" s="36"/>
      <c r="IL64" s="36"/>
      <c r="IM64" s="36"/>
      <c r="IN64" s="36"/>
      <c r="IO64" s="36"/>
      <c r="IP64" s="36"/>
      <c r="IQ64" s="36"/>
      <c r="IR64" s="36"/>
      <c r="IS64" s="36"/>
      <c r="IT64" s="36"/>
      <c r="IU64" s="36"/>
      <c r="IV64" s="36"/>
    </row>
    <row r="65" spans="2:256" ht="20.100000000000001" customHeight="1">
      <c r="B65" s="44"/>
      <c r="C65" s="44"/>
      <c r="D65" s="44"/>
      <c r="E65" s="44"/>
      <c r="F65" s="36"/>
      <c r="G65" s="36"/>
      <c r="H65" s="44"/>
      <c r="I65" s="44"/>
      <c r="K65" s="36"/>
      <c r="L65" s="36" t="e">
        <f>VLOOKUP(H65,学员出勤!A:C,3,0)</f>
        <v>#N/A</v>
      </c>
      <c r="M65" s="36"/>
      <c r="N65" s="36"/>
      <c r="O65" s="36"/>
      <c r="P65" s="44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  <c r="HU65" s="36"/>
      <c r="HV65" s="36"/>
      <c r="HW65" s="36"/>
      <c r="HX65" s="36"/>
      <c r="HY65" s="36"/>
      <c r="HZ65" s="36"/>
      <c r="IA65" s="36"/>
      <c r="IB65" s="36"/>
      <c r="IC65" s="36"/>
      <c r="ID65" s="36"/>
      <c r="IE65" s="36"/>
      <c r="IF65" s="36"/>
      <c r="IG65" s="36"/>
      <c r="IH65" s="36"/>
      <c r="II65" s="36"/>
      <c r="IJ65" s="36"/>
      <c r="IK65" s="36"/>
      <c r="IL65" s="36"/>
      <c r="IM65" s="36"/>
      <c r="IN65" s="36"/>
      <c r="IO65" s="36"/>
      <c r="IP65" s="36"/>
      <c r="IQ65" s="36"/>
      <c r="IR65" s="36"/>
      <c r="IS65" s="36"/>
      <c r="IT65" s="36"/>
      <c r="IU65" s="36"/>
      <c r="IV65" s="36"/>
    </row>
    <row r="66" spans="2:256" ht="20.100000000000001" customHeight="1">
      <c r="B66" s="44"/>
      <c r="C66" s="44"/>
      <c r="D66" s="44"/>
      <c r="E66" s="44"/>
      <c r="F66" s="36"/>
      <c r="G66" s="36"/>
      <c r="H66" s="44"/>
      <c r="I66" s="44"/>
      <c r="K66" s="36"/>
      <c r="L66" s="36" t="e">
        <f>VLOOKUP(H66,学员出勤!A:C,3,0)</f>
        <v>#N/A</v>
      </c>
      <c r="M66" s="36"/>
      <c r="N66" s="36"/>
      <c r="O66" s="36"/>
      <c r="P66" s="44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  <c r="HU66" s="36"/>
      <c r="HV66" s="36"/>
      <c r="HW66" s="36"/>
      <c r="HX66" s="36"/>
      <c r="HY66" s="36"/>
      <c r="HZ66" s="36"/>
      <c r="IA66" s="36"/>
      <c r="IB66" s="36"/>
      <c r="IC66" s="36"/>
      <c r="ID66" s="36"/>
      <c r="IE66" s="36"/>
      <c r="IF66" s="36"/>
      <c r="IG66" s="36"/>
      <c r="IH66" s="36"/>
      <c r="II66" s="36"/>
      <c r="IJ66" s="36"/>
      <c r="IK66" s="36"/>
      <c r="IL66" s="36"/>
      <c r="IM66" s="36"/>
      <c r="IN66" s="36"/>
      <c r="IO66" s="36"/>
      <c r="IP66" s="36"/>
      <c r="IQ66" s="36"/>
      <c r="IR66" s="36"/>
      <c r="IS66" s="36"/>
      <c r="IT66" s="36"/>
      <c r="IU66" s="36"/>
      <c r="IV66" s="36"/>
    </row>
    <row r="67" spans="2:256" ht="20.100000000000001" customHeight="1">
      <c r="B67" s="44"/>
      <c r="C67" s="44"/>
      <c r="D67" s="44"/>
      <c r="E67" s="44"/>
      <c r="F67" s="36"/>
      <c r="G67" s="36"/>
      <c r="H67" s="44"/>
      <c r="I67" s="44"/>
      <c r="K67" s="36"/>
      <c r="L67" s="36" t="e">
        <f>VLOOKUP(H67,学员出勤!A:C,3,0)</f>
        <v>#N/A</v>
      </c>
      <c r="M67" s="36"/>
      <c r="N67" s="36"/>
      <c r="O67" s="36"/>
      <c r="P67" s="44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  <c r="HU67" s="36"/>
      <c r="HV67" s="36"/>
      <c r="HW67" s="36"/>
      <c r="HX67" s="36"/>
      <c r="HY67" s="36"/>
      <c r="HZ67" s="36"/>
      <c r="IA67" s="36"/>
      <c r="IB67" s="36"/>
      <c r="IC67" s="36"/>
      <c r="ID67" s="36"/>
      <c r="IE67" s="36"/>
      <c r="IF67" s="36"/>
      <c r="IG67" s="36"/>
      <c r="IH67" s="36"/>
      <c r="II67" s="36"/>
      <c r="IJ67" s="36"/>
      <c r="IK67" s="36"/>
      <c r="IL67" s="36"/>
      <c r="IM67" s="36"/>
      <c r="IN67" s="36"/>
      <c r="IO67" s="36"/>
      <c r="IP67" s="36"/>
      <c r="IQ67" s="36"/>
      <c r="IR67" s="36"/>
      <c r="IS67" s="36"/>
      <c r="IT67" s="36"/>
      <c r="IU67" s="36"/>
      <c r="IV67" s="36"/>
    </row>
    <row r="68" spans="2:256" ht="20.100000000000001" customHeight="1">
      <c r="B68" s="44"/>
      <c r="C68" s="44"/>
      <c r="D68" s="44"/>
      <c r="E68" s="44"/>
      <c r="F68" s="36"/>
      <c r="G68" s="36"/>
      <c r="H68" s="44"/>
      <c r="I68" s="44"/>
      <c r="K68" s="36"/>
      <c r="L68" s="36" t="e">
        <f>VLOOKUP(H68,学员出勤!A:C,3,0)</f>
        <v>#N/A</v>
      </c>
      <c r="M68" s="36"/>
      <c r="N68" s="36"/>
      <c r="O68" s="36"/>
      <c r="P68" s="44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  <c r="HU68" s="36"/>
      <c r="HV68" s="36"/>
      <c r="HW68" s="36"/>
      <c r="HX68" s="36"/>
      <c r="HY68" s="36"/>
      <c r="HZ68" s="36"/>
      <c r="IA68" s="36"/>
      <c r="IB68" s="36"/>
      <c r="IC68" s="36"/>
      <c r="ID68" s="36"/>
      <c r="IE68" s="36"/>
      <c r="IF68" s="36"/>
      <c r="IG68" s="36"/>
      <c r="IH68" s="36"/>
      <c r="II68" s="36"/>
      <c r="IJ68" s="36"/>
      <c r="IK68" s="36"/>
      <c r="IL68" s="36"/>
      <c r="IM68" s="36"/>
      <c r="IN68" s="36"/>
      <c r="IO68" s="36"/>
      <c r="IP68" s="36"/>
      <c r="IQ68" s="36"/>
      <c r="IR68" s="36"/>
      <c r="IS68" s="36"/>
      <c r="IT68" s="36"/>
      <c r="IU68" s="36"/>
      <c r="IV68" s="36"/>
    </row>
    <row r="69" spans="2:256" ht="20.100000000000001" customHeight="1">
      <c r="B69" s="44"/>
      <c r="C69" s="44"/>
      <c r="D69" s="44"/>
      <c r="E69" s="44"/>
      <c r="F69" s="36"/>
      <c r="G69" s="36"/>
      <c r="H69" s="44"/>
      <c r="I69" s="44"/>
      <c r="K69" s="36"/>
      <c r="L69" s="36" t="e">
        <f>VLOOKUP(H69,学员出勤!A:C,3,0)</f>
        <v>#N/A</v>
      </c>
      <c r="M69" s="36"/>
      <c r="N69" s="36"/>
      <c r="O69" s="36"/>
      <c r="P69" s="44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  <c r="HU69" s="36"/>
      <c r="HV69" s="36"/>
      <c r="HW69" s="36"/>
      <c r="HX69" s="36"/>
      <c r="HY69" s="36"/>
      <c r="HZ69" s="36"/>
      <c r="IA69" s="36"/>
      <c r="IB69" s="36"/>
      <c r="IC69" s="36"/>
      <c r="ID69" s="36"/>
      <c r="IE69" s="36"/>
      <c r="IF69" s="36"/>
      <c r="IG69" s="36"/>
      <c r="IH69" s="36"/>
      <c r="II69" s="36"/>
      <c r="IJ69" s="36"/>
      <c r="IK69" s="36"/>
      <c r="IL69" s="36"/>
      <c r="IM69" s="36"/>
      <c r="IN69" s="36"/>
      <c r="IO69" s="36"/>
      <c r="IP69" s="36"/>
      <c r="IQ69" s="36"/>
      <c r="IR69" s="36"/>
      <c r="IS69" s="36"/>
      <c r="IT69" s="36"/>
      <c r="IU69" s="36"/>
      <c r="IV69" s="36"/>
    </row>
    <row r="70" spans="2:256" ht="20.100000000000001" customHeight="1">
      <c r="B70" s="44"/>
      <c r="C70" s="44"/>
      <c r="D70" s="44"/>
      <c r="E70" s="44"/>
      <c r="F70" s="36"/>
      <c r="G70" s="36"/>
      <c r="H70" s="44"/>
      <c r="I70" s="44"/>
      <c r="K70" s="36"/>
      <c r="L70" s="36" t="e">
        <f>VLOOKUP(H70,学员出勤!A:C,3,0)</f>
        <v>#N/A</v>
      </c>
      <c r="M70" s="36"/>
      <c r="N70" s="36"/>
      <c r="O70" s="36"/>
      <c r="P70" s="44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  <c r="HU70" s="36"/>
      <c r="HV70" s="36"/>
      <c r="HW70" s="36"/>
      <c r="HX70" s="36"/>
      <c r="HY70" s="36"/>
      <c r="HZ70" s="36"/>
      <c r="IA70" s="36"/>
      <c r="IB70" s="36"/>
      <c r="IC70" s="36"/>
      <c r="ID70" s="36"/>
      <c r="IE70" s="36"/>
      <c r="IF70" s="36"/>
      <c r="IG70" s="36"/>
      <c r="IH70" s="36"/>
      <c r="II70" s="36"/>
      <c r="IJ70" s="36"/>
      <c r="IK70" s="36"/>
      <c r="IL70" s="36"/>
      <c r="IM70" s="36"/>
      <c r="IN70" s="36"/>
      <c r="IO70" s="36"/>
      <c r="IP70" s="36"/>
      <c r="IQ70" s="36"/>
      <c r="IR70" s="36"/>
      <c r="IS70" s="36"/>
      <c r="IT70" s="36"/>
      <c r="IU70" s="36"/>
      <c r="IV70" s="36"/>
    </row>
    <row r="71" spans="2:256" ht="20.100000000000001" customHeight="1">
      <c r="B71" s="44"/>
      <c r="C71" s="44"/>
      <c r="D71" s="44"/>
      <c r="E71" s="44"/>
      <c r="F71" s="36"/>
      <c r="G71" s="36"/>
      <c r="H71" s="44"/>
      <c r="I71" s="44"/>
      <c r="K71" s="36"/>
      <c r="L71" s="36" t="e">
        <f>VLOOKUP(H71,学员出勤!A:C,3,0)</f>
        <v>#N/A</v>
      </c>
      <c r="M71" s="36"/>
      <c r="N71" s="36"/>
      <c r="O71" s="36"/>
      <c r="P71" s="44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  <c r="HU71" s="36"/>
      <c r="HV71" s="36"/>
      <c r="HW71" s="36"/>
      <c r="HX71" s="36"/>
      <c r="HY71" s="36"/>
      <c r="HZ71" s="36"/>
      <c r="IA71" s="36"/>
      <c r="IB71" s="36"/>
      <c r="IC71" s="36"/>
      <c r="ID71" s="36"/>
      <c r="IE71" s="36"/>
      <c r="IF71" s="36"/>
      <c r="IG71" s="36"/>
      <c r="IH71" s="36"/>
      <c r="II71" s="36"/>
      <c r="IJ71" s="36"/>
      <c r="IK71" s="36"/>
      <c r="IL71" s="36"/>
      <c r="IM71" s="36"/>
      <c r="IN71" s="36"/>
      <c r="IO71" s="36"/>
      <c r="IP71" s="36"/>
      <c r="IQ71" s="36"/>
      <c r="IR71" s="36"/>
      <c r="IS71" s="36"/>
      <c r="IT71" s="36"/>
      <c r="IU71" s="36"/>
      <c r="IV71" s="36"/>
    </row>
    <row r="72" spans="2:256" ht="20.100000000000001" customHeight="1">
      <c r="B72" s="44"/>
      <c r="C72" s="44"/>
      <c r="D72" s="44"/>
      <c r="E72" s="44"/>
      <c r="F72" s="36"/>
      <c r="G72" s="36"/>
      <c r="H72" s="44"/>
      <c r="I72" s="44"/>
      <c r="K72" s="36"/>
      <c r="L72" s="36" t="e">
        <f>VLOOKUP(H72,学员出勤!A:C,3,0)</f>
        <v>#N/A</v>
      </c>
      <c r="M72" s="36"/>
      <c r="N72" s="36"/>
      <c r="O72" s="36"/>
      <c r="P72" s="44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  <c r="HU72" s="36"/>
      <c r="HV72" s="36"/>
      <c r="HW72" s="36"/>
      <c r="HX72" s="36"/>
      <c r="HY72" s="36"/>
      <c r="HZ72" s="36"/>
      <c r="IA72" s="36"/>
      <c r="IB72" s="36"/>
      <c r="IC72" s="36"/>
      <c r="ID72" s="36"/>
      <c r="IE72" s="36"/>
      <c r="IF72" s="36"/>
      <c r="IG72" s="36"/>
      <c r="IH72" s="36"/>
      <c r="II72" s="36"/>
      <c r="IJ72" s="36"/>
      <c r="IK72" s="36"/>
      <c r="IL72" s="36"/>
      <c r="IM72" s="36"/>
      <c r="IN72" s="36"/>
      <c r="IO72" s="36"/>
      <c r="IP72" s="36"/>
      <c r="IQ72" s="36"/>
      <c r="IR72" s="36"/>
      <c r="IS72" s="36"/>
      <c r="IT72" s="36"/>
      <c r="IU72" s="36"/>
      <c r="IV72" s="36"/>
    </row>
    <row r="73" spans="2:256" ht="20.100000000000001" customHeight="1">
      <c r="B73" s="44"/>
      <c r="C73" s="44"/>
      <c r="D73" s="44"/>
      <c r="E73" s="44"/>
      <c r="F73" s="36"/>
      <c r="G73" s="36"/>
      <c r="H73" s="44"/>
      <c r="I73" s="44"/>
      <c r="K73" s="36"/>
      <c r="L73" s="36" t="e">
        <f>VLOOKUP(H73,学员出勤!A:C,3,0)</f>
        <v>#N/A</v>
      </c>
      <c r="M73" s="36"/>
      <c r="N73" s="36"/>
      <c r="O73" s="36"/>
      <c r="P73" s="44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  <c r="HU73" s="36"/>
      <c r="HV73" s="36"/>
      <c r="HW73" s="36"/>
      <c r="HX73" s="36"/>
      <c r="HY73" s="36"/>
      <c r="HZ73" s="36"/>
      <c r="IA73" s="36"/>
      <c r="IB73" s="36"/>
      <c r="IC73" s="36"/>
      <c r="ID73" s="36"/>
      <c r="IE73" s="36"/>
      <c r="IF73" s="36"/>
      <c r="IG73" s="36"/>
      <c r="IH73" s="36"/>
      <c r="II73" s="36"/>
      <c r="IJ73" s="36"/>
      <c r="IK73" s="36"/>
      <c r="IL73" s="36"/>
      <c r="IM73" s="36"/>
      <c r="IN73" s="36"/>
      <c r="IO73" s="36"/>
      <c r="IP73" s="36"/>
      <c r="IQ73" s="36"/>
      <c r="IR73" s="36"/>
      <c r="IS73" s="36"/>
      <c r="IT73" s="36"/>
      <c r="IU73" s="36"/>
      <c r="IV73" s="36"/>
    </row>
    <row r="74" spans="2:256" ht="20.100000000000001" customHeight="1">
      <c r="B74" s="44"/>
      <c r="C74" s="44"/>
      <c r="D74" s="44"/>
      <c r="E74" s="44"/>
      <c r="F74" s="36"/>
      <c r="G74" s="36"/>
      <c r="H74" s="44"/>
      <c r="I74" s="44"/>
      <c r="K74" s="36"/>
      <c r="L74" s="36" t="e">
        <f>VLOOKUP(H74,学员出勤!A:C,3,0)</f>
        <v>#N/A</v>
      </c>
      <c r="M74" s="36"/>
      <c r="N74" s="36"/>
      <c r="O74" s="36"/>
      <c r="P74" s="44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  <c r="HU74" s="36"/>
      <c r="HV74" s="36"/>
      <c r="HW74" s="36"/>
      <c r="HX74" s="36"/>
      <c r="HY74" s="36"/>
      <c r="HZ74" s="36"/>
      <c r="IA74" s="36"/>
      <c r="IB74" s="36"/>
      <c r="IC74" s="36"/>
      <c r="ID74" s="36"/>
      <c r="IE74" s="36"/>
      <c r="IF74" s="36"/>
      <c r="IG74" s="36"/>
      <c r="IH74" s="36"/>
      <c r="II74" s="36"/>
      <c r="IJ74" s="36"/>
      <c r="IK74" s="36"/>
      <c r="IL74" s="36"/>
      <c r="IM74" s="36"/>
      <c r="IN74" s="36"/>
      <c r="IO74" s="36"/>
      <c r="IP74" s="36"/>
      <c r="IQ74" s="36"/>
      <c r="IR74" s="36"/>
      <c r="IS74" s="36"/>
      <c r="IT74" s="36"/>
      <c r="IU74" s="36"/>
      <c r="IV74" s="36"/>
    </row>
    <row r="75" spans="2:256" ht="20.100000000000001" customHeight="1">
      <c r="B75" s="44"/>
      <c r="C75" s="44"/>
      <c r="D75" s="44"/>
      <c r="E75" s="44"/>
      <c r="F75" s="36"/>
      <c r="G75" s="36"/>
      <c r="H75" s="44"/>
      <c r="I75" s="44"/>
      <c r="K75" s="36"/>
      <c r="L75" s="36" t="e">
        <f>VLOOKUP(H75,学员出勤!A:C,3,0)</f>
        <v>#N/A</v>
      </c>
      <c r="M75" s="36"/>
      <c r="N75" s="36"/>
      <c r="O75" s="36"/>
      <c r="P75" s="44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  <c r="HU75" s="36"/>
      <c r="HV75" s="36"/>
      <c r="HW75" s="36"/>
      <c r="HX75" s="36"/>
      <c r="HY75" s="36"/>
      <c r="HZ75" s="36"/>
      <c r="IA75" s="36"/>
      <c r="IB75" s="36"/>
      <c r="IC75" s="36"/>
      <c r="ID75" s="36"/>
      <c r="IE75" s="36"/>
      <c r="IF75" s="36"/>
      <c r="IG75" s="36"/>
      <c r="IH75" s="36"/>
      <c r="II75" s="36"/>
      <c r="IJ75" s="36"/>
      <c r="IK75" s="36"/>
      <c r="IL75" s="36"/>
      <c r="IM75" s="36"/>
      <c r="IN75" s="36"/>
      <c r="IO75" s="36"/>
      <c r="IP75" s="36"/>
      <c r="IQ75" s="36"/>
      <c r="IR75" s="36"/>
      <c r="IS75" s="36"/>
      <c r="IT75" s="36"/>
      <c r="IU75" s="36"/>
      <c r="IV75" s="36"/>
    </row>
    <row r="76" spans="2:256" ht="20.100000000000001" customHeight="1">
      <c r="B76" s="44"/>
      <c r="C76" s="44"/>
      <c r="D76" s="44"/>
      <c r="E76" s="44"/>
      <c r="F76" s="36"/>
      <c r="G76" s="36"/>
      <c r="H76" s="44"/>
      <c r="I76" s="44"/>
      <c r="K76" s="36"/>
      <c r="L76" s="36" t="e">
        <f>VLOOKUP(H76,学员出勤!A:C,3,0)</f>
        <v>#N/A</v>
      </c>
      <c r="M76" s="36"/>
      <c r="N76" s="36"/>
      <c r="O76" s="36"/>
      <c r="P76" s="44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  <c r="HU76" s="36"/>
      <c r="HV76" s="36"/>
      <c r="HW76" s="36"/>
      <c r="HX76" s="36"/>
      <c r="HY76" s="36"/>
      <c r="HZ76" s="36"/>
      <c r="IA76" s="36"/>
      <c r="IB76" s="36"/>
      <c r="IC76" s="36"/>
      <c r="ID76" s="36"/>
      <c r="IE76" s="36"/>
      <c r="IF76" s="36"/>
      <c r="IG76" s="36"/>
      <c r="IH76" s="36"/>
      <c r="II76" s="36"/>
      <c r="IJ76" s="36"/>
      <c r="IK76" s="36"/>
      <c r="IL76" s="36"/>
      <c r="IM76" s="36"/>
      <c r="IN76" s="36"/>
      <c r="IO76" s="36"/>
      <c r="IP76" s="36"/>
      <c r="IQ76" s="36"/>
      <c r="IR76" s="36"/>
      <c r="IS76" s="36"/>
      <c r="IT76" s="36"/>
      <c r="IU76" s="36"/>
      <c r="IV76" s="36"/>
    </row>
    <row r="77" spans="2:256" ht="20.100000000000001" customHeight="1">
      <c r="B77" s="44"/>
      <c r="C77" s="44"/>
      <c r="D77" s="44"/>
      <c r="E77" s="44"/>
      <c r="F77" s="36"/>
      <c r="G77" s="36"/>
      <c r="H77" s="44"/>
      <c r="I77" s="44"/>
      <c r="K77" s="36"/>
      <c r="L77" s="36" t="e">
        <f>VLOOKUP(H77,学员出勤!A:C,3,0)</f>
        <v>#N/A</v>
      </c>
      <c r="M77" s="36"/>
      <c r="N77" s="36"/>
      <c r="O77" s="36"/>
      <c r="P77" s="44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  <c r="HU77" s="36"/>
      <c r="HV77" s="36"/>
      <c r="HW77" s="36"/>
      <c r="HX77" s="36"/>
      <c r="HY77" s="36"/>
      <c r="HZ77" s="36"/>
      <c r="IA77" s="36"/>
      <c r="IB77" s="36"/>
      <c r="IC77" s="36"/>
      <c r="ID77" s="36"/>
      <c r="IE77" s="36"/>
      <c r="IF77" s="36"/>
      <c r="IG77" s="36"/>
      <c r="IH77" s="36"/>
      <c r="II77" s="36"/>
      <c r="IJ77" s="36"/>
      <c r="IK77" s="36"/>
      <c r="IL77" s="36"/>
      <c r="IM77" s="36"/>
      <c r="IN77" s="36"/>
      <c r="IO77" s="36"/>
      <c r="IP77" s="36"/>
      <c r="IQ77" s="36"/>
      <c r="IR77" s="36"/>
      <c r="IS77" s="36"/>
      <c r="IT77" s="36"/>
      <c r="IU77" s="36"/>
      <c r="IV77" s="36"/>
    </row>
    <row r="78" spans="2:256" ht="20.100000000000001" customHeight="1">
      <c r="B78" s="44"/>
      <c r="C78" s="44"/>
      <c r="D78" s="44"/>
      <c r="E78" s="44"/>
      <c r="F78" s="36"/>
      <c r="G78" s="36"/>
      <c r="H78" s="44"/>
      <c r="I78" s="44"/>
      <c r="K78" s="36"/>
      <c r="L78" s="36" t="e">
        <f>VLOOKUP(H78,学员出勤!A:C,3,0)</f>
        <v>#N/A</v>
      </c>
      <c r="M78" s="36"/>
      <c r="N78" s="36"/>
      <c r="O78" s="36"/>
      <c r="P78" s="44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  <c r="HU78" s="36"/>
      <c r="HV78" s="36"/>
      <c r="HW78" s="36"/>
      <c r="HX78" s="36"/>
      <c r="HY78" s="36"/>
      <c r="HZ78" s="36"/>
      <c r="IA78" s="36"/>
      <c r="IB78" s="36"/>
      <c r="IC78" s="36"/>
      <c r="ID78" s="36"/>
      <c r="IE78" s="36"/>
      <c r="IF78" s="36"/>
      <c r="IG78" s="36"/>
      <c r="IH78" s="36"/>
      <c r="II78" s="36"/>
      <c r="IJ78" s="36"/>
      <c r="IK78" s="36"/>
      <c r="IL78" s="36"/>
      <c r="IM78" s="36"/>
      <c r="IN78" s="36"/>
      <c r="IO78" s="36"/>
      <c r="IP78" s="36"/>
      <c r="IQ78" s="36"/>
      <c r="IR78" s="36"/>
      <c r="IS78" s="36"/>
      <c r="IT78" s="36"/>
      <c r="IU78" s="36"/>
      <c r="IV78" s="36"/>
    </row>
    <row r="79" spans="2:256" ht="20.100000000000001" customHeight="1">
      <c r="B79" s="44"/>
      <c r="C79" s="44"/>
      <c r="D79" s="44"/>
      <c r="E79" s="44"/>
      <c r="F79" s="36"/>
      <c r="G79" s="36"/>
      <c r="H79" s="44"/>
      <c r="I79" s="44"/>
      <c r="K79" s="36"/>
      <c r="L79" s="36" t="e">
        <f>VLOOKUP(H79,学员出勤!A:C,3,0)</f>
        <v>#N/A</v>
      </c>
      <c r="M79" s="36"/>
      <c r="N79" s="36"/>
      <c r="O79" s="36"/>
      <c r="P79" s="44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  <c r="HU79" s="36"/>
      <c r="HV79" s="36"/>
      <c r="HW79" s="36"/>
      <c r="HX79" s="36"/>
      <c r="HY79" s="36"/>
      <c r="HZ79" s="36"/>
      <c r="IA79" s="36"/>
      <c r="IB79" s="36"/>
      <c r="IC79" s="36"/>
      <c r="ID79" s="36"/>
      <c r="IE79" s="36"/>
      <c r="IF79" s="36"/>
      <c r="IG79" s="36"/>
      <c r="IH79" s="36"/>
      <c r="II79" s="36"/>
      <c r="IJ79" s="36"/>
      <c r="IK79" s="36"/>
      <c r="IL79" s="36"/>
      <c r="IM79" s="36"/>
      <c r="IN79" s="36"/>
      <c r="IO79" s="36"/>
      <c r="IP79" s="36"/>
      <c r="IQ79" s="36"/>
      <c r="IR79" s="36"/>
      <c r="IS79" s="36"/>
      <c r="IT79" s="36"/>
      <c r="IU79" s="36"/>
      <c r="IV79" s="36"/>
    </row>
    <row r="80" spans="2:256" ht="20.100000000000001" customHeight="1">
      <c r="B80" s="44"/>
      <c r="C80" s="44"/>
      <c r="D80" s="44"/>
      <c r="E80" s="44"/>
      <c r="F80" s="36"/>
      <c r="G80" s="36"/>
      <c r="H80" s="44"/>
      <c r="I80" s="44"/>
      <c r="K80" s="36"/>
      <c r="L80" s="36" t="e">
        <f>VLOOKUP(H80,学员出勤!A:C,3,0)</f>
        <v>#N/A</v>
      </c>
      <c r="M80" s="36"/>
      <c r="N80" s="36"/>
      <c r="O80" s="36"/>
      <c r="P80" s="44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  <c r="HU80" s="36"/>
      <c r="HV80" s="36"/>
      <c r="HW80" s="36"/>
      <c r="HX80" s="36"/>
      <c r="HY80" s="36"/>
      <c r="HZ80" s="36"/>
      <c r="IA80" s="36"/>
      <c r="IB80" s="36"/>
      <c r="IC80" s="36"/>
      <c r="ID80" s="36"/>
      <c r="IE80" s="36"/>
      <c r="IF80" s="36"/>
      <c r="IG80" s="36"/>
      <c r="IH80" s="36"/>
      <c r="II80" s="36"/>
      <c r="IJ80" s="36"/>
      <c r="IK80" s="36"/>
      <c r="IL80" s="36"/>
      <c r="IM80" s="36"/>
      <c r="IN80" s="36"/>
      <c r="IO80" s="36"/>
      <c r="IP80" s="36"/>
      <c r="IQ80" s="36"/>
      <c r="IR80" s="36"/>
      <c r="IS80" s="36"/>
      <c r="IT80" s="36"/>
      <c r="IU80" s="36"/>
      <c r="IV80" s="36"/>
    </row>
    <row r="81" spans="2:256" ht="20.100000000000001" customHeight="1">
      <c r="B81" s="44"/>
      <c r="C81" s="44"/>
      <c r="D81" s="44"/>
      <c r="E81" s="44"/>
      <c r="F81" s="36"/>
      <c r="G81" s="36"/>
      <c r="H81" s="44"/>
      <c r="I81" s="44"/>
      <c r="K81" s="36"/>
      <c r="L81" s="36" t="e">
        <f>VLOOKUP(H81,学员出勤!A:C,3,0)</f>
        <v>#N/A</v>
      </c>
      <c r="M81" s="36"/>
      <c r="N81" s="36"/>
      <c r="O81" s="36"/>
      <c r="P81" s="44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  <c r="HU81" s="36"/>
      <c r="HV81" s="36"/>
      <c r="HW81" s="36"/>
      <c r="HX81" s="36"/>
      <c r="HY81" s="36"/>
      <c r="HZ81" s="36"/>
      <c r="IA81" s="36"/>
      <c r="IB81" s="36"/>
      <c r="IC81" s="36"/>
      <c r="ID81" s="36"/>
      <c r="IE81" s="36"/>
      <c r="IF81" s="36"/>
      <c r="IG81" s="36"/>
      <c r="IH81" s="36"/>
      <c r="II81" s="36"/>
      <c r="IJ81" s="36"/>
      <c r="IK81" s="36"/>
      <c r="IL81" s="36"/>
      <c r="IM81" s="36"/>
      <c r="IN81" s="36"/>
      <c r="IO81" s="36"/>
      <c r="IP81" s="36"/>
      <c r="IQ81" s="36"/>
      <c r="IR81" s="36"/>
      <c r="IS81" s="36"/>
      <c r="IT81" s="36"/>
      <c r="IU81" s="36"/>
      <c r="IV81" s="36"/>
    </row>
    <row r="82" spans="2:256" ht="20.100000000000001" customHeight="1">
      <c r="B82" s="44"/>
      <c r="C82" s="44"/>
      <c r="D82" s="44"/>
      <c r="E82" s="44"/>
      <c r="F82" s="36"/>
      <c r="G82" s="36"/>
      <c r="H82" s="44"/>
      <c r="I82" s="44"/>
      <c r="K82" s="36"/>
      <c r="L82" s="36" t="e">
        <f>VLOOKUP(H82,学员出勤!A:C,3,0)</f>
        <v>#N/A</v>
      </c>
      <c r="M82" s="36"/>
      <c r="N82" s="36"/>
      <c r="O82" s="36"/>
      <c r="P82" s="44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  <c r="HU82" s="36"/>
      <c r="HV82" s="36"/>
      <c r="HW82" s="36"/>
      <c r="HX82" s="36"/>
      <c r="HY82" s="36"/>
      <c r="HZ82" s="36"/>
      <c r="IA82" s="36"/>
      <c r="IB82" s="36"/>
      <c r="IC82" s="36"/>
      <c r="ID82" s="36"/>
      <c r="IE82" s="36"/>
      <c r="IF82" s="36"/>
      <c r="IG82" s="36"/>
      <c r="IH82" s="36"/>
      <c r="II82" s="36"/>
      <c r="IJ82" s="36"/>
      <c r="IK82" s="36"/>
      <c r="IL82" s="36"/>
      <c r="IM82" s="36"/>
      <c r="IN82" s="36"/>
      <c r="IO82" s="36"/>
      <c r="IP82" s="36"/>
      <c r="IQ82" s="36"/>
      <c r="IR82" s="36"/>
      <c r="IS82" s="36"/>
      <c r="IT82" s="36"/>
      <c r="IU82" s="36"/>
      <c r="IV82" s="36"/>
    </row>
    <row r="83" spans="2:256" ht="20.100000000000001" customHeight="1">
      <c r="B83" s="44"/>
      <c r="C83" s="44"/>
      <c r="D83" s="44"/>
      <c r="E83" s="44"/>
      <c r="F83" s="36"/>
      <c r="G83" s="36"/>
      <c r="H83" s="44"/>
      <c r="I83" s="44"/>
      <c r="K83" s="36"/>
      <c r="L83" s="36" t="e">
        <f>VLOOKUP(H83,学员出勤!A:C,3,0)</f>
        <v>#N/A</v>
      </c>
      <c r="M83" s="36"/>
      <c r="N83" s="36"/>
      <c r="O83" s="36"/>
      <c r="P83" s="44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  <c r="HU83" s="36"/>
      <c r="HV83" s="36"/>
      <c r="HW83" s="36"/>
      <c r="HX83" s="36"/>
      <c r="HY83" s="36"/>
      <c r="HZ83" s="36"/>
      <c r="IA83" s="36"/>
      <c r="IB83" s="36"/>
      <c r="IC83" s="36"/>
      <c r="ID83" s="36"/>
      <c r="IE83" s="36"/>
      <c r="IF83" s="36"/>
      <c r="IG83" s="36"/>
      <c r="IH83" s="36"/>
      <c r="II83" s="36"/>
      <c r="IJ83" s="36"/>
      <c r="IK83" s="36"/>
      <c r="IL83" s="36"/>
      <c r="IM83" s="36"/>
      <c r="IN83" s="36"/>
      <c r="IO83" s="36"/>
      <c r="IP83" s="36"/>
      <c r="IQ83" s="36"/>
      <c r="IR83" s="36"/>
      <c r="IS83" s="36"/>
      <c r="IT83" s="36"/>
      <c r="IU83" s="36"/>
      <c r="IV83" s="36"/>
    </row>
    <row r="84" spans="2:256" ht="20.100000000000001" customHeight="1">
      <c r="B84" s="44"/>
      <c r="C84" s="44"/>
      <c r="D84" s="44"/>
      <c r="E84" s="44"/>
      <c r="F84" s="36"/>
      <c r="G84" s="36"/>
      <c r="H84" s="44"/>
      <c r="I84" s="44"/>
      <c r="K84" s="36"/>
      <c r="L84" s="36" t="e">
        <f>VLOOKUP(H84,学员出勤!A:C,3,0)</f>
        <v>#N/A</v>
      </c>
      <c r="M84" s="36"/>
      <c r="N84" s="36"/>
      <c r="O84" s="36"/>
      <c r="P84" s="44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  <c r="HU84" s="36"/>
      <c r="HV84" s="36"/>
      <c r="HW84" s="36"/>
      <c r="HX84" s="36"/>
      <c r="HY84" s="36"/>
      <c r="HZ84" s="36"/>
      <c r="IA84" s="36"/>
      <c r="IB84" s="36"/>
      <c r="IC84" s="36"/>
      <c r="ID84" s="36"/>
      <c r="IE84" s="36"/>
      <c r="IF84" s="36"/>
      <c r="IG84" s="36"/>
      <c r="IH84" s="36"/>
      <c r="II84" s="36"/>
      <c r="IJ84" s="36"/>
      <c r="IK84" s="36"/>
      <c r="IL84" s="36"/>
      <c r="IM84" s="36"/>
      <c r="IN84" s="36"/>
      <c r="IO84" s="36"/>
      <c r="IP84" s="36"/>
      <c r="IQ84" s="36"/>
      <c r="IR84" s="36"/>
      <c r="IS84" s="36"/>
      <c r="IT84" s="36"/>
      <c r="IU84" s="36"/>
      <c r="IV84" s="36"/>
    </row>
    <row r="85" spans="2:256" ht="20.100000000000001" customHeight="1">
      <c r="B85" s="44"/>
      <c r="C85" s="44"/>
      <c r="D85" s="44"/>
      <c r="E85" s="44"/>
      <c r="F85" s="36"/>
      <c r="G85" s="36"/>
      <c r="H85" s="44"/>
      <c r="I85" s="44"/>
      <c r="K85" s="36"/>
      <c r="L85" s="36" t="e">
        <f>VLOOKUP(H85,学员出勤!A:C,3,0)</f>
        <v>#N/A</v>
      </c>
      <c r="M85" s="36"/>
      <c r="N85" s="36"/>
      <c r="O85" s="36"/>
      <c r="P85" s="44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  <c r="HU85" s="36"/>
      <c r="HV85" s="36"/>
      <c r="HW85" s="36"/>
      <c r="HX85" s="36"/>
      <c r="HY85" s="36"/>
      <c r="HZ85" s="36"/>
      <c r="IA85" s="36"/>
      <c r="IB85" s="36"/>
      <c r="IC85" s="36"/>
      <c r="ID85" s="36"/>
      <c r="IE85" s="36"/>
      <c r="IF85" s="36"/>
      <c r="IG85" s="36"/>
      <c r="IH85" s="36"/>
      <c r="II85" s="36"/>
      <c r="IJ85" s="36"/>
      <c r="IK85" s="36"/>
      <c r="IL85" s="36"/>
      <c r="IM85" s="36"/>
      <c r="IN85" s="36"/>
      <c r="IO85" s="36"/>
      <c r="IP85" s="36"/>
      <c r="IQ85" s="36"/>
      <c r="IR85" s="36"/>
      <c r="IS85" s="36"/>
      <c r="IT85" s="36"/>
      <c r="IU85" s="36"/>
      <c r="IV85" s="36"/>
    </row>
    <row r="86" spans="2:256" ht="20.100000000000001" customHeight="1">
      <c r="B86" s="44"/>
      <c r="C86" s="44"/>
      <c r="D86" s="44"/>
      <c r="E86" s="44"/>
      <c r="F86" s="36"/>
      <c r="G86" s="36"/>
      <c r="H86" s="44"/>
      <c r="I86" s="44"/>
      <c r="K86" s="36"/>
      <c r="L86" s="36" t="e">
        <f>VLOOKUP(H86,学员出勤!A:C,3,0)</f>
        <v>#N/A</v>
      </c>
      <c r="M86" s="36"/>
      <c r="N86" s="36"/>
      <c r="O86" s="36"/>
      <c r="P86" s="44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  <c r="HU86" s="36"/>
      <c r="HV86" s="36"/>
      <c r="HW86" s="36"/>
      <c r="HX86" s="36"/>
      <c r="HY86" s="36"/>
      <c r="HZ86" s="36"/>
      <c r="IA86" s="36"/>
      <c r="IB86" s="36"/>
      <c r="IC86" s="36"/>
      <c r="ID86" s="36"/>
      <c r="IE86" s="36"/>
      <c r="IF86" s="36"/>
      <c r="IG86" s="36"/>
      <c r="IH86" s="36"/>
      <c r="II86" s="36"/>
      <c r="IJ86" s="36"/>
      <c r="IK86" s="36"/>
      <c r="IL86" s="36"/>
      <c r="IM86" s="36"/>
      <c r="IN86" s="36"/>
      <c r="IO86" s="36"/>
      <c r="IP86" s="36"/>
      <c r="IQ86" s="36"/>
      <c r="IR86" s="36"/>
      <c r="IS86" s="36"/>
      <c r="IT86" s="36"/>
      <c r="IU86" s="36"/>
      <c r="IV86" s="36"/>
    </row>
    <row r="87" spans="2:256" ht="20.100000000000001" customHeight="1">
      <c r="B87" s="44"/>
      <c r="C87" s="44"/>
      <c r="D87" s="44"/>
      <c r="E87" s="44"/>
      <c r="F87" s="36"/>
      <c r="G87" s="36"/>
      <c r="H87" s="44"/>
      <c r="I87" s="44"/>
      <c r="K87" s="36"/>
      <c r="L87" s="36" t="e">
        <f>VLOOKUP(H87,学员出勤!A:C,3,0)</f>
        <v>#N/A</v>
      </c>
      <c r="M87" s="36"/>
      <c r="N87" s="36"/>
      <c r="O87" s="36"/>
      <c r="P87" s="44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  <c r="HU87" s="36"/>
      <c r="HV87" s="36"/>
      <c r="HW87" s="36"/>
      <c r="HX87" s="36"/>
      <c r="HY87" s="36"/>
      <c r="HZ87" s="36"/>
      <c r="IA87" s="36"/>
      <c r="IB87" s="36"/>
      <c r="IC87" s="36"/>
      <c r="ID87" s="36"/>
      <c r="IE87" s="36"/>
      <c r="IF87" s="36"/>
      <c r="IG87" s="36"/>
      <c r="IH87" s="36"/>
      <c r="II87" s="36"/>
      <c r="IJ87" s="36"/>
      <c r="IK87" s="36"/>
      <c r="IL87" s="36"/>
      <c r="IM87" s="36"/>
      <c r="IN87" s="36"/>
      <c r="IO87" s="36"/>
      <c r="IP87" s="36"/>
      <c r="IQ87" s="36"/>
      <c r="IR87" s="36"/>
      <c r="IS87" s="36"/>
      <c r="IT87" s="36"/>
      <c r="IU87" s="36"/>
      <c r="IV87" s="36"/>
    </row>
    <row r="88" spans="2:256" ht="20.100000000000001" customHeight="1">
      <c r="B88" s="44"/>
      <c r="C88" s="44"/>
      <c r="D88" s="44"/>
      <c r="E88" s="44"/>
      <c r="F88" s="36"/>
      <c r="G88" s="36"/>
      <c r="H88" s="44"/>
      <c r="I88" s="44"/>
      <c r="K88" s="36"/>
      <c r="L88" s="36" t="e">
        <f>VLOOKUP(H88,学员出勤!A:C,3,0)</f>
        <v>#N/A</v>
      </c>
      <c r="M88" s="36"/>
      <c r="N88" s="36"/>
      <c r="O88" s="36"/>
      <c r="P88" s="44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  <c r="HU88" s="36"/>
      <c r="HV88" s="36"/>
      <c r="HW88" s="36"/>
      <c r="HX88" s="36"/>
      <c r="HY88" s="36"/>
      <c r="HZ88" s="36"/>
      <c r="IA88" s="36"/>
      <c r="IB88" s="36"/>
      <c r="IC88" s="36"/>
      <c r="ID88" s="36"/>
      <c r="IE88" s="36"/>
      <c r="IF88" s="36"/>
      <c r="IG88" s="36"/>
      <c r="IH88" s="36"/>
      <c r="II88" s="36"/>
      <c r="IJ88" s="36"/>
      <c r="IK88" s="36"/>
      <c r="IL88" s="36"/>
      <c r="IM88" s="36"/>
      <c r="IN88" s="36"/>
      <c r="IO88" s="36"/>
      <c r="IP88" s="36"/>
      <c r="IQ88" s="36"/>
      <c r="IR88" s="36"/>
      <c r="IS88" s="36"/>
      <c r="IT88" s="36"/>
      <c r="IU88" s="36"/>
      <c r="IV88" s="36"/>
    </row>
    <row r="89" spans="2:256" ht="20.100000000000001" customHeight="1">
      <c r="B89" s="44"/>
      <c r="C89" s="44"/>
      <c r="D89" s="44"/>
      <c r="E89" s="44"/>
      <c r="F89" s="36"/>
      <c r="G89" s="36"/>
      <c r="H89" s="44"/>
      <c r="I89" s="44"/>
      <c r="K89" s="36"/>
      <c r="L89" s="36" t="e">
        <f>VLOOKUP(H89,学员出勤!A:C,3,0)</f>
        <v>#N/A</v>
      </c>
      <c r="M89" s="36"/>
      <c r="N89" s="36"/>
      <c r="O89" s="36"/>
      <c r="P89" s="44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  <c r="HU89" s="36"/>
      <c r="HV89" s="36"/>
      <c r="HW89" s="36"/>
      <c r="HX89" s="36"/>
      <c r="HY89" s="36"/>
      <c r="HZ89" s="36"/>
      <c r="IA89" s="36"/>
      <c r="IB89" s="36"/>
      <c r="IC89" s="36"/>
      <c r="ID89" s="36"/>
      <c r="IE89" s="36"/>
      <c r="IF89" s="36"/>
      <c r="IG89" s="36"/>
      <c r="IH89" s="36"/>
      <c r="II89" s="36"/>
      <c r="IJ89" s="36"/>
      <c r="IK89" s="36"/>
      <c r="IL89" s="36"/>
      <c r="IM89" s="36"/>
      <c r="IN89" s="36"/>
      <c r="IO89" s="36"/>
      <c r="IP89" s="36"/>
      <c r="IQ89" s="36"/>
      <c r="IR89" s="36"/>
      <c r="IS89" s="36"/>
      <c r="IT89" s="36"/>
      <c r="IU89" s="36"/>
      <c r="IV89" s="36"/>
    </row>
    <row r="90" spans="2:256" ht="20.100000000000001" customHeight="1">
      <c r="B90" s="44"/>
      <c r="C90" s="44"/>
      <c r="D90" s="44"/>
      <c r="E90" s="44"/>
      <c r="F90" s="36"/>
      <c r="G90" s="36"/>
      <c r="H90" s="44"/>
      <c r="I90" s="44"/>
      <c r="K90" s="36"/>
      <c r="L90" s="36" t="e">
        <f>VLOOKUP(H90,学员出勤!A:C,3,0)</f>
        <v>#N/A</v>
      </c>
      <c r="M90" s="36"/>
      <c r="N90" s="36"/>
      <c r="O90" s="36"/>
      <c r="P90" s="44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  <c r="HU90" s="36"/>
      <c r="HV90" s="36"/>
      <c r="HW90" s="36"/>
      <c r="HX90" s="36"/>
      <c r="HY90" s="36"/>
      <c r="HZ90" s="36"/>
      <c r="IA90" s="36"/>
      <c r="IB90" s="36"/>
      <c r="IC90" s="36"/>
      <c r="ID90" s="36"/>
      <c r="IE90" s="36"/>
      <c r="IF90" s="36"/>
      <c r="IG90" s="36"/>
      <c r="IH90" s="36"/>
      <c r="II90" s="36"/>
      <c r="IJ90" s="36"/>
      <c r="IK90" s="36"/>
      <c r="IL90" s="36"/>
      <c r="IM90" s="36"/>
      <c r="IN90" s="36"/>
      <c r="IO90" s="36"/>
      <c r="IP90" s="36"/>
      <c r="IQ90" s="36"/>
      <c r="IR90" s="36"/>
      <c r="IS90" s="36"/>
      <c r="IT90" s="36"/>
      <c r="IU90" s="36"/>
      <c r="IV90" s="36"/>
    </row>
    <row r="91" spans="2:256" ht="20.100000000000001" customHeight="1">
      <c r="B91" s="44"/>
      <c r="C91" s="44"/>
      <c r="D91" s="44"/>
      <c r="E91" s="44"/>
      <c r="F91" s="36"/>
      <c r="G91" s="36"/>
      <c r="H91" s="44"/>
      <c r="I91" s="44"/>
      <c r="K91" s="36"/>
      <c r="L91" s="36" t="e">
        <f>VLOOKUP(H91,学员出勤!A:C,3,0)</f>
        <v>#N/A</v>
      </c>
      <c r="M91" s="36"/>
      <c r="N91" s="36"/>
      <c r="O91" s="36"/>
      <c r="P91" s="44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  <c r="HU91" s="36"/>
      <c r="HV91" s="36"/>
      <c r="HW91" s="36"/>
      <c r="HX91" s="36"/>
      <c r="HY91" s="36"/>
      <c r="HZ91" s="36"/>
      <c r="IA91" s="36"/>
      <c r="IB91" s="36"/>
      <c r="IC91" s="36"/>
      <c r="ID91" s="36"/>
      <c r="IE91" s="36"/>
      <c r="IF91" s="36"/>
      <c r="IG91" s="36"/>
      <c r="IH91" s="36"/>
      <c r="II91" s="36"/>
      <c r="IJ91" s="36"/>
      <c r="IK91" s="36"/>
      <c r="IL91" s="36"/>
      <c r="IM91" s="36"/>
      <c r="IN91" s="36"/>
      <c r="IO91" s="36"/>
      <c r="IP91" s="36"/>
      <c r="IQ91" s="36"/>
      <c r="IR91" s="36"/>
      <c r="IS91" s="36"/>
      <c r="IT91" s="36"/>
      <c r="IU91" s="36"/>
      <c r="IV91" s="36"/>
    </row>
    <row r="92" spans="2:256" ht="20.100000000000001" customHeight="1">
      <c r="B92" s="44"/>
      <c r="C92" s="44"/>
      <c r="D92" s="44"/>
      <c r="E92" s="44"/>
      <c r="F92" s="36"/>
      <c r="G92" s="36"/>
      <c r="H92" s="44"/>
      <c r="I92" s="44"/>
      <c r="K92" s="36"/>
      <c r="L92" s="36" t="e">
        <f>VLOOKUP(H92,学员出勤!A:C,3,0)</f>
        <v>#N/A</v>
      </c>
      <c r="M92" s="36"/>
      <c r="N92" s="36"/>
      <c r="O92" s="36"/>
      <c r="P92" s="44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  <c r="HU92" s="36"/>
      <c r="HV92" s="36"/>
      <c r="HW92" s="36"/>
      <c r="HX92" s="36"/>
      <c r="HY92" s="36"/>
      <c r="HZ92" s="36"/>
      <c r="IA92" s="36"/>
      <c r="IB92" s="36"/>
      <c r="IC92" s="36"/>
      <c r="ID92" s="36"/>
      <c r="IE92" s="36"/>
      <c r="IF92" s="36"/>
      <c r="IG92" s="36"/>
      <c r="IH92" s="36"/>
      <c r="II92" s="36"/>
      <c r="IJ92" s="36"/>
      <c r="IK92" s="36"/>
      <c r="IL92" s="36"/>
      <c r="IM92" s="36"/>
      <c r="IN92" s="36"/>
      <c r="IO92" s="36"/>
      <c r="IP92" s="36"/>
      <c r="IQ92" s="36"/>
      <c r="IR92" s="36"/>
      <c r="IS92" s="36"/>
      <c r="IT92" s="36"/>
      <c r="IU92" s="36"/>
      <c r="IV92" s="36"/>
    </row>
    <row r="93" spans="2:256" ht="20.100000000000001" customHeight="1">
      <c r="B93" s="44"/>
      <c r="C93" s="44"/>
      <c r="D93" s="44"/>
      <c r="E93" s="44"/>
      <c r="F93" s="36"/>
      <c r="G93" s="36"/>
      <c r="H93" s="44"/>
      <c r="I93" s="44"/>
      <c r="K93" s="36"/>
      <c r="L93" s="36" t="e">
        <f>VLOOKUP(H93,学员出勤!A:C,3,0)</f>
        <v>#N/A</v>
      </c>
      <c r="M93" s="36"/>
      <c r="N93" s="36"/>
      <c r="O93" s="36"/>
      <c r="P93" s="44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  <c r="HU93" s="36"/>
      <c r="HV93" s="36"/>
      <c r="HW93" s="36"/>
      <c r="HX93" s="36"/>
      <c r="HY93" s="36"/>
      <c r="HZ93" s="36"/>
      <c r="IA93" s="36"/>
      <c r="IB93" s="36"/>
      <c r="IC93" s="36"/>
      <c r="ID93" s="36"/>
      <c r="IE93" s="36"/>
      <c r="IF93" s="36"/>
      <c r="IG93" s="36"/>
      <c r="IH93" s="36"/>
      <c r="II93" s="36"/>
      <c r="IJ93" s="36"/>
      <c r="IK93" s="36"/>
      <c r="IL93" s="36"/>
      <c r="IM93" s="36"/>
      <c r="IN93" s="36"/>
      <c r="IO93" s="36"/>
      <c r="IP93" s="36"/>
      <c r="IQ93" s="36"/>
      <c r="IR93" s="36"/>
      <c r="IS93" s="36"/>
      <c r="IT93" s="36"/>
      <c r="IU93" s="36"/>
      <c r="IV93" s="36"/>
    </row>
    <row r="94" spans="2:256" ht="20.100000000000001" customHeight="1">
      <c r="B94" s="44"/>
      <c r="C94" s="44"/>
      <c r="D94" s="44"/>
      <c r="E94" s="44"/>
      <c r="F94" s="36"/>
      <c r="G94" s="36"/>
      <c r="H94" s="44"/>
      <c r="I94" s="44"/>
      <c r="K94" s="36"/>
      <c r="L94" s="36" t="e">
        <f>VLOOKUP(H94,学员出勤!A:C,3,0)</f>
        <v>#N/A</v>
      </c>
      <c r="M94" s="36"/>
      <c r="N94" s="36"/>
      <c r="O94" s="36"/>
      <c r="P94" s="44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  <c r="HU94" s="36"/>
      <c r="HV94" s="36"/>
      <c r="HW94" s="36"/>
      <c r="HX94" s="36"/>
      <c r="HY94" s="36"/>
      <c r="HZ94" s="36"/>
      <c r="IA94" s="36"/>
      <c r="IB94" s="36"/>
      <c r="IC94" s="36"/>
      <c r="ID94" s="36"/>
      <c r="IE94" s="36"/>
      <c r="IF94" s="36"/>
      <c r="IG94" s="36"/>
      <c r="IH94" s="36"/>
      <c r="II94" s="36"/>
      <c r="IJ94" s="36"/>
      <c r="IK94" s="36"/>
      <c r="IL94" s="36"/>
      <c r="IM94" s="36"/>
      <c r="IN94" s="36"/>
      <c r="IO94" s="36"/>
      <c r="IP94" s="36"/>
      <c r="IQ94" s="36"/>
      <c r="IR94" s="36"/>
      <c r="IS94" s="36"/>
      <c r="IT94" s="36"/>
      <c r="IU94" s="36"/>
      <c r="IV94" s="36"/>
    </row>
    <row r="95" spans="2:256" ht="20.100000000000001" customHeight="1">
      <c r="B95" s="44"/>
      <c r="C95" s="44"/>
      <c r="D95" s="44"/>
      <c r="E95" s="44"/>
      <c r="F95" s="36"/>
      <c r="G95" s="36"/>
      <c r="H95" s="44"/>
      <c r="I95" s="44"/>
      <c r="K95" s="36"/>
      <c r="L95" s="36" t="e">
        <f>VLOOKUP(H95,学员出勤!A:C,3,0)</f>
        <v>#N/A</v>
      </c>
      <c r="M95" s="36"/>
      <c r="N95" s="36"/>
      <c r="O95" s="36"/>
      <c r="P95" s="44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  <c r="HU95" s="36"/>
      <c r="HV95" s="36"/>
      <c r="HW95" s="36"/>
      <c r="HX95" s="36"/>
      <c r="HY95" s="36"/>
      <c r="HZ95" s="36"/>
      <c r="IA95" s="36"/>
      <c r="IB95" s="36"/>
      <c r="IC95" s="36"/>
      <c r="ID95" s="36"/>
      <c r="IE95" s="36"/>
      <c r="IF95" s="36"/>
      <c r="IG95" s="36"/>
      <c r="IH95" s="36"/>
      <c r="II95" s="36"/>
      <c r="IJ95" s="36"/>
      <c r="IK95" s="36"/>
      <c r="IL95" s="36"/>
      <c r="IM95" s="36"/>
      <c r="IN95" s="36"/>
      <c r="IO95" s="36"/>
      <c r="IP95" s="36"/>
      <c r="IQ95" s="36"/>
      <c r="IR95" s="36"/>
      <c r="IS95" s="36"/>
      <c r="IT95" s="36"/>
      <c r="IU95" s="36"/>
      <c r="IV95" s="36"/>
    </row>
    <row r="96" spans="2:256" ht="20.100000000000001" customHeight="1">
      <c r="B96" s="44"/>
      <c r="C96" s="44"/>
      <c r="D96" s="44"/>
      <c r="E96" s="44"/>
      <c r="F96" s="36"/>
      <c r="G96" s="36"/>
      <c r="H96" s="44"/>
      <c r="I96" s="44"/>
      <c r="K96" s="36"/>
      <c r="L96" s="36" t="e">
        <f>VLOOKUP(H96,学员出勤!A:C,3,0)</f>
        <v>#N/A</v>
      </c>
      <c r="M96" s="36"/>
      <c r="N96" s="36"/>
      <c r="O96" s="36"/>
      <c r="P96" s="44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  <c r="HU96" s="36"/>
      <c r="HV96" s="36"/>
      <c r="HW96" s="36"/>
      <c r="HX96" s="36"/>
      <c r="HY96" s="36"/>
      <c r="HZ96" s="36"/>
      <c r="IA96" s="36"/>
      <c r="IB96" s="36"/>
      <c r="IC96" s="36"/>
      <c r="ID96" s="36"/>
      <c r="IE96" s="36"/>
      <c r="IF96" s="36"/>
      <c r="IG96" s="36"/>
      <c r="IH96" s="36"/>
      <c r="II96" s="36"/>
      <c r="IJ96" s="36"/>
      <c r="IK96" s="36"/>
      <c r="IL96" s="36"/>
      <c r="IM96" s="36"/>
      <c r="IN96" s="36"/>
      <c r="IO96" s="36"/>
      <c r="IP96" s="36"/>
      <c r="IQ96" s="36"/>
      <c r="IR96" s="36"/>
      <c r="IS96" s="36"/>
      <c r="IT96" s="36"/>
      <c r="IU96" s="36"/>
      <c r="IV96" s="36"/>
    </row>
    <row r="97" spans="2:256" ht="20.100000000000001" customHeight="1">
      <c r="B97" s="44"/>
      <c r="C97" s="44"/>
      <c r="D97" s="44"/>
      <c r="E97" s="44"/>
      <c r="F97" s="36"/>
      <c r="G97" s="36"/>
      <c r="H97" s="44"/>
      <c r="I97" s="44"/>
      <c r="K97" s="36"/>
      <c r="L97" s="36" t="e">
        <f>VLOOKUP(H97,学员出勤!A:C,3,0)</f>
        <v>#N/A</v>
      </c>
      <c r="M97" s="36"/>
      <c r="N97" s="36"/>
      <c r="O97" s="36"/>
      <c r="P97" s="44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  <c r="HU97" s="36"/>
      <c r="HV97" s="36"/>
      <c r="HW97" s="36"/>
      <c r="HX97" s="36"/>
      <c r="HY97" s="36"/>
      <c r="HZ97" s="36"/>
      <c r="IA97" s="36"/>
      <c r="IB97" s="36"/>
      <c r="IC97" s="36"/>
      <c r="ID97" s="36"/>
      <c r="IE97" s="36"/>
      <c r="IF97" s="36"/>
      <c r="IG97" s="36"/>
      <c r="IH97" s="36"/>
      <c r="II97" s="36"/>
      <c r="IJ97" s="36"/>
      <c r="IK97" s="36"/>
      <c r="IL97" s="36"/>
      <c r="IM97" s="36"/>
      <c r="IN97" s="36"/>
      <c r="IO97" s="36"/>
      <c r="IP97" s="36"/>
      <c r="IQ97" s="36"/>
      <c r="IR97" s="36"/>
      <c r="IS97" s="36"/>
      <c r="IT97" s="36"/>
      <c r="IU97" s="36"/>
      <c r="IV97" s="36"/>
    </row>
    <row r="98" spans="2:256" ht="20.100000000000001" customHeight="1">
      <c r="B98" s="44"/>
      <c r="C98" s="44"/>
      <c r="D98" s="44"/>
      <c r="E98" s="44"/>
      <c r="F98" s="36"/>
      <c r="G98" s="36"/>
      <c r="H98" s="44"/>
      <c r="I98" s="44"/>
      <c r="K98" s="36"/>
      <c r="L98" s="36" t="e">
        <f>VLOOKUP(H98,学员出勤!A:C,3,0)</f>
        <v>#N/A</v>
      </c>
      <c r="M98" s="36"/>
      <c r="N98" s="36"/>
      <c r="O98" s="36"/>
      <c r="P98" s="44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  <c r="HU98" s="36"/>
      <c r="HV98" s="36"/>
      <c r="HW98" s="36"/>
      <c r="HX98" s="36"/>
      <c r="HY98" s="36"/>
      <c r="HZ98" s="36"/>
      <c r="IA98" s="36"/>
      <c r="IB98" s="36"/>
      <c r="IC98" s="36"/>
      <c r="ID98" s="36"/>
      <c r="IE98" s="36"/>
      <c r="IF98" s="36"/>
      <c r="IG98" s="36"/>
      <c r="IH98" s="36"/>
      <c r="II98" s="36"/>
      <c r="IJ98" s="36"/>
      <c r="IK98" s="36"/>
      <c r="IL98" s="36"/>
      <c r="IM98" s="36"/>
      <c r="IN98" s="36"/>
      <c r="IO98" s="36"/>
      <c r="IP98" s="36"/>
      <c r="IQ98" s="36"/>
      <c r="IR98" s="36"/>
      <c r="IS98" s="36"/>
      <c r="IT98" s="36"/>
      <c r="IU98" s="36"/>
      <c r="IV98" s="36"/>
    </row>
    <row r="99" spans="2:256" ht="20.100000000000001" customHeight="1">
      <c r="B99" s="44"/>
      <c r="C99" s="44"/>
      <c r="D99" s="44"/>
      <c r="E99" s="44"/>
      <c r="F99" s="36"/>
      <c r="G99" s="36"/>
      <c r="H99" s="44"/>
      <c r="I99" s="44"/>
      <c r="K99" s="36"/>
      <c r="L99" s="36" t="e">
        <f>VLOOKUP(H99,学员出勤!A:C,3,0)</f>
        <v>#N/A</v>
      </c>
      <c r="M99" s="36"/>
      <c r="N99" s="36"/>
      <c r="O99" s="36"/>
      <c r="P99" s="44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  <c r="HU99" s="36"/>
      <c r="HV99" s="36"/>
      <c r="HW99" s="36"/>
      <c r="HX99" s="36"/>
      <c r="HY99" s="36"/>
      <c r="HZ99" s="36"/>
      <c r="IA99" s="36"/>
      <c r="IB99" s="36"/>
      <c r="IC99" s="36"/>
      <c r="ID99" s="36"/>
      <c r="IE99" s="36"/>
      <c r="IF99" s="36"/>
      <c r="IG99" s="36"/>
      <c r="IH99" s="36"/>
      <c r="II99" s="36"/>
      <c r="IJ99" s="36"/>
      <c r="IK99" s="36"/>
      <c r="IL99" s="36"/>
      <c r="IM99" s="36"/>
      <c r="IN99" s="36"/>
      <c r="IO99" s="36"/>
      <c r="IP99" s="36"/>
      <c r="IQ99" s="36"/>
      <c r="IR99" s="36"/>
      <c r="IS99" s="36"/>
      <c r="IT99" s="36"/>
      <c r="IU99" s="36"/>
      <c r="IV99" s="36"/>
    </row>
    <row r="100" spans="2:256" ht="20.100000000000001" customHeight="1">
      <c r="B100" s="44"/>
      <c r="C100" s="44"/>
      <c r="D100" s="44"/>
      <c r="E100" s="44"/>
      <c r="F100" s="36"/>
      <c r="G100" s="36"/>
      <c r="H100" s="44"/>
      <c r="I100" s="44"/>
      <c r="K100" s="36"/>
      <c r="L100" s="36" t="e">
        <f>VLOOKUP(H100,学员出勤!A:C,3,0)</f>
        <v>#N/A</v>
      </c>
      <c r="M100" s="36"/>
      <c r="N100" s="36"/>
      <c r="O100" s="36"/>
      <c r="P100" s="44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  <c r="HU100" s="36"/>
      <c r="HV100" s="36"/>
      <c r="HW100" s="36"/>
      <c r="HX100" s="36"/>
      <c r="HY100" s="36"/>
      <c r="HZ100" s="36"/>
      <c r="IA100" s="36"/>
      <c r="IB100" s="36"/>
      <c r="IC100" s="36"/>
      <c r="ID100" s="36"/>
      <c r="IE100" s="36"/>
      <c r="IF100" s="36"/>
      <c r="IG100" s="36"/>
      <c r="IH100" s="36"/>
      <c r="II100" s="36"/>
      <c r="IJ100" s="36"/>
      <c r="IK100" s="36"/>
      <c r="IL100" s="36"/>
      <c r="IM100" s="36"/>
      <c r="IN100" s="36"/>
      <c r="IO100" s="36"/>
      <c r="IP100" s="36"/>
      <c r="IQ100" s="36"/>
      <c r="IR100" s="36"/>
      <c r="IS100" s="36"/>
      <c r="IT100" s="36"/>
      <c r="IU100" s="36"/>
      <c r="IV100" s="36"/>
    </row>
    <row r="101" spans="2:256" ht="20.100000000000001" customHeight="1">
      <c r="B101" s="44"/>
      <c r="C101" s="44"/>
      <c r="D101" s="44"/>
      <c r="E101" s="44"/>
      <c r="F101" s="36"/>
      <c r="G101" s="36"/>
      <c r="H101" s="44"/>
      <c r="I101" s="44"/>
      <c r="K101" s="36"/>
      <c r="L101" s="36" t="e">
        <f>VLOOKUP(H101,学员出勤!A:C,3,0)</f>
        <v>#N/A</v>
      </c>
      <c r="M101" s="36"/>
      <c r="N101" s="36"/>
      <c r="O101" s="36"/>
      <c r="P101" s="44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  <c r="HU101" s="36"/>
      <c r="HV101" s="36"/>
      <c r="HW101" s="36"/>
      <c r="HX101" s="36"/>
      <c r="HY101" s="36"/>
      <c r="HZ101" s="36"/>
      <c r="IA101" s="36"/>
      <c r="IB101" s="36"/>
      <c r="IC101" s="36"/>
      <c r="ID101" s="36"/>
      <c r="IE101" s="36"/>
      <c r="IF101" s="36"/>
      <c r="IG101" s="36"/>
      <c r="IH101" s="36"/>
      <c r="II101" s="36"/>
      <c r="IJ101" s="36"/>
      <c r="IK101" s="36"/>
      <c r="IL101" s="36"/>
      <c r="IM101" s="36"/>
      <c r="IN101" s="36"/>
      <c r="IO101" s="36"/>
      <c r="IP101" s="36"/>
      <c r="IQ101" s="36"/>
      <c r="IR101" s="36"/>
      <c r="IS101" s="36"/>
      <c r="IT101" s="36"/>
      <c r="IU101" s="36"/>
      <c r="IV101" s="36"/>
    </row>
    <row r="102" spans="2:256" ht="20.100000000000001" customHeight="1">
      <c r="B102" s="44"/>
      <c r="C102" s="44"/>
      <c r="D102" s="44"/>
      <c r="E102" s="44"/>
      <c r="F102" s="36"/>
      <c r="G102" s="36"/>
      <c r="H102" s="44"/>
      <c r="I102" s="44"/>
      <c r="K102" s="36"/>
      <c r="L102" s="36" t="e">
        <f>VLOOKUP(H102,学员出勤!A:C,3,0)</f>
        <v>#N/A</v>
      </c>
      <c r="M102" s="36"/>
      <c r="N102" s="36"/>
      <c r="O102" s="36"/>
      <c r="P102" s="44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  <c r="HU102" s="36"/>
      <c r="HV102" s="36"/>
      <c r="HW102" s="36"/>
      <c r="HX102" s="36"/>
      <c r="HY102" s="36"/>
      <c r="HZ102" s="36"/>
      <c r="IA102" s="36"/>
      <c r="IB102" s="36"/>
      <c r="IC102" s="36"/>
      <c r="ID102" s="36"/>
      <c r="IE102" s="36"/>
      <c r="IF102" s="36"/>
      <c r="IG102" s="36"/>
      <c r="IH102" s="36"/>
      <c r="II102" s="36"/>
      <c r="IJ102" s="36"/>
      <c r="IK102" s="36"/>
      <c r="IL102" s="36"/>
      <c r="IM102" s="36"/>
      <c r="IN102" s="36"/>
      <c r="IO102" s="36"/>
      <c r="IP102" s="36"/>
      <c r="IQ102" s="36"/>
      <c r="IR102" s="36"/>
      <c r="IS102" s="36"/>
      <c r="IT102" s="36"/>
      <c r="IU102" s="36"/>
      <c r="IV102" s="36"/>
    </row>
    <row r="103" spans="2:256" ht="20.100000000000001" customHeight="1">
      <c r="B103" s="44"/>
      <c r="C103" s="44"/>
      <c r="D103" s="44"/>
      <c r="E103" s="44"/>
      <c r="F103" s="36"/>
      <c r="G103" s="36"/>
      <c r="H103" s="44"/>
      <c r="I103" s="44"/>
      <c r="K103" s="36"/>
      <c r="L103" s="36" t="e">
        <f>VLOOKUP(H103,学员出勤!A:C,3,0)</f>
        <v>#N/A</v>
      </c>
      <c r="M103" s="36"/>
      <c r="N103" s="36"/>
      <c r="O103" s="36"/>
      <c r="P103" s="44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  <c r="HU103" s="36"/>
      <c r="HV103" s="36"/>
      <c r="HW103" s="36"/>
      <c r="HX103" s="36"/>
      <c r="HY103" s="36"/>
      <c r="HZ103" s="36"/>
      <c r="IA103" s="36"/>
      <c r="IB103" s="36"/>
      <c r="IC103" s="36"/>
      <c r="ID103" s="36"/>
      <c r="IE103" s="36"/>
      <c r="IF103" s="36"/>
      <c r="IG103" s="36"/>
      <c r="IH103" s="36"/>
      <c r="II103" s="36"/>
      <c r="IJ103" s="36"/>
      <c r="IK103" s="36"/>
      <c r="IL103" s="36"/>
      <c r="IM103" s="36"/>
      <c r="IN103" s="36"/>
      <c r="IO103" s="36"/>
      <c r="IP103" s="36"/>
      <c r="IQ103" s="36"/>
      <c r="IR103" s="36"/>
      <c r="IS103" s="36"/>
      <c r="IT103" s="36"/>
      <c r="IU103" s="36"/>
      <c r="IV103" s="36"/>
    </row>
    <row r="104" spans="2:256" ht="20.100000000000001" customHeight="1">
      <c r="B104" s="44"/>
      <c r="C104" s="44"/>
      <c r="D104" s="44"/>
      <c r="E104" s="44"/>
      <c r="F104" s="36"/>
      <c r="G104" s="36"/>
      <c r="H104" s="44"/>
      <c r="I104" s="44"/>
      <c r="K104" s="36"/>
      <c r="L104" s="36" t="e">
        <f>VLOOKUP(H104,学员出勤!A:C,3,0)</f>
        <v>#N/A</v>
      </c>
      <c r="M104" s="36"/>
      <c r="N104" s="36"/>
      <c r="O104" s="36"/>
      <c r="P104" s="44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  <c r="HU104" s="36"/>
      <c r="HV104" s="36"/>
      <c r="HW104" s="36"/>
      <c r="HX104" s="36"/>
      <c r="HY104" s="36"/>
      <c r="HZ104" s="36"/>
      <c r="IA104" s="36"/>
      <c r="IB104" s="36"/>
      <c r="IC104" s="36"/>
      <c r="ID104" s="36"/>
      <c r="IE104" s="36"/>
      <c r="IF104" s="36"/>
      <c r="IG104" s="36"/>
      <c r="IH104" s="36"/>
      <c r="II104" s="36"/>
      <c r="IJ104" s="36"/>
      <c r="IK104" s="36"/>
      <c r="IL104" s="36"/>
      <c r="IM104" s="36"/>
      <c r="IN104" s="36"/>
      <c r="IO104" s="36"/>
      <c r="IP104" s="36"/>
      <c r="IQ104" s="36"/>
      <c r="IR104" s="36"/>
      <c r="IS104" s="36"/>
      <c r="IT104" s="36"/>
      <c r="IU104" s="36"/>
      <c r="IV104" s="36"/>
    </row>
    <row r="105" spans="2:256" ht="20.100000000000001" customHeight="1">
      <c r="B105" s="44"/>
      <c r="C105" s="44"/>
      <c r="D105" s="44"/>
      <c r="E105" s="44"/>
      <c r="F105" s="36"/>
      <c r="G105" s="36"/>
      <c r="H105" s="44"/>
      <c r="I105" s="44"/>
      <c r="K105" s="36"/>
      <c r="L105" s="36" t="e">
        <f>VLOOKUP(H105,学员出勤!A:C,3,0)</f>
        <v>#N/A</v>
      </c>
      <c r="M105" s="36"/>
      <c r="N105" s="36"/>
      <c r="O105" s="36"/>
      <c r="P105" s="44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  <c r="HU105" s="36"/>
      <c r="HV105" s="36"/>
      <c r="HW105" s="36"/>
      <c r="HX105" s="36"/>
      <c r="HY105" s="36"/>
      <c r="HZ105" s="36"/>
      <c r="IA105" s="36"/>
      <c r="IB105" s="36"/>
      <c r="IC105" s="36"/>
      <c r="ID105" s="36"/>
      <c r="IE105" s="36"/>
      <c r="IF105" s="36"/>
      <c r="IG105" s="36"/>
      <c r="IH105" s="36"/>
      <c r="II105" s="36"/>
      <c r="IJ105" s="36"/>
      <c r="IK105" s="36"/>
      <c r="IL105" s="36"/>
      <c r="IM105" s="36"/>
      <c r="IN105" s="36"/>
      <c r="IO105" s="36"/>
      <c r="IP105" s="36"/>
      <c r="IQ105" s="36"/>
      <c r="IR105" s="36"/>
      <c r="IS105" s="36"/>
      <c r="IT105" s="36"/>
      <c r="IU105" s="36"/>
      <c r="IV105" s="36"/>
    </row>
    <row r="106" spans="2:256" ht="20.100000000000001" customHeight="1">
      <c r="B106" s="44"/>
      <c r="C106" s="44"/>
      <c r="D106" s="44"/>
      <c r="E106" s="44"/>
      <c r="F106" s="36"/>
      <c r="G106" s="36"/>
      <c r="H106" s="44"/>
      <c r="I106" s="44"/>
      <c r="K106" s="36"/>
      <c r="L106" s="36" t="e">
        <f>VLOOKUP(H106,学员出勤!A:C,3,0)</f>
        <v>#N/A</v>
      </c>
      <c r="M106" s="36"/>
      <c r="N106" s="36"/>
      <c r="O106" s="36"/>
      <c r="P106" s="44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  <c r="HU106" s="36"/>
      <c r="HV106" s="36"/>
      <c r="HW106" s="36"/>
      <c r="HX106" s="36"/>
      <c r="HY106" s="36"/>
      <c r="HZ106" s="36"/>
      <c r="IA106" s="36"/>
      <c r="IB106" s="36"/>
      <c r="IC106" s="36"/>
      <c r="ID106" s="36"/>
      <c r="IE106" s="36"/>
      <c r="IF106" s="36"/>
      <c r="IG106" s="36"/>
      <c r="IH106" s="36"/>
      <c r="II106" s="36"/>
      <c r="IJ106" s="36"/>
      <c r="IK106" s="36"/>
      <c r="IL106" s="36"/>
      <c r="IM106" s="36"/>
      <c r="IN106" s="36"/>
      <c r="IO106" s="36"/>
      <c r="IP106" s="36"/>
      <c r="IQ106" s="36"/>
      <c r="IR106" s="36"/>
      <c r="IS106" s="36"/>
      <c r="IT106" s="36"/>
      <c r="IU106" s="36"/>
      <c r="IV106" s="36"/>
    </row>
    <row r="107" spans="2:256" ht="20.100000000000001" customHeight="1">
      <c r="B107" s="44"/>
      <c r="C107" s="44"/>
      <c r="D107" s="44"/>
      <c r="E107" s="44"/>
      <c r="F107" s="36"/>
      <c r="G107" s="36"/>
      <c r="H107" s="44"/>
      <c r="I107" s="44"/>
      <c r="K107" s="36"/>
      <c r="L107" s="36" t="e">
        <f>VLOOKUP(H107,学员出勤!A:C,3,0)</f>
        <v>#N/A</v>
      </c>
      <c r="M107" s="36"/>
      <c r="N107" s="36"/>
      <c r="O107" s="36"/>
      <c r="P107" s="44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  <c r="HU107" s="36"/>
      <c r="HV107" s="36"/>
      <c r="HW107" s="36"/>
      <c r="HX107" s="36"/>
      <c r="HY107" s="36"/>
      <c r="HZ107" s="36"/>
      <c r="IA107" s="36"/>
      <c r="IB107" s="36"/>
      <c r="IC107" s="36"/>
      <c r="ID107" s="36"/>
      <c r="IE107" s="36"/>
      <c r="IF107" s="36"/>
      <c r="IG107" s="36"/>
      <c r="IH107" s="36"/>
      <c r="II107" s="36"/>
      <c r="IJ107" s="36"/>
      <c r="IK107" s="36"/>
      <c r="IL107" s="36"/>
      <c r="IM107" s="36"/>
      <c r="IN107" s="36"/>
      <c r="IO107" s="36"/>
      <c r="IP107" s="36"/>
      <c r="IQ107" s="36"/>
      <c r="IR107" s="36"/>
      <c r="IS107" s="36"/>
      <c r="IT107" s="36"/>
      <c r="IU107" s="36"/>
      <c r="IV107" s="36"/>
    </row>
    <row r="108" spans="2:256" ht="20.100000000000001" customHeight="1">
      <c r="B108" s="44"/>
      <c r="C108" s="44"/>
      <c r="D108" s="44"/>
      <c r="E108" s="44"/>
      <c r="F108" s="36"/>
      <c r="G108" s="36"/>
      <c r="H108" s="44"/>
      <c r="I108" s="44"/>
      <c r="K108" s="36"/>
      <c r="L108" s="36" t="e">
        <f>VLOOKUP(H108,学员出勤!A:C,3,0)</f>
        <v>#N/A</v>
      </c>
      <c r="M108" s="36"/>
      <c r="N108" s="36"/>
      <c r="O108" s="36"/>
      <c r="P108" s="44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  <c r="HU108" s="36"/>
      <c r="HV108" s="36"/>
      <c r="HW108" s="36"/>
      <c r="HX108" s="36"/>
      <c r="HY108" s="36"/>
      <c r="HZ108" s="36"/>
      <c r="IA108" s="36"/>
      <c r="IB108" s="36"/>
      <c r="IC108" s="36"/>
      <c r="ID108" s="36"/>
      <c r="IE108" s="36"/>
      <c r="IF108" s="36"/>
      <c r="IG108" s="36"/>
      <c r="IH108" s="36"/>
      <c r="II108" s="36"/>
      <c r="IJ108" s="36"/>
      <c r="IK108" s="36"/>
      <c r="IL108" s="36"/>
      <c r="IM108" s="36"/>
      <c r="IN108" s="36"/>
      <c r="IO108" s="36"/>
      <c r="IP108" s="36"/>
      <c r="IQ108" s="36"/>
      <c r="IR108" s="36"/>
      <c r="IS108" s="36"/>
      <c r="IT108" s="36"/>
      <c r="IU108" s="36"/>
      <c r="IV108" s="36"/>
    </row>
    <row r="109" spans="2:256" ht="20.100000000000001" customHeight="1">
      <c r="B109" s="44"/>
      <c r="C109" s="44"/>
      <c r="D109" s="44"/>
      <c r="E109" s="44"/>
      <c r="F109" s="36"/>
      <c r="G109" s="36"/>
      <c r="H109" s="44"/>
      <c r="I109" s="44"/>
      <c r="K109" s="36"/>
      <c r="L109" s="36" t="e">
        <f>VLOOKUP(H109,学员出勤!A:C,3,0)</f>
        <v>#N/A</v>
      </c>
      <c r="M109" s="36"/>
      <c r="N109" s="36"/>
      <c r="O109" s="36"/>
      <c r="P109" s="44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  <c r="HU109" s="36"/>
      <c r="HV109" s="36"/>
      <c r="HW109" s="36"/>
      <c r="HX109" s="36"/>
      <c r="HY109" s="36"/>
      <c r="HZ109" s="36"/>
      <c r="IA109" s="36"/>
      <c r="IB109" s="36"/>
      <c r="IC109" s="36"/>
      <c r="ID109" s="36"/>
      <c r="IE109" s="36"/>
      <c r="IF109" s="36"/>
      <c r="IG109" s="36"/>
      <c r="IH109" s="36"/>
      <c r="II109" s="36"/>
      <c r="IJ109" s="36"/>
      <c r="IK109" s="36"/>
      <c r="IL109" s="36"/>
      <c r="IM109" s="36"/>
      <c r="IN109" s="36"/>
      <c r="IO109" s="36"/>
      <c r="IP109" s="36"/>
      <c r="IQ109" s="36"/>
      <c r="IR109" s="36"/>
      <c r="IS109" s="36"/>
      <c r="IT109" s="36"/>
      <c r="IU109" s="36"/>
      <c r="IV109" s="36"/>
    </row>
    <row r="110" spans="2:256" ht="20.100000000000001" customHeight="1">
      <c r="B110" s="44"/>
      <c r="C110" s="44"/>
      <c r="D110" s="44"/>
      <c r="E110" s="44"/>
      <c r="F110" s="36"/>
      <c r="G110" s="36"/>
      <c r="H110" s="44"/>
      <c r="I110" s="44"/>
      <c r="K110" s="36"/>
      <c r="L110" s="36" t="e">
        <f>VLOOKUP(H110,学员出勤!A:C,3,0)</f>
        <v>#N/A</v>
      </c>
      <c r="M110" s="36"/>
      <c r="N110" s="36"/>
      <c r="O110" s="36"/>
      <c r="P110" s="44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  <c r="HU110" s="36"/>
      <c r="HV110" s="36"/>
      <c r="HW110" s="36"/>
      <c r="HX110" s="36"/>
      <c r="HY110" s="36"/>
      <c r="HZ110" s="36"/>
      <c r="IA110" s="36"/>
      <c r="IB110" s="36"/>
      <c r="IC110" s="36"/>
      <c r="ID110" s="36"/>
      <c r="IE110" s="36"/>
      <c r="IF110" s="36"/>
      <c r="IG110" s="36"/>
      <c r="IH110" s="36"/>
      <c r="II110" s="36"/>
      <c r="IJ110" s="36"/>
      <c r="IK110" s="36"/>
      <c r="IL110" s="36"/>
      <c r="IM110" s="36"/>
      <c r="IN110" s="36"/>
      <c r="IO110" s="36"/>
      <c r="IP110" s="36"/>
      <c r="IQ110" s="36"/>
      <c r="IR110" s="36"/>
      <c r="IS110" s="36"/>
      <c r="IT110" s="36"/>
      <c r="IU110" s="36"/>
      <c r="IV110" s="36"/>
    </row>
    <row r="111" spans="2:256" ht="20.100000000000001" customHeight="1">
      <c r="B111" s="44"/>
      <c r="C111" s="44"/>
      <c r="D111" s="44"/>
      <c r="E111" s="44"/>
      <c r="F111" s="36"/>
      <c r="G111" s="36"/>
      <c r="H111" s="44"/>
      <c r="I111" s="44"/>
      <c r="K111" s="36"/>
      <c r="L111" s="36" t="e">
        <f>VLOOKUP(H111,学员出勤!A:C,3,0)</f>
        <v>#N/A</v>
      </c>
      <c r="M111" s="36"/>
      <c r="N111" s="36"/>
      <c r="O111" s="36"/>
      <c r="P111" s="44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  <c r="HU111" s="36"/>
      <c r="HV111" s="36"/>
      <c r="HW111" s="36"/>
      <c r="HX111" s="36"/>
      <c r="HY111" s="36"/>
      <c r="HZ111" s="36"/>
      <c r="IA111" s="36"/>
      <c r="IB111" s="36"/>
      <c r="IC111" s="36"/>
      <c r="ID111" s="36"/>
      <c r="IE111" s="36"/>
      <c r="IF111" s="36"/>
      <c r="IG111" s="36"/>
      <c r="IH111" s="36"/>
      <c r="II111" s="36"/>
      <c r="IJ111" s="36"/>
      <c r="IK111" s="36"/>
      <c r="IL111" s="36"/>
      <c r="IM111" s="36"/>
      <c r="IN111" s="36"/>
      <c r="IO111" s="36"/>
      <c r="IP111" s="36"/>
      <c r="IQ111" s="36"/>
      <c r="IR111" s="36"/>
      <c r="IS111" s="36"/>
      <c r="IT111" s="36"/>
      <c r="IU111" s="36"/>
      <c r="IV111" s="36"/>
    </row>
    <row r="112" spans="2:256" ht="20.100000000000001" customHeight="1">
      <c r="B112" s="44"/>
      <c r="C112" s="44"/>
      <c r="D112" s="44"/>
      <c r="E112" s="44"/>
      <c r="F112" s="36"/>
      <c r="G112" s="36"/>
      <c r="H112" s="44"/>
      <c r="I112" s="44"/>
      <c r="K112" s="36"/>
      <c r="L112" s="36" t="e">
        <f>VLOOKUP(H112,学员出勤!A:C,3,0)</f>
        <v>#N/A</v>
      </c>
      <c r="M112" s="36"/>
      <c r="N112" s="36"/>
      <c r="O112" s="36"/>
      <c r="P112" s="44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  <c r="HU112" s="36"/>
      <c r="HV112" s="36"/>
      <c r="HW112" s="36"/>
      <c r="HX112" s="36"/>
      <c r="HY112" s="36"/>
      <c r="HZ112" s="36"/>
      <c r="IA112" s="36"/>
      <c r="IB112" s="36"/>
      <c r="IC112" s="36"/>
      <c r="ID112" s="36"/>
      <c r="IE112" s="36"/>
      <c r="IF112" s="36"/>
      <c r="IG112" s="36"/>
      <c r="IH112" s="36"/>
      <c r="II112" s="36"/>
      <c r="IJ112" s="36"/>
      <c r="IK112" s="36"/>
      <c r="IL112" s="36"/>
      <c r="IM112" s="36"/>
      <c r="IN112" s="36"/>
      <c r="IO112" s="36"/>
      <c r="IP112" s="36"/>
      <c r="IQ112" s="36"/>
      <c r="IR112" s="36"/>
      <c r="IS112" s="36"/>
      <c r="IT112" s="36"/>
      <c r="IU112" s="36"/>
      <c r="IV112" s="36"/>
    </row>
    <row r="113" spans="2:256" ht="20.100000000000001" customHeight="1">
      <c r="B113" s="44"/>
      <c r="C113" s="44"/>
      <c r="D113" s="44"/>
      <c r="E113" s="44"/>
      <c r="F113" s="36"/>
      <c r="G113" s="36"/>
      <c r="H113" s="44"/>
      <c r="I113" s="44"/>
      <c r="K113" s="36"/>
      <c r="L113" s="36" t="e">
        <f>VLOOKUP(H113,学员出勤!A:C,3,0)</f>
        <v>#N/A</v>
      </c>
      <c r="M113" s="36"/>
      <c r="N113" s="36"/>
      <c r="O113" s="36"/>
      <c r="P113" s="44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  <c r="HU113" s="36"/>
      <c r="HV113" s="36"/>
      <c r="HW113" s="36"/>
      <c r="HX113" s="36"/>
      <c r="HY113" s="36"/>
      <c r="HZ113" s="36"/>
      <c r="IA113" s="36"/>
      <c r="IB113" s="36"/>
      <c r="IC113" s="36"/>
      <c r="ID113" s="36"/>
      <c r="IE113" s="36"/>
      <c r="IF113" s="36"/>
      <c r="IG113" s="36"/>
      <c r="IH113" s="36"/>
      <c r="II113" s="36"/>
      <c r="IJ113" s="36"/>
      <c r="IK113" s="36"/>
      <c r="IL113" s="36"/>
      <c r="IM113" s="36"/>
      <c r="IN113" s="36"/>
      <c r="IO113" s="36"/>
      <c r="IP113" s="36"/>
      <c r="IQ113" s="36"/>
      <c r="IR113" s="36"/>
      <c r="IS113" s="36"/>
      <c r="IT113" s="36"/>
      <c r="IU113" s="36"/>
      <c r="IV113" s="36"/>
    </row>
    <row r="114" spans="2:256" ht="20.100000000000001" customHeight="1">
      <c r="B114" s="44"/>
      <c r="C114" s="44"/>
      <c r="D114" s="44"/>
      <c r="E114" s="44"/>
      <c r="F114" s="36"/>
      <c r="G114" s="36"/>
      <c r="H114" s="44"/>
      <c r="I114" s="44"/>
      <c r="K114" s="36"/>
      <c r="L114" s="36" t="e">
        <f>VLOOKUP(H114,学员出勤!A:C,3,0)</f>
        <v>#N/A</v>
      </c>
      <c r="M114" s="36"/>
      <c r="N114" s="36"/>
      <c r="O114" s="36"/>
      <c r="P114" s="44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  <c r="HU114" s="36"/>
      <c r="HV114" s="36"/>
      <c r="HW114" s="36"/>
      <c r="HX114" s="36"/>
      <c r="HY114" s="36"/>
      <c r="HZ114" s="36"/>
      <c r="IA114" s="36"/>
      <c r="IB114" s="36"/>
      <c r="IC114" s="36"/>
      <c r="ID114" s="36"/>
      <c r="IE114" s="36"/>
      <c r="IF114" s="36"/>
      <c r="IG114" s="36"/>
      <c r="IH114" s="36"/>
      <c r="II114" s="36"/>
      <c r="IJ114" s="36"/>
      <c r="IK114" s="36"/>
      <c r="IL114" s="36"/>
      <c r="IM114" s="36"/>
      <c r="IN114" s="36"/>
      <c r="IO114" s="36"/>
      <c r="IP114" s="36"/>
      <c r="IQ114" s="36"/>
      <c r="IR114" s="36"/>
      <c r="IS114" s="36"/>
      <c r="IT114" s="36"/>
      <c r="IU114" s="36"/>
      <c r="IV114" s="36"/>
    </row>
    <row r="115" spans="2:256" ht="20.100000000000001" customHeight="1">
      <c r="B115" s="44"/>
      <c r="C115" s="44"/>
      <c r="D115" s="44"/>
      <c r="E115" s="44"/>
      <c r="F115" s="36"/>
      <c r="G115" s="36"/>
      <c r="H115" s="44"/>
      <c r="I115" s="44"/>
      <c r="K115" s="36"/>
      <c r="L115" s="36" t="e">
        <f>VLOOKUP(H115,学员出勤!A:C,3,0)</f>
        <v>#N/A</v>
      </c>
      <c r="M115" s="36"/>
      <c r="N115" s="36"/>
      <c r="O115" s="36"/>
      <c r="P115" s="44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  <c r="HU115" s="36"/>
      <c r="HV115" s="36"/>
      <c r="HW115" s="36"/>
      <c r="HX115" s="36"/>
      <c r="HY115" s="36"/>
      <c r="HZ115" s="36"/>
      <c r="IA115" s="36"/>
      <c r="IB115" s="36"/>
      <c r="IC115" s="36"/>
      <c r="ID115" s="36"/>
      <c r="IE115" s="36"/>
      <c r="IF115" s="36"/>
      <c r="IG115" s="36"/>
      <c r="IH115" s="36"/>
      <c r="II115" s="36"/>
      <c r="IJ115" s="36"/>
      <c r="IK115" s="36"/>
      <c r="IL115" s="36"/>
      <c r="IM115" s="36"/>
      <c r="IN115" s="36"/>
      <c r="IO115" s="36"/>
      <c r="IP115" s="36"/>
      <c r="IQ115" s="36"/>
      <c r="IR115" s="36"/>
      <c r="IS115" s="36"/>
      <c r="IT115" s="36"/>
      <c r="IU115" s="36"/>
      <c r="IV115" s="36"/>
    </row>
    <row r="116" spans="2:256" ht="20.100000000000001" customHeight="1">
      <c r="B116" s="44"/>
      <c r="C116" s="44"/>
      <c r="D116" s="44"/>
      <c r="E116" s="44"/>
      <c r="F116" s="36"/>
      <c r="G116" s="36"/>
      <c r="H116" s="44"/>
      <c r="I116" s="44"/>
      <c r="K116" s="36"/>
      <c r="L116" s="36" t="e">
        <f>VLOOKUP(H116,学员出勤!A:C,3,0)</f>
        <v>#N/A</v>
      </c>
      <c r="M116" s="36"/>
      <c r="N116" s="36"/>
      <c r="O116" s="36"/>
      <c r="P116" s="44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  <c r="HU116" s="36"/>
      <c r="HV116" s="36"/>
      <c r="HW116" s="36"/>
      <c r="HX116" s="36"/>
      <c r="HY116" s="36"/>
      <c r="HZ116" s="36"/>
      <c r="IA116" s="36"/>
      <c r="IB116" s="36"/>
      <c r="IC116" s="36"/>
      <c r="ID116" s="36"/>
      <c r="IE116" s="36"/>
      <c r="IF116" s="36"/>
      <c r="IG116" s="36"/>
      <c r="IH116" s="36"/>
      <c r="II116" s="36"/>
      <c r="IJ116" s="36"/>
      <c r="IK116" s="36"/>
      <c r="IL116" s="36"/>
      <c r="IM116" s="36"/>
      <c r="IN116" s="36"/>
      <c r="IO116" s="36"/>
      <c r="IP116" s="36"/>
      <c r="IQ116" s="36"/>
      <c r="IR116" s="36"/>
      <c r="IS116" s="36"/>
      <c r="IT116" s="36"/>
      <c r="IU116" s="36"/>
      <c r="IV116" s="36"/>
    </row>
    <row r="117" spans="2:256" ht="20.100000000000001" customHeight="1">
      <c r="B117" s="44"/>
      <c r="C117" s="44"/>
      <c r="D117" s="44"/>
      <c r="E117" s="44"/>
      <c r="F117" s="36"/>
      <c r="G117" s="36"/>
      <c r="H117" s="44"/>
      <c r="I117" s="44"/>
      <c r="K117" s="36"/>
      <c r="L117" s="36" t="e">
        <f>VLOOKUP(H117,学员出勤!A:C,3,0)</f>
        <v>#N/A</v>
      </c>
      <c r="M117" s="36"/>
      <c r="N117" s="36"/>
      <c r="O117" s="36"/>
      <c r="P117" s="44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  <c r="HU117" s="36"/>
      <c r="HV117" s="36"/>
      <c r="HW117" s="36"/>
      <c r="HX117" s="36"/>
      <c r="HY117" s="36"/>
      <c r="HZ117" s="36"/>
      <c r="IA117" s="36"/>
      <c r="IB117" s="36"/>
      <c r="IC117" s="36"/>
      <c r="ID117" s="36"/>
      <c r="IE117" s="36"/>
      <c r="IF117" s="36"/>
      <c r="IG117" s="36"/>
      <c r="IH117" s="36"/>
      <c r="II117" s="36"/>
      <c r="IJ117" s="36"/>
      <c r="IK117" s="36"/>
      <c r="IL117" s="36"/>
      <c r="IM117" s="36"/>
      <c r="IN117" s="36"/>
      <c r="IO117" s="36"/>
      <c r="IP117" s="36"/>
      <c r="IQ117" s="36"/>
      <c r="IR117" s="36"/>
      <c r="IS117" s="36"/>
      <c r="IT117" s="36"/>
      <c r="IU117" s="36"/>
      <c r="IV117" s="36"/>
    </row>
    <row r="118" spans="2:256" ht="20.100000000000001" customHeight="1">
      <c r="B118" s="44"/>
      <c r="C118" s="44"/>
      <c r="D118" s="44"/>
      <c r="E118" s="44"/>
      <c r="F118" s="36"/>
      <c r="G118" s="36"/>
      <c r="H118" s="44"/>
      <c r="I118" s="44"/>
      <c r="K118" s="36"/>
      <c r="L118" s="36" t="e">
        <f>VLOOKUP(H118,学员出勤!A:C,3,0)</f>
        <v>#N/A</v>
      </c>
      <c r="M118" s="36"/>
      <c r="N118" s="36"/>
      <c r="O118" s="36"/>
      <c r="P118" s="44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  <c r="HU118" s="36"/>
      <c r="HV118" s="36"/>
      <c r="HW118" s="36"/>
      <c r="HX118" s="36"/>
      <c r="HY118" s="36"/>
      <c r="HZ118" s="36"/>
      <c r="IA118" s="36"/>
      <c r="IB118" s="36"/>
      <c r="IC118" s="36"/>
      <c r="ID118" s="36"/>
      <c r="IE118" s="36"/>
      <c r="IF118" s="36"/>
      <c r="IG118" s="36"/>
      <c r="IH118" s="36"/>
      <c r="II118" s="36"/>
      <c r="IJ118" s="36"/>
      <c r="IK118" s="36"/>
      <c r="IL118" s="36"/>
      <c r="IM118" s="36"/>
      <c r="IN118" s="36"/>
      <c r="IO118" s="36"/>
      <c r="IP118" s="36"/>
      <c r="IQ118" s="36"/>
      <c r="IR118" s="36"/>
      <c r="IS118" s="36"/>
      <c r="IT118" s="36"/>
      <c r="IU118" s="36"/>
      <c r="IV118" s="36"/>
    </row>
    <row r="119" spans="2:256" ht="20.100000000000001" customHeight="1">
      <c r="B119" s="44"/>
      <c r="C119" s="44"/>
      <c r="D119" s="44"/>
      <c r="E119" s="44"/>
      <c r="F119" s="36"/>
      <c r="G119" s="36"/>
      <c r="H119" s="44"/>
      <c r="I119" s="44"/>
      <c r="K119" s="36"/>
      <c r="L119" s="36" t="e">
        <f>VLOOKUP(H119,学员出勤!A:C,3,0)</f>
        <v>#N/A</v>
      </c>
      <c r="M119" s="36"/>
      <c r="N119" s="36"/>
      <c r="O119" s="36"/>
      <c r="P119" s="44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  <c r="HU119" s="36"/>
      <c r="HV119" s="36"/>
      <c r="HW119" s="36"/>
      <c r="HX119" s="36"/>
      <c r="HY119" s="36"/>
      <c r="HZ119" s="36"/>
      <c r="IA119" s="36"/>
      <c r="IB119" s="36"/>
      <c r="IC119" s="36"/>
      <c r="ID119" s="36"/>
      <c r="IE119" s="36"/>
      <c r="IF119" s="36"/>
      <c r="IG119" s="36"/>
      <c r="IH119" s="36"/>
      <c r="II119" s="36"/>
      <c r="IJ119" s="36"/>
      <c r="IK119" s="36"/>
      <c r="IL119" s="36"/>
      <c r="IM119" s="36"/>
      <c r="IN119" s="36"/>
      <c r="IO119" s="36"/>
      <c r="IP119" s="36"/>
      <c r="IQ119" s="36"/>
      <c r="IR119" s="36"/>
      <c r="IS119" s="36"/>
      <c r="IT119" s="36"/>
      <c r="IU119" s="36"/>
      <c r="IV119" s="36"/>
    </row>
    <row r="120" spans="2:256" ht="20.100000000000001" customHeight="1">
      <c r="B120" s="44"/>
      <c r="C120" s="44"/>
      <c r="D120" s="44"/>
      <c r="E120" s="44"/>
      <c r="F120" s="36"/>
      <c r="G120" s="36"/>
      <c r="H120" s="44"/>
      <c r="I120" s="44"/>
      <c r="K120" s="36"/>
      <c r="L120" s="36" t="e">
        <f>VLOOKUP(H120,学员出勤!A:C,3,0)</f>
        <v>#N/A</v>
      </c>
      <c r="M120" s="36"/>
      <c r="N120" s="36"/>
      <c r="O120" s="36"/>
      <c r="P120" s="44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  <c r="HU120" s="36"/>
      <c r="HV120" s="36"/>
      <c r="HW120" s="36"/>
      <c r="HX120" s="36"/>
      <c r="HY120" s="36"/>
      <c r="HZ120" s="36"/>
      <c r="IA120" s="36"/>
      <c r="IB120" s="36"/>
      <c r="IC120" s="36"/>
      <c r="ID120" s="36"/>
      <c r="IE120" s="36"/>
      <c r="IF120" s="36"/>
      <c r="IG120" s="36"/>
      <c r="IH120" s="36"/>
      <c r="II120" s="36"/>
      <c r="IJ120" s="36"/>
      <c r="IK120" s="36"/>
      <c r="IL120" s="36"/>
      <c r="IM120" s="36"/>
      <c r="IN120" s="36"/>
      <c r="IO120" s="36"/>
      <c r="IP120" s="36"/>
      <c r="IQ120" s="36"/>
      <c r="IR120" s="36"/>
      <c r="IS120" s="36"/>
      <c r="IT120" s="36"/>
      <c r="IU120" s="36"/>
      <c r="IV120" s="36"/>
    </row>
    <row r="121" spans="2:256" ht="20.100000000000001" customHeight="1">
      <c r="B121" s="44"/>
      <c r="C121" s="44"/>
      <c r="D121" s="44"/>
      <c r="E121" s="44"/>
      <c r="F121" s="36"/>
      <c r="G121" s="36"/>
      <c r="H121" s="44"/>
      <c r="I121" s="44"/>
      <c r="K121" s="36"/>
      <c r="L121" s="36" t="e">
        <f>VLOOKUP(H121,学员出勤!A:C,3,0)</f>
        <v>#N/A</v>
      </c>
      <c r="M121" s="36"/>
      <c r="N121" s="36"/>
      <c r="O121" s="36"/>
      <c r="P121" s="44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  <c r="HU121" s="36"/>
      <c r="HV121" s="36"/>
      <c r="HW121" s="36"/>
      <c r="HX121" s="36"/>
      <c r="HY121" s="36"/>
      <c r="HZ121" s="36"/>
      <c r="IA121" s="36"/>
      <c r="IB121" s="36"/>
      <c r="IC121" s="36"/>
      <c r="ID121" s="36"/>
      <c r="IE121" s="36"/>
      <c r="IF121" s="36"/>
      <c r="IG121" s="36"/>
      <c r="IH121" s="36"/>
      <c r="II121" s="36"/>
      <c r="IJ121" s="36"/>
      <c r="IK121" s="36"/>
      <c r="IL121" s="36"/>
      <c r="IM121" s="36"/>
      <c r="IN121" s="36"/>
      <c r="IO121" s="36"/>
      <c r="IP121" s="36"/>
      <c r="IQ121" s="36"/>
      <c r="IR121" s="36"/>
      <c r="IS121" s="36"/>
      <c r="IT121" s="36"/>
      <c r="IU121" s="36"/>
      <c r="IV121" s="36"/>
    </row>
    <row r="122" spans="2:256" ht="20.100000000000001" customHeight="1">
      <c r="B122" s="44"/>
      <c r="C122" s="44"/>
      <c r="D122" s="44"/>
      <c r="E122" s="44"/>
      <c r="F122" s="36"/>
      <c r="G122" s="36"/>
      <c r="H122" s="44"/>
      <c r="I122" s="44"/>
      <c r="K122" s="36"/>
      <c r="L122" s="36" t="e">
        <f>VLOOKUP(H122,学员出勤!A:C,3,0)</f>
        <v>#N/A</v>
      </c>
      <c r="M122" s="36"/>
      <c r="N122" s="36"/>
      <c r="O122" s="36"/>
      <c r="P122" s="44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  <c r="HU122" s="36"/>
      <c r="HV122" s="36"/>
      <c r="HW122" s="36"/>
      <c r="HX122" s="36"/>
      <c r="HY122" s="36"/>
      <c r="HZ122" s="36"/>
      <c r="IA122" s="36"/>
      <c r="IB122" s="36"/>
      <c r="IC122" s="36"/>
      <c r="ID122" s="36"/>
      <c r="IE122" s="36"/>
      <c r="IF122" s="36"/>
      <c r="IG122" s="36"/>
      <c r="IH122" s="36"/>
      <c r="II122" s="36"/>
      <c r="IJ122" s="36"/>
      <c r="IK122" s="36"/>
      <c r="IL122" s="36"/>
      <c r="IM122" s="36"/>
      <c r="IN122" s="36"/>
      <c r="IO122" s="36"/>
      <c r="IP122" s="36"/>
      <c r="IQ122" s="36"/>
      <c r="IR122" s="36"/>
      <c r="IS122" s="36"/>
      <c r="IT122" s="36"/>
      <c r="IU122" s="36"/>
      <c r="IV122" s="36"/>
    </row>
    <row r="123" spans="2:256" ht="20.100000000000001" customHeight="1">
      <c r="B123" s="44"/>
      <c r="C123" s="44"/>
      <c r="D123" s="44"/>
      <c r="E123" s="44"/>
      <c r="F123" s="36"/>
      <c r="G123" s="36"/>
      <c r="H123" s="44"/>
      <c r="I123" s="44"/>
      <c r="K123" s="36"/>
      <c r="L123" s="36" t="e">
        <f>VLOOKUP(H123,学员出勤!A:C,3,0)</f>
        <v>#N/A</v>
      </c>
      <c r="M123" s="36"/>
      <c r="N123" s="36"/>
      <c r="O123" s="36"/>
      <c r="P123" s="44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  <c r="HU123" s="36"/>
      <c r="HV123" s="36"/>
      <c r="HW123" s="36"/>
      <c r="HX123" s="36"/>
      <c r="HY123" s="36"/>
      <c r="HZ123" s="36"/>
      <c r="IA123" s="36"/>
      <c r="IB123" s="36"/>
      <c r="IC123" s="36"/>
      <c r="ID123" s="36"/>
      <c r="IE123" s="36"/>
      <c r="IF123" s="36"/>
      <c r="IG123" s="36"/>
      <c r="IH123" s="36"/>
      <c r="II123" s="36"/>
      <c r="IJ123" s="36"/>
      <c r="IK123" s="36"/>
      <c r="IL123" s="36"/>
      <c r="IM123" s="36"/>
      <c r="IN123" s="36"/>
      <c r="IO123" s="36"/>
      <c r="IP123" s="36"/>
      <c r="IQ123" s="36"/>
      <c r="IR123" s="36"/>
      <c r="IS123" s="36"/>
      <c r="IT123" s="36"/>
      <c r="IU123" s="36"/>
      <c r="IV123" s="36"/>
    </row>
    <row r="124" spans="2:256" ht="20.100000000000001" customHeight="1">
      <c r="B124" s="44"/>
      <c r="C124" s="44"/>
      <c r="D124" s="44"/>
      <c r="E124" s="44"/>
      <c r="F124" s="36"/>
      <c r="G124" s="36"/>
      <c r="H124" s="44"/>
      <c r="I124" s="44"/>
      <c r="K124" s="36"/>
      <c r="L124" s="36" t="e">
        <f>VLOOKUP(H124,学员出勤!A:C,3,0)</f>
        <v>#N/A</v>
      </c>
      <c r="M124" s="36"/>
      <c r="N124" s="36"/>
      <c r="O124" s="36"/>
      <c r="P124" s="44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  <c r="HU124" s="36"/>
      <c r="HV124" s="36"/>
      <c r="HW124" s="36"/>
      <c r="HX124" s="36"/>
      <c r="HY124" s="36"/>
      <c r="HZ124" s="36"/>
      <c r="IA124" s="36"/>
      <c r="IB124" s="36"/>
      <c r="IC124" s="36"/>
      <c r="ID124" s="36"/>
      <c r="IE124" s="36"/>
      <c r="IF124" s="36"/>
      <c r="IG124" s="36"/>
      <c r="IH124" s="36"/>
      <c r="II124" s="36"/>
      <c r="IJ124" s="36"/>
      <c r="IK124" s="36"/>
      <c r="IL124" s="36"/>
      <c r="IM124" s="36"/>
      <c r="IN124" s="36"/>
      <c r="IO124" s="36"/>
      <c r="IP124" s="36"/>
      <c r="IQ124" s="36"/>
      <c r="IR124" s="36"/>
      <c r="IS124" s="36"/>
      <c r="IT124" s="36"/>
      <c r="IU124" s="36"/>
      <c r="IV124" s="36"/>
    </row>
    <row r="125" spans="2:256" ht="20.100000000000001" customHeight="1">
      <c r="B125" s="44"/>
      <c r="C125" s="44"/>
      <c r="D125" s="44"/>
      <c r="E125" s="44"/>
      <c r="F125" s="36"/>
      <c r="G125" s="36"/>
      <c r="H125" s="44"/>
      <c r="I125" s="44"/>
      <c r="K125" s="36"/>
      <c r="L125" s="36" t="e">
        <f>VLOOKUP(H125,学员出勤!A:C,3,0)</f>
        <v>#N/A</v>
      </c>
      <c r="M125" s="36"/>
      <c r="N125" s="36"/>
      <c r="O125" s="36"/>
      <c r="P125" s="44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  <c r="HU125" s="36"/>
      <c r="HV125" s="36"/>
      <c r="HW125" s="36"/>
      <c r="HX125" s="36"/>
      <c r="HY125" s="36"/>
      <c r="HZ125" s="36"/>
      <c r="IA125" s="36"/>
      <c r="IB125" s="36"/>
      <c r="IC125" s="36"/>
      <c r="ID125" s="36"/>
      <c r="IE125" s="36"/>
      <c r="IF125" s="36"/>
      <c r="IG125" s="36"/>
      <c r="IH125" s="36"/>
      <c r="II125" s="36"/>
      <c r="IJ125" s="36"/>
      <c r="IK125" s="36"/>
      <c r="IL125" s="36"/>
      <c r="IM125" s="36"/>
      <c r="IN125" s="36"/>
      <c r="IO125" s="36"/>
      <c r="IP125" s="36"/>
      <c r="IQ125" s="36"/>
      <c r="IR125" s="36"/>
      <c r="IS125" s="36"/>
      <c r="IT125" s="36"/>
      <c r="IU125" s="36"/>
      <c r="IV125" s="36"/>
    </row>
    <row r="126" spans="2:256" ht="20.100000000000001" customHeight="1">
      <c r="B126" s="44"/>
      <c r="C126" s="44"/>
      <c r="D126" s="44"/>
      <c r="E126" s="44"/>
      <c r="F126" s="36"/>
      <c r="G126" s="36"/>
      <c r="H126" s="44"/>
      <c r="I126" s="44"/>
      <c r="K126" s="36"/>
      <c r="L126" s="36" t="e">
        <f>VLOOKUP(H126,学员出勤!A:C,3,0)</f>
        <v>#N/A</v>
      </c>
      <c r="M126" s="36"/>
      <c r="N126" s="36"/>
      <c r="O126" s="36"/>
      <c r="P126" s="44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  <c r="HU126" s="36"/>
      <c r="HV126" s="36"/>
      <c r="HW126" s="36"/>
      <c r="HX126" s="36"/>
      <c r="HY126" s="36"/>
      <c r="HZ126" s="36"/>
      <c r="IA126" s="36"/>
      <c r="IB126" s="36"/>
      <c r="IC126" s="36"/>
      <c r="ID126" s="36"/>
      <c r="IE126" s="36"/>
      <c r="IF126" s="36"/>
      <c r="IG126" s="36"/>
      <c r="IH126" s="36"/>
      <c r="II126" s="36"/>
      <c r="IJ126" s="36"/>
      <c r="IK126" s="36"/>
      <c r="IL126" s="36"/>
      <c r="IM126" s="36"/>
      <c r="IN126" s="36"/>
      <c r="IO126" s="36"/>
      <c r="IP126" s="36"/>
      <c r="IQ126" s="36"/>
      <c r="IR126" s="36"/>
      <c r="IS126" s="36"/>
      <c r="IT126" s="36"/>
      <c r="IU126" s="36"/>
      <c r="IV126" s="36"/>
    </row>
    <row r="127" spans="2:256" ht="20.100000000000001" customHeight="1">
      <c r="B127" s="44"/>
      <c r="C127" s="44"/>
      <c r="D127" s="44"/>
      <c r="E127" s="44"/>
      <c r="F127" s="36"/>
      <c r="G127" s="36"/>
      <c r="H127" s="44"/>
      <c r="I127" s="44"/>
      <c r="K127" s="36"/>
      <c r="L127" s="36" t="e">
        <f>VLOOKUP(H127,学员出勤!A:C,3,0)</f>
        <v>#N/A</v>
      </c>
      <c r="M127" s="36"/>
      <c r="N127" s="36"/>
      <c r="O127" s="36"/>
      <c r="P127" s="44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  <c r="HU127" s="36"/>
      <c r="HV127" s="36"/>
      <c r="HW127" s="36"/>
      <c r="HX127" s="36"/>
      <c r="HY127" s="36"/>
      <c r="HZ127" s="36"/>
      <c r="IA127" s="36"/>
      <c r="IB127" s="36"/>
      <c r="IC127" s="36"/>
      <c r="ID127" s="36"/>
      <c r="IE127" s="36"/>
      <c r="IF127" s="36"/>
      <c r="IG127" s="36"/>
      <c r="IH127" s="36"/>
      <c r="II127" s="36"/>
      <c r="IJ127" s="36"/>
      <c r="IK127" s="36"/>
      <c r="IL127" s="36"/>
      <c r="IM127" s="36"/>
      <c r="IN127" s="36"/>
      <c r="IO127" s="36"/>
      <c r="IP127" s="36"/>
      <c r="IQ127" s="36"/>
      <c r="IR127" s="36"/>
      <c r="IS127" s="36"/>
      <c r="IT127" s="36"/>
      <c r="IU127" s="36"/>
      <c r="IV127" s="36"/>
    </row>
    <row r="128" spans="2:256" ht="20.100000000000001" customHeight="1">
      <c r="B128" s="44"/>
      <c r="C128" s="44"/>
      <c r="D128" s="44"/>
      <c r="E128" s="44"/>
      <c r="F128" s="36"/>
      <c r="G128" s="36"/>
      <c r="H128" s="44"/>
      <c r="I128" s="44"/>
      <c r="K128" s="36"/>
      <c r="L128" s="36" t="e">
        <f>VLOOKUP(H128,学员出勤!A:C,3,0)</f>
        <v>#N/A</v>
      </c>
      <c r="M128" s="36"/>
      <c r="N128" s="36"/>
      <c r="O128" s="36"/>
      <c r="P128" s="44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  <c r="HU128" s="36"/>
      <c r="HV128" s="36"/>
      <c r="HW128" s="36"/>
      <c r="HX128" s="36"/>
      <c r="HY128" s="36"/>
      <c r="HZ128" s="36"/>
      <c r="IA128" s="36"/>
      <c r="IB128" s="36"/>
      <c r="IC128" s="36"/>
      <c r="ID128" s="36"/>
      <c r="IE128" s="36"/>
      <c r="IF128" s="36"/>
      <c r="IG128" s="36"/>
      <c r="IH128" s="36"/>
      <c r="II128" s="36"/>
      <c r="IJ128" s="36"/>
      <c r="IK128" s="36"/>
      <c r="IL128" s="36"/>
      <c r="IM128" s="36"/>
      <c r="IN128" s="36"/>
      <c r="IO128" s="36"/>
      <c r="IP128" s="36"/>
      <c r="IQ128" s="36"/>
      <c r="IR128" s="36"/>
      <c r="IS128" s="36"/>
      <c r="IT128" s="36"/>
      <c r="IU128" s="36"/>
      <c r="IV128" s="36"/>
    </row>
    <row r="129" spans="2:256" ht="20.100000000000001" customHeight="1">
      <c r="B129" s="44"/>
      <c r="C129" s="44"/>
      <c r="D129" s="44"/>
      <c r="E129" s="44"/>
      <c r="F129" s="36"/>
      <c r="G129" s="36"/>
      <c r="H129" s="44"/>
      <c r="I129" s="44"/>
      <c r="K129" s="36"/>
      <c r="L129" s="36" t="e">
        <f>VLOOKUP(H129,学员出勤!A:C,3,0)</f>
        <v>#N/A</v>
      </c>
      <c r="M129" s="36"/>
      <c r="N129" s="36"/>
      <c r="O129" s="36"/>
      <c r="P129" s="44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  <c r="HU129" s="36"/>
      <c r="HV129" s="36"/>
      <c r="HW129" s="36"/>
      <c r="HX129" s="36"/>
      <c r="HY129" s="36"/>
      <c r="HZ129" s="36"/>
      <c r="IA129" s="36"/>
      <c r="IB129" s="36"/>
      <c r="IC129" s="36"/>
      <c r="ID129" s="36"/>
      <c r="IE129" s="36"/>
      <c r="IF129" s="36"/>
      <c r="IG129" s="36"/>
      <c r="IH129" s="36"/>
      <c r="II129" s="36"/>
      <c r="IJ129" s="36"/>
      <c r="IK129" s="36"/>
      <c r="IL129" s="36"/>
      <c r="IM129" s="36"/>
      <c r="IN129" s="36"/>
      <c r="IO129" s="36"/>
      <c r="IP129" s="36"/>
      <c r="IQ129" s="36"/>
      <c r="IR129" s="36"/>
      <c r="IS129" s="36"/>
      <c r="IT129" s="36"/>
      <c r="IU129" s="36"/>
      <c r="IV129" s="36"/>
    </row>
    <row r="130" spans="2:256" ht="20.100000000000001" customHeight="1">
      <c r="B130" s="44"/>
      <c r="C130" s="44"/>
      <c r="D130" s="44"/>
      <c r="E130" s="44"/>
      <c r="F130" s="36"/>
      <c r="G130" s="36"/>
      <c r="H130" s="44"/>
      <c r="I130" s="44"/>
      <c r="K130" s="36"/>
      <c r="L130" s="36" t="e">
        <f>VLOOKUP(H130,学员出勤!A:C,3,0)</f>
        <v>#N/A</v>
      </c>
      <c r="M130" s="36"/>
      <c r="N130" s="36"/>
      <c r="O130" s="36"/>
      <c r="P130" s="44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  <c r="HU130" s="36"/>
      <c r="HV130" s="36"/>
      <c r="HW130" s="36"/>
      <c r="HX130" s="36"/>
      <c r="HY130" s="36"/>
      <c r="HZ130" s="36"/>
      <c r="IA130" s="36"/>
      <c r="IB130" s="36"/>
      <c r="IC130" s="36"/>
      <c r="ID130" s="36"/>
      <c r="IE130" s="36"/>
      <c r="IF130" s="36"/>
      <c r="IG130" s="36"/>
      <c r="IH130" s="36"/>
      <c r="II130" s="36"/>
      <c r="IJ130" s="36"/>
      <c r="IK130" s="36"/>
      <c r="IL130" s="36"/>
      <c r="IM130" s="36"/>
      <c r="IN130" s="36"/>
      <c r="IO130" s="36"/>
      <c r="IP130" s="36"/>
      <c r="IQ130" s="36"/>
      <c r="IR130" s="36"/>
      <c r="IS130" s="36"/>
      <c r="IT130" s="36"/>
      <c r="IU130" s="36"/>
      <c r="IV130" s="36"/>
    </row>
    <row r="131" spans="2:256" ht="20.100000000000001" customHeight="1">
      <c r="B131" s="44"/>
      <c r="C131" s="44"/>
      <c r="D131" s="44"/>
      <c r="E131" s="44"/>
      <c r="F131" s="36"/>
      <c r="G131" s="36"/>
      <c r="H131" s="44"/>
      <c r="I131" s="44"/>
      <c r="K131" s="36"/>
      <c r="L131" s="36" t="e">
        <f>VLOOKUP(H131,学员出勤!A:C,3,0)</f>
        <v>#N/A</v>
      </c>
      <c r="M131" s="36"/>
      <c r="N131" s="36"/>
      <c r="O131" s="36"/>
      <c r="P131" s="44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  <c r="HU131" s="36"/>
      <c r="HV131" s="36"/>
      <c r="HW131" s="36"/>
      <c r="HX131" s="36"/>
      <c r="HY131" s="36"/>
      <c r="HZ131" s="36"/>
      <c r="IA131" s="36"/>
      <c r="IB131" s="36"/>
      <c r="IC131" s="36"/>
      <c r="ID131" s="36"/>
      <c r="IE131" s="36"/>
      <c r="IF131" s="36"/>
      <c r="IG131" s="36"/>
      <c r="IH131" s="36"/>
      <c r="II131" s="36"/>
      <c r="IJ131" s="36"/>
      <c r="IK131" s="36"/>
      <c r="IL131" s="36"/>
      <c r="IM131" s="36"/>
      <c r="IN131" s="36"/>
      <c r="IO131" s="36"/>
      <c r="IP131" s="36"/>
      <c r="IQ131" s="36"/>
      <c r="IR131" s="36"/>
      <c r="IS131" s="36"/>
      <c r="IT131" s="36"/>
      <c r="IU131" s="36"/>
      <c r="IV131" s="36"/>
    </row>
    <row r="132" spans="2:256" ht="20.100000000000001" customHeight="1">
      <c r="B132" s="44"/>
      <c r="C132" s="44"/>
      <c r="D132" s="44"/>
      <c r="E132" s="44"/>
      <c r="F132" s="36"/>
      <c r="G132" s="36"/>
      <c r="H132" s="44"/>
      <c r="I132" s="44"/>
      <c r="K132" s="36"/>
      <c r="L132" s="36" t="e">
        <f>VLOOKUP(H132,学员出勤!A:C,3,0)</f>
        <v>#N/A</v>
      </c>
      <c r="M132" s="36"/>
      <c r="N132" s="36"/>
      <c r="O132" s="36"/>
      <c r="P132" s="44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  <c r="HU132" s="36"/>
      <c r="HV132" s="36"/>
      <c r="HW132" s="36"/>
      <c r="HX132" s="36"/>
      <c r="HY132" s="36"/>
      <c r="HZ132" s="36"/>
      <c r="IA132" s="36"/>
      <c r="IB132" s="36"/>
      <c r="IC132" s="36"/>
      <c r="ID132" s="36"/>
      <c r="IE132" s="36"/>
      <c r="IF132" s="36"/>
      <c r="IG132" s="36"/>
      <c r="IH132" s="36"/>
      <c r="II132" s="36"/>
      <c r="IJ132" s="36"/>
      <c r="IK132" s="36"/>
      <c r="IL132" s="36"/>
      <c r="IM132" s="36"/>
      <c r="IN132" s="36"/>
      <c r="IO132" s="36"/>
      <c r="IP132" s="36"/>
      <c r="IQ132" s="36"/>
      <c r="IR132" s="36"/>
      <c r="IS132" s="36"/>
      <c r="IT132" s="36"/>
      <c r="IU132" s="36"/>
      <c r="IV132" s="36"/>
    </row>
    <row r="133" spans="2:256" ht="20.100000000000001" customHeight="1">
      <c r="B133" s="44"/>
      <c r="C133" s="44"/>
      <c r="D133" s="44"/>
      <c r="E133" s="44"/>
      <c r="F133" s="36"/>
      <c r="G133" s="36"/>
      <c r="H133" s="44"/>
      <c r="I133" s="44"/>
      <c r="K133" s="36"/>
      <c r="L133" s="36" t="e">
        <f>VLOOKUP(H133,学员出勤!A:C,3,0)</f>
        <v>#N/A</v>
      </c>
      <c r="M133" s="36"/>
      <c r="N133" s="36"/>
      <c r="O133" s="36"/>
      <c r="P133" s="44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  <c r="HU133" s="36"/>
      <c r="HV133" s="36"/>
      <c r="HW133" s="36"/>
      <c r="HX133" s="36"/>
      <c r="HY133" s="36"/>
      <c r="HZ133" s="36"/>
      <c r="IA133" s="36"/>
      <c r="IB133" s="36"/>
      <c r="IC133" s="36"/>
      <c r="ID133" s="36"/>
      <c r="IE133" s="36"/>
      <c r="IF133" s="36"/>
      <c r="IG133" s="36"/>
      <c r="IH133" s="36"/>
      <c r="II133" s="36"/>
      <c r="IJ133" s="36"/>
      <c r="IK133" s="36"/>
      <c r="IL133" s="36"/>
      <c r="IM133" s="36"/>
      <c r="IN133" s="36"/>
      <c r="IO133" s="36"/>
      <c r="IP133" s="36"/>
      <c r="IQ133" s="36"/>
      <c r="IR133" s="36"/>
      <c r="IS133" s="36"/>
      <c r="IT133" s="36"/>
      <c r="IU133" s="36"/>
      <c r="IV133" s="36"/>
    </row>
    <row r="134" spans="2:256" ht="20.100000000000001" customHeight="1">
      <c r="B134" s="44"/>
      <c r="C134" s="44"/>
      <c r="D134" s="44"/>
      <c r="E134" s="44"/>
      <c r="F134" s="36"/>
      <c r="G134" s="36"/>
      <c r="H134" s="44"/>
      <c r="I134" s="44"/>
      <c r="K134" s="36"/>
      <c r="L134" s="36" t="e">
        <f>VLOOKUP(H134,学员出勤!A:C,3,0)</f>
        <v>#N/A</v>
      </c>
      <c r="M134" s="36"/>
      <c r="N134" s="36"/>
      <c r="O134" s="36"/>
      <c r="P134" s="44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  <c r="HU134" s="36"/>
      <c r="HV134" s="36"/>
      <c r="HW134" s="36"/>
      <c r="HX134" s="36"/>
      <c r="HY134" s="36"/>
      <c r="HZ134" s="36"/>
      <c r="IA134" s="36"/>
      <c r="IB134" s="36"/>
      <c r="IC134" s="36"/>
      <c r="ID134" s="36"/>
      <c r="IE134" s="36"/>
      <c r="IF134" s="36"/>
      <c r="IG134" s="36"/>
      <c r="IH134" s="36"/>
      <c r="II134" s="36"/>
      <c r="IJ134" s="36"/>
      <c r="IK134" s="36"/>
      <c r="IL134" s="36"/>
      <c r="IM134" s="36"/>
      <c r="IN134" s="36"/>
      <c r="IO134" s="36"/>
      <c r="IP134" s="36"/>
      <c r="IQ134" s="36"/>
      <c r="IR134" s="36"/>
      <c r="IS134" s="36"/>
      <c r="IT134" s="36"/>
      <c r="IU134" s="36"/>
      <c r="IV134" s="36"/>
    </row>
    <row r="135" spans="2:256" ht="20.100000000000001" customHeight="1">
      <c r="B135" s="44"/>
      <c r="C135" s="44"/>
      <c r="D135" s="44"/>
      <c r="E135" s="44"/>
      <c r="F135" s="36"/>
      <c r="G135" s="36"/>
      <c r="H135" s="44"/>
      <c r="I135" s="44"/>
      <c r="K135" s="36"/>
      <c r="L135" s="36" t="e">
        <f>VLOOKUP(H135,学员出勤!A:C,3,0)</f>
        <v>#N/A</v>
      </c>
      <c r="M135" s="36"/>
      <c r="N135" s="36"/>
      <c r="O135" s="36"/>
      <c r="P135" s="44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  <c r="HU135" s="36"/>
      <c r="HV135" s="36"/>
      <c r="HW135" s="36"/>
      <c r="HX135" s="36"/>
      <c r="HY135" s="36"/>
      <c r="HZ135" s="36"/>
      <c r="IA135" s="36"/>
      <c r="IB135" s="36"/>
      <c r="IC135" s="36"/>
      <c r="ID135" s="36"/>
      <c r="IE135" s="36"/>
      <c r="IF135" s="36"/>
      <c r="IG135" s="36"/>
      <c r="IH135" s="36"/>
      <c r="II135" s="36"/>
      <c r="IJ135" s="36"/>
      <c r="IK135" s="36"/>
      <c r="IL135" s="36"/>
      <c r="IM135" s="36"/>
      <c r="IN135" s="36"/>
      <c r="IO135" s="36"/>
      <c r="IP135" s="36"/>
      <c r="IQ135" s="36"/>
      <c r="IR135" s="36"/>
      <c r="IS135" s="36"/>
      <c r="IT135" s="36"/>
      <c r="IU135" s="36"/>
      <c r="IV135" s="36"/>
    </row>
    <row r="136" spans="2:256" ht="20.100000000000001" customHeight="1">
      <c r="B136" s="44"/>
      <c r="C136" s="44"/>
      <c r="D136" s="44"/>
      <c r="E136" s="44"/>
      <c r="F136" s="36"/>
      <c r="G136" s="36"/>
      <c r="H136" s="44"/>
      <c r="I136" s="44"/>
      <c r="K136" s="36"/>
      <c r="L136" s="36" t="e">
        <f>VLOOKUP(H136,学员出勤!A:C,3,0)</f>
        <v>#N/A</v>
      </c>
      <c r="M136" s="36"/>
      <c r="N136" s="36"/>
      <c r="O136" s="36"/>
      <c r="P136" s="44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  <c r="HU136" s="36"/>
      <c r="HV136" s="36"/>
      <c r="HW136" s="36"/>
      <c r="HX136" s="36"/>
      <c r="HY136" s="36"/>
      <c r="HZ136" s="36"/>
      <c r="IA136" s="36"/>
      <c r="IB136" s="36"/>
      <c r="IC136" s="36"/>
      <c r="ID136" s="36"/>
      <c r="IE136" s="36"/>
      <c r="IF136" s="36"/>
      <c r="IG136" s="36"/>
      <c r="IH136" s="36"/>
      <c r="II136" s="36"/>
      <c r="IJ136" s="36"/>
      <c r="IK136" s="36"/>
      <c r="IL136" s="36"/>
      <c r="IM136" s="36"/>
      <c r="IN136" s="36"/>
      <c r="IO136" s="36"/>
      <c r="IP136" s="36"/>
      <c r="IQ136" s="36"/>
      <c r="IR136" s="36"/>
      <c r="IS136" s="36"/>
      <c r="IT136" s="36"/>
      <c r="IU136" s="36"/>
      <c r="IV136" s="36"/>
    </row>
    <row r="137" spans="2:256" ht="20.100000000000001" customHeight="1">
      <c r="B137" s="44"/>
      <c r="C137" s="44"/>
      <c r="D137" s="44"/>
      <c r="E137" s="44"/>
      <c r="F137" s="36"/>
      <c r="G137" s="36"/>
      <c r="H137" s="44"/>
      <c r="I137" s="44"/>
      <c r="K137" s="36"/>
      <c r="L137" s="36" t="e">
        <f>VLOOKUP(H137,学员出勤!A:C,3,0)</f>
        <v>#N/A</v>
      </c>
      <c r="M137" s="36"/>
      <c r="N137" s="36"/>
      <c r="O137" s="36"/>
      <c r="P137" s="44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  <c r="HU137" s="36"/>
      <c r="HV137" s="36"/>
      <c r="HW137" s="36"/>
      <c r="HX137" s="36"/>
      <c r="HY137" s="36"/>
      <c r="HZ137" s="36"/>
      <c r="IA137" s="36"/>
      <c r="IB137" s="36"/>
      <c r="IC137" s="36"/>
      <c r="ID137" s="36"/>
      <c r="IE137" s="36"/>
      <c r="IF137" s="36"/>
      <c r="IG137" s="36"/>
      <c r="IH137" s="36"/>
      <c r="II137" s="36"/>
      <c r="IJ137" s="36"/>
      <c r="IK137" s="36"/>
      <c r="IL137" s="36"/>
      <c r="IM137" s="36"/>
      <c r="IN137" s="36"/>
      <c r="IO137" s="36"/>
      <c r="IP137" s="36"/>
      <c r="IQ137" s="36"/>
      <c r="IR137" s="36"/>
      <c r="IS137" s="36"/>
      <c r="IT137" s="36"/>
      <c r="IU137" s="36"/>
      <c r="IV137" s="36"/>
    </row>
    <row r="138" spans="2:256" ht="20.100000000000001" customHeight="1">
      <c r="B138" s="44"/>
      <c r="C138" s="44"/>
      <c r="D138" s="44"/>
      <c r="E138" s="44"/>
      <c r="F138" s="36"/>
      <c r="G138" s="36"/>
      <c r="H138" s="44"/>
      <c r="I138" s="44"/>
      <c r="K138" s="36"/>
      <c r="L138" s="36" t="e">
        <f>VLOOKUP(H138,学员出勤!A:C,3,0)</f>
        <v>#N/A</v>
      </c>
      <c r="M138" s="36"/>
      <c r="N138" s="36"/>
      <c r="O138" s="36"/>
      <c r="P138" s="44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  <c r="HU138" s="36"/>
      <c r="HV138" s="36"/>
      <c r="HW138" s="36"/>
      <c r="HX138" s="36"/>
      <c r="HY138" s="36"/>
      <c r="HZ138" s="36"/>
      <c r="IA138" s="36"/>
      <c r="IB138" s="36"/>
      <c r="IC138" s="36"/>
      <c r="ID138" s="36"/>
      <c r="IE138" s="36"/>
      <c r="IF138" s="36"/>
      <c r="IG138" s="36"/>
      <c r="IH138" s="36"/>
      <c r="II138" s="36"/>
      <c r="IJ138" s="36"/>
      <c r="IK138" s="36"/>
      <c r="IL138" s="36"/>
      <c r="IM138" s="36"/>
      <c r="IN138" s="36"/>
      <c r="IO138" s="36"/>
      <c r="IP138" s="36"/>
      <c r="IQ138" s="36"/>
      <c r="IR138" s="36"/>
      <c r="IS138" s="36"/>
      <c r="IT138" s="36"/>
      <c r="IU138" s="36"/>
      <c r="IV138" s="36"/>
    </row>
    <row r="139" spans="2:256" ht="20.100000000000001" customHeight="1">
      <c r="B139" s="44"/>
      <c r="C139" s="44"/>
      <c r="D139" s="44"/>
      <c r="E139" s="44"/>
      <c r="F139" s="36"/>
      <c r="G139" s="36"/>
      <c r="H139" s="44"/>
      <c r="I139" s="44"/>
      <c r="K139" s="36"/>
      <c r="L139" s="36" t="e">
        <f>VLOOKUP(H139,学员出勤!A:C,3,0)</f>
        <v>#N/A</v>
      </c>
      <c r="M139" s="36"/>
      <c r="N139" s="36"/>
      <c r="O139" s="36"/>
      <c r="P139" s="44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  <c r="HU139" s="36"/>
      <c r="HV139" s="36"/>
      <c r="HW139" s="36"/>
      <c r="HX139" s="36"/>
      <c r="HY139" s="36"/>
      <c r="HZ139" s="36"/>
      <c r="IA139" s="36"/>
      <c r="IB139" s="36"/>
      <c r="IC139" s="36"/>
      <c r="ID139" s="36"/>
      <c r="IE139" s="36"/>
      <c r="IF139" s="36"/>
      <c r="IG139" s="36"/>
      <c r="IH139" s="36"/>
      <c r="II139" s="36"/>
      <c r="IJ139" s="36"/>
      <c r="IK139" s="36"/>
      <c r="IL139" s="36"/>
      <c r="IM139" s="36"/>
      <c r="IN139" s="36"/>
      <c r="IO139" s="36"/>
      <c r="IP139" s="36"/>
      <c r="IQ139" s="36"/>
      <c r="IR139" s="36"/>
      <c r="IS139" s="36"/>
      <c r="IT139" s="36"/>
      <c r="IU139" s="36"/>
      <c r="IV139" s="36"/>
    </row>
    <row r="140" spans="2:256" ht="20.100000000000001" customHeight="1">
      <c r="B140" s="44"/>
      <c r="C140" s="44"/>
      <c r="D140" s="44"/>
      <c r="E140" s="44"/>
      <c r="F140" s="36"/>
      <c r="G140" s="36"/>
      <c r="H140" s="44"/>
      <c r="I140" s="44"/>
      <c r="K140" s="36"/>
      <c r="L140" s="36" t="e">
        <f>VLOOKUP(H140,学员出勤!A:C,3,0)</f>
        <v>#N/A</v>
      </c>
      <c r="M140" s="36"/>
      <c r="N140" s="36"/>
      <c r="O140" s="36"/>
      <c r="P140" s="44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  <c r="HU140" s="36"/>
      <c r="HV140" s="36"/>
      <c r="HW140" s="36"/>
      <c r="HX140" s="36"/>
      <c r="HY140" s="36"/>
      <c r="HZ140" s="36"/>
      <c r="IA140" s="36"/>
      <c r="IB140" s="36"/>
      <c r="IC140" s="36"/>
      <c r="ID140" s="36"/>
      <c r="IE140" s="36"/>
      <c r="IF140" s="36"/>
      <c r="IG140" s="36"/>
      <c r="IH140" s="36"/>
      <c r="II140" s="36"/>
      <c r="IJ140" s="36"/>
      <c r="IK140" s="36"/>
      <c r="IL140" s="36"/>
      <c r="IM140" s="36"/>
      <c r="IN140" s="36"/>
      <c r="IO140" s="36"/>
      <c r="IP140" s="36"/>
      <c r="IQ140" s="36"/>
      <c r="IR140" s="36"/>
      <c r="IS140" s="36"/>
      <c r="IT140" s="36"/>
      <c r="IU140" s="36"/>
      <c r="IV140" s="36"/>
    </row>
    <row r="141" spans="2:256" ht="20.100000000000001" customHeight="1">
      <c r="B141" s="44"/>
      <c r="C141" s="44"/>
      <c r="D141" s="44"/>
      <c r="E141" s="44"/>
      <c r="F141" s="36"/>
      <c r="G141" s="36"/>
      <c r="H141" s="44"/>
      <c r="I141" s="44"/>
      <c r="K141" s="36"/>
      <c r="L141" s="36" t="e">
        <f>VLOOKUP(H141,学员出勤!A:C,3,0)</f>
        <v>#N/A</v>
      </c>
      <c r="M141" s="36"/>
      <c r="N141" s="36"/>
      <c r="O141" s="36"/>
      <c r="P141" s="44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  <c r="HU141" s="36"/>
      <c r="HV141" s="36"/>
      <c r="HW141" s="36"/>
      <c r="HX141" s="36"/>
      <c r="HY141" s="36"/>
      <c r="HZ141" s="36"/>
      <c r="IA141" s="36"/>
      <c r="IB141" s="36"/>
      <c r="IC141" s="36"/>
      <c r="ID141" s="36"/>
      <c r="IE141" s="36"/>
      <c r="IF141" s="36"/>
      <c r="IG141" s="36"/>
      <c r="IH141" s="36"/>
      <c r="II141" s="36"/>
      <c r="IJ141" s="36"/>
      <c r="IK141" s="36"/>
      <c r="IL141" s="36"/>
      <c r="IM141" s="36"/>
      <c r="IN141" s="36"/>
      <c r="IO141" s="36"/>
      <c r="IP141" s="36"/>
      <c r="IQ141" s="36"/>
      <c r="IR141" s="36"/>
      <c r="IS141" s="36"/>
      <c r="IT141" s="36"/>
      <c r="IU141" s="36"/>
      <c r="IV141" s="36"/>
    </row>
    <row r="142" spans="2:256" ht="20.100000000000001" customHeight="1">
      <c r="B142" s="44"/>
      <c r="C142" s="44"/>
      <c r="D142" s="44"/>
      <c r="E142" s="44"/>
      <c r="F142" s="36"/>
      <c r="G142" s="36"/>
      <c r="H142" s="44"/>
      <c r="I142" s="44"/>
      <c r="K142" s="36"/>
      <c r="L142" s="36" t="e">
        <f>VLOOKUP(H142,学员出勤!A:C,3,0)</f>
        <v>#N/A</v>
      </c>
      <c r="M142" s="36"/>
      <c r="N142" s="36"/>
      <c r="O142" s="36"/>
      <c r="P142" s="44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  <c r="HU142" s="36"/>
      <c r="HV142" s="36"/>
      <c r="HW142" s="36"/>
      <c r="HX142" s="36"/>
      <c r="HY142" s="36"/>
      <c r="HZ142" s="36"/>
      <c r="IA142" s="36"/>
      <c r="IB142" s="36"/>
      <c r="IC142" s="36"/>
      <c r="ID142" s="36"/>
      <c r="IE142" s="36"/>
      <c r="IF142" s="36"/>
      <c r="IG142" s="36"/>
      <c r="IH142" s="36"/>
      <c r="II142" s="36"/>
      <c r="IJ142" s="36"/>
      <c r="IK142" s="36"/>
      <c r="IL142" s="36"/>
      <c r="IM142" s="36"/>
      <c r="IN142" s="36"/>
      <c r="IO142" s="36"/>
      <c r="IP142" s="36"/>
      <c r="IQ142" s="36"/>
      <c r="IR142" s="36"/>
      <c r="IS142" s="36"/>
      <c r="IT142" s="36"/>
      <c r="IU142" s="36"/>
      <c r="IV142" s="36"/>
    </row>
    <row r="143" spans="2:256" ht="20.100000000000001" customHeight="1">
      <c r="B143" s="44"/>
      <c r="C143" s="44"/>
      <c r="D143" s="44"/>
      <c r="E143" s="44"/>
      <c r="F143" s="36"/>
      <c r="G143" s="36"/>
      <c r="H143" s="44"/>
      <c r="I143" s="44"/>
      <c r="K143" s="36"/>
      <c r="L143" s="36" t="e">
        <f>VLOOKUP(H143,学员出勤!A:C,3,0)</f>
        <v>#N/A</v>
      </c>
      <c r="M143" s="36"/>
      <c r="N143" s="36"/>
      <c r="O143" s="36"/>
      <c r="P143" s="44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  <c r="HU143" s="36"/>
      <c r="HV143" s="36"/>
      <c r="HW143" s="36"/>
      <c r="HX143" s="36"/>
      <c r="HY143" s="36"/>
      <c r="HZ143" s="36"/>
      <c r="IA143" s="36"/>
      <c r="IB143" s="36"/>
      <c r="IC143" s="36"/>
      <c r="ID143" s="36"/>
      <c r="IE143" s="36"/>
      <c r="IF143" s="36"/>
      <c r="IG143" s="36"/>
      <c r="IH143" s="36"/>
      <c r="II143" s="36"/>
      <c r="IJ143" s="36"/>
      <c r="IK143" s="36"/>
      <c r="IL143" s="36"/>
      <c r="IM143" s="36"/>
      <c r="IN143" s="36"/>
      <c r="IO143" s="36"/>
      <c r="IP143" s="36"/>
      <c r="IQ143" s="36"/>
      <c r="IR143" s="36"/>
      <c r="IS143" s="36"/>
      <c r="IT143" s="36"/>
      <c r="IU143" s="36"/>
      <c r="IV143" s="36"/>
    </row>
    <row r="144" spans="2:256" ht="20.100000000000001" customHeight="1">
      <c r="B144" s="44"/>
      <c r="C144" s="44"/>
      <c r="D144" s="44"/>
      <c r="E144" s="44"/>
      <c r="F144" s="36"/>
      <c r="G144" s="36"/>
      <c r="H144" s="44"/>
      <c r="I144" s="44"/>
      <c r="K144" s="36"/>
      <c r="L144" s="36" t="e">
        <f>VLOOKUP(H144,学员出勤!A:C,3,0)</f>
        <v>#N/A</v>
      </c>
      <c r="M144" s="36"/>
      <c r="N144" s="36"/>
      <c r="O144" s="36"/>
      <c r="P144" s="44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  <c r="HU144" s="36"/>
      <c r="HV144" s="36"/>
      <c r="HW144" s="36"/>
      <c r="HX144" s="36"/>
      <c r="HY144" s="36"/>
      <c r="HZ144" s="36"/>
      <c r="IA144" s="36"/>
      <c r="IB144" s="36"/>
      <c r="IC144" s="36"/>
      <c r="ID144" s="36"/>
      <c r="IE144" s="36"/>
      <c r="IF144" s="36"/>
      <c r="IG144" s="36"/>
      <c r="IH144" s="36"/>
      <c r="II144" s="36"/>
      <c r="IJ144" s="36"/>
      <c r="IK144" s="36"/>
      <c r="IL144" s="36"/>
      <c r="IM144" s="36"/>
      <c r="IN144" s="36"/>
      <c r="IO144" s="36"/>
      <c r="IP144" s="36"/>
      <c r="IQ144" s="36"/>
      <c r="IR144" s="36"/>
      <c r="IS144" s="36"/>
      <c r="IT144" s="36"/>
      <c r="IU144" s="36"/>
      <c r="IV144" s="36"/>
    </row>
    <row r="145" spans="2:256" ht="20.100000000000001" customHeight="1">
      <c r="B145" s="44"/>
      <c r="C145" s="44"/>
      <c r="D145" s="44"/>
      <c r="E145" s="44"/>
      <c r="F145" s="36"/>
      <c r="G145" s="36"/>
      <c r="H145" s="44"/>
      <c r="I145" s="44"/>
      <c r="K145" s="36"/>
      <c r="L145" s="36" t="e">
        <f>VLOOKUP(H145,学员出勤!A:C,3,0)</f>
        <v>#N/A</v>
      </c>
      <c r="M145" s="36"/>
      <c r="N145" s="36"/>
      <c r="O145" s="36"/>
      <c r="P145" s="44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  <c r="HU145" s="36"/>
      <c r="HV145" s="36"/>
      <c r="HW145" s="36"/>
      <c r="HX145" s="36"/>
      <c r="HY145" s="36"/>
      <c r="HZ145" s="36"/>
      <c r="IA145" s="36"/>
      <c r="IB145" s="36"/>
      <c r="IC145" s="36"/>
      <c r="ID145" s="36"/>
      <c r="IE145" s="36"/>
      <c r="IF145" s="36"/>
      <c r="IG145" s="36"/>
      <c r="IH145" s="36"/>
      <c r="II145" s="36"/>
      <c r="IJ145" s="36"/>
      <c r="IK145" s="36"/>
      <c r="IL145" s="36"/>
      <c r="IM145" s="36"/>
      <c r="IN145" s="36"/>
      <c r="IO145" s="36"/>
      <c r="IP145" s="36"/>
      <c r="IQ145" s="36"/>
      <c r="IR145" s="36"/>
      <c r="IS145" s="36"/>
      <c r="IT145" s="36"/>
      <c r="IU145" s="36"/>
      <c r="IV145" s="36"/>
    </row>
    <row r="146" spans="2:256" ht="20.100000000000001" customHeight="1">
      <c r="B146" s="44"/>
      <c r="C146" s="44"/>
      <c r="D146" s="44"/>
      <c r="E146" s="44"/>
      <c r="F146" s="36"/>
      <c r="G146" s="36"/>
      <c r="H146" s="44"/>
      <c r="I146" s="44"/>
      <c r="K146" s="36"/>
      <c r="L146" s="36" t="e">
        <f>VLOOKUP(H146,学员出勤!A:C,3,0)</f>
        <v>#N/A</v>
      </c>
      <c r="M146" s="36"/>
      <c r="N146" s="36"/>
      <c r="O146" s="36"/>
      <c r="P146" s="44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  <c r="HU146" s="36"/>
      <c r="HV146" s="36"/>
      <c r="HW146" s="36"/>
      <c r="HX146" s="36"/>
      <c r="HY146" s="36"/>
      <c r="HZ146" s="36"/>
      <c r="IA146" s="36"/>
      <c r="IB146" s="36"/>
      <c r="IC146" s="36"/>
      <c r="ID146" s="36"/>
      <c r="IE146" s="36"/>
      <c r="IF146" s="36"/>
      <c r="IG146" s="36"/>
      <c r="IH146" s="36"/>
      <c r="II146" s="36"/>
      <c r="IJ146" s="36"/>
      <c r="IK146" s="36"/>
      <c r="IL146" s="36"/>
      <c r="IM146" s="36"/>
      <c r="IN146" s="36"/>
      <c r="IO146" s="36"/>
      <c r="IP146" s="36"/>
      <c r="IQ146" s="36"/>
      <c r="IR146" s="36"/>
      <c r="IS146" s="36"/>
      <c r="IT146" s="36"/>
      <c r="IU146" s="36"/>
      <c r="IV146" s="36"/>
    </row>
    <row r="147" spans="2:256" ht="20.100000000000001" customHeight="1">
      <c r="B147" s="44"/>
      <c r="C147" s="44"/>
      <c r="D147" s="44"/>
      <c r="E147" s="44"/>
      <c r="F147" s="36"/>
      <c r="G147" s="36"/>
      <c r="H147" s="44"/>
      <c r="I147" s="44"/>
      <c r="K147" s="36"/>
      <c r="L147" s="36" t="e">
        <f>VLOOKUP(H147,学员出勤!A:C,3,0)</f>
        <v>#N/A</v>
      </c>
      <c r="M147" s="36"/>
      <c r="N147" s="36"/>
      <c r="O147" s="36"/>
      <c r="P147" s="44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  <c r="HU147" s="36"/>
      <c r="HV147" s="36"/>
      <c r="HW147" s="36"/>
      <c r="HX147" s="36"/>
      <c r="HY147" s="36"/>
      <c r="HZ147" s="36"/>
      <c r="IA147" s="36"/>
      <c r="IB147" s="36"/>
      <c r="IC147" s="36"/>
      <c r="ID147" s="36"/>
      <c r="IE147" s="36"/>
      <c r="IF147" s="36"/>
      <c r="IG147" s="36"/>
      <c r="IH147" s="36"/>
      <c r="II147" s="36"/>
      <c r="IJ147" s="36"/>
      <c r="IK147" s="36"/>
      <c r="IL147" s="36"/>
      <c r="IM147" s="36"/>
      <c r="IN147" s="36"/>
      <c r="IO147" s="36"/>
      <c r="IP147" s="36"/>
      <c r="IQ147" s="36"/>
      <c r="IR147" s="36"/>
      <c r="IS147" s="36"/>
      <c r="IT147" s="36"/>
      <c r="IU147" s="36"/>
      <c r="IV147" s="36"/>
    </row>
    <row r="148" spans="2:256" ht="20.100000000000001" customHeight="1">
      <c r="B148" s="44"/>
      <c r="C148" s="44"/>
      <c r="D148" s="44"/>
      <c r="E148" s="44"/>
      <c r="F148" s="36"/>
      <c r="G148" s="36"/>
      <c r="H148" s="44"/>
      <c r="I148" s="44"/>
      <c r="K148" s="36"/>
      <c r="L148" s="36" t="e">
        <f>VLOOKUP(H148,学员出勤!A:C,3,0)</f>
        <v>#N/A</v>
      </c>
      <c r="M148" s="36"/>
      <c r="N148" s="36"/>
      <c r="O148" s="36"/>
      <c r="P148" s="44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  <c r="HU148" s="36"/>
      <c r="HV148" s="36"/>
      <c r="HW148" s="36"/>
      <c r="HX148" s="36"/>
      <c r="HY148" s="36"/>
      <c r="HZ148" s="36"/>
      <c r="IA148" s="36"/>
      <c r="IB148" s="36"/>
      <c r="IC148" s="36"/>
      <c r="ID148" s="36"/>
      <c r="IE148" s="36"/>
      <c r="IF148" s="36"/>
      <c r="IG148" s="36"/>
      <c r="IH148" s="36"/>
      <c r="II148" s="36"/>
      <c r="IJ148" s="36"/>
      <c r="IK148" s="36"/>
      <c r="IL148" s="36"/>
      <c r="IM148" s="36"/>
      <c r="IN148" s="36"/>
      <c r="IO148" s="36"/>
      <c r="IP148" s="36"/>
      <c r="IQ148" s="36"/>
      <c r="IR148" s="36"/>
      <c r="IS148" s="36"/>
      <c r="IT148" s="36"/>
      <c r="IU148" s="36"/>
      <c r="IV148" s="36"/>
    </row>
    <row r="149" spans="2:256" ht="20.100000000000001" customHeight="1">
      <c r="B149" s="44"/>
      <c r="C149" s="44"/>
      <c r="D149" s="44"/>
      <c r="E149" s="44"/>
      <c r="F149" s="36"/>
      <c r="G149" s="36"/>
      <c r="H149" s="44"/>
      <c r="I149" s="44"/>
      <c r="K149" s="36"/>
      <c r="L149" s="36" t="e">
        <f>VLOOKUP(H149,学员出勤!A:C,3,0)</f>
        <v>#N/A</v>
      </c>
      <c r="M149" s="36"/>
      <c r="N149" s="36"/>
      <c r="O149" s="36"/>
      <c r="P149" s="44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  <c r="HU149" s="36"/>
      <c r="HV149" s="36"/>
      <c r="HW149" s="36"/>
      <c r="HX149" s="36"/>
      <c r="HY149" s="36"/>
      <c r="HZ149" s="36"/>
      <c r="IA149" s="36"/>
      <c r="IB149" s="36"/>
      <c r="IC149" s="36"/>
      <c r="ID149" s="36"/>
      <c r="IE149" s="36"/>
      <c r="IF149" s="36"/>
      <c r="IG149" s="36"/>
      <c r="IH149" s="36"/>
      <c r="II149" s="36"/>
      <c r="IJ149" s="36"/>
      <c r="IK149" s="36"/>
      <c r="IL149" s="36"/>
      <c r="IM149" s="36"/>
      <c r="IN149" s="36"/>
      <c r="IO149" s="36"/>
      <c r="IP149" s="36"/>
      <c r="IQ149" s="36"/>
      <c r="IR149" s="36"/>
      <c r="IS149" s="36"/>
      <c r="IT149" s="36"/>
      <c r="IU149" s="36"/>
      <c r="IV149" s="36"/>
    </row>
    <row r="150" spans="2:256" ht="20.100000000000001" customHeight="1">
      <c r="B150" s="44"/>
      <c r="C150" s="44"/>
      <c r="D150" s="44"/>
      <c r="E150" s="44"/>
      <c r="F150" s="36"/>
      <c r="G150" s="36"/>
      <c r="H150" s="44"/>
      <c r="I150" s="44"/>
      <c r="K150" s="36"/>
      <c r="L150" s="36" t="e">
        <f>VLOOKUP(H150,学员出勤!A:C,3,0)</f>
        <v>#N/A</v>
      </c>
      <c r="M150" s="36"/>
      <c r="N150" s="36"/>
      <c r="O150" s="36"/>
      <c r="P150" s="44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  <c r="HU150" s="36"/>
      <c r="HV150" s="36"/>
      <c r="HW150" s="36"/>
      <c r="HX150" s="36"/>
      <c r="HY150" s="36"/>
      <c r="HZ150" s="36"/>
      <c r="IA150" s="36"/>
      <c r="IB150" s="36"/>
      <c r="IC150" s="36"/>
      <c r="ID150" s="36"/>
      <c r="IE150" s="36"/>
      <c r="IF150" s="36"/>
      <c r="IG150" s="36"/>
      <c r="IH150" s="36"/>
      <c r="II150" s="36"/>
      <c r="IJ150" s="36"/>
      <c r="IK150" s="36"/>
      <c r="IL150" s="36"/>
      <c r="IM150" s="36"/>
      <c r="IN150" s="36"/>
      <c r="IO150" s="36"/>
      <c r="IP150" s="36"/>
      <c r="IQ150" s="36"/>
      <c r="IR150" s="36"/>
      <c r="IS150" s="36"/>
      <c r="IT150" s="36"/>
      <c r="IU150" s="36"/>
      <c r="IV150" s="36"/>
    </row>
    <row r="151" spans="2:256" ht="20.100000000000001" customHeight="1">
      <c r="B151" s="44"/>
      <c r="C151" s="44"/>
      <c r="D151" s="44"/>
      <c r="E151" s="44"/>
      <c r="F151" s="36"/>
      <c r="G151" s="36"/>
      <c r="H151" s="44"/>
      <c r="I151" s="44"/>
      <c r="K151" s="36"/>
      <c r="L151" s="36" t="e">
        <f>VLOOKUP(H151,学员出勤!A:C,3,0)</f>
        <v>#N/A</v>
      </c>
      <c r="M151" s="36"/>
      <c r="N151" s="36"/>
      <c r="O151" s="36"/>
      <c r="P151" s="44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  <c r="HU151" s="36"/>
      <c r="HV151" s="36"/>
      <c r="HW151" s="36"/>
      <c r="HX151" s="36"/>
      <c r="HY151" s="36"/>
      <c r="HZ151" s="36"/>
      <c r="IA151" s="36"/>
      <c r="IB151" s="36"/>
      <c r="IC151" s="36"/>
      <c r="ID151" s="36"/>
      <c r="IE151" s="36"/>
      <c r="IF151" s="36"/>
      <c r="IG151" s="36"/>
      <c r="IH151" s="36"/>
      <c r="II151" s="36"/>
      <c r="IJ151" s="36"/>
      <c r="IK151" s="36"/>
      <c r="IL151" s="36"/>
      <c r="IM151" s="36"/>
      <c r="IN151" s="36"/>
      <c r="IO151" s="36"/>
      <c r="IP151" s="36"/>
      <c r="IQ151" s="36"/>
      <c r="IR151" s="36"/>
      <c r="IS151" s="36"/>
      <c r="IT151" s="36"/>
      <c r="IU151" s="36"/>
      <c r="IV151" s="36"/>
    </row>
    <row r="152" spans="2:256" ht="20.100000000000001" customHeight="1">
      <c r="B152" s="44"/>
      <c r="C152" s="44"/>
      <c r="D152" s="44"/>
      <c r="E152" s="44"/>
      <c r="F152" s="36"/>
      <c r="G152" s="36"/>
      <c r="H152" s="44"/>
      <c r="I152" s="44"/>
      <c r="K152" s="36"/>
      <c r="L152" s="36" t="e">
        <f>VLOOKUP(H152,学员出勤!A:C,3,0)</f>
        <v>#N/A</v>
      </c>
      <c r="M152" s="36"/>
      <c r="N152" s="36"/>
      <c r="O152" s="36"/>
      <c r="P152" s="44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  <c r="HU152" s="36"/>
      <c r="HV152" s="36"/>
      <c r="HW152" s="36"/>
      <c r="HX152" s="36"/>
      <c r="HY152" s="36"/>
      <c r="HZ152" s="36"/>
      <c r="IA152" s="36"/>
      <c r="IB152" s="36"/>
      <c r="IC152" s="36"/>
      <c r="ID152" s="36"/>
      <c r="IE152" s="36"/>
      <c r="IF152" s="36"/>
      <c r="IG152" s="36"/>
      <c r="IH152" s="36"/>
      <c r="II152" s="36"/>
      <c r="IJ152" s="36"/>
      <c r="IK152" s="36"/>
      <c r="IL152" s="36"/>
      <c r="IM152" s="36"/>
      <c r="IN152" s="36"/>
      <c r="IO152" s="36"/>
      <c r="IP152" s="36"/>
      <c r="IQ152" s="36"/>
      <c r="IR152" s="36"/>
      <c r="IS152" s="36"/>
      <c r="IT152" s="36"/>
      <c r="IU152" s="36"/>
      <c r="IV152" s="36"/>
    </row>
    <row r="153" spans="2:256" ht="20.100000000000001" customHeight="1">
      <c r="B153" s="44"/>
      <c r="C153" s="44"/>
      <c r="D153" s="44"/>
      <c r="E153" s="44"/>
      <c r="F153" s="36"/>
      <c r="G153" s="36"/>
      <c r="H153" s="44"/>
      <c r="I153" s="44"/>
      <c r="K153" s="36"/>
      <c r="L153" s="36" t="e">
        <f>VLOOKUP(H153,学员出勤!A:C,3,0)</f>
        <v>#N/A</v>
      </c>
      <c r="M153" s="36"/>
      <c r="N153" s="36"/>
      <c r="O153" s="36"/>
      <c r="P153" s="44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  <c r="HU153" s="36"/>
      <c r="HV153" s="36"/>
      <c r="HW153" s="36"/>
      <c r="HX153" s="36"/>
      <c r="HY153" s="36"/>
      <c r="HZ153" s="36"/>
      <c r="IA153" s="36"/>
      <c r="IB153" s="36"/>
      <c r="IC153" s="36"/>
      <c r="ID153" s="36"/>
      <c r="IE153" s="36"/>
      <c r="IF153" s="36"/>
      <c r="IG153" s="36"/>
      <c r="IH153" s="36"/>
      <c r="II153" s="36"/>
      <c r="IJ153" s="36"/>
      <c r="IK153" s="36"/>
      <c r="IL153" s="36"/>
      <c r="IM153" s="36"/>
      <c r="IN153" s="36"/>
      <c r="IO153" s="36"/>
      <c r="IP153" s="36"/>
      <c r="IQ153" s="36"/>
      <c r="IR153" s="36"/>
      <c r="IS153" s="36"/>
      <c r="IT153" s="36"/>
      <c r="IU153" s="36"/>
      <c r="IV153" s="36"/>
    </row>
    <row r="154" spans="2:256" ht="20.100000000000001" customHeight="1">
      <c r="B154" s="44"/>
      <c r="C154" s="44"/>
      <c r="D154" s="44"/>
      <c r="E154" s="44"/>
      <c r="F154" s="36"/>
      <c r="G154" s="36"/>
      <c r="H154" s="44"/>
      <c r="I154" s="44"/>
      <c r="K154" s="36"/>
      <c r="L154" s="36" t="e">
        <f>VLOOKUP(H154,学员出勤!A:C,3,0)</f>
        <v>#N/A</v>
      </c>
      <c r="M154" s="36"/>
      <c r="N154" s="36"/>
      <c r="O154" s="36"/>
      <c r="P154" s="44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  <c r="HU154" s="36"/>
      <c r="HV154" s="36"/>
      <c r="HW154" s="36"/>
      <c r="HX154" s="36"/>
      <c r="HY154" s="36"/>
      <c r="HZ154" s="36"/>
      <c r="IA154" s="36"/>
      <c r="IB154" s="36"/>
      <c r="IC154" s="36"/>
      <c r="ID154" s="36"/>
      <c r="IE154" s="36"/>
      <c r="IF154" s="36"/>
      <c r="IG154" s="36"/>
      <c r="IH154" s="36"/>
      <c r="II154" s="36"/>
      <c r="IJ154" s="36"/>
      <c r="IK154" s="36"/>
      <c r="IL154" s="36"/>
      <c r="IM154" s="36"/>
      <c r="IN154" s="36"/>
      <c r="IO154" s="36"/>
      <c r="IP154" s="36"/>
      <c r="IQ154" s="36"/>
      <c r="IR154" s="36"/>
      <c r="IS154" s="36"/>
      <c r="IT154" s="36"/>
      <c r="IU154" s="36"/>
      <c r="IV154" s="36"/>
    </row>
    <row r="155" spans="2:256" ht="20.100000000000001" customHeight="1">
      <c r="B155" s="44"/>
      <c r="C155" s="44"/>
      <c r="D155" s="44"/>
      <c r="E155" s="44"/>
      <c r="F155" s="36"/>
      <c r="G155" s="36"/>
      <c r="H155" s="44"/>
      <c r="I155" s="44"/>
      <c r="K155" s="36"/>
      <c r="L155" s="36" t="e">
        <f>VLOOKUP(H155,学员出勤!A:C,3,0)</f>
        <v>#N/A</v>
      </c>
      <c r="M155" s="36"/>
      <c r="N155" s="36"/>
      <c r="O155" s="36"/>
      <c r="P155" s="44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  <c r="HU155" s="36"/>
      <c r="HV155" s="36"/>
      <c r="HW155" s="36"/>
      <c r="HX155" s="36"/>
      <c r="HY155" s="36"/>
      <c r="HZ155" s="36"/>
      <c r="IA155" s="36"/>
      <c r="IB155" s="36"/>
      <c r="IC155" s="36"/>
      <c r="ID155" s="36"/>
      <c r="IE155" s="36"/>
      <c r="IF155" s="36"/>
      <c r="IG155" s="36"/>
      <c r="IH155" s="36"/>
      <c r="II155" s="36"/>
      <c r="IJ155" s="36"/>
      <c r="IK155" s="36"/>
      <c r="IL155" s="36"/>
      <c r="IM155" s="36"/>
      <c r="IN155" s="36"/>
      <c r="IO155" s="36"/>
      <c r="IP155" s="36"/>
      <c r="IQ155" s="36"/>
      <c r="IR155" s="36"/>
      <c r="IS155" s="36"/>
      <c r="IT155" s="36"/>
      <c r="IU155" s="36"/>
      <c r="IV155" s="36"/>
    </row>
    <row r="156" spans="2:256" ht="20.100000000000001" customHeight="1">
      <c r="B156" s="44"/>
      <c r="C156" s="44"/>
      <c r="D156" s="44"/>
      <c r="E156" s="44"/>
      <c r="F156" s="36"/>
      <c r="G156" s="36"/>
      <c r="H156" s="44"/>
      <c r="I156" s="44"/>
      <c r="K156" s="36"/>
      <c r="L156" s="36" t="e">
        <f>VLOOKUP(H156,学员出勤!A:C,3,0)</f>
        <v>#N/A</v>
      </c>
      <c r="M156" s="36"/>
      <c r="N156" s="36"/>
      <c r="O156" s="36"/>
      <c r="P156" s="44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  <c r="HU156" s="36"/>
      <c r="HV156" s="36"/>
      <c r="HW156" s="36"/>
      <c r="HX156" s="36"/>
      <c r="HY156" s="36"/>
      <c r="HZ156" s="36"/>
      <c r="IA156" s="36"/>
      <c r="IB156" s="36"/>
      <c r="IC156" s="36"/>
      <c r="ID156" s="36"/>
      <c r="IE156" s="36"/>
      <c r="IF156" s="36"/>
      <c r="IG156" s="36"/>
      <c r="IH156" s="36"/>
      <c r="II156" s="36"/>
      <c r="IJ156" s="36"/>
      <c r="IK156" s="36"/>
      <c r="IL156" s="36"/>
      <c r="IM156" s="36"/>
      <c r="IN156" s="36"/>
      <c r="IO156" s="36"/>
      <c r="IP156" s="36"/>
      <c r="IQ156" s="36"/>
      <c r="IR156" s="36"/>
      <c r="IS156" s="36"/>
      <c r="IT156" s="36"/>
      <c r="IU156" s="36"/>
      <c r="IV156" s="36"/>
    </row>
    <row r="157" spans="2:256" ht="20.100000000000001" customHeight="1">
      <c r="B157" s="44"/>
      <c r="C157" s="44"/>
      <c r="D157" s="44"/>
      <c r="E157" s="44"/>
      <c r="F157" s="36"/>
      <c r="G157" s="36"/>
      <c r="H157" s="44"/>
      <c r="I157" s="44"/>
      <c r="K157" s="36"/>
      <c r="L157" s="36" t="e">
        <f>VLOOKUP(H157,学员出勤!A:C,3,0)</f>
        <v>#N/A</v>
      </c>
      <c r="M157" s="36"/>
      <c r="N157" s="36"/>
      <c r="O157" s="36"/>
      <c r="P157" s="44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  <c r="HU157" s="36"/>
      <c r="HV157" s="36"/>
      <c r="HW157" s="36"/>
      <c r="HX157" s="36"/>
      <c r="HY157" s="36"/>
      <c r="HZ157" s="36"/>
      <c r="IA157" s="36"/>
      <c r="IB157" s="36"/>
      <c r="IC157" s="36"/>
      <c r="ID157" s="36"/>
      <c r="IE157" s="36"/>
      <c r="IF157" s="36"/>
      <c r="IG157" s="36"/>
      <c r="IH157" s="36"/>
      <c r="II157" s="36"/>
      <c r="IJ157" s="36"/>
      <c r="IK157" s="36"/>
      <c r="IL157" s="36"/>
      <c r="IM157" s="36"/>
      <c r="IN157" s="36"/>
      <c r="IO157" s="36"/>
      <c r="IP157" s="36"/>
      <c r="IQ157" s="36"/>
      <c r="IR157" s="36"/>
      <c r="IS157" s="36"/>
      <c r="IT157" s="36"/>
      <c r="IU157" s="36"/>
      <c r="IV157" s="36"/>
    </row>
    <row r="158" spans="2:256" ht="20.100000000000001" customHeight="1">
      <c r="B158" s="44"/>
      <c r="C158" s="44"/>
      <c r="D158" s="44"/>
      <c r="E158" s="44"/>
      <c r="F158" s="36"/>
      <c r="G158" s="36"/>
      <c r="H158" s="44"/>
      <c r="I158" s="44"/>
      <c r="K158" s="36"/>
      <c r="L158" s="36" t="e">
        <f>VLOOKUP(H158,学员出勤!A:C,3,0)</f>
        <v>#N/A</v>
      </c>
      <c r="M158" s="36"/>
      <c r="N158" s="36"/>
      <c r="O158" s="36"/>
      <c r="P158" s="44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  <c r="HU158" s="36"/>
      <c r="HV158" s="36"/>
      <c r="HW158" s="36"/>
      <c r="HX158" s="36"/>
      <c r="HY158" s="36"/>
      <c r="HZ158" s="36"/>
      <c r="IA158" s="36"/>
      <c r="IB158" s="36"/>
      <c r="IC158" s="36"/>
      <c r="ID158" s="36"/>
      <c r="IE158" s="36"/>
      <c r="IF158" s="36"/>
      <c r="IG158" s="36"/>
      <c r="IH158" s="36"/>
      <c r="II158" s="36"/>
      <c r="IJ158" s="36"/>
      <c r="IK158" s="36"/>
      <c r="IL158" s="36"/>
      <c r="IM158" s="36"/>
      <c r="IN158" s="36"/>
      <c r="IO158" s="36"/>
      <c r="IP158" s="36"/>
      <c r="IQ158" s="36"/>
      <c r="IR158" s="36"/>
      <c r="IS158" s="36"/>
      <c r="IT158" s="36"/>
      <c r="IU158" s="36"/>
      <c r="IV158" s="36"/>
    </row>
    <row r="159" spans="2:256" ht="20.100000000000001" customHeight="1">
      <c r="B159" s="44"/>
      <c r="C159" s="44"/>
      <c r="D159" s="44"/>
      <c r="E159" s="44"/>
      <c r="F159" s="36"/>
      <c r="G159" s="36"/>
      <c r="H159" s="44"/>
      <c r="I159" s="44"/>
      <c r="K159" s="36"/>
      <c r="L159" s="36" t="e">
        <f>VLOOKUP(H159,学员出勤!A:C,3,0)</f>
        <v>#N/A</v>
      </c>
      <c r="M159" s="36"/>
      <c r="N159" s="36"/>
      <c r="O159" s="36"/>
      <c r="P159" s="44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  <c r="HU159" s="36"/>
      <c r="HV159" s="36"/>
      <c r="HW159" s="36"/>
      <c r="HX159" s="36"/>
      <c r="HY159" s="36"/>
      <c r="HZ159" s="36"/>
      <c r="IA159" s="36"/>
      <c r="IB159" s="36"/>
      <c r="IC159" s="36"/>
      <c r="ID159" s="36"/>
      <c r="IE159" s="36"/>
      <c r="IF159" s="36"/>
      <c r="IG159" s="36"/>
      <c r="IH159" s="36"/>
      <c r="II159" s="36"/>
      <c r="IJ159" s="36"/>
      <c r="IK159" s="36"/>
      <c r="IL159" s="36"/>
      <c r="IM159" s="36"/>
      <c r="IN159" s="36"/>
      <c r="IO159" s="36"/>
      <c r="IP159" s="36"/>
      <c r="IQ159" s="36"/>
      <c r="IR159" s="36"/>
      <c r="IS159" s="36"/>
      <c r="IT159" s="36"/>
      <c r="IU159" s="36"/>
      <c r="IV159" s="36"/>
    </row>
    <row r="160" spans="2:256" ht="20.100000000000001" customHeight="1">
      <c r="B160" s="44"/>
      <c r="C160" s="44"/>
      <c r="D160" s="44"/>
      <c r="E160" s="44"/>
      <c r="F160" s="36"/>
      <c r="G160" s="36"/>
      <c r="H160" s="44"/>
      <c r="I160" s="44"/>
      <c r="K160" s="36"/>
      <c r="L160" s="36" t="e">
        <f>VLOOKUP(H160,学员出勤!A:C,3,0)</f>
        <v>#N/A</v>
      </c>
      <c r="M160" s="36"/>
      <c r="N160" s="36"/>
      <c r="O160" s="36"/>
      <c r="P160" s="44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  <c r="HU160" s="36"/>
      <c r="HV160" s="36"/>
      <c r="HW160" s="36"/>
      <c r="HX160" s="36"/>
      <c r="HY160" s="36"/>
      <c r="HZ160" s="36"/>
      <c r="IA160" s="36"/>
      <c r="IB160" s="36"/>
      <c r="IC160" s="36"/>
      <c r="ID160" s="36"/>
      <c r="IE160" s="36"/>
      <c r="IF160" s="36"/>
      <c r="IG160" s="36"/>
      <c r="IH160" s="36"/>
      <c r="II160" s="36"/>
      <c r="IJ160" s="36"/>
      <c r="IK160" s="36"/>
      <c r="IL160" s="36"/>
      <c r="IM160" s="36"/>
      <c r="IN160" s="36"/>
      <c r="IO160" s="36"/>
      <c r="IP160" s="36"/>
      <c r="IQ160" s="36"/>
      <c r="IR160" s="36"/>
      <c r="IS160" s="36"/>
      <c r="IT160" s="36"/>
      <c r="IU160" s="36"/>
      <c r="IV160" s="36"/>
    </row>
    <row r="161" spans="2:256" ht="20.100000000000001" customHeight="1">
      <c r="B161" s="44"/>
      <c r="C161" s="44"/>
      <c r="D161" s="44"/>
      <c r="E161" s="44"/>
      <c r="F161" s="36"/>
      <c r="G161" s="36"/>
      <c r="H161" s="44"/>
      <c r="I161" s="44"/>
      <c r="K161" s="36"/>
      <c r="L161" s="36" t="e">
        <f>VLOOKUP(H161,学员出勤!A:C,3,0)</f>
        <v>#N/A</v>
      </c>
      <c r="M161" s="36"/>
      <c r="N161" s="36"/>
      <c r="O161" s="36"/>
      <c r="P161" s="44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  <c r="HU161" s="36"/>
      <c r="HV161" s="36"/>
      <c r="HW161" s="36"/>
      <c r="HX161" s="36"/>
      <c r="HY161" s="36"/>
      <c r="HZ161" s="36"/>
      <c r="IA161" s="36"/>
      <c r="IB161" s="36"/>
      <c r="IC161" s="36"/>
      <c r="ID161" s="36"/>
      <c r="IE161" s="36"/>
      <c r="IF161" s="36"/>
      <c r="IG161" s="36"/>
      <c r="IH161" s="36"/>
      <c r="II161" s="36"/>
      <c r="IJ161" s="36"/>
      <c r="IK161" s="36"/>
      <c r="IL161" s="36"/>
      <c r="IM161" s="36"/>
      <c r="IN161" s="36"/>
      <c r="IO161" s="36"/>
      <c r="IP161" s="36"/>
      <c r="IQ161" s="36"/>
      <c r="IR161" s="36"/>
      <c r="IS161" s="36"/>
      <c r="IT161" s="36"/>
      <c r="IU161" s="36"/>
      <c r="IV161" s="36"/>
    </row>
    <row r="162" spans="2:256" ht="20.100000000000001" customHeight="1">
      <c r="B162" s="44"/>
      <c r="C162" s="44"/>
      <c r="D162" s="44"/>
      <c r="E162" s="44"/>
      <c r="F162" s="36"/>
      <c r="G162" s="36"/>
      <c r="H162" s="44"/>
      <c r="I162" s="44"/>
      <c r="K162" s="36"/>
      <c r="L162" s="36" t="e">
        <f>VLOOKUP(H162,学员出勤!A:C,3,0)</f>
        <v>#N/A</v>
      </c>
      <c r="M162" s="36"/>
      <c r="N162" s="36"/>
      <c r="O162" s="36"/>
      <c r="P162" s="44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  <c r="HU162" s="36"/>
      <c r="HV162" s="36"/>
      <c r="HW162" s="36"/>
      <c r="HX162" s="36"/>
      <c r="HY162" s="36"/>
      <c r="HZ162" s="36"/>
      <c r="IA162" s="36"/>
      <c r="IB162" s="36"/>
      <c r="IC162" s="36"/>
      <c r="ID162" s="36"/>
      <c r="IE162" s="36"/>
      <c r="IF162" s="36"/>
      <c r="IG162" s="36"/>
      <c r="IH162" s="36"/>
      <c r="II162" s="36"/>
      <c r="IJ162" s="36"/>
      <c r="IK162" s="36"/>
      <c r="IL162" s="36"/>
      <c r="IM162" s="36"/>
      <c r="IN162" s="36"/>
      <c r="IO162" s="36"/>
      <c r="IP162" s="36"/>
      <c r="IQ162" s="36"/>
      <c r="IR162" s="36"/>
      <c r="IS162" s="36"/>
      <c r="IT162" s="36"/>
      <c r="IU162" s="36"/>
      <c r="IV162" s="36"/>
    </row>
    <row r="163" spans="2:256" ht="20.100000000000001" customHeight="1">
      <c r="B163" s="44"/>
      <c r="C163" s="44"/>
      <c r="D163" s="44"/>
      <c r="E163" s="44"/>
      <c r="F163" s="36"/>
      <c r="G163" s="36"/>
      <c r="H163" s="44"/>
      <c r="I163" s="44"/>
      <c r="K163" s="36"/>
      <c r="L163" s="36" t="e">
        <f>VLOOKUP(H163,学员出勤!A:C,3,0)</f>
        <v>#N/A</v>
      </c>
      <c r="M163" s="36"/>
      <c r="N163" s="36"/>
      <c r="O163" s="36"/>
      <c r="P163" s="44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  <c r="HU163" s="36"/>
      <c r="HV163" s="36"/>
      <c r="HW163" s="36"/>
      <c r="HX163" s="36"/>
      <c r="HY163" s="36"/>
      <c r="HZ163" s="36"/>
      <c r="IA163" s="36"/>
      <c r="IB163" s="36"/>
      <c r="IC163" s="36"/>
      <c r="ID163" s="36"/>
      <c r="IE163" s="36"/>
      <c r="IF163" s="36"/>
      <c r="IG163" s="36"/>
      <c r="IH163" s="36"/>
      <c r="II163" s="36"/>
      <c r="IJ163" s="36"/>
      <c r="IK163" s="36"/>
      <c r="IL163" s="36"/>
      <c r="IM163" s="36"/>
      <c r="IN163" s="36"/>
      <c r="IO163" s="36"/>
      <c r="IP163" s="36"/>
      <c r="IQ163" s="36"/>
      <c r="IR163" s="36"/>
      <c r="IS163" s="36"/>
      <c r="IT163" s="36"/>
      <c r="IU163" s="36"/>
      <c r="IV163" s="36"/>
    </row>
    <row r="164" spans="2:256" ht="20.100000000000001" customHeight="1">
      <c r="B164" s="44"/>
      <c r="C164" s="44"/>
      <c r="D164" s="44"/>
      <c r="E164" s="44"/>
      <c r="F164" s="36"/>
      <c r="G164" s="36"/>
      <c r="H164" s="44"/>
      <c r="I164" s="44"/>
      <c r="K164" s="36"/>
      <c r="L164" s="36" t="e">
        <f>VLOOKUP(H164,学员出勤!A:C,3,0)</f>
        <v>#N/A</v>
      </c>
      <c r="M164" s="36"/>
      <c r="N164" s="36"/>
      <c r="O164" s="36"/>
      <c r="P164" s="44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  <c r="HU164" s="36"/>
      <c r="HV164" s="36"/>
      <c r="HW164" s="36"/>
      <c r="HX164" s="36"/>
      <c r="HY164" s="36"/>
      <c r="HZ164" s="36"/>
      <c r="IA164" s="36"/>
      <c r="IB164" s="36"/>
      <c r="IC164" s="36"/>
      <c r="ID164" s="36"/>
      <c r="IE164" s="36"/>
      <c r="IF164" s="36"/>
      <c r="IG164" s="36"/>
      <c r="IH164" s="36"/>
      <c r="II164" s="36"/>
      <c r="IJ164" s="36"/>
      <c r="IK164" s="36"/>
      <c r="IL164" s="36"/>
      <c r="IM164" s="36"/>
      <c r="IN164" s="36"/>
      <c r="IO164" s="36"/>
      <c r="IP164" s="36"/>
      <c r="IQ164" s="36"/>
      <c r="IR164" s="36"/>
      <c r="IS164" s="36"/>
      <c r="IT164" s="36"/>
      <c r="IU164" s="36"/>
      <c r="IV164" s="36"/>
    </row>
    <row r="165" spans="2:256" ht="20.100000000000001" customHeight="1">
      <c r="B165" s="44"/>
      <c r="C165" s="44"/>
      <c r="D165" s="44"/>
      <c r="E165" s="44"/>
      <c r="F165" s="36"/>
      <c r="G165" s="36"/>
      <c r="H165" s="44"/>
      <c r="I165" s="44"/>
      <c r="K165" s="36"/>
      <c r="L165" s="36" t="e">
        <f>VLOOKUP(H165,学员出勤!A:C,3,0)</f>
        <v>#N/A</v>
      </c>
      <c r="M165" s="36"/>
      <c r="N165" s="36"/>
      <c r="O165" s="36"/>
      <c r="P165" s="44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  <c r="HU165" s="36"/>
      <c r="HV165" s="36"/>
      <c r="HW165" s="36"/>
      <c r="HX165" s="36"/>
      <c r="HY165" s="36"/>
      <c r="HZ165" s="36"/>
      <c r="IA165" s="36"/>
      <c r="IB165" s="36"/>
      <c r="IC165" s="36"/>
      <c r="ID165" s="36"/>
      <c r="IE165" s="36"/>
      <c r="IF165" s="36"/>
      <c r="IG165" s="36"/>
      <c r="IH165" s="36"/>
      <c r="II165" s="36"/>
      <c r="IJ165" s="36"/>
      <c r="IK165" s="36"/>
      <c r="IL165" s="36"/>
      <c r="IM165" s="36"/>
      <c r="IN165" s="36"/>
      <c r="IO165" s="36"/>
      <c r="IP165" s="36"/>
      <c r="IQ165" s="36"/>
      <c r="IR165" s="36"/>
      <c r="IS165" s="36"/>
      <c r="IT165" s="36"/>
      <c r="IU165" s="36"/>
      <c r="IV165" s="36"/>
    </row>
    <row r="166" spans="2:256" ht="20.100000000000001" customHeight="1">
      <c r="B166" s="44"/>
      <c r="C166" s="44"/>
      <c r="D166" s="44"/>
      <c r="E166" s="44"/>
      <c r="F166" s="36"/>
      <c r="G166" s="36"/>
      <c r="H166" s="44"/>
      <c r="I166" s="44"/>
      <c r="K166" s="36"/>
      <c r="L166" s="36" t="e">
        <f>VLOOKUP(H166,学员出勤!A:C,3,0)</f>
        <v>#N/A</v>
      </c>
      <c r="M166" s="36"/>
      <c r="N166" s="36"/>
      <c r="O166" s="36"/>
      <c r="P166" s="44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  <c r="HU166" s="36"/>
      <c r="HV166" s="36"/>
      <c r="HW166" s="36"/>
      <c r="HX166" s="36"/>
      <c r="HY166" s="36"/>
      <c r="HZ166" s="36"/>
      <c r="IA166" s="36"/>
      <c r="IB166" s="36"/>
      <c r="IC166" s="36"/>
      <c r="ID166" s="36"/>
      <c r="IE166" s="36"/>
      <c r="IF166" s="36"/>
      <c r="IG166" s="36"/>
      <c r="IH166" s="36"/>
      <c r="II166" s="36"/>
      <c r="IJ166" s="36"/>
      <c r="IK166" s="36"/>
      <c r="IL166" s="36"/>
      <c r="IM166" s="36"/>
      <c r="IN166" s="36"/>
      <c r="IO166" s="36"/>
      <c r="IP166" s="36"/>
      <c r="IQ166" s="36"/>
      <c r="IR166" s="36"/>
      <c r="IS166" s="36"/>
      <c r="IT166" s="36"/>
      <c r="IU166" s="36"/>
      <c r="IV166" s="36"/>
    </row>
    <row r="167" spans="2:256" ht="20.100000000000001" customHeight="1">
      <c r="B167" s="44"/>
      <c r="C167" s="44"/>
      <c r="D167" s="44"/>
      <c r="E167" s="44"/>
      <c r="F167" s="36"/>
      <c r="G167" s="36"/>
      <c r="H167" s="44"/>
      <c r="I167" s="44"/>
      <c r="K167" s="36"/>
      <c r="L167" s="36" t="e">
        <f>VLOOKUP(H167,学员出勤!A:C,3,0)</f>
        <v>#N/A</v>
      </c>
      <c r="M167" s="36"/>
      <c r="N167" s="36"/>
      <c r="O167" s="36"/>
      <c r="P167" s="44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  <c r="HU167" s="36"/>
      <c r="HV167" s="36"/>
      <c r="HW167" s="36"/>
      <c r="HX167" s="36"/>
      <c r="HY167" s="36"/>
      <c r="HZ167" s="36"/>
      <c r="IA167" s="36"/>
      <c r="IB167" s="36"/>
      <c r="IC167" s="36"/>
      <c r="ID167" s="36"/>
      <c r="IE167" s="36"/>
      <c r="IF167" s="36"/>
      <c r="IG167" s="36"/>
      <c r="IH167" s="36"/>
      <c r="II167" s="36"/>
      <c r="IJ167" s="36"/>
      <c r="IK167" s="36"/>
      <c r="IL167" s="36"/>
      <c r="IM167" s="36"/>
      <c r="IN167" s="36"/>
      <c r="IO167" s="36"/>
      <c r="IP167" s="36"/>
      <c r="IQ167" s="36"/>
      <c r="IR167" s="36"/>
      <c r="IS167" s="36"/>
      <c r="IT167" s="36"/>
      <c r="IU167" s="36"/>
      <c r="IV167" s="36"/>
    </row>
    <row r="168" spans="2:256" ht="20.100000000000001" customHeight="1">
      <c r="B168" s="44"/>
      <c r="C168" s="44"/>
      <c r="D168" s="44"/>
      <c r="E168" s="44"/>
      <c r="F168" s="36"/>
      <c r="G168" s="36"/>
      <c r="H168" s="44"/>
      <c r="I168" s="44"/>
      <c r="K168" s="36"/>
      <c r="L168" s="36" t="e">
        <f>VLOOKUP(H168,学员出勤!A:C,3,0)</f>
        <v>#N/A</v>
      </c>
      <c r="M168" s="36"/>
      <c r="N168" s="36"/>
      <c r="O168" s="36"/>
      <c r="P168" s="44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  <c r="HU168" s="36"/>
      <c r="HV168" s="36"/>
      <c r="HW168" s="36"/>
      <c r="HX168" s="36"/>
      <c r="HY168" s="36"/>
      <c r="HZ168" s="36"/>
      <c r="IA168" s="36"/>
      <c r="IB168" s="36"/>
      <c r="IC168" s="36"/>
      <c r="ID168" s="36"/>
      <c r="IE168" s="36"/>
      <c r="IF168" s="36"/>
      <c r="IG168" s="36"/>
      <c r="IH168" s="36"/>
      <c r="II168" s="36"/>
      <c r="IJ168" s="36"/>
      <c r="IK168" s="36"/>
      <c r="IL168" s="36"/>
      <c r="IM168" s="36"/>
      <c r="IN168" s="36"/>
      <c r="IO168" s="36"/>
      <c r="IP168" s="36"/>
      <c r="IQ168" s="36"/>
      <c r="IR168" s="36"/>
      <c r="IS168" s="36"/>
      <c r="IT168" s="36"/>
      <c r="IU168" s="36"/>
      <c r="IV168" s="36"/>
    </row>
    <row r="169" spans="2:256" ht="20.100000000000001" customHeight="1">
      <c r="B169" s="44"/>
      <c r="C169" s="44"/>
      <c r="D169" s="44"/>
      <c r="E169" s="44"/>
      <c r="F169" s="36"/>
      <c r="G169" s="36"/>
      <c r="H169" s="44"/>
      <c r="I169" s="44"/>
      <c r="K169" s="36"/>
      <c r="L169" s="36" t="e">
        <f>VLOOKUP(H169,学员出勤!A:C,3,0)</f>
        <v>#N/A</v>
      </c>
      <c r="M169" s="36"/>
      <c r="N169" s="36"/>
      <c r="O169" s="36"/>
      <c r="P169" s="44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  <c r="HU169" s="36"/>
      <c r="HV169" s="36"/>
      <c r="HW169" s="36"/>
      <c r="HX169" s="36"/>
      <c r="HY169" s="36"/>
      <c r="HZ169" s="36"/>
      <c r="IA169" s="36"/>
      <c r="IB169" s="36"/>
      <c r="IC169" s="36"/>
      <c r="ID169" s="36"/>
      <c r="IE169" s="36"/>
      <c r="IF169" s="36"/>
      <c r="IG169" s="36"/>
      <c r="IH169" s="36"/>
      <c r="II169" s="36"/>
      <c r="IJ169" s="36"/>
      <c r="IK169" s="36"/>
      <c r="IL169" s="36"/>
      <c r="IM169" s="36"/>
      <c r="IN169" s="36"/>
      <c r="IO169" s="36"/>
      <c r="IP169" s="36"/>
      <c r="IQ169" s="36"/>
      <c r="IR169" s="36"/>
      <c r="IS169" s="36"/>
      <c r="IT169" s="36"/>
      <c r="IU169" s="36"/>
      <c r="IV169" s="36"/>
    </row>
    <row r="170" spans="2:256" ht="20.100000000000001" customHeight="1">
      <c r="B170" s="44"/>
      <c r="C170" s="44"/>
      <c r="D170" s="44"/>
      <c r="E170" s="44"/>
      <c r="F170" s="36"/>
      <c r="G170" s="36"/>
      <c r="H170" s="44"/>
      <c r="I170" s="44"/>
      <c r="K170" s="36"/>
      <c r="L170" s="36" t="e">
        <f>VLOOKUP(H170,学员出勤!A:C,3,0)</f>
        <v>#N/A</v>
      </c>
      <c r="M170" s="36"/>
      <c r="N170" s="36"/>
      <c r="O170" s="36"/>
      <c r="P170" s="44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  <c r="HU170" s="36"/>
      <c r="HV170" s="36"/>
      <c r="HW170" s="36"/>
      <c r="HX170" s="36"/>
      <c r="HY170" s="36"/>
      <c r="HZ170" s="36"/>
      <c r="IA170" s="36"/>
      <c r="IB170" s="36"/>
      <c r="IC170" s="36"/>
      <c r="ID170" s="36"/>
      <c r="IE170" s="36"/>
      <c r="IF170" s="36"/>
      <c r="IG170" s="36"/>
      <c r="IH170" s="36"/>
      <c r="II170" s="36"/>
      <c r="IJ170" s="36"/>
      <c r="IK170" s="36"/>
      <c r="IL170" s="36"/>
      <c r="IM170" s="36"/>
      <c r="IN170" s="36"/>
      <c r="IO170" s="36"/>
      <c r="IP170" s="36"/>
      <c r="IQ170" s="36"/>
      <c r="IR170" s="36"/>
      <c r="IS170" s="36"/>
      <c r="IT170" s="36"/>
      <c r="IU170" s="36"/>
      <c r="IV170" s="36"/>
    </row>
    <row r="171" spans="2:256" ht="20.100000000000001" customHeight="1">
      <c r="B171" s="44"/>
      <c r="C171" s="44"/>
      <c r="D171" s="44"/>
      <c r="E171" s="44"/>
      <c r="F171" s="36"/>
      <c r="G171" s="36"/>
      <c r="H171" s="44"/>
      <c r="I171" s="44"/>
      <c r="K171" s="36"/>
      <c r="L171" s="36" t="e">
        <f>VLOOKUP(H171,学员出勤!A:C,3,0)</f>
        <v>#N/A</v>
      </c>
      <c r="M171" s="36"/>
      <c r="N171" s="36"/>
      <c r="O171" s="36"/>
      <c r="P171" s="44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  <c r="HU171" s="36"/>
      <c r="HV171" s="36"/>
      <c r="HW171" s="36"/>
      <c r="HX171" s="36"/>
      <c r="HY171" s="36"/>
      <c r="HZ171" s="36"/>
      <c r="IA171" s="36"/>
      <c r="IB171" s="36"/>
      <c r="IC171" s="36"/>
      <c r="ID171" s="36"/>
      <c r="IE171" s="36"/>
      <c r="IF171" s="36"/>
      <c r="IG171" s="36"/>
      <c r="IH171" s="36"/>
      <c r="II171" s="36"/>
      <c r="IJ171" s="36"/>
      <c r="IK171" s="36"/>
      <c r="IL171" s="36"/>
      <c r="IM171" s="36"/>
      <c r="IN171" s="36"/>
      <c r="IO171" s="36"/>
      <c r="IP171" s="36"/>
      <c r="IQ171" s="36"/>
      <c r="IR171" s="36"/>
      <c r="IS171" s="36"/>
      <c r="IT171" s="36"/>
      <c r="IU171" s="36"/>
      <c r="IV171" s="36"/>
    </row>
    <row r="172" spans="2:256" ht="20.100000000000001" customHeight="1">
      <c r="B172" s="44"/>
      <c r="C172" s="44"/>
      <c r="D172" s="44"/>
      <c r="E172" s="44"/>
      <c r="F172" s="36"/>
      <c r="G172" s="36"/>
      <c r="H172" s="44"/>
      <c r="I172" s="44"/>
      <c r="K172" s="36"/>
      <c r="L172" s="36" t="e">
        <f>VLOOKUP(H172,学员出勤!A:C,3,0)</f>
        <v>#N/A</v>
      </c>
      <c r="M172" s="36"/>
      <c r="N172" s="36"/>
      <c r="O172" s="36"/>
      <c r="P172" s="44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  <c r="HU172" s="36"/>
      <c r="HV172" s="36"/>
      <c r="HW172" s="36"/>
      <c r="HX172" s="36"/>
      <c r="HY172" s="36"/>
      <c r="HZ172" s="36"/>
      <c r="IA172" s="36"/>
      <c r="IB172" s="36"/>
      <c r="IC172" s="36"/>
      <c r="ID172" s="36"/>
      <c r="IE172" s="36"/>
      <c r="IF172" s="36"/>
      <c r="IG172" s="36"/>
      <c r="IH172" s="36"/>
      <c r="II172" s="36"/>
      <c r="IJ172" s="36"/>
      <c r="IK172" s="36"/>
      <c r="IL172" s="36"/>
      <c r="IM172" s="36"/>
      <c r="IN172" s="36"/>
      <c r="IO172" s="36"/>
      <c r="IP172" s="36"/>
      <c r="IQ172" s="36"/>
      <c r="IR172" s="36"/>
      <c r="IS172" s="36"/>
      <c r="IT172" s="36"/>
      <c r="IU172" s="36"/>
      <c r="IV172" s="36"/>
    </row>
    <row r="173" spans="2:256" ht="20.100000000000001" customHeight="1">
      <c r="B173" s="44"/>
      <c r="C173" s="44"/>
      <c r="D173" s="44"/>
      <c r="E173" s="44"/>
      <c r="F173" s="36"/>
      <c r="G173" s="36"/>
      <c r="H173" s="44"/>
      <c r="I173" s="44"/>
      <c r="K173" s="36"/>
      <c r="L173" s="36" t="e">
        <f>VLOOKUP(H173,学员出勤!A:C,3,0)</f>
        <v>#N/A</v>
      </c>
      <c r="M173" s="36"/>
      <c r="N173" s="36"/>
      <c r="O173" s="36"/>
      <c r="P173" s="44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  <c r="HU173" s="36"/>
      <c r="HV173" s="36"/>
      <c r="HW173" s="36"/>
      <c r="HX173" s="36"/>
      <c r="HY173" s="36"/>
      <c r="HZ173" s="36"/>
      <c r="IA173" s="36"/>
      <c r="IB173" s="36"/>
      <c r="IC173" s="36"/>
      <c r="ID173" s="36"/>
      <c r="IE173" s="36"/>
      <c r="IF173" s="36"/>
      <c r="IG173" s="36"/>
      <c r="IH173" s="36"/>
      <c r="II173" s="36"/>
      <c r="IJ173" s="36"/>
      <c r="IK173" s="36"/>
      <c r="IL173" s="36"/>
      <c r="IM173" s="36"/>
      <c r="IN173" s="36"/>
      <c r="IO173" s="36"/>
      <c r="IP173" s="36"/>
      <c r="IQ173" s="36"/>
      <c r="IR173" s="36"/>
      <c r="IS173" s="36"/>
      <c r="IT173" s="36"/>
      <c r="IU173" s="36"/>
      <c r="IV173" s="36"/>
    </row>
    <row r="174" spans="2:256" ht="20.100000000000001" customHeight="1">
      <c r="B174" s="44"/>
      <c r="C174" s="44"/>
      <c r="D174" s="44"/>
      <c r="E174" s="44"/>
      <c r="F174" s="36"/>
      <c r="G174" s="36"/>
      <c r="H174" s="44"/>
      <c r="I174" s="44"/>
      <c r="K174" s="36"/>
      <c r="L174" s="36" t="e">
        <f>VLOOKUP(H174,学员出勤!A:C,3,0)</f>
        <v>#N/A</v>
      </c>
      <c r="M174" s="36"/>
      <c r="N174" s="36"/>
      <c r="O174" s="36"/>
      <c r="P174" s="44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  <c r="HU174" s="36"/>
      <c r="HV174" s="36"/>
      <c r="HW174" s="36"/>
      <c r="HX174" s="36"/>
      <c r="HY174" s="36"/>
      <c r="HZ174" s="36"/>
      <c r="IA174" s="36"/>
      <c r="IB174" s="36"/>
      <c r="IC174" s="36"/>
      <c r="ID174" s="36"/>
      <c r="IE174" s="36"/>
      <c r="IF174" s="36"/>
      <c r="IG174" s="36"/>
      <c r="IH174" s="36"/>
      <c r="II174" s="36"/>
      <c r="IJ174" s="36"/>
      <c r="IK174" s="36"/>
      <c r="IL174" s="36"/>
      <c r="IM174" s="36"/>
      <c r="IN174" s="36"/>
      <c r="IO174" s="36"/>
      <c r="IP174" s="36"/>
      <c r="IQ174" s="36"/>
      <c r="IR174" s="36"/>
      <c r="IS174" s="36"/>
      <c r="IT174" s="36"/>
      <c r="IU174" s="36"/>
      <c r="IV174" s="36"/>
    </row>
    <row r="175" spans="2:256" ht="20.100000000000001" customHeight="1">
      <c r="B175" s="44"/>
      <c r="C175" s="44"/>
      <c r="D175" s="44"/>
      <c r="E175" s="44"/>
      <c r="F175" s="36"/>
      <c r="G175" s="36"/>
      <c r="H175" s="44"/>
      <c r="I175" s="44"/>
      <c r="K175" s="36"/>
      <c r="L175" s="36" t="e">
        <f>VLOOKUP(H175,学员出勤!A:C,3,0)</f>
        <v>#N/A</v>
      </c>
      <c r="M175" s="36"/>
      <c r="N175" s="36"/>
      <c r="O175" s="36"/>
      <c r="P175" s="44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  <c r="HU175" s="36"/>
      <c r="HV175" s="36"/>
      <c r="HW175" s="36"/>
      <c r="HX175" s="36"/>
      <c r="HY175" s="36"/>
      <c r="HZ175" s="36"/>
      <c r="IA175" s="36"/>
      <c r="IB175" s="36"/>
      <c r="IC175" s="36"/>
      <c r="ID175" s="36"/>
      <c r="IE175" s="36"/>
      <c r="IF175" s="36"/>
      <c r="IG175" s="36"/>
      <c r="IH175" s="36"/>
      <c r="II175" s="36"/>
      <c r="IJ175" s="36"/>
      <c r="IK175" s="36"/>
      <c r="IL175" s="36"/>
      <c r="IM175" s="36"/>
      <c r="IN175" s="36"/>
      <c r="IO175" s="36"/>
      <c r="IP175" s="36"/>
      <c r="IQ175" s="36"/>
      <c r="IR175" s="36"/>
      <c r="IS175" s="36"/>
      <c r="IT175" s="36"/>
      <c r="IU175" s="36"/>
      <c r="IV175" s="36"/>
    </row>
    <row r="176" spans="2:256" ht="20.100000000000001" customHeight="1">
      <c r="B176" s="44"/>
      <c r="C176" s="44"/>
      <c r="D176" s="44"/>
      <c r="E176" s="44"/>
      <c r="F176" s="36"/>
      <c r="G176" s="36"/>
      <c r="H176" s="44"/>
      <c r="I176" s="44"/>
      <c r="K176" s="36"/>
      <c r="L176" s="36" t="e">
        <f>VLOOKUP(H176,学员出勤!A:C,3,0)</f>
        <v>#N/A</v>
      </c>
      <c r="M176" s="36"/>
      <c r="N176" s="36"/>
      <c r="O176" s="36"/>
      <c r="P176" s="44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  <c r="HU176" s="36"/>
      <c r="HV176" s="36"/>
      <c r="HW176" s="36"/>
      <c r="HX176" s="36"/>
      <c r="HY176" s="36"/>
      <c r="HZ176" s="36"/>
      <c r="IA176" s="36"/>
      <c r="IB176" s="36"/>
      <c r="IC176" s="36"/>
      <c r="ID176" s="36"/>
      <c r="IE176" s="36"/>
      <c r="IF176" s="36"/>
      <c r="IG176" s="36"/>
      <c r="IH176" s="36"/>
      <c r="II176" s="36"/>
      <c r="IJ176" s="36"/>
      <c r="IK176" s="36"/>
      <c r="IL176" s="36"/>
      <c r="IM176" s="36"/>
      <c r="IN176" s="36"/>
      <c r="IO176" s="36"/>
      <c r="IP176" s="36"/>
      <c r="IQ176" s="36"/>
      <c r="IR176" s="36"/>
      <c r="IS176" s="36"/>
      <c r="IT176" s="36"/>
      <c r="IU176" s="36"/>
      <c r="IV176" s="36"/>
    </row>
    <row r="177" spans="2:256" ht="20.100000000000001" customHeight="1">
      <c r="B177" s="44"/>
      <c r="C177" s="44"/>
      <c r="D177" s="44"/>
      <c r="E177" s="44"/>
      <c r="F177" s="36"/>
      <c r="G177" s="36"/>
      <c r="H177" s="44"/>
      <c r="I177" s="44"/>
      <c r="K177" s="36"/>
      <c r="L177" s="36" t="e">
        <f>VLOOKUP(H177,学员出勤!A:C,3,0)</f>
        <v>#N/A</v>
      </c>
      <c r="M177" s="36"/>
      <c r="N177" s="36"/>
      <c r="O177" s="36"/>
      <c r="P177" s="44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  <c r="HU177" s="36"/>
      <c r="HV177" s="36"/>
      <c r="HW177" s="36"/>
      <c r="HX177" s="36"/>
      <c r="HY177" s="36"/>
      <c r="HZ177" s="36"/>
      <c r="IA177" s="36"/>
      <c r="IB177" s="36"/>
      <c r="IC177" s="36"/>
      <c r="ID177" s="36"/>
      <c r="IE177" s="36"/>
      <c r="IF177" s="36"/>
      <c r="IG177" s="36"/>
      <c r="IH177" s="36"/>
      <c r="II177" s="36"/>
      <c r="IJ177" s="36"/>
      <c r="IK177" s="36"/>
      <c r="IL177" s="36"/>
      <c r="IM177" s="36"/>
      <c r="IN177" s="36"/>
      <c r="IO177" s="36"/>
      <c r="IP177" s="36"/>
      <c r="IQ177" s="36"/>
      <c r="IR177" s="36"/>
      <c r="IS177" s="36"/>
      <c r="IT177" s="36"/>
      <c r="IU177" s="36"/>
      <c r="IV177" s="36"/>
    </row>
    <row r="178" spans="2:256" ht="20.100000000000001" customHeight="1">
      <c r="B178" s="44"/>
      <c r="C178" s="44"/>
      <c r="D178" s="44"/>
      <c r="E178" s="44"/>
      <c r="F178" s="36"/>
      <c r="G178" s="36"/>
      <c r="H178" s="44"/>
      <c r="I178" s="44"/>
      <c r="K178" s="36"/>
      <c r="L178" s="36" t="e">
        <f>VLOOKUP(H178,学员出勤!A:C,3,0)</f>
        <v>#N/A</v>
      </c>
      <c r="M178" s="36"/>
      <c r="N178" s="36"/>
      <c r="O178" s="36"/>
      <c r="P178" s="44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  <c r="HU178" s="36"/>
      <c r="HV178" s="36"/>
      <c r="HW178" s="36"/>
      <c r="HX178" s="36"/>
      <c r="HY178" s="36"/>
      <c r="HZ178" s="36"/>
      <c r="IA178" s="36"/>
      <c r="IB178" s="36"/>
      <c r="IC178" s="36"/>
      <c r="ID178" s="36"/>
      <c r="IE178" s="36"/>
      <c r="IF178" s="36"/>
      <c r="IG178" s="36"/>
      <c r="IH178" s="36"/>
      <c r="II178" s="36"/>
      <c r="IJ178" s="36"/>
      <c r="IK178" s="36"/>
      <c r="IL178" s="36"/>
      <c r="IM178" s="36"/>
      <c r="IN178" s="36"/>
      <c r="IO178" s="36"/>
      <c r="IP178" s="36"/>
      <c r="IQ178" s="36"/>
      <c r="IR178" s="36"/>
      <c r="IS178" s="36"/>
      <c r="IT178" s="36"/>
      <c r="IU178" s="36"/>
      <c r="IV178" s="36"/>
    </row>
    <row r="179" spans="2:256" ht="20.100000000000001" customHeight="1">
      <c r="B179" s="44"/>
      <c r="C179" s="44"/>
      <c r="D179" s="44"/>
      <c r="E179" s="44"/>
      <c r="F179" s="36"/>
      <c r="G179" s="36"/>
      <c r="H179" s="44"/>
      <c r="I179" s="44"/>
      <c r="K179" s="36"/>
      <c r="L179" s="36" t="e">
        <f>VLOOKUP(H179,学员出勤!A:C,3,0)</f>
        <v>#N/A</v>
      </c>
      <c r="M179" s="36"/>
      <c r="N179" s="36"/>
      <c r="O179" s="36"/>
      <c r="P179" s="44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  <c r="HU179" s="36"/>
      <c r="HV179" s="36"/>
      <c r="HW179" s="36"/>
      <c r="HX179" s="36"/>
      <c r="HY179" s="36"/>
      <c r="HZ179" s="36"/>
      <c r="IA179" s="36"/>
      <c r="IB179" s="36"/>
      <c r="IC179" s="36"/>
      <c r="ID179" s="36"/>
      <c r="IE179" s="36"/>
      <c r="IF179" s="36"/>
      <c r="IG179" s="36"/>
      <c r="IH179" s="36"/>
      <c r="II179" s="36"/>
      <c r="IJ179" s="36"/>
      <c r="IK179" s="36"/>
      <c r="IL179" s="36"/>
      <c r="IM179" s="36"/>
      <c r="IN179" s="36"/>
      <c r="IO179" s="36"/>
      <c r="IP179" s="36"/>
      <c r="IQ179" s="36"/>
      <c r="IR179" s="36"/>
      <c r="IS179" s="36"/>
      <c r="IT179" s="36"/>
      <c r="IU179" s="36"/>
      <c r="IV179" s="36"/>
    </row>
    <row r="180" spans="2:256" ht="20.100000000000001" customHeight="1">
      <c r="B180" s="44"/>
      <c r="C180" s="44"/>
      <c r="D180" s="44"/>
      <c r="E180" s="44"/>
      <c r="F180" s="36"/>
      <c r="G180" s="36"/>
      <c r="H180" s="44"/>
      <c r="I180" s="44"/>
      <c r="K180" s="36"/>
      <c r="L180" s="36" t="e">
        <f>VLOOKUP(H180,学员出勤!A:C,3,0)</f>
        <v>#N/A</v>
      </c>
      <c r="M180" s="36"/>
      <c r="N180" s="36"/>
      <c r="O180" s="36"/>
      <c r="P180" s="44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  <c r="HU180" s="36"/>
      <c r="HV180" s="36"/>
      <c r="HW180" s="36"/>
      <c r="HX180" s="36"/>
      <c r="HY180" s="36"/>
      <c r="HZ180" s="36"/>
      <c r="IA180" s="36"/>
      <c r="IB180" s="36"/>
      <c r="IC180" s="36"/>
      <c r="ID180" s="36"/>
      <c r="IE180" s="36"/>
      <c r="IF180" s="36"/>
      <c r="IG180" s="36"/>
      <c r="IH180" s="36"/>
      <c r="II180" s="36"/>
      <c r="IJ180" s="36"/>
      <c r="IK180" s="36"/>
      <c r="IL180" s="36"/>
      <c r="IM180" s="36"/>
      <c r="IN180" s="36"/>
      <c r="IO180" s="36"/>
      <c r="IP180" s="36"/>
      <c r="IQ180" s="36"/>
      <c r="IR180" s="36"/>
      <c r="IS180" s="36"/>
      <c r="IT180" s="36"/>
      <c r="IU180" s="36"/>
      <c r="IV180" s="36"/>
    </row>
    <row r="181" spans="2:256" ht="20.100000000000001" customHeight="1">
      <c r="B181" s="44"/>
      <c r="C181" s="44"/>
      <c r="D181" s="44"/>
      <c r="E181" s="44"/>
      <c r="F181" s="36"/>
      <c r="G181" s="36"/>
      <c r="H181" s="44"/>
      <c r="I181" s="44"/>
      <c r="K181" s="36"/>
      <c r="L181" s="36" t="e">
        <f>VLOOKUP(H181,学员出勤!A:C,3,0)</f>
        <v>#N/A</v>
      </c>
      <c r="M181" s="36"/>
      <c r="N181" s="36"/>
      <c r="O181" s="36"/>
      <c r="P181" s="44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  <c r="HU181" s="36"/>
      <c r="HV181" s="36"/>
      <c r="HW181" s="36"/>
      <c r="HX181" s="36"/>
      <c r="HY181" s="36"/>
      <c r="HZ181" s="36"/>
      <c r="IA181" s="36"/>
      <c r="IB181" s="36"/>
      <c r="IC181" s="36"/>
      <c r="ID181" s="36"/>
      <c r="IE181" s="36"/>
      <c r="IF181" s="36"/>
      <c r="IG181" s="36"/>
      <c r="IH181" s="36"/>
      <c r="II181" s="36"/>
      <c r="IJ181" s="36"/>
      <c r="IK181" s="36"/>
      <c r="IL181" s="36"/>
      <c r="IM181" s="36"/>
      <c r="IN181" s="36"/>
      <c r="IO181" s="36"/>
      <c r="IP181" s="36"/>
      <c r="IQ181" s="36"/>
      <c r="IR181" s="36"/>
      <c r="IS181" s="36"/>
      <c r="IT181" s="36"/>
      <c r="IU181" s="36"/>
      <c r="IV181" s="36"/>
    </row>
    <row r="182" spans="2:256" ht="20.100000000000001" customHeight="1">
      <c r="B182" s="44"/>
      <c r="C182" s="44"/>
      <c r="D182" s="44"/>
      <c r="E182" s="44"/>
      <c r="F182" s="36"/>
      <c r="G182" s="36"/>
      <c r="H182" s="44"/>
      <c r="I182" s="44"/>
      <c r="K182" s="36"/>
      <c r="L182" s="36" t="e">
        <f>VLOOKUP(H182,学员出勤!A:C,3,0)</f>
        <v>#N/A</v>
      </c>
      <c r="M182" s="36"/>
      <c r="N182" s="36"/>
      <c r="O182" s="36"/>
      <c r="P182" s="44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  <c r="HU182" s="36"/>
      <c r="HV182" s="36"/>
      <c r="HW182" s="36"/>
      <c r="HX182" s="36"/>
      <c r="HY182" s="36"/>
      <c r="HZ182" s="36"/>
      <c r="IA182" s="36"/>
      <c r="IB182" s="36"/>
      <c r="IC182" s="36"/>
      <c r="ID182" s="36"/>
      <c r="IE182" s="36"/>
      <c r="IF182" s="36"/>
      <c r="IG182" s="36"/>
      <c r="IH182" s="36"/>
      <c r="II182" s="36"/>
      <c r="IJ182" s="36"/>
      <c r="IK182" s="36"/>
      <c r="IL182" s="36"/>
      <c r="IM182" s="36"/>
      <c r="IN182" s="36"/>
      <c r="IO182" s="36"/>
      <c r="IP182" s="36"/>
      <c r="IQ182" s="36"/>
      <c r="IR182" s="36"/>
      <c r="IS182" s="36"/>
      <c r="IT182" s="36"/>
      <c r="IU182" s="36"/>
      <c r="IV182" s="36"/>
    </row>
    <row r="183" spans="2:256" ht="20.100000000000001" customHeight="1">
      <c r="B183" s="44"/>
      <c r="C183" s="44"/>
      <c r="D183" s="44"/>
      <c r="E183" s="44"/>
      <c r="F183" s="36"/>
      <c r="G183" s="36"/>
      <c r="H183" s="44"/>
      <c r="I183" s="44"/>
      <c r="K183" s="36"/>
      <c r="L183" s="36" t="e">
        <f>VLOOKUP(H183,学员出勤!A:C,3,0)</f>
        <v>#N/A</v>
      </c>
      <c r="M183" s="36"/>
      <c r="N183" s="36"/>
      <c r="O183" s="36"/>
      <c r="P183" s="44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  <c r="HU183" s="36"/>
      <c r="HV183" s="36"/>
      <c r="HW183" s="36"/>
      <c r="HX183" s="36"/>
      <c r="HY183" s="36"/>
      <c r="HZ183" s="36"/>
      <c r="IA183" s="36"/>
      <c r="IB183" s="36"/>
      <c r="IC183" s="36"/>
      <c r="ID183" s="36"/>
      <c r="IE183" s="36"/>
      <c r="IF183" s="36"/>
      <c r="IG183" s="36"/>
      <c r="IH183" s="36"/>
      <c r="II183" s="36"/>
      <c r="IJ183" s="36"/>
      <c r="IK183" s="36"/>
      <c r="IL183" s="36"/>
      <c r="IM183" s="36"/>
      <c r="IN183" s="36"/>
      <c r="IO183" s="36"/>
      <c r="IP183" s="36"/>
      <c r="IQ183" s="36"/>
      <c r="IR183" s="36"/>
      <c r="IS183" s="36"/>
      <c r="IT183" s="36"/>
      <c r="IU183" s="36"/>
      <c r="IV183" s="36"/>
    </row>
    <row r="184" spans="2:256" ht="20.100000000000001" customHeight="1">
      <c r="B184" s="44"/>
      <c r="C184" s="44"/>
      <c r="D184" s="44"/>
      <c r="E184" s="44"/>
      <c r="F184" s="36"/>
      <c r="G184" s="36"/>
      <c r="H184" s="44"/>
      <c r="I184" s="44"/>
      <c r="K184" s="36"/>
      <c r="L184" s="36" t="e">
        <f>VLOOKUP(H184,学员出勤!A:C,3,0)</f>
        <v>#N/A</v>
      </c>
      <c r="M184" s="36"/>
      <c r="N184" s="36"/>
      <c r="O184" s="36"/>
      <c r="P184" s="44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  <c r="HU184" s="36"/>
      <c r="HV184" s="36"/>
      <c r="HW184" s="36"/>
      <c r="HX184" s="36"/>
      <c r="HY184" s="36"/>
      <c r="HZ184" s="36"/>
      <c r="IA184" s="36"/>
      <c r="IB184" s="36"/>
      <c r="IC184" s="36"/>
      <c r="ID184" s="36"/>
      <c r="IE184" s="36"/>
      <c r="IF184" s="36"/>
      <c r="IG184" s="36"/>
      <c r="IH184" s="36"/>
      <c r="II184" s="36"/>
      <c r="IJ184" s="36"/>
      <c r="IK184" s="36"/>
      <c r="IL184" s="36"/>
      <c r="IM184" s="36"/>
      <c r="IN184" s="36"/>
      <c r="IO184" s="36"/>
      <c r="IP184" s="36"/>
      <c r="IQ184" s="36"/>
      <c r="IR184" s="36"/>
      <c r="IS184" s="36"/>
      <c r="IT184" s="36"/>
      <c r="IU184" s="36"/>
      <c r="IV184" s="36"/>
    </row>
    <row r="185" spans="2:256" ht="20.100000000000001" customHeight="1">
      <c r="B185" s="44"/>
      <c r="C185" s="44"/>
      <c r="D185" s="44"/>
      <c r="E185" s="44"/>
      <c r="F185" s="36"/>
      <c r="G185" s="36"/>
      <c r="H185" s="44"/>
      <c r="I185" s="44"/>
      <c r="K185" s="36"/>
      <c r="L185" s="36" t="e">
        <f>VLOOKUP(H185,学员出勤!A:C,3,0)</f>
        <v>#N/A</v>
      </c>
      <c r="M185" s="36"/>
      <c r="N185" s="36"/>
      <c r="O185" s="36"/>
      <c r="P185" s="44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  <c r="HU185" s="36"/>
      <c r="HV185" s="36"/>
      <c r="HW185" s="36"/>
      <c r="HX185" s="36"/>
      <c r="HY185" s="36"/>
      <c r="HZ185" s="36"/>
      <c r="IA185" s="36"/>
      <c r="IB185" s="36"/>
      <c r="IC185" s="36"/>
      <c r="ID185" s="36"/>
      <c r="IE185" s="36"/>
      <c r="IF185" s="36"/>
      <c r="IG185" s="36"/>
      <c r="IH185" s="36"/>
      <c r="II185" s="36"/>
      <c r="IJ185" s="36"/>
      <c r="IK185" s="36"/>
      <c r="IL185" s="36"/>
      <c r="IM185" s="36"/>
      <c r="IN185" s="36"/>
      <c r="IO185" s="36"/>
      <c r="IP185" s="36"/>
      <c r="IQ185" s="36"/>
      <c r="IR185" s="36"/>
      <c r="IS185" s="36"/>
      <c r="IT185" s="36"/>
      <c r="IU185" s="36"/>
      <c r="IV185" s="36"/>
    </row>
    <row r="186" spans="2:256" ht="20.100000000000001" customHeight="1">
      <c r="B186" s="44"/>
      <c r="C186" s="44"/>
      <c r="D186" s="44"/>
      <c r="E186" s="44"/>
      <c r="F186" s="36"/>
      <c r="G186" s="36"/>
      <c r="H186" s="44"/>
      <c r="I186" s="44"/>
      <c r="K186" s="36"/>
      <c r="L186" s="36" t="e">
        <f>VLOOKUP(H186,学员出勤!A:C,3,0)</f>
        <v>#N/A</v>
      </c>
      <c r="M186" s="36"/>
      <c r="N186" s="36"/>
      <c r="O186" s="36"/>
      <c r="P186" s="44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  <c r="HU186" s="36"/>
      <c r="HV186" s="36"/>
      <c r="HW186" s="36"/>
      <c r="HX186" s="36"/>
      <c r="HY186" s="36"/>
      <c r="HZ186" s="36"/>
      <c r="IA186" s="36"/>
      <c r="IB186" s="36"/>
      <c r="IC186" s="36"/>
      <c r="ID186" s="36"/>
      <c r="IE186" s="36"/>
      <c r="IF186" s="36"/>
      <c r="IG186" s="36"/>
      <c r="IH186" s="36"/>
      <c r="II186" s="36"/>
      <c r="IJ186" s="36"/>
      <c r="IK186" s="36"/>
      <c r="IL186" s="36"/>
      <c r="IM186" s="36"/>
      <c r="IN186" s="36"/>
      <c r="IO186" s="36"/>
      <c r="IP186" s="36"/>
      <c r="IQ186" s="36"/>
      <c r="IR186" s="36"/>
      <c r="IS186" s="36"/>
      <c r="IT186" s="36"/>
      <c r="IU186" s="36"/>
      <c r="IV186" s="36"/>
    </row>
    <row r="187" spans="2:256" ht="20.100000000000001" customHeight="1">
      <c r="B187" s="44"/>
      <c r="C187" s="44"/>
      <c r="D187" s="44"/>
      <c r="E187" s="44"/>
      <c r="F187" s="36"/>
      <c r="G187" s="36"/>
      <c r="H187" s="44"/>
      <c r="I187" s="44"/>
      <c r="K187" s="36"/>
      <c r="L187" s="36" t="e">
        <f>VLOOKUP(H187,学员出勤!A:C,3,0)</f>
        <v>#N/A</v>
      </c>
      <c r="M187" s="36"/>
      <c r="N187" s="36"/>
      <c r="O187" s="36"/>
      <c r="P187" s="44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  <c r="HU187" s="36"/>
      <c r="HV187" s="36"/>
      <c r="HW187" s="36"/>
      <c r="HX187" s="36"/>
      <c r="HY187" s="36"/>
      <c r="HZ187" s="36"/>
      <c r="IA187" s="36"/>
      <c r="IB187" s="36"/>
      <c r="IC187" s="36"/>
      <c r="ID187" s="36"/>
      <c r="IE187" s="36"/>
      <c r="IF187" s="36"/>
      <c r="IG187" s="36"/>
      <c r="IH187" s="36"/>
      <c r="II187" s="36"/>
      <c r="IJ187" s="36"/>
      <c r="IK187" s="36"/>
      <c r="IL187" s="36"/>
      <c r="IM187" s="36"/>
      <c r="IN187" s="36"/>
      <c r="IO187" s="36"/>
      <c r="IP187" s="36"/>
      <c r="IQ187" s="36"/>
      <c r="IR187" s="36"/>
      <c r="IS187" s="36"/>
      <c r="IT187" s="36"/>
      <c r="IU187" s="36"/>
      <c r="IV187" s="36"/>
    </row>
    <row r="188" spans="2:256" ht="20.100000000000001" customHeight="1">
      <c r="B188" s="44"/>
      <c r="C188" s="44"/>
      <c r="D188" s="44"/>
      <c r="E188" s="44"/>
      <c r="F188" s="36"/>
      <c r="G188" s="36"/>
      <c r="H188" s="44"/>
      <c r="I188" s="44"/>
      <c r="K188" s="36"/>
      <c r="L188" s="36" t="e">
        <f>VLOOKUP(H188,学员出勤!A:C,3,0)</f>
        <v>#N/A</v>
      </c>
      <c r="M188" s="36"/>
      <c r="N188" s="36"/>
      <c r="O188" s="36"/>
      <c r="P188" s="44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  <c r="HU188" s="36"/>
      <c r="HV188" s="36"/>
      <c r="HW188" s="36"/>
      <c r="HX188" s="36"/>
      <c r="HY188" s="36"/>
      <c r="HZ188" s="36"/>
      <c r="IA188" s="36"/>
      <c r="IB188" s="36"/>
      <c r="IC188" s="36"/>
      <c r="ID188" s="36"/>
      <c r="IE188" s="36"/>
      <c r="IF188" s="36"/>
      <c r="IG188" s="36"/>
      <c r="IH188" s="36"/>
      <c r="II188" s="36"/>
      <c r="IJ188" s="36"/>
      <c r="IK188" s="36"/>
      <c r="IL188" s="36"/>
      <c r="IM188" s="36"/>
      <c r="IN188" s="36"/>
      <c r="IO188" s="36"/>
      <c r="IP188" s="36"/>
      <c r="IQ188" s="36"/>
      <c r="IR188" s="36"/>
      <c r="IS188" s="36"/>
      <c r="IT188" s="36"/>
      <c r="IU188" s="36"/>
      <c r="IV188" s="36"/>
    </row>
    <row r="189" spans="2:256" ht="20.100000000000001" customHeight="1">
      <c r="B189" s="44"/>
      <c r="C189" s="44"/>
      <c r="D189" s="44"/>
      <c r="E189" s="44"/>
      <c r="F189" s="36"/>
      <c r="G189" s="36"/>
      <c r="H189" s="44"/>
      <c r="I189" s="44"/>
      <c r="K189" s="36"/>
      <c r="L189" s="36" t="e">
        <f>VLOOKUP(H189,学员出勤!A:C,3,0)</f>
        <v>#N/A</v>
      </c>
      <c r="M189" s="36"/>
      <c r="N189" s="36"/>
      <c r="O189" s="36"/>
      <c r="P189" s="44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  <c r="HU189" s="36"/>
      <c r="HV189" s="36"/>
      <c r="HW189" s="36"/>
      <c r="HX189" s="36"/>
      <c r="HY189" s="36"/>
      <c r="HZ189" s="36"/>
      <c r="IA189" s="36"/>
      <c r="IB189" s="36"/>
      <c r="IC189" s="36"/>
      <c r="ID189" s="36"/>
      <c r="IE189" s="36"/>
      <c r="IF189" s="36"/>
      <c r="IG189" s="36"/>
      <c r="IH189" s="36"/>
      <c r="II189" s="36"/>
      <c r="IJ189" s="36"/>
      <c r="IK189" s="36"/>
      <c r="IL189" s="36"/>
      <c r="IM189" s="36"/>
      <c r="IN189" s="36"/>
      <c r="IO189" s="36"/>
      <c r="IP189" s="36"/>
      <c r="IQ189" s="36"/>
      <c r="IR189" s="36"/>
      <c r="IS189" s="36"/>
      <c r="IT189" s="36"/>
      <c r="IU189" s="36"/>
      <c r="IV189" s="36"/>
    </row>
    <row r="190" spans="2:256" ht="20.100000000000001" customHeight="1">
      <c r="B190" s="44"/>
      <c r="C190" s="44"/>
      <c r="D190" s="44"/>
      <c r="E190" s="44"/>
      <c r="F190" s="36"/>
      <c r="G190" s="36"/>
      <c r="H190" s="44"/>
      <c r="I190" s="44"/>
      <c r="K190" s="36"/>
      <c r="L190" s="36" t="e">
        <f>VLOOKUP(H190,学员出勤!A:C,3,0)</f>
        <v>#N/A</v>
      </c>
      <c r="M190" s="36"/>
      <c r="N190" s="36"/>
      <c r="O190" s="36"/>
      <c r="P190" s="44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  <c r="HU190" s="36"/>
      <c r="HV190" s="36"/>
      <c r="HW190" s="36"/>
      <c r="HX190" s="36"/>
      <c r="HY190" s="36"/>
      <c r="HZ190" s="36"/>
      <c r="IA190" s="36"/>
      <c r="IB190" s="36"/>
      <c r="IC190" s="36"/>
      <c r="ID190" s="36"/>
      <c r="IE190" s="36"/>
      <c r="IF190" s="36"/>
      <c r="IG190" s="36"/>
      <c r="IH190" s="36"/>
      <c r="II190" s="36"/>
      <c r="IJ190" s="36"/>
      <c r="IK190" s="36"/>
      <c r="IL190" s="36"/>
      <c r="IM190" s="36"/>
      <c r="IN190" s="36"/>
      <c r="IO190" s="36"/>
      <c r="IP190" s="36"/>
      <c r="IQ190" s="36"/>
      <c r="IR190" s="36"/>
      <c r="IS190" s="36"/>
      <c r="IT190" s="36"/>
      <c r="IU190" s="36"/>
      <c r="IV190" s="36"/>
    </row>
    <row r="191" spans="2:256" ht="20.100000000000001" customHeight="1">
      <c r="B191" s="44"/>
      <c r="C191" s="44"/>
      <c r="D191" s="44"/>
      <c r="E191" s="44"/>
      <c r="F191" s="36"/>
      <c r="G191" s="36"/>
      <c r="H191" s="44"/>
      <c r="I191" s="44"/>
      <c r="K191" s="36"/>
      <c r="L191" s="36" t="e">
        <f>VLOOKUP(H191,学员出勤!A:C,3,0)</f>
        <v>#N/A</v>
      </c>
      <c r="M191" s="36"/>
      <c r="N191" s="36"/>
      <c r="O191" s="36"/>
      <c r="P191" s="44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  <c r="HU191" s="36"/>
      <c r="HV191" s="36"/>
      <c r="HW191" s="36"/>
      <c r="HX191" s="36"/>
      <c r="HY191" s="36"/>
      <c r="HZ191" s="36"/>
      <c r="IA191" s="36"/>
      <c r="IB191" s="36"/>
      <c r="IC191" s="36"/>
      <c r="ID191" s="36"/>
      <c r="IE191" s="36"/>
      <c r="IF191" s="36"/>
      <c r="IG191" s="36"/>
      <c r="IH191" s="36"/>
      <c r="II191" s="36"/>
      <c r="IJ191" s="36"/>
      <c r="IK191" s="36"/>
      <c r="IL191" s="36"/>
      <c r="IM191" s="36"/>
      <c r="IN191" s="36"/>
      <c r="IO191" s="36"/>
      <c r="IP191" s="36"/>
      <c r="IQ191" s="36"/>
      <c r="IR191" s="36"/>
      <c r="IS191" s="36"/>
      <c r="IT191" s="36"/>
      <c r="IU191" s="36"/>
      <c r="IV191" s="36"/>
    </row>
    <row r="192" spans="2:256" ht="20.100000000000001" customHeight="1">
      <c r="B192" s="44"/>
      <c r="C192" s="44"/>
      <c r="D192" s="44"/>
      <c r="E192" s="44"/>
      <c r="F192" s="36"/>
      <c r="G192" s="36"/>
      <c r="H192" s="44"/>
      <c r="I192" s="44"/>
      <c r="K192" s="36"/>
      <c r="L192" s="36" t="e">
        <f>VLOOKUP(H192,学员出勤!A:C,3,0)</f>
        <v>#N/A</v>
      </c>
      <c r="M192" s="36"/>
      <c r="N192" s="36"/>
      <c r="O192" s="36"/>
      <c r="P192" s="44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  <c r="HU192" s="36"/>
      <c r="HV192" s="36"/>
      <c r="HW192" s="36"/>
      <c r="HX192" s="36"/>
      <c r="HY192" s="36"/>
      <c r="HZ192" s="36"/>
      <c r="IA192" s="36"/>
      <c r="IB192" s="36"/>
      <c r="IC192" s="36"/>
      <c r="ID192" s="36"/>
      <c r="IE192" s="36"/>
      <c r="IF192" s="36"/>
      <c r="IG192" s="36"/>
      <c r="IH192" s="36"/>
      <c r="II192" s="36"/>
      <c r="IJ192" s="36"/>
      <c r="IK192" s="36"/>
      <c r="IL192" s="36"/>
      <c r="IM192" s="36"/>
      <c r="IN192" s="36"/>
      <c r="IO192" s="36"/>
      <c r="IP192" s="36"/>
      <c r="IQ192" s="36"/>
      <c r="IR192" s="36"/>
      <c r="IS192" s="36"/>
      <c r="IT192" s="36"/>
      <c r="IU192" s="36"/>
      <c r="IV192" s="36"/>
    </row>
    <row r="193" spans="2:256" ht="20.100000000000001" customHeight="1">
      <c r="B193" s="44"/>
      <c r="C193" s="44"/>
      <c r="D193" s="44"/>
      <c r="E193" s="44"/>
      <c r="F193" s="36"/>
      <c r="G193" s="36"/>
      <c r="H193" s="44"/>
      <c r="I193" s="44"/>
      <c r="K193" s="36"/>
      <c r="L193" s="36" t="e">
        <f>VLOOKUP(H193,学员出勤!A:C,3,0)</f>
        <v>#N/A</v>
      </c>
      <c r="M193" s="36"/>
      <c r="N193" s="36"/>
      <c r="O193" s="36"/>
      <c r="P193" s="44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  <c r="HU193" s="36"/>
      <c r="HV193" s="36"/>
      <c r="HW193" s="36"/>
      <c r="HX193" s="36"/>
      <c r="HY193" s="36"/>
      <c r="HZ193" s="36"/>
      <c r="IA193" s="36"/>
      <c r="IB193" s="36"/>
      <c r="IC193" s="36"/>
      <c r="ID193" s="36"/>
      <c r="IE193" s="36"/>
      <c r="IF193" s="36"/>
      <c r="IG193" s="36"/>
      <c r="IH193" s="36"/>
      <c r="II193" s="36"/>
      <c r="IJ193" s="36"/>
      <c r="IK193" s="36"/>
      <c r="IL193" s="36"/>
      <c r="IM193" s="36"/>
      <c r="IN193" s="36"/>
      <c r="IO193" s="36"/>
      <c r="IP193" s="36"/>
      <c r="IQ193" s="36"/>
      <c r="IR193" s="36"/>
      <c r="IS193" s="36"/>
      <c r="IT193" s="36"/>
      <c r="IU193" s="36"/>
      <c r="IV193" s="36"/>
    </row>
    <row r="194" spans="2:256" ht="20.100000000000001" customHeight="1">
      <c r="B194" s="44"/>
      <c r="C194" s="44"/>
      <c r="D194" s="44"/>
      <c r="E194" s="44"/>
      <c r="F194" s="36"/>
      <c r="G194" s="36"/>
      <c r="H194" s="44"/>
      <c r="I194" s="44"/>
      <c r="K194" s="36"/>
      <c r="L194" s="36" t="e">
        <f>VLOOKUP(H194,学员出勤!A:C,3,0)</f>
        <v>#N/A</v>
      </c>
      <c r="M194" s="36"/>
      <c r="N194" s="36"/>
      <c r="O194" s="36"/>
      <c r="P194" s="44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  <c r="HU194" s="36"/>
      <c r="HV194" s="36"/>
      <c r="HW194" s="36"/>
      <c r="HX194" s="36"/>
      <c r="HY194" s="36"/>
      <c r="HZ194" s="36"/>
      <c r="IA194" s="36"/>
      <c r="IB194" s="36"/>
      <c r="IC194" s="36"/>
      <c r="ID194" s="36"/>
      <c r="IE194" s="36"/>
      <c r="IF194" s="36"/>
      <c r="IG194" s="36"/>
      <c r="IH194" s="36"/>
      <c r="II194" s="36"/>
      <c r="IJ194" s="36"/>
      <c r="IK194" s="36"/>
      <c r="IL194" s="36"/>
      <c r="IM194" s="36"/>
      <c r="IN194" s="36"/>
      <c r="IO194" s="36"/>
      <c r="IP194" s="36"/>
      <c r="IQ194" s="36"/>
      <c r="IR194" s="36"/>
      <c r="IS194" s="36"/>
      <c r="IT194" s="36"/>
      <c r="IU194" s="36"/>
      <c r="IV194" s="36"/>
    </row>
    <row r="195" spans="2:256" ht="20.100000000000001" customHeight="1">
      <c r="B195" s="44"/>
      <c r="C195" s="44"/>
      <c r="D195" s="44"/>
      <c r="E195" s="44"/>
      <c r="F195" s="36"/>
      <c r="G195" s="36"/>
      <c r="H195" s="44"/>
      <c r="I195" s="44"/>
      <c r="K195" s="36"/>
      <c r="L195" s="36" t="e">
        <f>VLOOKUP(H195,学员出勤!A:C,3,0)</f>
        <v>#N/A</v>
      </c>
      <c r="M195" s="36"/>
      <c r="N195" s="36"/>
      <c r="O195" s="36"/>
      <c r="P195" s="44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  <c r="HU195" s="36"/>
      <c r="HV195" s="36"/>
      <c r="HW195" s="36"/>
      <c r="HX195" s="36"/>
      <c r="HY195" s="36"/>
      <c r="HZ195" s="36"/>
      <c r="IA195" s="36"/>
      <c r="IB195" s="36"/>
      <c r="IC195" s="36"/>
      <c r="ID195" s="36"/>
      <c r="IE195" s="36"/>
      <c r="IF195" s="36"/>
      <c r="IG195" s="36"/>
      <c r="IH195" s="36"/>
      <c r="II195" s="36"/>
      <c r="IJ195" s="36"/>
      <c r="IK195" s="36"/>
      <c r="IL195" s="36"/>
      <c r="IM195" s="36"/>
      <c r="IN195" s="36"/>
      <c r="IO195" s="36"/>
      <c r="IP195" s="36"/>
      <c r="IQ195" s="36"/>
      <c r="IR195" s="36"/>
      <c r="IS195" s="36"/>
      <c r="IT195" s="36"/>
      <c r="IU195" s="36"/>
      <c r="IV195" s="36"/>
    </row>
    <row r="196" spans="2:256" ht="20.100000000000001" customHeight="1">
      <c r="B196" s="44"/>
      <c r="C196" s="44"/>
      <c r="D196" s="44"/>
      <c r="E196" s="44"/>
      <c r="F196" s="36"/>
      <c r="G196" s="36"/>
      <c r="H196" s="44"/>
      <c r="I196" s="44"/>
      <c r="K196" s="36"/>
      <c r="L196" s="36" t="e">
        <f>VLOOKUP(H196,学员出勤!A:C,3,0)</f>
        <v>#N/A</v>
      </c>
      <c r="M196" s="36"/>
      <c r="N196" s="36"/>
      <c r="O196" s="36"/>
      <c r="P196" s="44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  <c r="HU196" s="36"/>
      <c r="HV196" s="36"/>
      <c r="HW196" s="36"/>
      <c r="HX196" s="36"/>
      <c r="HY196" s="36"/>
      <c r="HZ196" s="36"/>
      <c r="IA196" s="36"/>
      <c r="IB196" s="36"/>
      <c r="IC196" s="36"/>
      <c r="ID196" s="36"/>
      <c r="IE196" s="36"/>
      <c r="IF196" s="36"/>
      <c r="IG196" s="36"/>
      <c r="IH196" s="36"/>
      <c r="II196" s="36"/>
      <c r="IJ196" s="36"/>
      <c r="IK196" s="36"/>
      <c r="IL196" s="36"/>
      <c r="IM196" s="36"/>
      <c r="IN196" s="36"/>
      <c r="IO196" s="36"/>
      <c r="IP196" s="36"/>
      <c r="IQ196" s="36"/>
      <c r="IR196" s="36"/>
      <c r="IS196" s="36"/>
      <c r="IT196" s="36"/>
      <c r="IU196" s="36"/>
      <c r="IV196" s="36"/>
    </row>
    <row r="197" spans="2:256" ht="20.100000000000001" customHeight="1">
      <c r="B197" s="44"/>
      <c r="C197" s="44"/>
      <c r="D197" s="44"/>
      <c r="E197" s="44"/>
      <c r="F197" s="36"/>
      <c r="G197" s="36"/>
      <c r="H197" s="44"/>
      <c r="I197" s="44"/>
      <c r="K197" s="36"/>
      <c r="L197" s="36" t="e">
        <f>VLOOKUP(H197,学员出勤!A:C,3,0)</f>
        <v>#N/A</v>
      </c>
      <c r="M197" s="36"/>
      <c r="N197" s="36"/>
      <c r="O197" s="36"/>
      <c r="P197" s="44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  <c r="HU197" s="36"/>
      <c r="HV197" s="36"/>
      <c r="HW197" s="36"/>
      <c r="HX197" s="36"/>
      <c r="HY197" s="36"/>
      <c r="HZ197" s="36"/>
      <c r="IA197" s="36"/>
      <c r="IB197" s="36"/>
      <c r="IC197" s="36"/>
      <c r="ID197" s="36"/>
      <c r="IE197" s="36"/>
      <c r="IF197" s="36"/>
      <c r="IG197" s="36"/>
      <c r="IH197" s="36"/>
      <c r="II197" s="36"/>
      <c r="IJ197" s="36"/>
      <c r="IK197" s="36"/>
      <c r="IL197" s="36"/>
      <c r="IM197" s="36"/>
      <c r="IN197" s="36"/>
      <c r="IO197" s="36"/>
      <c r="IP197" s="36"/>
      <c r="IQ197" s="36"/>
      <c r="IR197" s="36"/>
      <c r="IS197" s="36"/>
      <c r="IT197" s="36"/>
      <c r="IU197" s="36"/>
      <c r="IV197" s="36"/>
    </row>
    <row r="198" spans="2:256" ht="20.100000000000001" customHeight="1">
      <c r="B198" s="44"/>
      <c r="C198" s="44"/>
      <c r="D198" s="44"/>
      <c r="E198" s="44"/>
      <c r="F198" s="36"/>
      <c r="G198" s="36"/>
      <c r="H198" s="44"/>
      <c r="I198" s="44"/>
      <c r="K198" s="36"/>
      <c r="L198" s="36" t="e">
        <f>VLOOKUP(H198,学员出勤!A:C,3,0)</f>
        <v>#N/A</v>
      </c>
      <c r="M198" s="36"/>
      <c r="N198" s="36"/>
      <c r="O198" s="36"/>
      <c r="P198" s="44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  <c r="HU198" s="36"/>
      <c r="HV198" s="36"/>
      <c r="HW198" s="36"/>
      <c r="HX198" s="36"/>
      <c r="HY198" s="36"/>
      <c r="HZ198" s="36"/>
      <c r="IA198" s="36"/>
      <c r="IB198" s="36"/>
      <c r="IC198" s="36"/>
      <c r="ID198" s="36"/>
      <c r="IE198" s="36"/>
      <c r="IF198" s="36"/>
      <c r="IG198" s="36"/>
      <c r="IH198" s="36"/>
      <c r="II198" s="36"/>
      <c r="IJ198" s="36"/>
      <c r="IK198" s="36"/>
      <c r="IL198" s="36"/>
      <c r="IM198" s="36"/>
      <c r="IN198" s="36"/>
      <c r="IO198" s="36"/>
      <c r="IP198" s="36"/>
      <c r="IQ198" s="36"/>
      <c r="IR198" s="36"/>
      <c r="IS198" s="36"/>
      <c r="IT198" s="36"/>
      <c r="IU198" s="36"/>
      <c r="IV198" s="36"/>
    </row>
    <row r="199" spans="2:256" ht="20.100000000000001" customHeight="1">
      <c r="B199" s="44"/>
      <c r="C199" s="44"/>
      <c r="D199" s="44"/>
      <c r="E199" s="44"/>
      <c r="F199" s="36"/>
      <c r="G199" s="36"/>
      <c r="H199" s="44"/>
      <c r="I199" s="44"/>
      <c r="K199" s="36"/>
      <c r="L199" s="36" t="e">
        <f>VLOOKUP(H199,学员出勤!A:C,3,0)</f>
        <v>#N/A</v>
      </c>
      <c r="M199" s="36"/>
      <c r="N199" s="36"/>
      <c r="O199" s="36"/>
      <c r="P199" s="44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  <c r="HU199" s="36"/>
      <c r="HV199" s="36"/>
      <c r="HW199" s="36"/>
      <c r="HX199" s="36"/>
      <c r="HY199" s="36"/>
      <c r="HZ199" s="36"/>
      <c r="IA199" s="36"/>
      <c r="IB199" s="36"/>
      <c r="IC199" s="36"/>
      <c r="ID199" s="36"/>
      <c r="IE199" s="36"/>
      <c r="IF199" s="36"/>
      <c r="IG199" s="36"/>
      <c r="IH199" s="36"/>
      <c r="II199" s="36"/>
      <c r="IJ199" s="36"/>
      <c r="IK199" s="36"/>
      <c r="IL199" s="36"/>
      <c r="IM199" s="36"/>
      <c r="IN199" s="36"/>
      <c r="IO199" s="36"/>
      <c r="IP199" s="36"/>
      <c r="IQ199" s="36"/>
      <c r="IR199" s="36"/>
      <c r="IS199" s="36"/>
      <c r="IT199" s="36"/>
      <c r="IU199" s="36"/>
      <c r="IV199" s="36"/>
    </row>
    <row r="200" spans="2:256" ht="20.100000000000001" customHeight="1">
      <c r="B200" s="44"/>
      <c r="C200" s="44"/>
      <c r="D200" s="44"/>
      <c r="E200" s="44"/>
      <c r="F200" s="36"/>
      <c r="G200" s="36"/>
      <c r="H200" s="44"/>
      <c r="I200" s="44"/>
      <c r="K200" s="36"/>
      <c r="L200" s="36" t="e">
        <f>VLOOKUP(H200,学员出勤!A:C,3,0)</f>
        <v>#N/A</v>
      </c>
      <c r="M200" s="36"/>
      <c r="N200" s="36"/>
      <c r="O200" s="36"/>
      <c r="P200" s="44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  <c r="HU200" s="36"/>
      <c r="HV200" s="36"/>
      <c r="HW200" s="36"/>
      <c r="HX200" s="36"/>
      <c r="HY200" s="36"/>
      <c r="HZ200" s="36"/>
      <c r="IA200" s="36"/>
      <c r="IB200" s="36"/>
      <c r="IC200" s="36"/>
      <c r="ID200" s="36"/>
      <c r="IE200" s="36"/>
      <c r="IF200" s="36"/>
      <c r="IG200" s="36"/>
      <c r="IH200" s="36"/>
      <c r="II200" s="36"/>
      <c r="IJ200" s="36"/>
      <c r="IK200" s="36"/>
      <c r="IL200" s="36"/>
      <c r="IM200" s="36"/>
      <c r="IN200" s="36"/>
      <c r="IO200" s="36"/>
      <c r="IP200" s="36"/>
      <c r="IQ200" s="36"/>
      <c r="IR200" s="36"/>
      <c r="IS200" s="36"/>
      <c r="IT200" s="36"/>
      <c r="IU200" s="36"/>
      <c r="IV200" s="36"/>
    </row>
  </sheetData>
  <mergeCells count="13">
    <mergeCell ref="P1:P2"/>
    <mergeCell ref="Q1:Q2"/>
    <mergeCell ref="R1:R2"/>
    <mergeCell ref="I1:L1"/>
    <mergeCell ref="M1:O1"/>
    <mergeCell ref="F1:F2"/>
    <mergeCell ref="G1:G2"/>
    <mergeCell ref="H1:H2"/>
    <mergeCell ref="A1:A2"/>
    <mergeCell ref="B1:B2"/>
    <mergeCell ref="C1:C2"/>
    <mergeCell ref="D1:D2"/>
    <mergeCell ref="E1:E2"/>
  </mergeCells>
  <phoneticPr fontId="14" type="noConversion"/>
  <dataValidations count="2">
    <dataValidation type="list" allowBlank="1" showInputMessage="1" showErrorMessage="1" sqref="I3:I5">
      <formula1>"从未出勤转退,出勤后转退"</formula1>
    </dataValidation>
    <dataValidation type="list" allowBlank="1" showInputMessage="1" showErrorMessage="1" sqref="J3:J200">
      <formula1>"延转,退班"</formula1>
    </dataValidation>
  </dataValidations>
  <pageMargins left="0.69791666666666696" right="0.69791666666666696" top="0.75" bottom="0.75" header="0.3" footer="0.3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3" sqref="C3"/>
    </sheetView>
  </sheetViews>
  <sheetFormatPr defaultColWidth="9" defaultRowHeight="13.5"/>
  <cols>
    <col min="1" max="1" width="9.625" customWidth="1"/>
    <col min="2" max="4" width="18.625" customWidth="1"/>
  </cols>
  <sheetData>
    <row r="1" spans="1:4" ht="16.5">
      <c r="A1" s="10" t="s">
        <v>17</v>
      </c>
      <c r="B1" s="10" t="s">
        <v>108</v>
      </c>
      <c r="C1" s="10" t="s">
        <v>109</v>
      </c>
      <c r="D1" s="11" t="s">
        <v>110</v>
      </c>
    </row>
    <row r="2" spans="1:4" ht="16.5">
      <c r="A2" s="64" t="s">
        <v>111</v>
      </c>
      <c r="B2" s="12" t="s">
        <v>112</v>
      </c>
      <c r="C2" s="12" t="s">
        <v>113</v>
      </c>
      <c r="D2" s="12" t="s">
        <v>114</v>
      </c>
    </row>
    <row r="3" spans="1:4" ht="16.5">
      <c r="A3" s="65"/>
      <c r="B3" s="12" t="s">
        <v>115</v>
      </c>
      <c r="C3" s="12" t="s">
        <v>116</v>
      </c>
      <c r="D3" s="12" t="s">
        <v>117</v>
      </c>
    </row>
    <row r="4" spans="1:4" ht="16.5">
      <c r="A4" s="65"/>
      <c r="B4" s="12" t="s">
        <v>118</v>
      </c>
      <c r="C4" s="12" t="s">
        <v>119</v>
      </c>
      <c r="D4" s="12" t="s">
        <v>120</v>
      </c>
    </row>
    <row r="5" spans="1:4" ht="16.5">
      <c r="A5" s="65"/>
      <c r="B5" s="12" t="s">
        <v>121</v>
      </c>
      <c r="C5" s="12" t="s">
        <v>122</v>
      </c>
      <c r="D5" s="12" t="s">
        <v>123</v>
      </c>
    </row>
    <row r="6" spans="1:4" ht="16.5">
      <c r="A6" s="65"/>
      <c r="B6" s="12" t="s">
        <v>124</v>
      </c>
      <c r="C6" s="12" t="s">
        <v>125</v>
      </c>
      <c r="D6" s="12" t="s">
        <v>126</v>
      </c>
    </row>
    <row r="7" spans="1:4" ht="16.5">
      <c r="A7" s="65"/>
      <c r="B7" s="12" t="s">
        <v>127</v>
      </c>
      <c r="C7" s="12" t="s">
        <v>128</v>
      </c>
      <c r="D7" s="12" t="s">
        <v>129</v>
      </c>
    </row>
    <row r="8" spans="1:4" ht="16.5">
      <c r="A8" s="65"/>
      <c r="B8" s="12" t="s">
        <v>130</v>
      </c>
      <c r="C8" s="12" t="s">
        <v>131</v>
      </c>
      <c r="D8" s="12" t="s">
        <v>132</v>
      </c>
    </row>
    <row r="9" spans="1:4" ht="16.5">
      <c r="A9" s="65"/>
      <c r="B9" s="12" t="s">
        <v>133</v>
      </c>
      <c r="C9" s="12" t="s">
        <v>134</v>
      </c>
      <c r="D9" s="12" t="s">
        <v>135</v>
      </c>
    </row>
    <row r="10" spans="1:4" ht="16.5">
      <c r="A10" s="65"/>
      <c r="B10" s="12" t="s">
        <v>136</v>
      </c>
      <c r="C10" s="12" t="s">
        <v>137</v>
      </c>
      <c r="D10" s="12" t="s">
        <v>138</v>
      </c>
    </row>
    <row r="11" spans="1:4" ht="16.5">
      <c r="A11" s="65"/>
      <c r="B11" s="12" t="s">
        <v>139</v>
      </c>
      <c r="C11" s="12" t="s">
        <v>140</v>
      </c>
      <c r="D11" s="12" t="s">
        <v>141</v>
      </c>
    </row>
    <row r="12" spans="1:4" ht="16.5">
      <c r="A12" s="65"/>
      <c r="B12" s="12" t="s">
        <v>142</v>
      </c>
      <c r="C12" s="12" t="s">
        <v>143</v>
      </c>
      <c r="D12" s="12" t="s">
        <v>144</v>
      </c>
    </row>
    <row r="13" spans="1:4" ht="16.5">
      <c r="A13" s="65"/>
      <c r="B13" s="12" t="s">
        <v>145</v>
      </c>
      <c r="C13" s="12" t="s">
        <v>146</v>
      </c>
      <c r="D13" s="12" t="s">
        <v>147</v>
      </c>
    </row>
    <row r="14" spans="1:4" ht="16.5">
      <c r="A14" s="65"/>
      <c r="B14" s="12" t="s">
        <v>148</v>
      </c>
      <c r="C14" s="12" t="s">
        <v>149</v>
      </c>
      <c r="D14" s="12" t="s">
        <v>150</v>
      </c>
    </row>
    <row r="15" spans="1:4" ht="16.5">
      <c r="A15" s="65"/>
      <c r="B15" s="12" t="s">
        <v>151</v>
      </c>
      <c r="C15" s="12" t="s">
        <v>152</v>
      </c>
      <c r="D15" s="12" t="s">
        <v>153</v>
      </c>
    </row>
    <row r="16" spans="1:4" ht="16.5">
      <c r="A16" s="65"/>
      <c r="B16" s="12" t="s">
        <v>154</v>
      </c>
      <c r="C16" s="12" t="s">
        <v>155</v>
      </c>
      <c r="D16" s="12" t="s">
        <v>156</v>
      </c>
    </row>
    <row r="17" spans="1:4" ht="16.5">
      <c r="A17" s="66"/>
      <c r="B17" s="12" t="s">
        <v>157</v>
      </c>
      <c r="C17" s="12" t="s">
        <v>158</v>
      </c>
      <c r="D17" s="12" t="s">
        <v>159</v>
      </c>
    </row>
  </sheetData>
  <sheetProtection password="D7AF" sheet="1" objects="1" scenarios="1"/>
  <mergeCells count="1">
    <mergeCell ref="A2:A17"/>
  </mergeCells>
  <phoneticPr fontId="14" type="noConversion"/>
  <dataValidations count="17">
    <dataValidation type="list" allowBlank="1" showInputMessage="1" showErrorMessage="1" sqref="C2">
      <formula1>"安定门街道,建国门街道,朝阳门街道,东直门街道,东华门街道,和平里街道,北新桥街道,交道口街道,景山街道,东四街道,天坛街道,前门街道,龙潭街道,永定门外街道,崇文门外街道,体育馆路街道,东花市街道"</formula1>
    </dataValidation>
    <dataValidation type="list" allowBlank="1" showInputMessage="1" showErrorMessage="1" sqref="C3">
      <formula1>"德胜街道,什刹海街道,西长安街街道,大栅栏街道,天桥街道,新街口街道,金融街街道,椿树街道,陶然亭街道,展览路街道,月坛街道,广内街道,牛街街道,白纸坊街道,广外街道,福绥境街道"</formula1>
    </dataValidation>
    <dataValidation type="list" allowBlank="1" showInputMessage="1" showErrorMessage="1" sqref="C4">
      <formula1>"和平街街道,朝外街道,建外街道,八里庄街道,左家庄街道,双井街道,酒仙桥街道,呼家楼街道,劲松街道,安贞街道,三里屯街道,团结湖街道,潘家园街道,香河园街道,亚运村街道,望京街道,垡头街道,六里屯街道,麦子店街道,小关街道,大屯街道,东湖街道,奥运村街道,机场街道,南磨房地区,高碑店地区,豆各庄地区,太阳宫地区,来广营地区,小红门地区,东坝地区,王四营地区,将台地区,黑庄户地区,常营地区,平房地区,孙河地区,金盏地区,崔各庄地区,十八里店地区,三间房地区,管庄地区,东风地区"</formula1>
    </dataValidation>
    <dataValidation type="list" allowBlank="1" showInputMessage="1" showErrorMessage="1" sqref="C5">
      <formula1>"万寿路街道,羊坊店街道,甘家口街道,八里庄街道,紫竹院街道,北下关街道,北太平庄街道,海淀街道,上庄镇,四季青街道,清河街道,青龙桥街道,香山街道,西三旗街道,马连洼街道,花园路街道,田村路街道,上地街道,清华园街道,燕园街道,永定路街道,学院路街道,中关村街道,曙光街道,万柳地区,东升地区,温泉镇,西北旺镇,苏家坨镇"</formula1>
    </dataValidation>
    <dataValidation type="list" allowBlank="1" showInputMessage="1" showErrorMessage="1" sqref="C6">
      <formula1>"丰台街道,西罗园街道,方庄地区,太平桥街道,东铁营街道,右安门街道,长辛店街道,新村街道,卢沟桥街道,云岗街道,东高地街道,南苑街道,大红门街道,马家堡街道,和义街道,宛平地区,卢沟桥乡,花乡,南苑乡,长辛店镇,王佐镇"</formula1>
    </dataValidation>
    <dataValidation type="list" allowBlank="1" showInputMessage="1" showErrorMessage="1" sqref="C7">
      <formula1>"鲁谷社区,八角街道,古城街道,广宁街道,老山街道,八宝山街道,金顶街街道,苹果园街道,五里坨街道"</formula1>
    </dataValidation>
    <dataValidation type="list" allowBlank="1" showInputMessage="1" showErrorMessage="1" sqref="C8">
      <formula1>"东辛房街道,城子街道,大峪街道,大台街道,清水镇,雁翅镇,龙泉镇,军庄镇,王平镇,斋堂镇,永定镇,潭拓寺镇,妙峰山镇"</formula1>
    </dataValidation>
    <dataValidation type="list" allowBlank="1" showInputMessage="1" showErrorMessage="1" sqref="C9">
      <formula1>"良乡镇,长阳镇,城关街道,新镇街道,琉璃河镇,周口店镇,大石窝镇,燕山地区,青龙湖镇,阎村镇,佛子庄乡,河北镇,张坊镇,窦店镇,韩村河镇,长沟镇,石楼镇,十渡镇,史家营乡,南窖乡,大安山乡,拱辰街道,西潞街道,蒲洼乡,霞云岭乡"</formula1>
    </dataValidation>
    <dataValidation type="list" allowBlank="1" showInputMessage="1" showErrorMessage="1" sqref="C10">
      <formula1>"永顺镇,梨园镇,宋庄镇,漷县镇,张家湾镇,马驹桥镇,西集镇,永乐店镇,潞城镇,台湖镇,于家务乡,中仓街道,北苑街道,玉桥街道,新华街道"</formula1>
    </dataValidation>
    <dataValidation type="list" allowBlank="1" showInputMessage="1" showErrorMessage="1" sqref="C11">
      <formula1>"空港街道,旺泉街道,双丰街道,胜利街道,光明街道,石园街道,仁和镇,马坡镇,牛栏山镇,赵全营镇,高丽营镇,北石槽镇,南法信镇,后沙峪镇,天竺镇,李桥镇,南彩镇,杨镇,张镇,北小营镇,木林镇,龙湾屯镇,李遂镇,北务镇,大孙各庄镇"</formula1>
    </dataValidation>
    <dataValidation type="list" allowBlank="1" showInputMessage="1" showErrorMessage="1" sqref="C12">
      <formula1>"荣华街道,博兴街道,天宫院街道,林校路街道,清源街道,兴丰街道,观音寺街道,亦庄镇,黄村镇,旧宫镇,西红门镇,青云店镇,采育镇,安定镇,礼贤镇,榆垡镇,庞各庄镇,北臧村镇,魏善庄镇,长子营镇,瀛海镇,高米店街道"</formula1>
    </dataValidation>
    <dataValidation type="list" allowBlank="1" showInputMessage="1" showErrorMessage="1" sqref="C13">
      <formula1>"城北街道,城南街道,沙河镇,南口镇,兴寿镇,百善镇,流村镇,崔村镇,南邵镇,阳坊镇,延寿镇,东小口镇,回龙观镇,北七家镇,小汤山镇,马池口镇,十三陵镇,天通苑北街道,天通苑南街道,霍营街道"</formula1>
    </dataValidation>
    <dataValidation type="list" allowBlank="1" showInputMessage="1" showErrorMessage="1" sqref="C14">
      <formula1>"平谷镇,熊儿寨乡,马坊镇,夏各庄镇,马昌营镇,黄松峪乡,峪口镇,镇罗营镇,金海湖镇,刘家店镇,大华山镇,山东庄镇,大兴庄镇,王辛庄镇,东高村镇,南独乐河镇,滨河街道,兴谷街道"</formula1>
    </dataValidation>
    <dataValidation type="list" allowBlank="1" showInputMessage="1" showErrorMessage="1" sqref="C15">
      <formula1>"泉河街道,龙山街道,怀柔地区,雁栖地区,庙城地区,北房镇,杨宋镇,桥梓镇,怀北镇,汤河口镇,渤海镇,九渡河镇,琉璃庙镇,宝山镇,长哨营满族乡,喇叭沟门满族乡"</formula1>
    </dataValidation>
    <dataValidation type="list" allowBlank="1" showInputMessage="1" showErrorMessage="1" sqref="C16">
      <formula1>"密云镇,十里堡镇,河南寨镇,西翁庄镇,穆家峪镇,巨各庄镇,西田各庄,大城子镇,石城镇,太师屯镇,北庄镇,高岭镇,不老屯镇,古北口镇,冯家峪镇,东邵渠镇,新城子镇,鼓楼街道,果园街道,檀营地区"</formula1>
    </dataValidation>
    <dataValidation type="list" allowBlank="1" showInputMessage="1" showErrorMessage="1" sqref="C17">
      <formula1>"延庆镇,永宁镇,康庄镇,张山营镇,八达岭镇,旧县镇,大榆树镇,沈家营镇,井庄镇,千家店镇,四海镇,香营乡,刘斌堡乡,珍珠泉乡,大庄科乡,百泉街道,儒林街道,香水园街道"</formula1>
    </dataValidation>
    <dataValidation type="list" allowBlank="1" showInputMessage="1" showErrorMessage="1" sqref="B2:B17">
      <formula1>"东城区,西城区,朝阳区,海淀区,丰台区,石景山区,门头沟区,房山区,通州区,顺义区,大兴区,昌平区,平谷区,怀柔区,密云县,延庆县"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45"/>
  <sheetViews>
    <sheetView topLeftCell="A108" workbookViewId="0">
      <selection activeCell="C127" sqref="C127"/>
    </sheetView>
  </sheetViews>
  <sheetFormatPr defaultColWidth="9" defaultRowHeight="15.75"/>
  <cols>
    <col min="1" max="1" width="12.125" style="2" customWidth="1"/>
    <col min="2" max="2" width="6.75" style="2" customWidth="1"/>
    <col min="3" max="3" width="35.375" style="2" customWidth="1"/>
    <col min="4" max="6" width="9" style="2"/>
    <col min="7" max="11" width="9" style="2" customWidth="1"/>
    <col min="12" max="12" width="19.75" style="2" customWidth="1"/>
    <col min="13" max="13" width="7.625" style="2" customWidth="1"/>
    <col min="14" max="14" width="28.375" style="2" customWidth="1"/>
    <col min="15" max="15" width="22.25" style="2" customWidth="1"/>
    <col min="16" max="16" width="24.75" style="2" customWidth="1"/>
    <col min="17" max="17" width="22.125" style="2" customWidth="1"/>
    <col min="18" max="18" width="17.125" style="2" customWidth="1"/>
    <col min="19" max="22" width="9" style="2" customWidth="1"/>
    <col min="23" max="26" width="9" style="2"/>
    <col min="27" max="27" width="9" style="2" customWidth="1"/>
    <col min="28" max="28" width="53.875" style="3" customWidth="1"/>
    <col min="29" max="16384" width="9" style="2"/>
  </cols>
  <sheetData>
    <row r="1" spans="1:28" s="1" customFormat="1" ht="15" customHeight="1">
      <c r="A1" s="4" t="s">
        <v>160</v>
      </c>
      <c r="B1" s="4" t="s">
        <v>161</v>
      </c>
      <c r="C1" s="4" t="s">
        <v>162</v>
      </c>
      <c r="D1" s="4" t="s">
        <v>163</v>
      </c>
      <c r="E1" s="4" t="s">
        <v>164</v>
      </c>
      <c r="F1" s="4" t="s">
        <v>165</v>
      </c>
      <c r="G1" s="5" t="s">
        <v>166</v>
      </c>
      <c r="H1" s="5" t="s">
        <v>167</v>
      </c>
      <c r="I1" s="5" t="s">
        <v>168</v>
      </c>
      <c r="J1" s="7" t="s">
        <v>169</v>
      </c>
      <c r="K1" s="7" t="s">
        <v>170</v>
      </c>
      <c r="L1" s="7" t="s">
        <v>171</v>
      </c>
      <c r="M1" s="7" t="s">
        <v>172</v>
      </c>
      <c r="N1" s="8" t="s">
        <v>173</v>
      </c>
      <c r="O1" s="8" t="s">
        <v>174</v>
      </c>
      <c r="P1" s="8" t="s">
        <v>175</v>
      </c>
      <c r="Q1" s="8" t="s">
        <v>176</v>
      </c>
      <c r="R1" s="8" t="s">
        <v>177</v>
      </c>
      <c r="S1" s="8" t="s">
        <v>178</v>
      </c>
      <c r="T1" s="8" t="s">
        <v>179</v>
      </c>
      <c r="U1" s="8" t="s">
        <v>180</v>
      </c>
      <c r="V1" s="8" t="s">
        <v>181</v>
      </c>
      <c r="W1" s="8" t="s">
        <v>182</v>
      </c>
      <c r="X1" s="8" t="s">
        <v>183</v>
      </c>
      <c r="Y1" s="8" t="s">
        <v>184</v>
      </c>
      <c r="Z1" s="8" t="s">
        <v>185</v>
      </c>
      <c r="AA1" s="8" t="s">
        <v>186</v>
      </c>
      <c r="AB1" s="3"/>
    </row>
    <row r="2" spans="1:28">
      <c r="A2" s="6">
        <v>42227</v>
      </c>
      <c r="B2" s="2">
        <v>5</v>
      </c>
      <c r="C2" s="2" t="s">
        <v>187</v>
      </c>
      <c r="D2" s="2" t="s">
        <v>111</v>
      </c>
      <c r="E2" s="2" t="s">
        <v>111</v>
      </c>
      <c r="F2" s="2" t="s">
        <v>145</v>
      </c>
      <c r="G2" s="2">
        <v>110000</v>
      </c>
      <c r="H2" s="2">
        <v>110100</v>
      </c>
      <c r="I2" s="2">
        <v>110114</v>
      </c>
      <c r="K2" s="2" t="s">
        <v>188</v>
      </c>
      <c r="L2" s="2" t="s">
        <v>189</v>
      </c>
      <c r="M2" s="2" t="s">
        <v>190</v>
      </c>
      <c r="N2" s="2" t="s">
        <v>187</v>
      </c>
      <c r="O2" s="2" t="s">
        <v>191</v>
      </c>
    </row>
    <row r="3" spans="1:28">
      <c r="A3" s="6">
        <v>42227</v>
      </c>
      <c r="B3" s="2">
        <v>9</v>
      </c>
      <c r="C3" s="2" t="s">
        <v>192</v>
      </c>
      <c r="D3" s="2" t="s">
        <v>111</v>
      </c>
      <c r="E3" s="2" t="s">
        <v>111</v>
      </c>
      <c r="F3" s="2" t="s">
        <v>145</v>
      </c>
      <c r="G3" s="2">
        <v>110000</v>
      </c>
      <c r="H3" s="2">
        <v>110100</v>
      </c>
      <c r="I3" s="2">
        <v>110114</v>
      </c>
      <c r="K3" s="2" t="s">
        <v>188</v>
      </c>
      <c r="M3" s="2" t="s">
        <v>190</v>
      </c>
      <c r="N3" s="2" t="s">
        <v>192</v>
      </c>
      <c r="O3" s="2" t="s">
        <v>193</v>
      </c>
      <c r="P3" s="2" t="s">
        <v>194</v>
      </c>
      <c r="Q3" s="2" t="s">
        <v>195</v>
      </c>
      <c r="AA3" s="2" t="s">
        <v>196</v>
      </c>
    </row>
    <row r="4" spans="1:28">
      <c r="A4" s="6">
        <v>42227</v>
      </c>
      <c r="B4" s="2">
        <v>38</v>
      </c>
      <c r="C4" s="2" t="s">
        <v>197</v>
      </c>
      <c r="D4" s="2" t="s">
        <v>111</v>
      </c>
      <c r="E4" s="2" t="s">
        <v>111</v>
      </c>
      <c r="F4" s="2" t="s">
        <v>145</v>
      </c>
      <c r="G4" s="2">
        <v>110000</v>
      </c>
      <c r="H4" s="2">
        <v>110100</v>
      </c>
      <c r="I4" s="2">
        <v>110114</v>
      </c>
      <c r="K4" s="2" t="s">
        <v>188</v>
      </c>
      <c r="M4" s="2" t="s">
        <v>198</v>
      </c>
      <c r="N4" s="2" t="s">
        <v>197</v>
      </c>
      <c r="O4" s="2" t="s">
        <v>199</v>
      </c>
    </row>
    <row r="5" spans="1:28">
      <c r="A5" s="6">
        <v>42227</v>
      </c>
      <c r="B5" s="2">
        <v>55</v>
      </c>
      <c r="C5" s="2" t="s">
        <v>200</v>
      </c>
      <c r="D5" s="2" t="s">
        <v>111</v>
      </c>
      <c r="E5" s="2" t="s">
        <v>111</v>
      </c>
      <c r="F5" s="2" t="s">
        <v>145</v>
      </c>
      <c r="G5" s="2">
        <v>110000</v>
      </c>
      <c r="H5" s="2">
        <v>110100</v>
      </c>
      <c r="I5" s="2">
        <v>110114</v>
      </c>
      <c r="K5" s="2" t="s">
        <v>188</v>
      </c>
      <c r="N5" s="2" t="s">
        <v>200</v>
      </c>
      <c r="O5" s="2" t="s">
        <v>201</v>
      </c>
      <c r="P5" s="2" t="s">
        <v>202</v>
      </c>
      <c r="Q5" s="2" t="s">
        <v>203</v>
      </c>
      <c r="AA5" s="2" t="s">
        <v>204</v>
      </c>
    </row>
    <row r="6" spans="1:28">
      <c r="A6" s="6">
        <v>42227</v>
      </c>
      <c r="B6" s="2">
        <v>68</v>
      </c>
      <c r="C6" s="2" t="s">
        <v>205</v>
      </c>
      <c r="D6" s="2" t="s">
        <v>111</v>
      </c>
      <c r="E6" s="2" t="s">
        <v>111</v>
      </c>
      <c r="F6" s="2" t="s">
        <v>145</v>
      </c>
      <c r="G6" s="2">
        <v>110000</v>
      </c>
      <c r="H6" s="2">
        <v>110100</v>
      </c>
      <c r="I6" s="2">
        <v>110114</v>
      </c>
      <c r="K6" s="2" t="s">
        <v>188</v>
      </c>
      <c r="N6" s="2" t="s">
        <v>205</v>
      </c>
      <c r="O6" s="2" t="s">
        <v>206</v>
      </c>
      <c r="AA6" s="2" t="s">
        <v>207</v>
      </c>
    </row>
    <row r="7" spans="1:28">
      <c r="A7" s="6">
        <v>42227</v>
      </c>
      <c r="B7" s="2">
        <v>74</v>
      </c>
      <c r="C7" s="2" t="s">
        <v>208</v>
      </c>
      <c r="D7" s="2" t="s">
        <v>111</v>
      </c>
      <c r="E7" s="2" t="s">
        <v>111</v>
      </c>
      <c r="F7" s="2" t="s">
        <v>145</v>
      </c>
      <c r="G7" s="2">
        <v>110000</v>
      </c>
      <c r="H7" s="2">
        <v>110100</v>
      </c>
      <c r="I7" s="2">
        <v>110114</v>
      </c>
      <c r="K7" s="2" t="s">
        <v>188</v>
      </c>
      <c r="N7" s="2" t="s">
        <v>208</v>
      </c>
      <c r="O7" s="2" t="s">
        <v>209</v>
      </c>
      <c r="AA7" s="2" t="s">
        <v>210</v>
      </c>
    </row>
    <row r="8" spans="1:28">
      <c r="A8" s="6">
        <v>42227</v>
      </c>
      <c r="B8" s="2">
        <v>77</v>
      </c>
      <c r="C8" s="2" t="s">
        <v>211</v>
      </c>
      <c r="D8" s="2" t="s">
        <v>111</v>
      </c>
      <c r="E8" s="2" t="s">
        <v>111</v>
      </c>
      <c r="F8" s="2" t="s">
        <v>145</v>
      </c>
      <c r="G8" s="2">
        <v>110000</v>
      </c>
      <c r="H8" s="2">
        <v>110100</v>
      </c>
      <c r="I8" s="2">
        <v>110114</v>
      </c>
      <c r="K8" s="2" t="s">
        <v>188</v>
      </c>
      <c r="L8" s="2" t="s">
        <v>212</v>
      </c>
      <c r="M8" s="2" t="s">
        <v>213</v>
      </c>
      <c r="N8" s="2" t="s">
        <v>211</v>
      </c>
      <c r="O8" s="2" t="s">
        <v>214</v>
      </c>
      <c r="AA8" s="2" t="s">
        <v>215</v>
      </c>
    </row>
    <row r="9" spans="1:28">
      <c r="A9" s="6">
        <v>42227</v>
      </c>
      <c r="B9" s="2">
        <v>91</v>
      </c>
      <c r="C9" s="2" t="s">
        <v>216</v>
      </c>
      <c r="D9" s="2" t="s">
        <v>111</v>
      </c>
      <c r="E9" s="2" t="s">
        <v>111</v>
      </c>
      <c r="F9" s="2" t="s">
        <v>145</v>
      </c>
      <c r="G9" s="2">
        <v>110000</v>
      </c>
      <c r="H9" s="2">
        <v>110100</v>
      </c>
      <c r="I9" s="2">
        <v>110114</v>
      </c>
      <c r="K9" s="2" t="s">
        <v>188</v>
      </c>
      <c r="N9" s="2" t="s">
        <v>216</v>
      </c>
      <c r="O9" s="2" t="s">
        <v>217</v>
      </c>
      <c r="P9" s="2" t="s">
        <v>218</v>
      </c>
      <c r="Q9" s="2" t="s">
        <v>219</v>
      </c>
      <c r="R9" s="2" t="s">
        <v>220</v>
      </c>
      <c r="S9" s="2" t="s">
        <v>221</v>
      </c>
      <c r="AA9" s="2" t="s">
        <v>222</v>
      </c>
    </row>
    <row r="10" spans="1:28">
      <c r="A10" s="6">
        <v>42227</v>
      </c>
      <c r="B10" s="2">
        <v>115</v>
      </c>
      <c r="C10" s="2" t="s">
        <v>223</v>
      </c>
      <c r="D10" s="2" t="s">
        <v>111</v>
      </c>
      <c r="E10" s="2" t="s">
        <v>111</v>
      </c>
      <c r="F10" s="2" t="s">
        <v>145</v>
      </c>
      <c r="G10" s="2">
        <v>110000</v>
      </c>
      <c r="H10" s="2">
        <v>110100</v>
      </c>
      <c r="I10" s="2">
        <v>110114</v>
      </c>
      <c r="K10" s="2" t="s">
        <v>188</v>
      </c>
      <c r="N10" s="2" t="s">
        <v>223</v>
      </c>
      <c r="O10" s="2" t="s">
        <v>224</v>
      </c>
      <c r="P10" s="2" t="s">
        <v>225</v>
      </c>
      <c r="AA10" s="2" t="s">
        <v>226</v>
      </c>
    </row>
    <row r="11" spans="1:28">
      <c r="A11" s="6">
        <v>42227</v>
      </c>
      <c r="B11" s="2">
        <v>116</v>
      </c>
      <c r="C11" s="2" t="s">
        <v>227</v>
      </c>
      <c r="D11" s="2" t="s">
        <v>111</v>
      </c>
      <c r="E11" s="2" t="s">
        <v>111</v>
      </c>
      <c r="F11" s="2" t="s">
        <v>145</v>
      </c>
      <c r="G11" s="2">
        <v>110000</v>
      </c>
      <c r="H11" s="2">
        <v>110100</v>
      </c>
      <c r="I11" s="2">
        <v>110114</v>
      </c>
      <c r="K11" s="2" t="s">
        <v>188</v>
      </c>
      <c r="N11" s="2" t="s">
        <v>227</v>
      </c>
      <c r="O11" s="2" t="s">
        <v>228</v>
      </c>
      <c r="P11" s="2" t="s">
        <v>229</v>
      </c>
      <c r="AA11" s="2" t="s">
        <v>230</v>
      </c>
    </row>
    <row r="12" spans="1:28">
      <c r="A12" s="6">
        <v>42227</v>
      </c>
      <c r="B12" s="2">
        <v>117</v>
      </c>
      <c r="C12" s="2" t="s">
        <v>231</v>
      </c>
      <c r="D12" s="2" t="s">
        <v>111</v>
      </c>
      <c r="E12" s="2" t="s">
        <v>111</v>
      </c>
      <c r="F12" s="2" t="s">
        <v>145</v>
      </c>
      <c r="G12" s="2">
        <v>110000</v>
      </c>
      <c r="H12" s="2">
        <v>110100</v>
      </c>
      <c r="I12" s="2">
        <v>110114</v>
      </c>
      <c r="K12" s="2" t="s">
        <v>188</v>
      </c>
      <c r="N12" s="2" t="s">
        <v>231</v>
      </c>
      <c r="O12" s="2" t="s">
        <v>232</v>
      </c>
      <c r="P12" s="2" t="s">
        <v>233</v>
      </c>
      <c r="AA12" s="2" t="s">
        <v>234</v>
      </c>
    </row>
    <row r="13" spans="1:28">
      <c r="A13" s="6">
        <v>42227</v>
      </c>
      <c r="B13" s="2">
        <v>118</v>
      </c>
      <c r="C13" s="2" t="s">
        <v>235</v>
      </c>
      <c r="D13" s="2" t="s">
        <v>111</v>
      </c>
      <c r="E13" s="2" t="s">
        <v>111</v>
      </c>
      <c r="F13" s="2" t="s">
        <v>145</v>
      </c>
      <c r="G13" s="2">
        <v>110000</v>
      </c>
      <c r="H13" s="2">
        <v>110100</v>
      </c>
      <c r="I13" s="2">
        <v>110114</v>
      </c>
      <c r="K13" s="2" t="s">
        <v>188</v>
      </c>
      <c r="N13" s="2" t="s">
        <v>235</v>
      </c>
      <c r="O13" s="2" t="s">
        <v>236</v>
      </c>
      <c r="P13" s="2" t="s">
        <v>237</v>
      </c>
      <c r="AA13" s="2" t="s">
        <v>238</v>
      </c>
    </row>
    <row r="14" spans="1:28">
      <c r="A14" s="6">
        <v>42227</v>
      </c>
      <c r="B14" s="2">
        <v>119</v>
      </c>
      <c r="C14" s="2" t="s">
        <v>239</v>
      </c>
      <c r="D14" s="2" t="s">
        <v>111</v>
      </c>
      <c r="E14" s="2" t="s">
        <v>111</v>
      </c>
      <c r="F14" s="2" t="s">
        <v>145</v>
      </c>
      <c r="G14" s="2">
        <v>110000</v>
      </c>
      <c r="H14" s="2">
        <v>110100</v>
      </c>
      <c r="I14" s="2">
        <v>110114</v>
      </c>
      <c r="K14" s="2" t="s">
        <v>188</v>
      </c>
      <c r="N14" s="2" t="s">
        <v>239</v>
      </c>
      <c r="O14" s="2" t="s">
        <v>240</v>
      </c>
      <c r="P14" s="2" t="s">
        <v>241</v>
      </c>
      <c r="AA14" s="2" t="s">
        <v>242</v>
      </c>
    </row>
    <row r="15" spans="1:28">
      <c r="A15" s="6">
        <v>42227</v>
      </c>
      <c r="B15" s="2">
        <v>120</v>
      </c>
      <c r="C15" s="2" t="s">
        <v>243</v>
      </c>
      <c r="D15" s="2" t="s">
        <v>111</v>
      </c>
      <c r="E15" s="2" t="s">
        <v>111</v>
      </c>
      <c r="F15" s="2" t="s">
        <v>145</v>
      </c>
      <c r="G15" s="2">
        <v>110000</v>
      </c>
      <c r="H15" s="2">
        <v>110100</v>
      </c>
      <c r="I15" s="2">
        <v>110114</v>
      </c>
      <c r="K15" s="2" t="s">
        <v>188</v>
      </c>
      <c r="M15" s="2" t="s">
        <v>244</v>
      </c>
      <c r="N15" s="2" t="s">
        <v>243</v>
      </c>
      <c r="O15" s="2" t="s">
        <v>245</v>
      </c>
      <c r="P15" s="2" t="s">
        <v>246</v>
      </c>
      <c r="Q15" s="2" t="s">
        <v>247</v>
      </c>
      <c r="R15" s="2" t="s">
        <v>248</v>
      </c>
      <c r="S15" s="2" t="s">
        <v>249</v>
      </c>
      <c r="T15" s="2" t="s">
        <v>250</v>
      </c>
      <c r="U15" s="2" t="s">
        <v>251</v>
      </c>
      <c r="AA15" s="2" t="s">
        <v>252</v>
      </c>
    </row>
    <row r="16" spans="1:28">
      <c r="A16" s="6">
        <v>42227</v>
      </c>
      <c r="B16" s="2">
        <v>121</v>
      </c>
      <c r="C16" s="2" t="s">
        <v>253</v>
      </c>
      <c r="D16" s="2" t="s">
        <v>111</v>
      </c>
      <c r="E16" s="2" t="s">
        <v>111</v>
      </c>
      <c r="F16" s="2" t="s">
        <v>145</v>
      </c>
      <c r="G16" s="2">
        <v>110000</v>
      </c>
      <c r="H16" s="2">
        <v>110100</v>
      </c>
      <c r="I16" s="2">
        <v>110114</v>
      </c>
      <c r="K16" s="2" t="s">
        <v>188</v>
      </c>
      <c r="N16" s="2" t="s">
        <v>253</v>
      </c>
      <c r="O16" s="2" t="s">
        <v>254</v>
      </c>
      <c r="P16" s="2" t="s">
        <v>255</v>
      </c>
      <c r="Q16" s="2" t="s">
        <v>256</v>
      </c>
      <c r="R16" s="2" t="s">
        <v>257</v>
      </c>
      <c r="AA16" s="2" t="s">
        <v>258</v>
      </c>
    </row>
    <row r="17" spans="1:27">
      <c r="A17" s="6">
        <v>42227</v>
      </c>
      <c r="B17" s="2">
        <v>122</v>
      </c>
      <c r="C17" s="2" t="s">
        <v>259</v>
      </c>
      <c r="D17" s="2" t="s">
        <v>111</v>
      </c>
      <c r="E17" s="2" t="s">
        <v>111</v>
      </c>
      <c r="F17" s="2" t="s">
        <v>145</v>
      </c>
      <c r="G17" s="2">
        <v>110000</v>
      </c>
      <c r="H17" s="2">
        <v>110100</v>
      </c>
      <c r="I17" s="2">
        <v>110114</v>
      </c>
      <c r="K17" s="2" t="s">
        <v>188</v>
      </c>
      <c r="N17" s="2" t="s">
        <v>259</v>
      </c>
      <c r="O17" s="2" t="s">
        <v>260</v>
      </c>
      <c r="P17" s="2" t="s">
        <v>261</v>
      </c>
      <c r="Q17" s="2" t="s">
        <v>262</v>
      </c>
      <c r="R17" s="2" t="s">
        <v>263</v>
      </c>
      <c r="AA17" s="2" t="s">
        <v>264</v>
      </c>
    </row>
    <row r="18" spans="1:27">
      <c r="A18" s="6">
        <v>42227</v>
      </c>
      <c r="B18" s="2">
        <v>123</v>
      </c>
      <c r="C18" s="2" t="s">
        <v>265</v>
      </c>
      <c r="D18" s="2" t="s">
        <v>111</v>
      </c>
      <c r="E18" s="2" t="s">
        <v>111</v>
      </c>
      <c r="F18" s="2" t="s">
        <v>145</v>
      </c>
      <c r="G18" s="2">
        <v>110000</v>
      </c>
      <c r="H18" s="2">
        <v>110100</v>
      </c>
      <c r="I18" s="2">
        <v>110114</v>
      </c>
      <c r="K18" s="2" t="s">
        <v>188</v>
      </c>
      <c r="M18" s="2" t="s">
        <v>190</v>
      </c>
      <c r="N18" s="2" t="s">
        <v>265</v>
      </c>
      <c r="O18" s="2" t="s">
        <v>266</v>
      </c>
      <c r="P18" s="2" t="s">
        <v>267</v>
      </c>
      <c r="Q18" s="2" t="s">
        <v>268</v>
      </c>
      <c r="R18" s="2" t="s">
        <v>269</v>
      </c>
      <c r="AA18" s="2" t="s">
        <v>270</v>
      </c>
    </row>
    <row r="19" spans="1:27">
      <c r="A19" s="6">
        <v>42227</v>
      </c>
      <c r="B19" s="2">
        <v>124</v>
      </c>
      <c r="C19" s="2" t="s">
        <v>271</v>
      </c>
      <c r="D19" s="2" t="s">
        <v>111</v>
      </c>
      <c r="E19" s="2" t="s">
        <v>111</v>
      </c>
      <c r="F19" s="2" t="s">
        <v>145</v>
      </c>
      <c r="G19" s="2">
        <v>110000</v>
      </c>
      <c r="H19" s="2">
        <v>110100</v>
      </c>
      <c r="I19" s="2">
        <v>110114</v>
      </c>
      <c r="K19" s="2" t="s">
        <v>188</v>
      </c>
      <c r="N19" s="2" t="s">
        <v>271</v>
      </c>
      <c r="O19" s="2" t="s">
        <v>272</v>
      </c>
      <c r="P19" s="2" t="s">
        <v>273</v>
      </c>
      <c r="Q19" s="2" t="s">
        <v>274</v>
      </c>
      <c r="R19" s="2" t="s">
        <v>275</v>
      </c>
      <c r="AA19" s="2" t="s">
        <v>276</v>
      </c>
    </row>
    <row r="20" spans="1:27">
      <c r="A20" s="6">
        <v>42227</v>
      </c>
      <c r="B20" s="2">
        <v>125</v>
      </c>
      <c r="C20" s="2" t="s">
        <v>277</v>
      </c>
      <c r="D20" s="2" t="s">
        <v>111</v>
      </c>
      <c r="E20" s="2" t="s">
        <v>111</v>
      </c>
      <c r="F20" s="2" t="s">
        <v>145</v>
      </c>
      <c r="G20" s="2">
        <v>110000</v>
      </c>
      <c r="H20" s="2">
        <v>110100</v>
      </c>
      <c r="I20" s="2">
        <v>110114</v>
      </c>
      <c r="K20" s="2" t="s">
        <v>188</v>
      </c>
      <c r="N20" s="2" t="s">
        <v>277</v>
      </c>
      <c r="O20" s="2" t="s">
        <v>278</v>
      </c>
      <c r="P20" s="2" t="s">
        <v>279</v>
      </c>
      <c r="Q20" s="2" t="s">
        <v>280</v>
      </c>
      <c r="R20" s="2" t="s">
        <v>281</v>
      </c>
      <c r="S20" s="2" t="s">
        <v>282</v>
      </c>
      <c r="AA20" s="2" t="s">
        <v>283</v>
      </c>
    </row>
    <row r="21" spans="1:27">
      <c r="A21" s="6">
        <v>42227</v>
      </c>
      <c r="B21" s="2">
        <v>126</v>
      </c>
      <c r="C21" s="2" t="s">
        <v>284</v>
      </c>
      <c r="D21" s="2" t="s">
        <v>111</v>
      </c>
      <c r="E21" s="2" t="s">
        <v>111</v>
      </c>
      <c r="F21" s="2" t="s">
        <v>145</v>
      </c>
      <c r="G21" s="2">
        <v>110000</v>
      </c>
      <c r="H21" s="2">
        <v>110100</v>
      </c>
      <c r="I21" s="2">
        <v>110114</v>
      </c>
      <c r="K21" s="2" t="s">
        <v>188</v>
      </c>
      <c r="M21" s="2" t="s">
        <v>244</v>
      </c>
      <c r="N21" s="2" t="s">
        <v>284</v>
      </c>
      <c r="O21" s="2" t="s">
        <v>285</v>
      </c>
      <c r="P21" s="2" t="s">
        <v>286</v>
      </c>
      <c r="Q21" s="2" t="s">
        <v>287</v>
      </c>
      <c r="R21" s="2" t="s">
        <v>288</v>
      </c>
      <c r="AA21" s="2" t="s">
        <v>289</v>
      </c>
    </row>
    <row r="22" spans="1:27">
      <c r="A22" s="6">
        <v>42227</v>
      </c>
      <c r="B22" s="2">
        <v>127</v>
      </c>
      <c r="C22" s="2" t="s">
        <v>290</v>
      </c>
      <c r="D22" s="2" t="s">
        <v>111</v>
      </c>
      <c r="E22" s="2" t="s">
        <v>111</v>
      </c>
      <c r="F22" s="2" t="s">
        <v>145</v>
      </c>
      <c r="G22" s="2">
        <v>110000</v>
      </c>
      <c r="H22" s="2">
        <v>110100</v>
      </c>
      <c r="I22" s="2">
        <v>110114</v>
      </c>
      <c r="K22" s="2" t="s">
        <v>188</v>
      </c>
      <c r="N22" s="2" t="s">
        <v>290</v>
      </c>
      <c r="O22" s="2" t="s">
        <v>291</v>
      </c>
      <c r="P22" s="2" t="s">
        <v>292</v>
      </c>
      <c r="AA22" s="2" t="s">
        <v>293</v>
      </c>
    </row>
    <row r="23" spans="1:27">
      <c r="A23" s="6">
        <v>42227</v>
      </c>
      <c r="B23" s="2">
        <v>128</v>
      </c>
      <c r="C23" s="2" t="s">
        <v>294</v>
      </c>
      <c r="D23" s="2" t="s">
        <v>111</v>
      </c>
      <c r="E23" s="2" t="s">
        <v>111</v>
      </c>
      <c r="F23" s="2" t="s">
        <v>145</v>
      </c>
      <c r="G23" s="2">
        <v>110000</v>
      </c>
      <c r="H23" s="2">
        <v>110100</v>
      </c>
      <c r="I23" s="2">
        <v>110114</v>
      </c>
      <c r="K23" s="2" t="s">
        <v>188</v>
      </c>
      <c r="N23" s="2" t="s">
        <v>294</v>
      </c>
      <c r="O23" s="2" t="s">
        <v>295</v>
      </c>
      <c r="P23" s="2" t="s">
        <v>296</v>
      </c>
      <c r="AA23" s="2" t="s">
        <v>297</v>
      </c>
    </row>
    <row r="24" spans="1:27">
      <c r="A24" s="6">
        <v>42227</v>
      </c>
      <c r="B24" s="2">
        <v>129</v>
      </c>
      <c r="C24" s="2" t="s">
        <v>298</v>
      </c>
      <c r="D24" s="2" t="s">
        <v>111</v>
      </c>
      <c r="E24" s="2" t="s">
        <v>111</v>
      </c>
      <c r="F24" s="2" t="s">
        <v>145</v>
      </c>
      <c r="G24" s="2">
        <v>110000</v>
      </c>
      <c r="H24" s="2">
        <v>110100</v>
      </c>
      <c r="I24" s="2">
        <v>110114</v>
      </c>
      <c r="K24" s="2" t="s">
        <v>188</v>
      </c>
      <c r="N24" s="2" t="s">
        <v>298</v>
      </c>
      <c r="O24" s="2" t="s">
        <v>299</v>
      </c>
      <c r="P24" s="2" t="s">
        <v>300</v>
      </c>
      <c r="AA24" s="2" t="s">
        <v>301</v>
      </c>
    </row>
    <row r="25" spans="1:27">
      <c r="A25" s="6">
        <v>42227</v>
      </c>
      <c r="B25" s="2">
        <v>130</v>
      </c>
      <c r="C25" s="2" t="s">
        <v>302</v>
      </c>
      <c r="D25" s="2" t="s">
        <v>111</v>
      </c>
      <c r="E25" s="2" t="s">
        <v>111</v>
      </c>
      <c r="F25" s="2" t="s">
        <v>145</v>
      </c>
      <c r="G25" s="2">
        <v>110000</v>
      </c>
      <c r="H25" s="2">
        <v>110100</v>
      </c>
      <c r="I25" s="2">
        <v>110114</v>
      </c>
      <c r="K25" s="2" t="s">
        <v>188</v>
      </c>
      <c r="N25" s="2" t="s">
        <v>302</v>
      </c>
      <c r="O25" s="2" t="s">
        <v>303</v>
      </c>
      <c r="AA25" s="2" t="s">
        <v>304</v>
      </c>
    </row>
    <row r="26" spans="1:27">
      <c r="A26" s="6">
        <v>42227</v>
      </c>
      <c r="B26" s="2">
        <v>131</v>
      </c>
      <c r="C26" s="2" t="s">
        <v>305</v>
      </c>
      <c r="D26" s="2" t="s">
        <v>111</v>
      </c>
      <c r="E26" s="2" t="s">
        <v>111</v>
      </c>
      <c r="F26" s="2" t="s">
        <v>145</v>
      </c>
      <c r="G26" s="2">
        <v>110000</v>
      </c>
      <c r="H26" s="2">
        <v>110100</v>
      </c>
      <c r="I26" s="2">
        <v>110114</v>
      </c>
      <c r="K26" s="2" t="s">
        <v>188</v>
      </c>
      <c r="N26" s="2" t="s">
        <v>305</v>
      </c>
      <c r="O26" s="2" t="s">
        <v>306</v>
      </c>
      <c r="P26" s="2" t="s">
        <v>307</v>
      </c>
      <c r="Q26" s="2" t="s">
        <v>308</v>
      </c>
      <c r="AA26" s="2" t="s">
        <v>309</v>
      </c>
    </row>
    <row r="27" spans="1:27">
      <c r="A27" s="6">
        <v>42227</v>
      </c>
      <c r="B27" s="2">
        <v>132</v>
      </c>
      <c r="C27" s="2" t="s">
        <v>310</v>
      </c>
      <c r="D27" s="2" t="s">
        <v>111</v>
      </c>
      <c r="E27" s="2" t="s">
        <v>111</v>
      </c>
      <c r="F27" s="2" t="s">
        <v>145</v>
      </c>
      <c r="G27" s="2">
        <v>110000</v>
      </c>
      <c r="H27" s="2">
        <v>110100</v>
      </c>
      <c r="I27" s="2">
        <v>110114</v>
      </c>
      <c r="K27" s="2" t="s">
        <v>188</v>
      </c>
      <c r="N27" s="2" t="s">
        <v>310</v>
      </c>
      <c r="O27" s="2" t="s">
        <v>311</v>
      </c>
      <c r="P27" s="2" t="s">
        <v>312</v>
      </c>
      <c r="AA27" s="2" t="s">
        <v>313</v>
      </c>
    </row>
    <row r="28" spans="1:27">
      <c r="A28" s="6">
        <v>42227</v>
      </c>
      <c r="B28" s="2">
        <v>133</v>
      </c>
      <c r="C28" s="2" t="s">
        <v>314</v>
      </c>
      <c r="D28" s="2" t="s">
        <v>111</v>
      </c>
      <c r="E28" s="2" t="s">
        <v>111</v>
      </c>
      <c r="F28" s="2" t="s">
        <v>145</v>
      </c>
      <c r="G28" s="2">
        <v>110000</v>
      </c>
      <c r="H28" s="2">
        <v>110100</v>
      </c>
      <c r="I28" s="2">
        <v>110114</v>
      </c>
      <c r="K28" s="2" t="s">
        <v>188</v>
      </c>
      <c r="N28" s="2" t="s">
        <v>314</v>
      </c>
      <c r="O28" s="2" t="s">
        <v>315</v>
      </c>
      <c r="P28" s="2" t="s">
        <v>316</v>
      </c>
      <c r="AA28" s="2" t="s">
        <v>317</v>
      </c>
    </row>
    <row r="29" spans="1:27">
      <c r="A29" s="6">
        <v>42227</v>
      </c>
      <c r="B29" s="2">
        <v>134</v>
      </c>
      <c r="C29" s="2" t="s">
        <v>318</v>
      </c>
      <c r="D29" s="2" t="s">
        <v>111</v>
      </c>
      <c r="E29" s="2" t="s">
        <v>111</v>
      </c>
      <c r="F29" s="2" t="s">
        <v>145</v>
      </c>
      <c r="G29" s="2">
        <v>110000</v>
      </c>
      <c r="H29" s="2">
        <v>110100</v>
      </c>
      <c r="I29" s="2">
        <v>110114</v>
      </c>
      <c r="K29" s="2" t="s">
        <v>188</v>
      </c>
      <c r="N29" s="2" t="s">
        <v>318</v>
      </c>
      <c r="O29" s="2" t="s">
        <v>319</v>
      </c>
      <c r="P29" s="2" t="s">
        <v>320</v>
      </c>
      <c r="AA29" s="2" t="s">
        <v>321</v>
      </c>
    </row>
    <row r="30" spans="1:27">
      <c r="A30" s="6">
        <v>42227</v>
      </c>
      <c r="B30" s="2">
        <v>135</v>
      </c>
      <c r="C30" s="2" t="s">
        <v>322</v>
      </c>
      <c r="D30" s="2" t="s">
        <v>111</v>
      </c>
      <c r="E30" s="2" t="s">
        <v>111</v>
      </c>
      <c r="F30" s="2" t="s">
        <v>145</v>
      </c>
      <c r="G30" s="2">
        <v>110000</v>
      </c>
      <c r="H30" s="2">
        <v>110100</v>
      </c>
      <c r="I30" s="2">
        <v>110114</v>
      </c>
      <c r="K30" s="2" t="s">
        <v>188</v>
      </c>
      <c r="N30" s="2" t="s">
        <v>322</v>
      </c>
      <c r="O30" s="2" t="s">
        <v>323</v>
      </c>
      <c r="AA30" s="2" t="s">
        <v>324</v>
      </c>
    </row>
    <row r="31" spans="1:27">
      <c r="A31" s="6">
        <v>42227</v>
      </c>
      <c r="B31" s="2">
        <v>136</v>
      </c>
      <c r="C31" s="2" t="s">
        <v>325</v>
      </c>
      <c r="D31" s="2" t="s">
        <v>111</v>
      </c>
      <c r="E31" s="2" t="s">
        <v>111</v>
      </c>
      <c r="F31" s="2" t="s">
        <v>145</v>
      </c>
      <c r="G31" s="2">
        <v>110000</v>
      </c>
      <c r="H31" s="2">
        <v>110100</v>
      </c>
      <c r="I31" s="2">
        <v>110114</v>
      </c>
      <c r="K31" s="2" t="s">
        <v>188</v>
      </c>
      <c r="M31" s="2" t="s">
        <v>190</v>
      </c>
      <c r="N31" s="2" t="s">
        <v>326</v>
      </c>
      <c r="O31" s="2" t="s">
        <v>327</v>
      </c>
      <c r="P31" s="2" t="s">
        <v>328</v>
      </c>
      <c r="Q31" s="2" t="s">
        <v>329</v>
      </c>
      <c r="R31" s="2" t="s">
        <v>330</v>
      </c>
      <c r="S31" s="2" t="s">
        <v>331</v>
      </c>
      <c r="X31" s="2" t="s">
        <v>326</v>
      </c>
      <c r="AA31" s="2" t="s">
        <v>332</v>
      </c>
    </row>
    <row r="32" spans="1:27">
      <c r="A32" s="6">
        <v>42227</v>
      </c>
      <c r="B32" s="2">
        <v>137</v>
      </c>
      <c r="C32" s="2" t="s">
        <v>333</v>
      </c>
      <c r="D32" s="2" t="s">
        <v>111</v>
      </c>
      <c r="E32" s="2" t="s">
        <v>111</v>
      </c>
      <c r="F32" s="2" t="s">
        <v>145</v>
      </c>
      <c r="G32" s="2">
        <v>110000</v>
      </c>
      <c r="H32" s="2">
        <v>110100</v>
      </c>
      <c r="I32" s="2">
        <v>110114</v>
      </c>
      <c r="K32" s="2" t="s">
        <v>188</v>
      </c>
      <c r="N32" s="2" t="s">
        <v>333</v>
      </c>
      <c r="O32" s="2" t="s">
        <v>334</v>
      </c>
      <c r="P32" s="2" t="s">
        <v>335</v>
      </c>
      <c r="AA32" s="2" t="s">
        <v>336</v>
      </c>
    </row>
    <row r="33" spans="1:27">
      <c r="A33" s="6">
        <v>42227</v>
      </c>
      <c r="B33" s="2">
        <v>138</v>
      </c>
      <c r="C33" s="2" t="s">
        <v>337</v>
      </c>
      <c r="D33" s="2" t="s">
        <v>111</v>
      </c>
      <c r="E33" s="2" t="s">
        <v>111</v>
      </c>
      <c r="F33" s="2" t="s">
        <v>145</v>
      </c>
      <c r="G33" s="2">
        <v>110000</v>
      </c>
      <c r="H33" s="2">
        <v>110100</v>
      </c>
      <c r="I33" s="2">
        <v>110114</v>
      </c>
      <c r="K33" s="2" t="s">
        <v>188</v>
      </c>
      <c r="N33" s="2" t="s">
        <v>337</v>
      </c>
      <c r="O33" s="2" t="s">
        <v>338</v>
      </c>
      <c r="P33" s="2" t="s">
        <v>339</v>
      </c>
      <c r="Q33" s="2" t="s">
        <v>340</v>
      </c>
      <c r="AA33" s="2" t="s">
        <v>341</v>
      </c>
    </row>
    <row r="34" spans="1:27">
      <c r="A34" s="6">
        <v>42227</v>
      </c>
      <c r="B34" s="2">
        <v>139</v>
      </c>
      <c r="C34" s="2" t="s">
        <v>342</v>
      </c>
      <c r="D34" s="2" t="s">
        <v>111</v>
      </c>
      <c r="E34" s="2" t="s">
        <v>111</v>
      </c>
      <c r="F34" s="2" t="s">
        <v>145</v>
      </c>
      <c r="G34" s="2">
        <v>110000</v>
      </c>
      <c r="H34" s="2">
        <v>110100</v>
      </c>
      <c r="I34" s="2">
        <v>110114</v>
      </c>
      <c r="K34" s="2" t="s">
        <v>188</v>
      </c>
      <c r="N34" s="2" t="s">
        <v>342</v>
      </c>
      <c r="O34" s="2" t="s">
        <v>343</v>
      </c>
      <c r="P34" s="2" t="s">
        <v>344</v>
      </c>
      <c r="AA34" s="2" t="s">
        <v>345</v>
      </c>
    </row>
    <row r="35" spans="1:27">
      <c r="A35" s="6">
        <v>42227</v>
      </c>
      <c r="B35" s="2">
        <v>140</v>
      </c>
      <c r="C35" s="2" t="s">
        <v>346</v>
      </c>
      <c r="D35" s="2" t="s">
        <v>111</v>
      </c>
      <c r="E35" s="2" t="s">
        <v>111</v>
      </c>
      <c r="F35" s="2" t="s">
        <v>145</v>
      </c>
      <c r="G35" s="2">
        <v>110000</v>
      </c>
      <c r="H35" s="2">
        <v>110100</v>
      </c>
      <c r="I35" s="2">
        <v>110114</v>
      </c>
      <c r="K35" s="2" t="s">
        <v>188</v>
      </c>
      <c r="M35" s="2" t="s">
        <v>190</v>
      </c>
      <c r="N35" s="2" t="s">
        <v>346</v>
      </c>
      <c r="O35" s="2" t="s">
        <v>347</v>
      </c>
      <c r="P35" s="2" t="s">
        <v>348</v>
      </c>
      <c r="Q35" s="2" t="s">
        <v>349</v>
      </c>
      <c r="R35" s="2" t="s">
        <v>350</v>
      </c>
      <c r="S35" s="2" t="s">
        <v>351</v>
      </c>
      <c r="T35" s="2" t="s">
        <v>352</v>
      </c>
      <c r="U35" s="2" t="s">
        <v>353</v>
      </c>
      <c r="AA35" s="2" t="s">
        <v>354</v>
      </c>
    </row>
    <row r="36" spans="1:27">
      <c r="A36" s="6">
        <v>42227</v>
      </c>
      <c r="B36" s="2">
        <v>141</v>
      </c>
      <c r="C36" s="2" t="s">
        <v>355</v>
      </c>
      <c r="D36" s="2" t="s">
        <v>111</v>
      </c>
      <c r="E36" s="2" t="s">
        <v>111</v>
      </c>
      <c r="F36" s="2" t="s">
        <v>145</v>
      </c>
      <c r="G36" s="2">
        <v>110000</v>
      </c>
      <c r="H36" s="2">
        <v>110100</v>
      </c>
      <c r="I36" s="2">
        <v>110114</v>
      </c>
      <c r="K36" s="2" t="s">
        <v>188</v>
      </c>
      <c r="M36" s="2" t="s">
        <v>190</v>
      </c>
      <c r="N36" s="2" t="s">
        <v>355</v>
      </c>
      <c r="O36" s="2" t="s">
        <v>356</v>
      </c>
      <c r="P36" s="2" t="s">
        <v>357</v>
      </c>
      <c r="Q36" s="2" t="s">
        <v>358</v>
      </c>
      <c r="AA36" s="2" t="s">
        <v>359</v>
      </c>
    </row>
    <row r="37" spans="1:27">
      <c r="A37" s="6">
        <v>42227</v>
      </c>
      <c r="B37" s="2">
        <v>142</v>
      </c>
      <c r="C37" s="2" t="s">
        <v>360</v>
      </c>
      <c r="D37" s="2" t="s">
        <v>111</v>
      </c>
      <c r="E37" s="2" t="s">
        <v>111</v>
      </c>
      <c r="F37" s="2" t="s">
        <v>145</v>
      </c>
      <c r="G37" s="2">
        <v>110000</v>
      </c>
      <c r="H37" s="2">
        <v>110100</v>
      </c>
      <c r="I37" s="2">
        <v>110114</v>
      </c>
      <c r="K37" s="2" t="s">
        <v>188</v>
      </c>
      <c r="N37" s="2" t="s">
        <v>360</v>
      </c>
      <c r="O37" s="2" t="s">
        <v>361</v>
      </c>
      <c r="P37" s="2" t="s">
        <v>362</v>
      </c>
      <c r="AA37" s="2" t="s">
        <v>363</v>
      </c>
    </row>
    <row r="38" spans="1:27">
      <c r="A38" s="6">
        <v>42227</v>
      </c>
      <c r="B38" s="2">
        <v>143</v>
      </c>
      <c r="C38" s="2" t="s">
        <v>364</v>
      </c>
      <c r="D38" s="2" t="s">
        <v>111</v>
      </c>
      <c r="E38" s="2" t="s">
        <v>111</v>
      </c>
      <c r="F38" s="2" t="s">
        <v>145</v>
      </c>
      <c r="G38" s="2">
        <v>110000</v>
      </c>
      <c r="H38" s="2">
        <v>110100</v>
      </c>
      <c r="I38" s="2">
        <v>110114</v>
      </c>
      <c r="K38" s="2" t="s">
        <v>188</v>
      </c>
      <c r="L38" s="2" t="s">
        <v>365</v>
      </c>
      <c r="N38" s="2" t="s">
        <v>364</v>
      </c>
      <c r="O38" s="2" t="s">
        <v>366</v>
      </c>
      <c r="P38" s="2" t="s">
        <v>367</v>
      </c>
      <c r="AA38" s="2" t="s">
        <v>368</v>
      </c>
    </row>
    <row r="39" spans="1:27">
      <c r="A39" s="6">
        <v>42227</v>
      </c>
      <c r="B39" s="2">
        <v>144</v>
      </c>
      <c r="C39" s="2" t="s">
        <v>369</v>
      </c>
      <c r="D39" s="2" t="s">
        <v>111</v>
      </c>
      <c r="E39" s="2" t="s">
        <v>111</v>
      </c>
      <c r="F39" s="2" t="s">
        <v>145</v>
      </c>
      <c r="G39" s="2">
        <v>110000</v>
      </c>
      <c r="H39" s="2">
        <v>110100</v>
      </c>
      <c r="I39" s="2">
        <v>110114</v>
      </c>
      <c r="K39" s="2" t="s">
        <v>188</v>
      </c>
      <c r="M39" s="2" t="s">
        <v>190</v>
      </c>
      <c r="N39" s="2" t="s">
        <v>369</v>
      </c>
      <c r="O39" s="2" t="s">
        <v>370</v>
      </c>
      <c r="P39" s="2" t="s">
        <v>371</v>
      </c>
      <c r="Q39" s="2" t="s">
        <v>372</v>
      </c>
      <c r="AA39" s="2" t="s">
        <v>373</v>
      </c>
    </row>
    <row r="40" spans="1:27">
      <c r="A40" s="6">
        <v>42227</v>
      </c>
      <c r="B40" s="2">
        <v>145</v>
      </c>
      <c r="C40" s="2" t="s">
        <v>374</v>
      </c>
      <c r="D40" s="2" t="s">
        <v>111</v>
      </c>
      <c r="E40" s="2" t="s">
        <v>111</v>
      </c>
      <c r="F40" s="2" t="s">
        <v>145</v>
      </c>
      <c r="G40" s="2">
        <v>110000</v>
      </c>
      <c r="H40" s="2">
        <v>110100</v>
      </c>
      <c r="I40" s="2">
        <v>110114</v>
      </c>
      <c r="K40" s="2" t="s">
        <v>188</v>
      </c>
      <c r="N40" s="2" t="s">
        <v>374</v>
      </c>
      <c r="O40" s="2" t="s">
        <v>375</v>
      </c>
      <c r="P40" s="2" t="s">
        <v>376</v>
      </c>
      <c r="AA40" s="2" t="s">
        <v>377</v>
      </c>
    </row>
    <row r="41" spans="1:27">
      <c r="A41" s="6">
        <v>42227</v>
      </c>
      <c r="B41" s="2">
        <v>146</v>
      </c>
      <c r="C41" s="2" t="s">
        <v>378</v>
      </c>
      <c r="D41" s="2" t="s">
        <v>111</v>
      </c>
      <c r="E41" s="2" t="s">
        <v>111</v>
      </c>
      <c r="F41" s="2" t="s">
        <v>145</v>
      </c>
      <c r="G41" s="2">
        <v>110000</v>
      </c>
      <c r="H41" s="2">
        <v>110100</v>
      </c>
      <c r="I41" s="2">
        <v>110114</v>
      </c>
      <c r="K41" s="2" t="s">
        <v>188</v>
      </c>
      <c r="N41" s="2" t="s">
        <v>378</v>
      </c>
      <c r="O41" s="2" t="s">
        <v>379</v>
      </c>
      <c r="P41" s="2" t="s">
        <v>380</v>
      </c>
      <c r="Q41" s="2" t="s">
        <v>381</v>
      </c>
      <c r="AA41" s="2" t="s">
        <v>382</v>
      </c>
    </row>
    <row r="42" spans="1:27">
      <c r="A42" s="6">
        <v>42227</v>
      </c>
      <c r="B42" s="2">
        <v>147</v>
      </c>
      <c r="C42" s="2" t="s">
        <v>383</v>
      </c>
      <c r="D42" s="2" t="s">
        <v>111</v>
      </c>
      <c r="E42" s="2" t="s">
        <v>111</v>
      </c>
      <c r="F42" s="2" t="s">
        <v>145</v>
      </c>
      <c r="G42" s="2">
        <v>110000</v>
      </c>
      <c r="H42" s="2">
        <v>110100</v>
      </c>
      <c r="I42" s="2">
        <v>110114</v>
      </c>
      <c r="K42" s="2" t="s">
        <v>188</v>
      </c>
      <c r="N42" s="2" t="s">
        <v>383</v>
      </c>
      <c r="O42" s="2" t="s">
        <v>384</v>
      </c>
      <c r="AA42" s="2" t="s">
        <v>385</v>
      </c>
    </row>
    <row r="43" spans="1:27">
      <c r="A43" s="6">
        <v>42227</v>
      </c>
      <c r="B43" s="2">
        <v>148</v>
      </c>
      <c r="C43" s="2" t="s">
        <v>386</v>
      </c>
      <c r="D43" s="2" t="s">
        <v>111</v>
      </c>
      <c r="E43" s="2" t="s">
        <v>111</v>
      </c>
      <c r="F43" s="2" t="s">
        <v>145</v>
      </c>
      <c r="G43" s="2">
        <v>110000</v>
      </c>
      <c r="H43" s="2">
        <v>110100</v>
      </c>
      <c r="I43" s="2">
        <v>110114</v>
      </c>
      <c r="K43" s="2" t="s">
        <v>188</v>
      </c>
      <c r="N43" s="2" t="s">
        <v>386</v>
      </c>
      <c r="O43" s="2" t="s">
        <v>387</v>
      </c>
      <c r="P43" s="2" t="s">
        <v>388</v>
      </c>
      <c r="AA43" s="2" t="s">
        <v>389</v>
      </c>
    </row>
    <row r="44" spans="1:27">
      <c r="A44" s="6">
        <v>42227</v>
      </c>
      <c r="B44" s="2">
        <v>149</v>
      </c>
      <c r="C44" s="2" t="s">
        <v>390</v>
      </c>
      <c r="D44" s="2" t="s">
        <v>111</v>
      </c>
      <c r="E44" s="2" t="s">
        <v>111</v>
      </c>
      <c r="F44" s="2" t="s">
        <v>145</v>
      </c>
      <c r="G44" s="2">
        <v>110000</v>
      </c>
      <c r="H44" s="2">
        <v>110100</v>
      </c>
      <c r="I44" s="2">
        <v>110114</v>
      </c>
      <c r="K44" s="2" t="s">
        <v>188</v>
      </c>
      <c r="M44" s="2" t="s">
        <v>190</v>
      </c>
      <c r="N44" s="2" t="s">
        <v>390</v>
      </c>
      <c r="O44" s="2" t="s">
        <v>391</v>
      </c>
      <c r="P44" s="2" t="s">
        <v>392</v>
      </c>
      <c r="Q44" s="2" t="s">
        <v>393</v>
      </c>
      <c r="AA44" s="2" t="s">
        <v>394</v>
      </c>
    </row>
    <row r="45" spans="1:27">
      <c r="A45" s="6">
        <v>42227</v>
      </c>
      <c r="B45" s="2">
        <v>150</v>
      </c>
      <c r="C45" s="2" t="s">
        <v>395</v>
      </c>
      <c r="D45" s="2" t="s">
        <v>111</v>
      </c>
      <c r="E45" s="2" t="s">
        <v>111</v>
      </c>
      <c r="F45" s="2" t="s">
        <v>145</v>
      </c>
      <c r="G45" s="2">
        <v>110000</v>
      </c>
      <c r="H45" s="2">
        <v>110100</v>
      </c>
      <c r="I45" s="2">
        <v>110114</v>
      </c>
      <c r="K45" s="2" t="s">
        <v>188</v>
      </c>
      <c r="N45" s="2" t="s">
        <v>395</v>
      </c>
      <c r="O45" s="2" t="s">
        <v>396</v>
      </c>
      <c r="P45" s="2" t="s">
        <v>397</v>
      </c>
      <c r="AA45" s="2" t="s">
        <v>398</v>
      </c>
    </row>
    <row r="46" spans="1:27">
      <c r="A46" s="6">
        <v>42227</v>
      </c>
      <c r="B46" s="2">
        <v>151</v>
      </c>
      <c r="C46" s="2" t="s">
        <v>399</v>
      </c>
      <c r="D46" s="2" t="s">
        <v>111</v>
      </c>
      <c r="E46" s="2" t="s">
        <v>111</v>
      </c>
      <c r="F46" s="2" t="s">
        <v>145</v>
      </c>
      <c r="G46" s="2">
        <v>110000</v>
      </c>
      <c r="H46" s="2">
        <v>110100</v>
      </c>
      <c r="I46" s="2">
        <v>110114</v>
      </c>
      <c r="K46" s="2" t="s">
        <v>188</v>
      </c>
      <c r="N46" s="2" t="s">
        <v>399</v>
      </c>
      <c r="O46" s="2" t="s">
        <v>400</v>
      </c>
      <c r="P46" s="2" t="s">
        <v>401</v>
      </c>
      <c r="AA46" s="2" t="s">
        <v>402</v>
      </c>
    </row>
    <row r="47" spans="1:27">
      <c r="A47" s="6">
        <v>42227</v>
      </c>
      <c r="B47" s="2">
        <v>152</v>
      </c>
      <c r="C47" s="2" t="s">
        <v>403</v>
      </c>
      <c r="D47" s="2" t="s">
        <v>111</v>
      </c>
      <c r="E47" s="2" t="s">
        <v>111</v>
      </c>
      <c r="F47" s="2" t="s">
        <v>145</v>
      </c>
      <c r="G47" s="2">
        <v>110000</v>
      </c>
      <c r="H47" s="2">
        <v>110100</v>
      </c>
      <c r="I47" s="2">
        <v>110114</v>
      </c>
      <c r="K47" s="2" t="s">
        <v>188</v>
      </c>
      <c r="N47" s="2" t="s">
        <v>403</v>
      </c>
      <c r="O47" s="2" t="s">
        <v>404</v>
      </c>
      <c r="P47" s="2" t="s">
        <v>405</v>
      </c>
      <c r="AA47" s="2" t="s">
        <v>406</v>
      </c>
    </row>
    <row r="48" spans="1:27">
      <c r="A48" s="6">
        <v>42227</v>
      </c>
      <c r="B48" s="2">
        <v>153</v>
      </c>
      <c r="C48" s="2" t="s">
        <v>407</v>
      </c>
      <c r="D48" s="2" t="s">
        <v>111</v>
      </c>
      <c r="E48" s="2" t="s">
        <v>111</v>
      </c>
      <c r="F48" s="2" t="s">
        <v>145</v>
      </c>
      <c r="G48" s="2">
        <v>110000</v>
      </c>
      <c r="H48" s="2">
        <v>110100</v>
      </c>
      <c r="I48" s="2">
        <v>110114</v>
      </c>
      <c r="K48" s="2" t="s">
        <v>188</v>
      </c>
      <c r="N48" s="2" t="s">
        <v>407</v>
      </c>
      <c r="O48" s="2" t="s">
        <v>408</v>
      </c>
      <c r="P48" s="2" t="s">
        <v>409</v>
      </c>
      <c r="Q48" s="2" t="s">
        <v>410</v>
      </c>
      <c r="AA48" s="2" t="s">
        <v>411</v>
      </c>
    </row>
    <row r="49" spans="1:27">
      <c r="A49" s="6">
        <v>42227</v>
      </c>
      <c r="B49" s="2">
        <v>154</v>
      </c>
      <c r="C49" s="2" t="s">
        <v>412</v>
      </c>
      <c r="D49" s="2" t="s">
        <v>111</v>
      </c>
      <c r="E49" s="2" t="s">
        <v>111</v>
      </c>
      <c r="F49" s="2" t="s">
        <v>145</v>
      </c>
      <c r="G49" s="2">
        <v>110000</v>
      </c>
      <c r="H49" s="2">
        <v>110100</v>
      </c>
      <c r="I49" s="2">
        <v>110114</v>
      </c>
      <c r="K49" s="2" t="s">
        <v>188</v>
      </c>
      <c r="L49" s="2" t="s">
        <v>365</v>
      </c>
      <c r="N49" s="2" t="s">
        <v>412</v>
      </c>
      <c r="O49" s="2" t="s">
        <v>413</v>
      </c>
      <c r="P49" s="2" t="s">
        <v>414</v>
      </c>
      <c r="Q49" s="2" t="s">
        <v>415</v>
      </c>
      <c r="AA49" s="2" t="s">
        <v>416</v>
      </c>
    </row>
    <row r="50" spans="1:27">
      <c r="A50" s="6">
        <v>42227</v>
      </c>
      <c r="B50" s="2">
        <v>155</v>
      </c>
      <c r="C50" s="2" t="s">
        <v>417</v>
      </c>
      <c r="D50" s="2" t="s">
        <v>111</v>
      </c>
      <c r="E50" s="2" t="s">
        <v>111</v>
      </c>
      <c r="F50" s="2" t="s">
        <v>145</v>
      </c>
      <c r="G50" s="2">
        <v>110000</v>
      </c>
      <c r="H50" s="2">
        <v>110100</v>
      </c>
      <c r="I50" s="2">
        <v>110114</v>
      </c>
      <c r="K50" s="2" t="s">
        <v>188</v>
      </c>
      <c r="M50" s="2" t="s">
        <v>418</v>
      </c>
      <c r="N50" s="2" t="s">
        <v>417</v>
      </c>
      <c r="O50" s="2" t="s">
        <v>419</v>
      </c>
    </row>
    <row r="51" spans="1:27">
      <c r="A51" s="6">
        <v>42227</v>
      </c>
      <c r="B51" s="2">
        <v>156</v>
      </c>
      <c r="C51" s="2" t="s">
        <v>420</v>
      </c>
      <c r="D51" s="2" t="s">
        <v>111</v>
      </c>
      <c r="E51" s="2" t="s">
        <v>111</v>
      </c>
      <c r="F51" s="2" t="s">
        <v>145</v>
      </c>
      <c r="G51" s="2">
        <v>110000</v>
      </c>
      <c r="H51" s="2">
        <v>110100</v>
      </c>
      <c r="I51" s="2">
        <v>110114</v>
      </c>
      <c r="K51" s="2" t="s">
        <v>188</v>
      </c>
      <c r="M51" s="2" t="s">
        <v>213</v>
      </c>
      <c r="N51" s="2" t="s">
        <v>420</v>
      </c>
      <c r="O51" s="2" t="s">
        <v>421</v>
      </c>
    </row>
    <row r="52" spans="1:27">
      <c r="A52" s="6">
        <v>42227</v>
      </c>
      <c r="B52" s="2">
        <v>416</v>
      </c>
      <c r="C52" s="2" t="s">
        <v>422</v>
      </c>
      <c r="D52" s="2" t="s">
        <v>111</v>
      </c>
      <c r="E52" s="2" t="s">
        <v>111</v>
      </c>
      <c r="F52" s="2" t="s">
        <v>145</v>
      </c>
      <c r="G52" s="2">
        <v>110000</v>
      </c>
      <c r="H52" s="2">
        <v>110100</v>
      </c>
      <c r="I52" s="2">
        <v>110114</v>
      </c>
      <c r="K52" s="2" t="s">
        <v>188</v>
      </c>
      <c r="M52" s="2" t="s">
        <v>198</v>
      </c>
      <c r="N52" s="2" t="s">
        <v>422</v>
      </c>
      <c r="O52" s="2" t="s">
        <v>423</v>
      </c>
    </row>
    <row r="53" spans="1:27">
      <c r="A53" s="6">
        <v>42227</v>
      </c>
      <c r="B53" s="2">
        <v>587</v>
      </c>
      <c r="C53" s="2" t="s">
        <v>424</v>
      </c>
      <c r="D53" s="2" t="s">
        <v>111</v>
      </c>
      <c r="E53" s="2" t="s">
        <v>111</v>
      </c>
      <c r="F53" s="2" t="s">
        <v>145</v>
      </c>
      <c r="G53" s="2">
        <v>110000</v>
      </c>
      <c r="H53" s="2">
        <v>110100</v>
      </c>
      <c r="I53" s="2">
        <v>110114</v>
      </c>
      <c r="K53" s="2" t="s">
        <v>188</v>
      </c>
      <c r="M53" s="2" t="s">
        <v>418</v>
      </c>
      <c r="N53" s="2" t="s">
        <v>424</v>
      </c>
      <c r="O53" s="2" t="s">
        <v>425</v>
      </c>
    </row>
    <row r="54" spans="1:27">
      <c r="A54" s="6">
        <v>42227</v>
      </c>
      <c r="B54" s="2">
        <v>606</v>
      </c>
      <c r="C54" s="2" t="s">
        <v>426</v>
      </c>
      <c r="D54" s="2" t="s">
        <v>111</v>
      </c>
      <c r="E54" s="2" t="s">
        <v>111</v>
      </c>
      <c r="F54" s="2" t="s">
        <v>145</v>
      </c>
      <c r="G54" s="2">
        <v>110000</v>
      </c>
      <c r="H54" s="2">
        <v>110100</v>
      </c>
      <c r="I54" s="2">
        <v>110114</v>
      </c>
      <c r="K54" s="2" t="s">
        <v>188</v>
      </c>
      <c r="M54" s="2" t="s">
        <v>198</v>
      </c>
      <c r="N54" s="2" t="s">
        <v>426</v>
      </c>
      <c r="O54" s="2" t="s">
        <v>427</v>
      </c>
    </row>
    <row r="55" spans="1:27">
      <c r="A55" s="6">
        <v>42227</v>
      </c>
      <c r="B55" s="2">
        <v>662</v>
      </c>
      <c r="C55" s="2" t="s">
        <v>428</v>
      </c>
      <c r="D55" s="2" t="s">
        <v>111</v>
      </c>
      <c r="E55" s="2" t="s">
        <v>111</v>
      </c>
      <c r="F55" s="2" t="s">
        <v>145</v>
      </c>
      <c r="G55" s="2">
        <v>110000</v>
      </c>
      <c r="H55" s="2">
        <v>110100</v>
      </c>
      <c r="I55" s="2">
        <v>110114</v>
      </c>
      <c r="J55" s="2" t="s">
        <v>429</v>
      </c>
      <c r="K55" s="2" t="s">
        <v>188</v>
      </c>
      <c r="L55" s="2" t="s">
        <v>430</v>
      </c>
      <c r="M55" s="2" t="s">
        <v>190</v>
      </c>
      <c r="N55" s="2" t="s">
        <v>428</v>
      </c>
      <c r="O55" s="2" t="s">
        <v>431</v>
      </c>
      <c r="P55" s="2" t="s">
        <v>432</v>
      </c>
      <c r="AA55" s="2" t="s">
        <v>433</v>
      </c>
    </row>
    <row r="56" spans="1:27">
      <c r="A56" s="6">
        <v>42227</v>
      </c>
      <c r="B56" s="2">
        <v>674</v>
      </c>
      <c r="C56" s="2" t="s">
        <v>434</v>
      </c>
      <c r="D56" s="2" t="s">
        <v>111</v>
      </c>
      <c r="E56" s="2" t="s">
        <v>111</v>
      </c>
      <c r="F56" s="2" t="s">
        <v>145</v>
      </c>
      <c r="G56" s="2">
        <v>110000</v>
      </c>
      <c r="H56" s="2">
        <v>110100</v>
      </c>
      <c r="I56" s="2">
        <v>110114</v>
      </c>
      <c r="K56" s="2" t="s">
        <v>188</v>
      </c>
      <c r="L56" s="2" t="s">
        <v>430</v>
      </c>
      <c r="N56" s="2" t="s">
        <v>434</v>
      </c>
      <c r="O56" s="2" t="s">
        <v>435</v>
      </c>
      <c r="P56" s="2" t="s">
        <v>436</v>
      </c>
      <c r="AA56" s="2" t="s">
        <v>437</v>
      </c>
    </row>
    <row r="57" spans="1:27">
      <c r="A57" s="6">
        <v>42227</v>
      </c>
      <c r="B57" s="2">
        <v>812</v>
      </c>
      <c r="C57" s="2" t="s">
        <v>438</v>
      </c>
      <c r="D57" s="2" t="s">
        <v>111</v>
      </c>
      <c r="E57" s="2" t="s">
        <v>111</v>
      </c>
      <c r="F57" s="2" t="s">
        <v>145</v>
      </c>
      <c r="G57" s="2">
        <v>110000</v>
      </c>
      <c r="H57" s="2">
        <v>110100</v>
      </c>
      <c r="I57" s="2">
        <v>110114</v>
      </c>
      <c r="K57" s="2" t="s">
        <v>188</v>
      </c>
      <c r="N57" s="2" t="s">
        <v>438</v>
      </c>
      <c r="O57" s="2" t="s">
        <v>439</v>
      </c>
      <c r="AA57" s="2" t="s">
        <v>440</v>
      </c>
    </row>
    <row r="58" spans="1:27">
      <c r="A58" s="6">
        <v>42227</v>
      </c>
      <c r="B58" s="2">
        <v>838</v>
      </c>
      <c r="C58" s="2" t="s">
        <v>441</v>
      </c>
      <c r="D58" s="2" t="s">
        <v>111</v>
      </c>
      <c r="E58" s="2" t="s">
        <v>111</v>
      </c>
      <c r="F58" s="2" t="s">
        <v>145</v>
      </c>
      <c r="G58" s="2">
        <v>110000</v>
      </c>
      <c r="H58" s="2">
        <v>110100</v>
      </c>
      <c r="I58" s="2">
        <v>110114</v>
      </c>
      <c r="K58" s="2" t="s">
        <v>188</v>
      </c>
      <c r="M58" s="2" t="s">
        <v>418</v>
      </c>
      <c r="N58" s="2" t="s">
        <v>441</v>
      </c>
      <c r="O58" s="2" t="s">
        <v>442</v>
      </c>
    </row>
    <row r="59" spans="1:27">
      <c r="A59" s="6">
        <v>42227</v>
      </c>
      <c r="B59" s="2">
        <v>841</v>
      </c>
      <c r="C59" s="2" t="s">
        <v>443</v>
      </c>
      <c r="D59" s="2" t="s">
        <v>111</v>
      </c>
      <c r="E59" s="2" t="s">
        <v>111</v>
      </c>
      <c r="F59" s="2" t="s">
        <v>145</v>
      </c>
      <c r="G59" s="2">
        <v>110000</v>
      </c>
      <c r="H59" s="2">
        <v>110100</v>
      </c>
      <c r="I59" s="2">
        <v>110114</v>
      </c>
      <c r="K59" s="2" t="s">
        <v>188</v>
      </c>
      <c r="N59" s="2" t="s">
        <v>443</v>
      </c>
      <c r="O59" s="2" t="s">
        <v>444</v>
      </c>
      <c r="AA59" s="2" t="s">
        <v>445</v>
      </c>
    </row>
    <row r="60" spans="1:27">
      <c r="A60" s="6">
        <v>42227</v>
      </c>
      <c r="B60" s="2">
        <v>842</v>
      </c>
      <c r="C60" s="2" t="s">
        <v>446</v>
      </c>
      <c r="D60" s="2" t="s">
        <v>111</v>
      </c>
      <c r="E60" s="2" t="s">
        <v>111</v>
      </c>
      <c r="F60" s="2" t="s">
        <v>145</v>
      </c>
      <c r="G60" s="2">
        <v>110000</v>
      </c>
      <c r="H60" s="2">
        <v>110100</v>
      </c>
      <c r="I60" s="2">
        <v>110114</v>
      </c>
      <c r="K60" s="2" t="s">
        <v>188</v>
      </c>
      <c r="M60" s="2" t="s">
        <v>190</v>
      </c>
      <c r="N60" s="2" t="s">
        <v>446</v>
      </c>
      <c r="AA60" s="2" t="s">
        <v>445</v>
      </c>
    </row>
    <row r="61" spans="1:27">
      <c r="A61" s="6">
        <v>42227</v>
      </c>
      <c r="B61" s="2">
        <v>856</v>
      </c>
      <c r="C61" s="2" t="s">
        <v>447</v>
      </c>
      <c r="D61" s="2" t="s">
        <v>111</v>
      </c>
      <c r="E61" s="2" t="s">
        <v>111</v>
      </c>
      <c r="F61" s="2" t="s">
        <v>145</v>
      </c>
      <c r="G61" s="2">
        <v>110000</v>
      </c>
      <c r="H61" s="2">
        <v>110100</v>
      </c>
      <c r="I61" s="2">
        <v>110114</v>
      </c>
      <c r="K61" s="2" t="s">
        <v>188</v>
      </c>
      <c r="N61" s="2" t="s">
        <v>447</v>
      </c>
      <c r="O61" s="2" t="s">
        <v>448</v>
      </c>
      <c r="AA61" s="2" t="s">
        <v>449</v>
      </c>
    </row>
    <row r="62" spans="1:27">
      <c r="A62" s="6">
        <v>42227</v>
      </c>
      <c r="B62" s="2">
        <v>908</v>
      </c>
      <c r="C62" s="2" t="s">
        <v>450</v>
      </c>
      <c r="D62" s="2" t="s">
        <v>111</v>
      </c>
      <c r="E62" s="2" t="s">
        <v>111</v>
      </c>
      <c r="F62" s="2" t="s">
        <v>145</v>
      </c>
      <c r="G62" s="2">
        <v>110000</v>
      </c>
      <c r="H62" s="2">
        <v>110100</v>
      </c>
      <c r="I62" s="2">
        <v>110114</v>
      </c>
      <c r="K62" s="2" t="s">
        <v>188</v>
      </c>
      <c r="N62" s="2" t="s">
        <v>450</v>
      </c>
      <c r="O62" s="2" t="s">
        <v>451</v>
      </c>
      <c r="AA62" s="2" t="s">
        <v>324</v>
      </c>
    </row>
    <row r="63" spans="1:27">
      <c r="A63" s="6">
        <v>42303</v>
      </c>
      <c r="B63" s="2">
        <v>928</v>
      </c>
      <c r="C63" s="2" t="s">
        <v>452</v>
      </c>
      <c r="D63" s="2" t="s">
        <v>111</v>
      </c>
      <c r="E63" s="2" t="s">
        <v>111</v>
      </c>
      <c r="F63" s="2" t="s">
        <v>145</v>
      </c>
      <c r="G63" s="2">
        <v>110000</v>
      </c>
      <c r="H63" s="2">
        <v>110100</v>
      </c>
      <c r="I63" s="2">
        <v>110114</v>
      </c>
      <c r="K63" s="2" t="s">
        <v>188</v>
      </c>
      <c r="L63" s="2" t="s">
        <v>453</v>
      </c>
      <c r="AA63" s="2" t="s">
        <v>454</v>
      </c>
    </row>
    <row r="64" spans="1:27">
      <c r="A64" s="6">
        <v>42359</v>
      </c>
      <c r="B64" s="2">
        <v>934</v>
      </c>
      <c r="C64" s="2" t="s">
        <v>455</v>
      </c>
      <c r="D64" s="2" t="s">
        <v>111</v>
      </c>
      <c r="E64" s="2" t="s">
        <v>111</v>
      </c>
      <c r="F64" s="2" t="s">
        <v>145</v>
      </c>
      <c r="G64" s="2">
        <v>110000</v>
      </c>
      <c r="H64" s="2">
        <v>110100</v>
      </c>
      <c r="I64" s="2">
        <v>110114</v>
      </c>
      <c r="K64" s="2" t="s">
        <v>188</v>
      </c>
      <c r="AA64" s="2" t="s">
        <v>456</v>
      </c>
    </row>
    <row r="65" spans="1:27">
      <c r="A65" s="6">
        <v>42227</v>
      </c>
      <c r="B65" s="2">
        <v>1</v>
      </c>
      <c r="C65" s="2" t="s">
        <v>457</v>
      </c>
      <c r="D65" s="2" t="s">
        <v>111</v>
      </c>
      <c r="E65" s="2" t="s">
        <v>111</v>
      </c>
      <c r="F65" s="2" t="s">
        <v>118</v>
      </c>
      <c r="G65" s="2">
        <v>110000</v>
      </c>
      <c r="H65" s="2">
        <v>110100</v>
      </c>
      <c r="I65" s="2">
        <v>110105</v>
      </c>
      <c r="K65" s="2" t="s">
        <v>188</v>
      </c>
      <c r="N65" s="2" t="s">
        <v>457</v>
      </c>
      <c r="O65" s="2" t="s">
        <v>458</v>
      </c>
      <c r="AA65" s="2" t="s">
        <v>459</v>
      </c>
    </row>
    <row r="66" spans="1:27">
      <c r="A66" s="6">
        <v>42227</v>
      </c>
      <c r="B66" s="2">
        <v>4</v>
      </c>
      <c r="C66" s="2" t="s">
        <v>460</v>
      </c>
      <c r="D66" s="2" t="s">
        <v>111</v>
      </c>
      <c r="E66" s="2" t="s">
        <v>111</v>
      </c>
      <c r="F66" s="2" t="s">
        <v>118</v>
      </c>
      <c r="G66" s="2">
        <v>110000</v>
      </c>
      <c r="H66" s="2">
        <v>110100</v>
      </c>
      <c r="I66" s="2">
        <v>110105</v>
      </c>
      <c r="K66" s="2" t="s">
        <v>188</v>
      </c>
      <c r="N66" s="2" t="s">
        <v>460</v>
      </c>
      <c r="O66" s="2" t="s">
        <v>461</v>
      </c>
      <c r="AA66" s="2" t="s">
        <v>462</v>
      </c>
    </row>
    <row r="67" spans="1:27">
      <c r="A67" s="6">
        <v>42227</v>
      </c>
      <c r="B67" s="2">
        <v>10</v>
      </c>
      <c r="C67" s="2" t="s">
        <v>463</v>
      </c>
      <c r="D67" s="2" t="s">
        <v>111</v>
      </c>
      <c r="E67" s="2" t="s">
        <v>111</v>
      </c>
      <c r="F67" s="2" t="s">
        <v>118</v>
      </c>
      <c r="G67" s="2">
        <v>110000</v>
      </c>
      <c r="H67" s="2">
        <v>110100</v>
      </c>
      <c r="I67" s="2">
        <v>110105</v>
      </c>
      <c r="K67" s="2" t="s">
        <v>188</v>
      </c>
      <c r="M67" s="2" t="s">
        <v>418</v>
      </c>
      <c r="N67" s="2" t="s">
        <v>463</v>
      </c>
      <c r="O67" s="2" t="s">
        <v>464</v>
      </c>
    </row>
    <row r="68" spans="1:27">
      <c r="A68" s="6">
        <v>42227</v>
      </c>
      <c r="B68" s="2">
        <v>14</v>
      </c>
      <c r="C68" s="2" t="s">
        <v>465</v>
      </c>
      <c r="D68" s="2" t="s">
        <v>111</v>
      </c>
      <c r="E68" s="2" t="s">
        <v>111</v>
      </c>
      <c r="F68" s="2" t="s">
        <v>118</v>
      </c>
      <c r="G68" s="2">
        <v>110000</v>
      </c>
      <c r="H68" s="2">
        <v>110100</v>
      </c>
      <c r="I68" s="2">
        <v>110105</v>
      </c>
      <c r="K68" s="2" t="s">
        <v>188</v>
      </c>
      <c r="N68" s="2" t="s">
        <v>465</v>
      </c>
      <c r="AA68" s="2" t="s">
        <v>466</v>
      </c>
    </row>
    <row r="69" spans="1:27">
      <c r="A69" s="6">
        <v>42227</v>
      </c>
      <c r="B69" s="2">
        <v>17</v>
      </c>
      <c r="C69" s="2" t="s">
        <v>467</v>
      </c>
      <c r="D69" s="2" t="s">
        <v>111</v>
      </c>
      <c r="E69" s="2" t="s">
        <v>111</v>
      </c>
      <c r="F69" s="2" t="s">
        <v>118</v>
      </c>
      <c r="G69" s="2">
        <v>110000</v>
      </c>
      <c r="H69" s="2">
        <v>110100</v>
      </c>
      <c r="I69" s="2">
        <v>110105</v>
      </c>
      <c r="K69" s="2" t="s">
        <v>188</v>
      </c>
      <c r="N69" s="2" t="s">
        <v>468</v>
      </c>
    </row>
    <row r="70" spans="1:27">
      <c r="A70" s="6">
        <v>42227</v>
      </c>
      <c r="B70" s="2">
        <v>19</v>
      </c>
      <c r="C70" s="2" t="s">
        <v>469</v>
      </c>
      <c r="D70" s="2" t="s">
        <v>111</v>
      </c>
      <c r="E70" s="2" t="s">
        <v>111</v>
      </c>
      <c r="F70" s="2" t="s">
        <v>118</v>
      </c>
      <c r="G70" s="2">
        <v>110000</v>
      </c>
      <c r="H70" s="2">
        <v>110100</v>
      </c>
      <c r="I70" s="2">
        <v>110105</v>
      </c>
      <c r="K70" s="2" t="s">
        <v>188</v>
      </c>
      <c r="M70" s="2" t="s">
        <v>418</v>
      </c>
      <c r="N70" s="2" t="s">
        <v>469</v>
      </c>
      <c r="O70" s="2" t="s">
        <v>470</v>
      </c>
    </row>
    <row r="71" spans="1:27">
      <c r="A71" s="6">
        <v>42227</v>
      </c>
      <c r="B71" s="2">
        <v>20</v>
      </c>
      <c r="C71" s="2" t="s">
        <v>471</v>
      </c>
      <c r="D71" s="2" t="s">
        <v>111</v>
      </c>
      <c r="E71" s="2" t="s">
        <v>111</v>
      </c>
      <c r="F71" s="2" t="s">
        <v>118</v>
      </c>
      <c r="G71" s="2">
        <v>110000</v>
      </c>
      <c r="H71" s="2">
        <v>110100</v>
      </c>
      <c r="I71" s="2">
        <v>110105</v>
      </c>
      <c r="K71" s="2" t="s">
        <v>188</v>
      </c>
      <c r="M71" s="2" t="s">
        <v>198</v>
      </c>
      <c r="N71" s="2" t="s">
        <v>471</v>
      </c>
      <c r="O71" s="2" t="s">
        <v>472</v>
      </c>
    </row>
    <row r="72" spans="1:27">
      <c r="A72" s="6">
        <v>42227</v>
      </c>
      <c r="B72" s="2">
        <v>22</v>
      </c>
      <c r="C72" s="2" t="s">
        <v>473</v>
      </c>
      <c r="D72" s="2" t="s">
        <v>111</v>
      </c>
      <c r="E72" s="2" t="s">
        <v>111</v>
      </c>
      <c r="F72" s="2" t="s">
        <v>118</v>
      </c>
      <c r="G72" s="2">
        <v>110000</v>
      </c>
      <c r="H72" s="2">
        <v>110100</v>
      </c>
      <c r="I72" s="2">
        <v>110105</v>
      </c>
      <c r="K72" s="2" t="s">
        <v>188</v>
      </c>
      <c r="N72" s="2" t="s">
        <v>473</v>
      </c>
      <c r="O72" s="2" t="s">
        <v>474</v>
      </c>
      <c r="AA72" s="2" t="s">
        <v>475</v>
      </c>
    </row>
    <row r="73" spans="1:27">
      <c r="A73" s="6">
        <v>42227</v>
      </c>
      <c r="B73" s="2">
        <v>24</v>
      </c>
      <c r="C73" s="2" t="s">
        <v>476</v>
      </c>
      <c r="D73" s="2" t="s">
        <v>111</v>
      </c>
      <c r="E73" s="2" t="s">
        <v>111</v>
      </c>
      <c r="F73" s="2" t="s">
        <v>118</v>
      </c>
      <c r="G73" s="2">
        <v>110000</v>
      </c>
      <c r="H73" s="2">
        <v>110100</v>
      </c>
      <c r="I73" s="2">
        <v>110105</v>
      </c>
      <c r="K73" s="2" t="s">
        <v>188</v>
      </c>
      <c r="M73" s="2" t="s">
        <v>198</v>
      </c>
      <c r="N73" s="2" t="s">
        <v>476</v>
      </c>
      <c r="O73" s="2" t="s">
        <v>477</v>
      </c>
    </row>
    <row r="74" spans="1:27">
      <c r="A74" s="6">
        <v>42227</v>
      </c>
      <c r="B74" s="2">
        <v>25</v>
      </c>
      <c r="C74" s="2" t="s">
        <v>478</v>
      </c>
      <c r="D74" s="2" t="s">
        <v>111</v>
      </c>
      <c r="E74" s="2" t="s">
        <v>111</v>
      </c>
      <c r="F74" s="2" t="s">
        <v>118</v>
      </c>
      <c r="G74" s="2">
        <v>110000</v>
      </c>
      <c r="H74" s="2">
        <v>110100</v>
      </c>
      <c r="I74" s="2">
        <v>110105</v>
      </c>
      <c r="K74" s="2" t="s">
        <v>188</v>
      </c>
      <c r="N74" s="2" t="s">
        <v>478</v>
      </c>
      <c r="O74" s="2" t="s">
        <v>479</v>
      </c>
      <c r="P74" s="2" t="s">
        <v>480</v>
      </c>
      <c r="AA74" s="2" t="s">
        <v>481</v>
      </c>
    </row>
    <row r="75" spans="1:27">
      <c r="A75" s="6">
        <v>42227</v>
      </c>
      <c r="B75" s="2">
        <v>27</v>
      </c>
      <c r="C75" s="2" t="s">
        <v>482</v>
      </c>
      <c r="D75" s="2" t="s">
        <v>111</v>
      </c>
      <c r="E75" s="2" t="s">
        <v>111</v>
      </c>
      <c r="F75" s="2" t="s">
        <v>118</v>
      </c>
      <c r="G75" s="2">
        <v>110000</v>
      </c>
      <c r="H75" s="2">
        <v>110100</v>
      </c>
      <c r="I75" s="2">
        <v>110105</v>
      </c>
      <c r="K75" s="2" t="s">
        <v>188</v>
      </c>
      <c r="M75" s="2" t="s">
        <v>244</v>
      </c>
      <c r="N75" s="2" t="s">
        <v>482</v>
      </c>
      <c r="O75" s="2" t="s">
        <v>483</v>
      </c>
      <c r="P75" s="2" t="s">
        <v>484</v>
      </c>
      <c r="Q75" s="2" t="s">
        <v>485</v>
      </c>
      <c r="R75" s="2" t="s">
        <v>486</v>
      </c>
      <c r="S75" s="2" t="s">
        <v>487</v>
      </c>
      <c r="AA75" s="2" t="s">
        <v>488</v>
      </c>
    </row>
    <row r="76" spans="1:27">
      <c r="A76" s="6">
        <v>42227</v>
      </c>
      <c r="B76" s="2">
        <v>30</v>
      </c>
      <c r="C76" s="2" t="s">
        <v>489</v>
      </c>
      <c r="D76" s="2" t="s">
        <v>111</v>
      </c>
      <c r="E76" s="2" t="s">
        <v>111</v>
      </c>
      <c r="F76" s="2" t="s">
        <v>118</v>
      </c>
      <c r="G76" s="2">
        <v>110000</v>
      </c>
      <c r="H76" s="2">
        <v>110100</v>
      </c>
      <c r="I76" s="2">
        <v>110105</v>
      </c>
      <c r="K76" s="2" t="s">
        <v>188</v>
      </c>
      <c r="M76" s="2" t="s">
        <v>190</v>
      </c>
      <c r="N76" s="2" t="s">
        <v>489</v>
      </c>
      <c r="AA76" s="2" t="s">
        <v>490</v>
      </c>
    </row>
    <row r="77" spans="1:27">
      <c r="A77" s="6">
        <v>42227</v>
      </c>
      <c r="B77" s="2">
        <v>32</v>
      </c>
      <c r="C77" s="2" t="s">
        <v>491</v>
      </c>
      <c r="D77" s="2" t="s">
        <v>111</v>
      </c>
      <c r="E77" s="2" t="s">
        <v>111</v>
      </c>
      <c r="F77" s="2" t="s">
        <v>118</v>
      </c>
      <c r="G77" s="2">
        <v>110000</v>
      </c>
      <c r="H77" s="2">
        <v>110100</v>
      </c>
      <c r="I77" s="2">
        <v>110105</v>
      </c>
      <c r="K77" s="2" t="s">
        <v>188</v>
      </c>
      <c r="N77" s="2" t="s">
        <v>491</v>
      </c>
      <c r="O77" s="2" t="s">
        <v>492</v>
      </c>
      <c r="AA77" s="2" t="s">
        <v>493</v>
      </c>
    </row>
    <row r="78" spans="1:27">
      <c r="A78" s="6">
        <v>42227</v>
      </c>
      <c r="B78" s="2">
        <v>36</v>
      </c>
      <c r="C78" s="2" t="s">
        <v>494</v>
      </c>
      <c r="D78" s="2" t="s">
        <v>111</v>
      </c>
      <c r="E78" s="2" t="s">
        <v>111</v>
      </c>
      <c r="F78" s="2" t="s">
        <v>118</v>
      </c>
      <c r="G78" s="2">
        <v>110000</v>
      </c>
      <c r="H78" s="2">
        <v>110100</v>
      </c>
      <c r="I78" s="2">
        <v>110105</v>
      </c>
      <c r="K78" s="2" t="s">
        <v>188</v>
      </c>
      <c r="M78" s="2" t="s">
        <v>190</v>
      </c>
      <c r="N78" s="2" t="s">
        <v>494</v>
      </c>
      <c r="O78" s="2" t="s">
        <v>495</v>
      </c>
      <c r="P78" s="2" t="s">
        <v>496</v>
      </c>
      <c r="Q78" s="2" t="s">
        <v>497</v>
      </c>
      <c r="R78" s="2" t="s">
        <v>498</v>
      </c>
      <c r="S78" s="2" t="s">
        <v>499</v>
      </c>
      <c r="T78" s="2" t="s">
        <v>500</v>
      </c>
      <c r="AA78" s="2" t="s">
        <v>501</v>
      </c>
    </row>
    <row r="79" spans="1:27">
      <c r="A79" s="6">
        <v>42227</v>
      </c>
      <c r="B79" s="2">
        <v>40</v>
      </c>
      <c r="C79" s="2" t="s">
        <v>502</v>
      </c>
      <c r="D79" s="2" t="s">
        <v>111</v>
      </c>
      <c r="E79" s="2" t="s">
        <v>111</v>
      </c>
      <c r="F79" s="2" t="s">
        <v>118</v>
      </c>
      <c r="G79" s="2">
        <v>110000</v>
      </c>
      <c r="H79" s="2">
        <v>110100</v>
      </c>
      <c r="I79" s="2">
        <v>110105</v>
      </c>
      <c r="K79" s="2" t="s">
        <v>188</v>
      </c>
      <c r="N79" s="2" t="s">
        <v>502</v>
      </c>
      <c r="O79" s="2" t="s">
        <v>503</v>
      </c>
      <c r="P79" s="2" t="s">
        <v>504</v>
      </c>
      <c r="AA79" s="2" t="s">
        <v>505</v>
      </c>
    </row>
    <row r="80" spans="1:27">
      <c r="A80" s="6">
        <v>42227</v>
      </c>
      <c r="B80" s="2">
        <v>43</v>
      </c>
      <c r="C80" s="2" t="s">
        <v>506</v>
      </c>
      <c r="D80" s="2" t="s">
        <v>111</v>
      </c>
      <c r="E80" s="2" t="s">
        <v>111</v>
      </c>
      <c r="F80" s="2" t="s">
        <v>118</v>
      </c>
      <c r="G80" s="2">
        <v>110000</v>
      </c>
      <c r="H80" s="2">
        <v>110100</v>
      </c>
      <c r="I80" s="2">
        <v>110105</v>
      </c>
      <c r="K80" s="2" t="s">
        <v>188</v>
      </c>
      <c r="N80" s="2" t="s">
        <v>506</v>
      </c>
      <c r="O80" s="2" t="s">
        <v>507</v>
      </c>
      <c r="P80" s="2" t="s">
        <v>508</v>
      </c>
      <c r="AA80" s="2" t="s">
        <v>509</v>
      </c>
    </row>
    <row r="81" spans="1:27">
      <c r="A81" s="6">
        <v>42227</v>
      </c>
      <c r="B81" s="2">
        <v>51</v>
      </c>
      <c r="C81" s="2" t="s">
        <v>510</v>
      </c>
      <c r="D81" s="2" t="s">
        <v>111</v>
      </c>
      <c r="E81" s="2" t="s">
        <v>111</v>
      </c>
      <c r="F81" s="2" t="s">
        <v>118</v>
      </c>
      <c r="G81" s="2">
        <v>110000</v>
      </c>
      <c r="H81" s="2">
        <v>110100</v>
      </c>
      <c r="I81" s="2">
        <v>110105</v>
      </c>
      <c r="K81" s="2" t="s">
        <v>188</v>
      </c>
      <c r="N81" s="2" t="s">
        <v>510</v>
      </c>
      <c r="O81" s="2" t="s">
        <v>511</v>
      </c>
      <c r="AA81" s="2" t="s">
        <v>512</v>
      </c>
    </row>
    <row r="82" spans="1:27">
      <c r="A82" s="6">
        <v>42227</v>
      </c>
      <c r="B82" s="2">
        <v>61</v>
      </c>
      <c r="C82" s="2" t="s">
        <v>513</v>
      </c>
      <c r="D82" s="2" t="s">
        <v>111</v>
      </c>
      <c r="E82" s="2" t="s">
        <v>111</v>
      </c>
      <c r="F82" s="2" t="s">
        <v>118</v>
      </c>
      <c r="G82" s="2">
        <v>110000</v>
      </c>
      <c r="H82" s="2">
        <v>110100</v>
      </c>
      <c r="I82" s="2">
        <v>110105</v>
      </c>
      <c r="K82" s="2" t="s">
        <v>188</v>
      </c>
      <c r="N82" s="2" t="s">
        <v>513</v>
      </c>
      <c r="O82" s="2" t="s">
        <v>514</v>
      </c>
      <c r="P82" s="2" t="s">
        <v>515</v>
      </c>
      <c r="AA82" s="2" t="s">
        <v>516</v>
      </c>
    </row>
    <row r="83" spans="1:27">
      <c r="A83" s="6">
        <v>42227</v>
      </c>
      <c r="B83" s="2">
        <v>72</v>
      </c>
      <c r="C83" s="2" t="s">
        <v>517</v>
      </c>
      <c r="D83" s="2" t="s">
        <v>111</v>
      </c>
      <c r="E83" s="2" t="s">
        <v>111</v>
      </c>
      <c r="F83" s="2" t="s">
        <v>118</v>
      </c>
      <c r="G83" s="2">
        <v>110000</v>
      </c>
      <c r="H83" s="2">
        <v>110100</v>
      </c>
      <c r="I83" s="2">
        <v>110105</v>
      </c>
      <c r="K83" s="2" t="s">
        <v>188</v>
      </c>
      <c r="M83" s="2" t="s">
        <v>190</v>
      </c>
      <c r="N83" s="2" t="s">
        <v>517</v>
      </c>
      <c r="O83" s="2" t="s">
        <v>518</v>
      </c>
      <c r="P83" s="2" t="s">
        <v>519</v>
      </c>
      <c r="Q83" s="2" t="s">
        <v>520</v>
      </c>
      <c r="R83" s="2" t="s">
        <v>521</v>
      </c>
      <c r="S83" s="2" t="s">
        <v>522</v>
      </c>
      <c r="AA83" s="2" t="s">
        <v>523</v>
      </c>
    </row>
    <row r="84" spans="1:27">
      <c r="A84" s="6">
        <v>42227</v>
      </c>
      <c r="B84" s="2">
        <v>73</v>
      </c>
      <c r="C84" s="2" t="s">
        <v>524</v>
      </c>
      <c r="D84" s="2" t="s">
        <v>111</v>
      </c>
      <c r="E84" s="2" t="s">
        <v>111</v>
      </c>
      <c r="F84" s="2" t="s">
        <v>118</v>
      </c>
      <c r="G84" s="2">
        <v>110000</v>
      </c>
      <c r="H84" s="2">
        <v>110100</v>
      </c>
      <c r="I84" s="2">
        <v>110105</v>
      </c>
      <c r="K84" s="2" t="s">
        <v>188</v>
      </c>
      <c r="N84" s="2" t="s">
        <v>524</v>
      </c>
      <c r="O84" s="2" t="s">
        <v>525</v>
      </c>
      <c r="AA84" s="2" t="s">
        <v>526</v>
      </c>
    </row>
    <row r="85" spans="1:27">
      <c r="A85" s="6">
        <v>42227</v>
      </c>
      <c r="B85" s="2">
        <v>75</v>
      </c>
      <c r="C85" s="2" t="s">
        <v>527</v>
      </c>
      <c r="D85" s="2" t="s">
        <v>111</v>
      </c>
      <c r="E85" s="2" t="s">
        <v>111</v>
      </c>
      <c r="F85" s="2" t="s">
        <v>118</v>
      </c>
      <c r="G85" s="2">
        <v>110000</v>
      </c>
      <c r="H85" s="2">
        <v>110100</v>
      </c>
      <c r="I85" s="2">
        <v>110105</v>
      </c>
      <c r="K85" s="2" t="s">
        <v>188</v>
      </c>
      <c r="N85" s="2" t="s">
        <v>527</v>
      </c>
      <c r="O85" s="2" t="s">
        <v>528</v>
      </c>
      <c r="AA85" s="2" t="s">
        <v>529</v>
      </c>
    </row>
    <row r="86" spans="1:27">
      <c r="A86" s="6">
        <v>42227</v>
      </c>
      <c r="B86" s="2">
        <v>80</v>
      </c>
      <c r="C86" s="2" t="s">
        <v>530</v>
      </c>
      <c r="D86" s="2" t="s">
        <v>111</v>
      </c>
      <c r="E86" s="2" t="s">
        <v>111</v>
      </c>
      <c r="F86" s="2" t="s">
        <v>118</v>
      </c>
      <c r="G86" s="2">
        <v>110000</v>
      </c>
      <c r="H86" s="2">
        <v>110100</v>
      </c>
      <c r="I86" s="2">
        <v>110105</v>
      </c>
      <c r="K86" s="2" t="s">
        <v>188</v>
      </c>
      <c r="N86" s="2" t="s">
        <v>530</v>
      </c>
      <c r="O86" s="2" t="s">
        <v>531</v>
      </c>
      <c r="P86" s="2" t="s">
        <v>532</v>
      </c>
      <c r="Q86" s="2" t="s">
        <v>533</v>
      </c>
      <c r="R86" s="2" t="s">
        <v>534</v>
      </c>
      <c r="S86" s="2" t="s">
        <v>535</v>
      </c>
      <c r="T86" s="2" t="s">
        <v>536</v>
      </c>
      <c r="U86" s="2" t="s">
        <v>537</v>
      </c>
      <c r="AA86" s="2" t="s">
        <v>538</v>
      </c>
    </row>
    <row r="87" spans="1:27">
      <c r="A87" s="6">
        <v>42227</v>
      </c>
      <c r="B87" s="2">
        <v>94</v>
      </c>
      <c r="C87" s="2" t="s">
        <v>539</v>
      </c>
      <c r="D87" s="2" t="s">
        <v>111</v>
      </c>
      <c r="E87" s="2" t="s">
        <v>111</v>
      </c>
      <c r="F87" s="2" t="s">
        <v>118</v>
      </c>
      <c r="G87" s="2">
        <v>110000</v>
      </c>
      <c r="H87" s="2">
        <v>110100</v>
      </c>
      <c r="I87" s="2">
        <v>110105</v>
      </c>
      <c r="K87" s="2" t="s">
        <v>188</v>
      </c>
      <c r="M87" s="2" t="s">
        <v>190</v>
      </c>
      <c r="N87" s="2" t="s">
        <v>539</v>
      </c>
      <c r="O87" s="2" t="s">
        <v>540</v>
      </c>
      <c r="P87" s="2" t="s">
        <v>541</v>
      </c>
      <c r="AA87" s="2" t="s">
        <v>542</v>
      </c>
    </row>
    <row r="88" spans="1:27">
      <c r="A88" s="6">
        <v>42227</v>
      </c>
      <c r="B88" s="2">
        <v>98</v>
      </c>
      <c r="C88" s="2" t="s">
        <v>543</v>
      </c>
      <c r="D88" s="2" t="s">
        <v>111</v>
      </c>
      <c r="E88" s="2" t="s">
        <v>111</v>
      </c>
      <c r="F88" s="2" t="s">
        <v>118</v>
      </c>
      <c r="G88" s="2">
        <v>110000</v>
      </c>
      <c r="H88" s="2">
        <v>110100</v>
      </c>
      <c r="I88" s="2">
        <v>110105</v>
      </c>
      <c r="K88" s="2" t="s">
        <v>188</v>
      </c>
      <c r="N88" s="2" t="s">
        <v>543</v>
      </c>
      <c r="O88" s="2" t="s">
        <v>544</v>
      </c>
      <c r="AA88" s="2" t="s">
        <v>545</v>
      </c>
    </row>
    <row r="89" spans="1:27">
      <c r="A89" s="6">
        <v>42227</v>
      </c>
      <c r="B89" s="2">
        <v>100</v>
      </c>
      <c r="C89" s="2" t="s">
        <v>546</v>
      </c>
      <c r="D89" s="2" t="s">
        <v>111</v>
      </c>
      <c r="E89" s="2" t="s">
        <v>111</v>
      </c>
      <c r="F89" s="2" t="s">
        <v>118</v>
      </c>
      <c r="G89" s="2">
        <v>110000</v>
      </c>
      <c r="H89" s="2">
        <v>110100</v>
      </c>
      <c r="I89" s="2">
        <v>110105</v>
      </c>
      <c r="K89" s="2" t="s">
        <v>188</v>
      </c>
      <c r="N89" s="2" t="s">
        <v>546</v>
      </c>
      <c r="O89" s="2" t="s">
        <v>547</v>
      </c>
      <c r="P89" s="2" t="s">
        <v>548</v>
      </c>
      <c r="AA89" s="2" t="s">
        <v>549</v>
      </c>
    </row>
    <row r="90" spans="1:27">
      <c r="A90" s="6">
        <v>42227</v>
      </c>
      <c r="B90" s="2">
        <v>102</v>
      </c>
      <c r="C90" s="2" t="s">
        <v>550</v>
      </c>
      <c r="D90" s="2" t="s">
        <v>111</v>
      </c>
      <c r="E90" s="2" t="s">
        <v>111</v>
      </c>
      <c r="F90" s="2" t="s">
        <v>118</v>
      </c>
      <c r="G90" s="2">
        <v>110000</v>
      </c>
      <c r="H90" s="2">
        <v>110100</v>
      </c>
      <c r="I90" s="2">
        <v>110105</v>
      </c>
      <c r="K90" s="2" t="s">
        <v>188</v>
      </c>
      <c r="N90" s="2" t="s">
        <v>550</v>
      </c>
      <c r="O90" s="2" t="s">
        <v>551</v>
      </c>
      <c r="AA90" s="2" t="s">
        <v>552</v>
      </c>
    </row>
    <row r="91" spans="1:27">
      <c r="A91" s="6">
        <v>42227</v>
      </c>
      <c r="B91" s="2">
        <v>103</v>
      </c>
      <c r="C91" s="2" t="s">
        <v>553</v>
      </c>
      <c r="D91" s="2" t="s">
        <v>111</v>
      </c>
      <c r="E91" s="2" t="s">
        <v>111</v>
      </c>
      <c r="F91" s="2" t="s">
        <v>118</v>
      </c>
      <c r="G91" s="2">
        <v>110000</v>
      </c>
      <c r="H91" s="2">
        <v>110100</v>
      </c>
      <c r="I91" s="2">
        <v>110105</v>
      </c>
      <c r="K91" s="2" t="s">
        <v>188</v>
      </c>
      <c r="N91" s="2" t="s">
        <v>554</v>
      </c>
      <c r="O91" s="2" t="s">
        <v>555</v>
      </c>
      <c r="AA91" s="2" t="s">
        <v>556</v>
      </c>
    </row>
    <row r="92" spans="1:27">
      <c r="A92" s="6">
        <v>42227</v>
      </c>
      <c r="B92" s="2">
        <v>109</v>
      </c>
      <c r="C92" s="2" t="s">
        <v>557</v>
      </c>
      <c r="D92" s="2" t="s">
        <v>111</v>
      </c>
      <c r="E92" s="2" t="s">
        <v>111</v>
      </c>
      <c r="F92" s="2" t="s">
        <v>118</v>
      </c>
      <c r="G92" s="2">
        <v>110000</v>
      </c>
      <c r="H92" s="2">
        <v>110100</v>
      </c>
      <c r="I92" s="2">
        <v>110105</v>
      </c>
      <c r="K92" s="2" t="s">
        <v>188</v>
      </c>
      <c r="N92" s="2" t="s">
        <v>557</v>
      </c>
      <c r="O92" s="2" t="s">
        <v>558</v>
      </c>
      <c r="AA92" s="2" t="s">
        <v>559</v>
      </c>
    </row>
    <row r="93" spans="1:27">
      <c r="A93" s="6">
        <v>42227</v>
      </c>
      <c r="B93" s="2">
        <v>114</v>
      </c>
      <c r="C93" s="2" t="s">
        <v>560</v>
      </c>
      <c r="D93" s="2" t="s">
        <v>111</v>
      </c>
      <c r="E93" s="2" t="s">
        <v>111</v>
      </c>
      <c r="F93" s="2" t="s">
        <v>118</v>
      </c>
      <c r="G93" s="2">
        <v>110000</v>
      </c>
      <c r="H93" s="2">
        <v>110100</v>
      </c>
      <c r="I93" s="2">
        <v>110105</v>
      </c>
      <c r="K93" s="2" t="s">
        <v>188</v>
      </c>
      <c r="N93" s="2" t="s">
        <v>560</v>
      </c>
      <c r="O93" s="2" t="s">
        <v>561</v>
      </c>
      <c r="AA93" s="2" t="s">
        <v>562</v>
      </c>
    </row>
    <row r="94" spans="1:27">
      <c r="A94" s="6">
        <v>42227</v>
      </c>
      <c r="B94" s="2">
        <v>157</v>
      </c>
      <c r="C94" s="2" t="s">
        <v>563</v>
      </c>
      <c r="D94" s="2" t="s">
        <v>111</v>
      </c>
      <c r="E94" s="2" t="s">
        <v>111</v>
      </c>
      <c r="F94" s="2" t="s">
        <v>118</v>
      </c>
      <c r="G94" s="2">
        <v>110000</v>
      </c>
      <c r="H94" s="2">
        <v>110100</v>
      </c>
      <c r="I94" s="2">
        <v>110105</v>
      </c>
      <c r="K94" s="2" t="s">
        <v>188</v>
      </c>
      <c r="M94" s="2" t="s">
        <v>190</v>
      </c>
      <c r="N94" s="2" t="s">
        <v>563</v>
      </c>
      <c r="O94" s="2" t="s">
        <v>564</v>
      </c>
      <c r="P94" s="2" t="s">
        <v>565</v>
      </c>
      <c r="AA94" s="2" t="s">
        <v>566</v>
      </c>
    </row>
    <row r="95" spans="1:27">
      <c r="A95" s="6">
        <v>42227</v>
      </c>
      <c r="B95" s="2">
        <v>158</v>
      </c>
      <c r="C95" s="2" t="s">
        <v>567</v>
      </c>
      <c r="D95" s="2" t="s">
        <v>111</v>
      </c>
      <c r="E95" s="2" t="s">
        <v>111</v>
      </c>
      <c r="F95" s="2" t="s">
        <v>118</v>
      </c>
      <c r="G95" s="2">
        <v>110000</v>
      </c>
      <c r="H95" s="2">
        <v>110100</v>
      </c>
      <c r="I95" s="2">
        <v>110105</v>
      </c>
      <c r="K95" s="2" t="s">
        <v>188</v>
      </c>
      <c r="N95" s="2" t="s">
        <v>567</v>
      </c>
      <c r="O95" s="2" t="s">
        <v>568</v>
      </c>
      <c r="AA95" s="2" t="s">
        <v>569</v>
      </c>
    </row>
    <row r="96" spans="1:27">
      <c r="A96" s="6">
        <v>42227</v>
      </c>
      <c r="B96" s="2">
        <v>159</v>
      </c>
      <c r="C96" s="2" t="s">
        <v>570</v>
      </c>
      <c r="D96" s="2" t="s">
        <v>111</v>
      </c>
      <c r="E96" s="2" t="s">
        <v>111</v>
      </c>
      <c r="F96" s="2" t="s">
        <v>118</v>
      </c>
      <c r="G96" s="2">
        <v>110000</v>
      </c>
      <c r="H96" s="2">
        <v>110100</v>
      </c>
      <c r="I96" s="2">
        <v>110105</v>
      </c>
      <c r="K96" s="2" t="s">
        <v>188</v>
      </c>
      <c r="M96" s="2" t="s">
        <v>213</v>
      </c>
      <c r="N96" s="2" t="s">
        <v>570</v>
      </c>
      <c r="O96" s="2" t="s">
        <v>571</v>
      </c>
    </row>
    <row r="97" spans="1:27">
      <c r="A97" s="6">
        <v>42227</v>
      </c>
      <c r="B97" s="2">
        <v>160</v>
      </c>
      <c r="C97" s="2" t="s">
        <v>572</v>
      </c>
      <c r="D97" s="2" t="s">
        <v>111</v>
      </c>
      <c r="E97" s="2" t="s">
        <v>111</v>
      </c>
      <c r="F97" s="2" t="s">
        <v>118</v>
      </c>
      <c r="G97" s="2">
        <v>110000</v>
      </c>
      <c r="H97" s="2">
        <v>110100</v>
      </c>
      <c r="I97" s="2">
        <v>110105</v>
      </c>
      <c r="K97" s="2" t="s">
        <v>188</v>
      </c>
      <c r="N97" s="2" t="s">
        <v>572</v>
      </c>
      <c r="O97" s="2" t="s">
        <v>573</v>
      </c>
      <c r="AA97" s="2" t="s">
        <v>574</v>
      </c>
    </row>
    <row r="98" spans="1:27">
      <c r="A98" s="6">
        <v>42227</v>
      </c>
      <c r="B98" s="2">
        <v>161</v>
      </c>
      <c r="C98" s="2" t="s">
        <v>575</v>
      </c>
      <c r="D98" s="2" t="s">
        <v>111</v>
      </c>
      <c r="E98" s="2" t="s">
        <v>111</v>
      </c>
      <c r="F98" s="2" t="s">
        <v>118</v>
      </c>
      <c r="G98" s="2">
        <v>110000</v>
      </c>
      <c r="H98" s="2">
        <v>110100</v>
      </c>
      <c r="I98" s="2">
        <v>110105</v>
      </c>
      <c r="K98" s="2" t="s">
        <v>188</v>
      </c>
      <c r="M98" s="2" t="s">
        <v>213</v>
      </c>
      <c r="N98" s="2" t="s">
        <v>575</v>
      </c>
      <c r="O98" s="2" t="s">
        <v>576</v>
      </c>
    </row>
    <row r="99" spans="1:27">
      <c r="A99" s="6">
        <v>42227</v>
      </c>
      <c r="B99" s="2">
        <v>162</v>
      </c>
      <c r="C99" s="2" t="s">
        <v>577</v>
      </c>
      <c r="D99" s="2" t="s">
        <v>111</v>
      </c>
      <c r="E99" s="2" t="s">
        <v>111</v>
      </c>
      <c r="F99" s="2" t="s">
        <v>118</v>
      </c>
      <c r="G99" s="2">
        <v>110000</v>
      </c>
      <c r="H99" s="2">
        <v>110100</v>
      </c>
      <c r="I99" s="2">
        <v>110105</v>
      </c>
      <c r="K99" s="2" t="s">
        <v>188</v>
      </c>
      <c r="L99" s="2" t="s">
        <v>578</v>
      </c>
      <c r="M99" s="2" t="s">
        <v>190</v>
      </c>
      <c r="N99" s="2" t="s">
        <v>577</v>
      </c>
      <c r="O99" s="2" t="s">
        <v>579</v>
      </c>
      <c r="P99" s="2" t="s">
        <v>580</v>
      </c>
      <c r="Q99" s="2" t="s">
        <v>581</v>
      </c>
      <c r="AA99" s="2" t="s">
        <v>582</v>
      </c>
    </row>
    <row r="100" spans="1:27">
      <c r="A100" s="6">
        <v>42227</v>
      </c>
      <c r="B100" s="2">
        <v>163</v>
      </c>
      <c r="C100" s="2" t="s">
        <v>583</v>
      </c>
      <c r="D100" s="2" t="s">
        <v>111</v>
      </c>
      <c r="E100" s="2" t="s">
        <v>111</v>
      </c>
      <c r="F100" s="2" t="s">
        <v>118</v>
      </c>
      <c r="G100" s="2">
        <v>110000</v>
      </c>
      <c r="H100" s="2">
        <v>110100</v>
      </c>
      <c r="I100" s="2">
        <v>110105</v>
      </c>
      <c r="K100" s="2" t="s">
        <v>188</v>
      </c>
      <c r="M100" s="2" t="s">
        <v>244</v>
      </c>
      <c r="N100" s="2" t="s">
        <v>583</v>
      </c>
      <c r="O100" s="2" t="s">
        <v>584</v>
      </c>
      <c r="P100" s="2" t="s">
        <v>585</v>
      </c>
      <c r="Q100" s="2" t="s">
        <v>586</v>
      </c>
      <c r="AA100" s="2" t="s">
        <v>587</v>
      </c>
    </row>
    <row r="101" spans="1:27">
      <c r="A101" s="6">
        <v>42227</v>
      </c>
      <c r="B101" s="2">
        <v>164</v>
      </c>
      <c r="C101" s="2" t="s">
        <v>588</v>
      </c>
      <c r="D101" s="2" t="s">
        <v>111</v>
      </c>
      <c r="E101" s="2" t="s">
        <v>111</v>
      </c>
      <c r="F101" s="2" t="s">
        <v>118</v>
      </c>
      <c r="G101" s="2">
        <v>110000</v>
      </c>
      <c r="H101" s="2">
        <v>110100</v>
      </c>
      <c r="I101" s="2">
        <v>110105</v>
      </c>
      <c r="K101" s="2" t="s">
        <v>188</v>
      </c>
      <c r="N101" s="2" t="s">
        <v>588</v>
      </c>
      <c r="O101" s="2" t="s">
        <v>589</v>
      </c>
      <c r="P101" s="2" t="s">
        <v>590</v>
      </c>
      <c r="Q101" s="2" t="s">
        <v>591</v>
      </c>
      <c r="R101" s="2" t="s">
        <v>592</v>
      </c>
      <c r="AA101" s="2" t="s">
        <v>593</v>
      </c>
    </row>
    <row r="102" spans="1:27">
      <c r="A102" s="6">
        <v>42227</v>
      </c>
      <c r="B102" s="2">
        <v>167</v>
      </c>
      <c r="C102" s="2" t="s">
        <v>594</v>
      </c>
      <c r="D102" s="2" t="s">
        <v>111</v>
      </c>
      <c r="E102" s="2" t="s">
        <v>111</v>
      </c>
      <c r="F102" s="2" t="s">
        <v>118</v>
      </c>
      <c r="G102" s="2">
        <v>110000</v>
      </c>
      <c r="H102" s="2">
        <v>110100</v>
      </c>
      <c r="I102" s="2">
        <v>110105</v>
      </c>
      <c r="K102" s="2" t="s">
        <v>188</v>
      </c>
      <c r="M102" s="2" t="s">
        <v>198</v>
      </c>
      <c r="N102" s="2" t="s">
        <v>594</v>
      </c>
      <c r="O102" s="2" t="s">
        <v>595</v>
      </c>
    </row>
    <row r="103" spans="1:27">
      <c r="A103" s="6">
        <v>42227</v>
      </c>
      <c r="B103" s="2">
        <v>170</v>
      </c>
      <c r="C103" s="2" t="s">
        <v>596</v>
      </c>
      <c r="D103" s="2" t="s">
        <v>111</v>
      </c>
      <c r="E103" s="2" t="s">
        <v>111</v>
      </c>
      <c r="F103" s="2" t="s">
        <v>118</v>
      </c>
      <c r="G103" s="2">
        <v>110000</v>
      </c>
      <c r="H103" s="2">
        <v>110100</v>
      </c>
      <c r="I103" s="2">
        <v>110105</v>
      </c>
      <c r="K103" s="2" t="s">
        <v>188</v>
      </c>
      <c r="N103" s="2" t="s">
        <v>596</v>
      </c>
      <c r="O103" s="2" t="s">
        <v>597</v>
      </c>
      <c r="AA103" s="2" t="s">
        <v>598</v>
      </c>
    </row>
    <row r="104" spans="1:27">
      <c r="A104" s="6">
        <v>42227</v>
      </c>
      <c r="B104" s="2">
        <v>171</v>
      </c>
      <c r="C104" s="2" t="s">
        <v>599</v>
      </c>
      <c r="D104" s="2" t="s">
        <v>111</v>
      </c>
      <c r="E104" s="2" t="s">
        <v>111</v>
      </c>
      <c r="F104" s="2" t="s">
        <v>118</v>
      </c>
      <c r="G104" s="2">
        <v>110000</v>
      </c>
      <c r="H104" s="2">
        <v>110100</v>
      </c>
      <c r="I104" s="2">
        <v>110105</v>
      </c>
      <c r="K104" s="2" t="s">
        <v>188</v>
      </c>
      <c r="M104" s="2" t="s">
        <v>190</v>
      </c>
      <c r="N104" s="2" t="s">
        <v>599</v>
      </c>
      <c r="O104" s="2" t="s">
        <v>600</v>
      </c>
      <c r="AA104" s="2" t="s">
        <v>601</v>
      </c>
    </row>
    <row r="105" spans="1:27">
      <c r="A105" s="6">
        <v>42227</v>
      </c>
      <c r="B105" s="2">
        <v>172</v>
      </c>
      <c r="C105" s="2" t="s">
        <v>602</v>
      </c>
      <c r="D105" s="2" t="s">
        <v>111</v>
      </c>
      <c r="E105" s="2" t="s">
        <v>111</v>
      </c>
      <c r="F105" s="2" t="s">
        <v>118</v>
      </c>
      <c r="G105" s="2">
        <v>110000</v>
      </c>
      <c r="H105" s="2">
        <v>110100</v>
      </c>
      <c r="I105" s="2">
        <v>110105</v>
      </c>
      <c r="K105" s="2" t="s">
        <v>188</v>
      </c>
      <c r="N105" s="2" t="s">
        <v>602</v>
      </c>
      <c r="O105" s="2" t="s">
        <v>603</v>
      </c>
      <c r="AA105" s="2" t="s">
        <v>604</v>
      </c>
    </row>
    <row r="106" spans="1:27">
      <c r="A106" s="6">
        <v>42227</v>
      </c>
      <c r="B106" s="2">
        <v>174</v>
      </c>
      <c r="C106" s="2" t="s">
        <v>605</v>
      </c>
      <c r="D106" s="2" t="s">
        <v>111</v>
      </c>
      <c r="E106" s="2" t="s">
        <v>111</v>
      </c>
      <c r="F106" s="2" t="s">
        <v>118</v>
      </c>
      <c r="G106" s="2">
        <v>110000</v>
      </c>
      <c r="H106" s="2">
        <v>110100</v>
      </c>
      <c r="I106" s="2">
        <v>110105</v>
      </c>
      <c r="K106" s="2" t="s">
        <v>188</v>
      </c>
      <c r="N106" s="2" t="s">
        <v>605</v>
      </c>
      <c r="O106" s="2" t="s">
        <v>606</v>
      </c>
      <c r="AA106" s="2" t="s">
        <v>607</v>
      </c>
    </row>
    <row r="107" spans="1:27">
      <c r="A107" s="6">
        <v>42227</v>
      </c>
      <c r="B107" s="2">
        <v>214</v>
      </c>
      <c r="C107" s="2" t="s">
        <v>608</v>
      </c>
      <c r="D107" s="2" t="s">
        <v>111</v>
      </c>
      <c r="E107" s="2" t="s">
        <v>111</v>
      </c>
      <c r="F107" s="2" t="s">
        <v>118</v>
      </c>
      <c r="G107" s="2">
        <v>110000</v>
      </c>
      <c r="H107" s="2">
        <v>110100</v>
      </c>
      <c r="I107" s="2">
        <v>110105</v>
      </c>
      <c r="K107" s="2" t="s">
        <v>188</v>
      </c>
      <c r="M107" s="2" t="s">
        <v>244</v>
      </c>
      <c r="N107" s="2" t="s">
        <v>608</v>
      </c>
      <c r="O107" s="2" t="s">
        <v>609</v>
      </c>
      <c r="P107" s="2" t="s">
        <v>610</v>
      </c>
      <c r="Q107" s="2" t="s">
        <v>611</v>
      </c>
      <c r="R107" s="2" t="s">
        <v>612</v>
      </c>
      <c r="S107" s="2" t="s">
        <v>613</v>
      </c>
      <c r="T107" s="2" t="s">
        <v>614</v>
      </c>
      <c r="U107" s="2" t="s">
        <v>615</v>
      </c>
      <c r="V107" s="2" t="s">
        <v>616</v>
      </c>
      <c r="AA107" s="2" t="s">
        <v>617</v>
      </c>
    </row>
    <row r="108" spans="1:27">
      <c r="A108" s="6">
        <v>42227</v>
      </c>
      <c r="B108" s="2">
        <v>215</v>
      </c>
      <c r="C108" s="2" t="s">
        <v>618</v>
      </c>
      <c r="D108" s="2" t="s">
        <v>111</v>
      </c>
      <c r="E108" s="2" t="s">
        <v>111</v>
      </c>
      <c r="F108" s="2" t="s">
        <v>118</v>
      </c>
      <c r="G108" s="2">
        <v>110000</v>
      </c>
      <c r="H108" s="2">
        <v>110100</v>
      </c>
      <c r="I108" s="2">
        <v>110105</v>
      </c>
      <c r="K108" s="2" t="s">
        <v>188</v>
      </c>
      <c r="N108" s="2" t="s">
        <v>619</v>
      </c>
      <c r="O108" s="2" t="s">
        <v>620</v>
      </c>
      <c r="P108" s="2" t="s">
        <v>621</v>
      </c>
      <c r="Q108" s="2" t="s">
        <v>622</v>
      </c>
      <c r="R108" s="2" t="s">
        <v>623</v>
      </c>
      <c r="S108" s="2" t="s">
        <v>624</v>
      </c>
      <c r="T108" s="2" t="s">
        <v>625</v>
      </c>
      <c r="U108" s="2" t="s">
        <v>626</v>
      </c>
      <c r="V108" s="2" t="s">
        <v>627</v>
      </c>
      <c r="W108" s="2" t="s">
        <v>628</v>
      </c>
      <c r="X108" s="2" t="s">
        <v>629</v>
      </c>
      <c r="AA108" s="2" t="s">
        <v>630</v>
      </c>
    </row>
    <row r="109" spans="1:27">
      <c r="A109" s="6">
        <v>42227</v>
      </c>
      <c r="B109" s="2">
        <v>216</v>
      </c>
      <c r="C109" s="2" t="s">
        <v>631</v>
      </c>
      <c r="D109" s="2" t="s">
        <v>111</v>
      </c>
      <c r="E109" s="2" t="s">
        <v>111</v>
      </c>
      <c r="F109" s="2" t="s">
        <v>118</v>
      </c>
      <c r="G109" s="2">
        <v>110000</v>
      </c>
      <c r="H109" s="2">
        <v>110100</v>
      </c>
      <c r="I109" s="2">
        <v>110105</v>
      </c>
      <c r="K109" s="2" t="s">
        <v>188</v>
      </c>
      <c r="N109" s="2" t="s">
        <v>631</v>
      </c>
      <c r="O109" s="2" t="s">
        <v>632</v>
      </c>
      <c r="P109" s="2" t="s">
        <v>633</v>
      </c>
      <c r="Q109" s="2" t="s">
        <v>634</v>
      </c>
      <c r="AA109" s="2" t="s">
        <v>635</v>
      </c>
    </row>
    <row r="110" spans="1:27">
      <c r="A110" s="6">
        <v>42227</v>
      </c>
      <c r="B110" s="2">
        <v>238</v>
      </c>
      <c r="C110" s="2" t="s">
        <v>636</v>
      </c>
      <c r="D110" s="2" t="s">
        <v>111</v>
      </c>
      <c r="E110" s="2" t="s">
        <v>111</v>
      </c>
      <c r="F110" s="2" t="s">
        <v>118</v>
      </c>
      <c r="G110" s="2">
        <v>110000</v>
      </c>
      <c r="H110" s="2">
        <v>110100</v>
      </c>
      <c r="I110" s="2">
        <v>110105</v>
      </c>
      <c r="K110" s="2" t="s">
        <v>188</v>
      </c>
      <c r="N110" s="2" t="s">
        <v>636</v>
      </c>
      <c r="O110" s="2" t="s">
        <v>637</v>
      </c>
      <c r="P110" s="2" t="s">
        <v>638</v>
      </c>
      <c r="Q110" s="2" t="s">
        <v>639</v>
      </c>
      <c r="R110" s="2" t="s">
        <v>640</v>
      </c>
      <c r="S110" s="2" t="s">
        <v>641</v>
      </c>
      <c r="T110" s="2" t="s">
        <v>642</v>
      </c>
      <c r="U110" s="2" t="s">
        <v>643</v>
      </c>
      <c r="AA110" s="2" t="s">
        <v>644</v>
      </c>
    </row>
    <row r="111" spans="1:27">
      <c r="A111" s="6">
        <v>42227</v>
      </c>
      <c r="B111" s="2">
        <v>239</v>
      </c>
      <c r="C111" s="2" t="s">
        <v>645</v>
      </c>
      <c r="D111" s="2" t="s">
        <v>111</v>
      </c>
      <c r="E111" s="2" t="s">
        <v>111</v>
      </c>
      <c r="F111" s="2" t="s">
        <v>118</v>
      </c>
      <c r="G111" s="2">
        <v>110000</v>
      </c>
      <c r="H111" s="2">
        <v>110100</v>
      </c>
      <c r="I111" s="2">
        <v>110105</v>
      </c>
      <c r="J111" s="2" t="s">
        <v>646</v>
      </c>
      <c r="K111" s="2" t="s">
        <v>188</v>
      </c>
      <c r="L111" s="2" t="s">
        <v>430</v>
      </c>
      <c r="M111" s="2" t="s">
        <v>244</v>
      </c>
      <c r="N111" s="2" t="s">
        <v>647</v>
      </c>
      <c r="O111" s="2" t="s">
        <v>648</v>
      </c>
      <c r="P111" s="2" t="s">
        <v>649</v>
      </c>
      <c r="Q111" s="2" t="s">
        <v>650</v>
      </c>
      <c r="R111" s="2" t="s">
        <v>651</v>
      </c>
      <c r="S111" s="2" t="s">
        <v>652</v>
      </c>
      <c r="T111" s="2" t="s">
        <v>653</v>
      </c>
      <c r="U111" s="2" t="s">
        <v>654</v>
      </c>
      <c r="X111" s="2" t="s">
        <v>647</v>
      </c>
      <c r="AA111" s="2" t="s">
        <v>655</v>
      </c>
    </row>
    <row r="112" spans="1:27">
      <c r="A112" s="6">
        <v>42227</v>
      </c>
      <c r="B112" s="2">
        <v>240</v>
      </c>
      <c r="C112" s="2" t="s">
        <v>656</v>
      </c>
      <c r="D112" s="2" t="s">
        <v>111</v>
      </c>
      <c r="E112" s="2" t="s">
        <v>111</v>
      </c>
      <c r="F112" s="2" t="s">
        <v>118</v>
      </c>
      <c r="G112" s="2">
        <v>110000</v>
      </c>
      <c r="H112" s="2">
        <v>110100</v>
      </c>
      <c r="I112" s="2">
        <v>110105</v>
      </c>
      <c r="K112" s="2" t="s">
        <v>188</v>
      </c>
      <c r="N112" s="2" t="s">
        <v>656</v>
      </c>
      <c r="O112" s="2" t="s">
        <v>657</v>
      </c>
      <c r="P112" s="2" t="s">
        <v>658</v>
      </c>
      <c r="Q112" s="2" t="s">
        <v>659</v>
      </c>
      <c r="R112" s="2" t="s">
        <v>660</v>
      </c>
      <c r="S112" s="2" t="s">
        <v>661</v>
      </c>
      <c r="AA112" s="2" t="s">
        <v>662</v>
      </c>
    </row>
    <row r="113" spans="1:27">
      <c r="A113" s="6">
        <v>42227</v>
      </c>
      <c r="B113" s="2">
        <v>247</v>
      </c>
      <c r="C113" s="2" t="s">
        <v>663</v>
      </c>
      <c r="D113" s="2" t="s">
        <v>111</v>
      </c>
      <c r="E113" s="2" t="s">
        <v>111</v>
      </c>
      <c r="F113" s="2" t="s">
        <v>118</v>
      </c>
      <c r="G113" s="2">
        <v>110000</v>
      </c>
      <c r="H113" s="2">
        <v>110100</v>
      </c>
      <c r="I113" s="2">
        <v>110105</v>
      </c>
      <c r="K113" s="2" t="s">
        <v>188</v>
      </c>
      <c r="N113" s="2" t="s">
        <v>663</v>
      </c>
      <c r="O113" s="2" t="s">
        <v>664</v>
      </c>
      <c r="P113" s="2" t="s">
        <v>665</v>
      </c>
      <c r="Q113" s="2" t="s">
        <v>666</v>
      </c>
      <c r="R113" s="2" t="s">
        <v>667</v>
      </c>
      <c r="S113" s="2" t="s">
        <v>668</v>
      </c>
      <c r="AA113" s="2" t="s">
        <v>669</v>
      </c>
    </row>
    <row r="114" spans="1:27">
      <c r="A114" s="6">
        <v>42227</v>
      </c>
      <c r="B114" s="2">
        <v>251</v>
      </c>
      <c r="C114" s="2" t="s">
        <v>670</v>
      </c>
      <c r="D114" s="2" t="s">
        <v>111</v>
      </c>
      <c r="E114" s="2" t="s">
        <v>111</v>
      </c>
      <c r="F114" s="2" t="s">
        <v>118</v>
      </c>
      <c r="G114" s="2">
        <v>110000</v>
      </c>
      <c r="H114" s="2">
        <v>110100</v>
      </c>
      <c r="I114" s="2">
        <v>110105</v>
      </c>
      <c r="K114" s="2" t="s">
        <v>188</v>
      </c>
      <c r="N114" s="2" t="s">
        <v>670</v>
      </c>
      <c r="O114" s="2" t="s">
        <v>671</v>
      </c>
      <c r="P114" s="2" t="s">
        <v>672</v>
      </c>
      <c r="Q114" s="2" t="s">
        <v>673</v>
      </c>
      <c r="R114" s="2" t="s">
        <v>674</v>
      </c>
      <c r="S114" s="2" t="s">
        <v>675</v>
      </c>
      <c r="T114" s="2" t="s">
        <v>676</v>
      </c>
      <c r="U114" s="2" t="s">
        <v>677</v>
      </c>
      <c r="AA114" s="2" t="s">
        <v>678</v>
      </c>
    </row>
    <row r="115" spans="1:27">
      <c r="A115" s="6">
        <v>42227</v>
      </c>
      <c r="B115" s="2">
        <v>268</v>
      </c>
      <c r="C115" s="2" t="s">
        <v>679</v>
      </c>
      <c r="D115" s="2" t="s">
        <v>111</v>
      </c>
      <c r="E115" s="2" t="s">
        <v>111</v>
      </c>
      <c r="F115" s="2" t="s">
        <v>118</v>
      </c>
      <c r="G115" s="2">
        <v>110000</v>
      </c>
      <c r="H115" s="2">
        <v>110100</v>
      </c>
      <c r="I115" s="2">
        <v>110105</v>
      </c>
      <c r="K115" s="2" t="s">
        <v>188</v>
      </c>
      <c r="N115" s="2" t="s">
        <v>679</v>
      </c>
      <c r="O115" s="2" t="s">
        <v>680</v>
      </c>
      <c r="P115" s="2" t="s">
        <v>681</v>
      </c>
      <c r="Q115" s="2" t="s">
        <v>682</v>
      </c>
      <c r="R115" s="2" t="s">
        <v>683</v>
      </c>
      <c r="S115" s="2" t="s">
        <v>684</v>
      </c>
      <c r="T115" s="2" t="s">
        <v>685</v>
      </c>
      <c r="U115" s="2" t="s">
        <v>686</v>
      </c>
      <c r="AA115" s="2" t="s">
        <v>687</v>
      </c>
    </row>
    <row r="116" spans="1:27">
      <c r="A116" s="6">
        <v>42227</v>
      </c>
      <c r="B116" s="2">
        <v>269</v>
      </c>
      <c r="C116" s="2" t="s">
        <v>688</v>
      </c>
      <c r="D116" s="2" t="s">
        <v>111</v>
      </c>
      <c r="E116" s="2" t="s">
        <v>111</v>
      </c>
      <c r="F116" s="2" t="s">
        <v>118</v>
      </c>
      <c r="G116" s="2">
        <v>110000</v>
      </c>
      <c r="H116" s="2">
        <v>110100</v>
      </c>
      <c r="I116" s="2">
        <v>110105</v>
      </c>
      <c r="K116" s="2" t="s">
        <v>188</v>
      </c>
      <c r="M116" s="2" t="s">
        <v>244</v>
      </c>
      <c r="N116" s="2" t="s">
        <v>688</v>
      </c>
      <c r="O116" s="2" t="s">
        <v>689</v>
      </c>
      <c r="P116" s="2" t="s">
        <v>690</v>
      </c>
      <c r="Q116" s="2" t="s">
        <v>691</v>
      </c>
      <c r="R116" s="2" t="s">
        <v>692</v>
      </c>
      <c r="S116" s="2" t="s">
        <v>693</v>
      </c>
      <c r="T116" s="2" t="s">
        <v>694</v>
      </c>
      <c r="U116" s="2" t="s">
        <v>695</v>
      </c>
      <c r="AA116" s="2" t="s">
        <v>696</v>
      </c>
    </row>
    <row r="117" spans="1:27">
      <c r="A117" s="6">
        <v>42227</v>
      </c>
      <c r="B117" s="2">
        <v>318</v>
      </c>
      <c r="C117" s="2" t="s">
        <v>697</v>
      </c>
      <c r="D117" s="2" t="s">
        <v>111</v>
      </c>
      <c r="E117" s="2" t="s">
        <v>111</v>
      </c>
      <c r="F117" s="2" t="s">
        <v>118</v>
      </c>
      <c r="G117" s="2">
        <v>110000</v>
      </c>
      <c r="H117" s="2">
        <v>110100</v>
      </c>
      <c r="I117" s="2">
        <v>110105</v>
      </c>
      <c r="K117" s="2" t="s">
        <v>188</v>
      </c>
      <c r="N117" s="2" t="s">
        <v>697</v>
      </c>
      <c r="O117" s="2" t="s">
        <v>698</v>
      </c>
      <c r="P117" s="2" t="s">
        <v>699</v>
      </c>
      <c r="Q117" s="2" t="s">
        <v>700</v>
      </c>
      <c r="R117" s="2" t="s">
        <v>701</v>
      </c>
      <c r="S117" s="2" t="s">
        <v>702</v>
      </c>
      <c r="AA117" s="2" t="s">
        <v>703</v>
      </c>
    </row>
    <row r="118" spans="1:27">
      <c r="A118" s="6">
        <v>42227</v>
      </c>
      <c r="B118" s="2">
        <v>324</v>
      </c>
      <c r="C118" s="2" t="s">
        <v>704</v>
      </c>
      <c r="D118" s="2" t="s">
        <v>111</v>
      </c>
      <c r="E118" s="2" t="s">
        <v>111</v>
      </c>
      <c r="F118" s="2" t="s">
        <v>118</v>
      </c>
      <c r="G118" s="2">
        <v>110000</v>
      </c>
      <c r="H118" s="2">
        <v>110100</v>
      </c>
      <c r="I118" s="2">
        <v>110105</v>
      </c>
      <c r="K118" s="2" t="s">
        <v>188</v>
      </c>
      <c r="M118" s="2" t="s">
        <v>213</v>
      </c>
      <c r="N118" s="2" t="s">
        <v>704</v>
      </c>
      <c r="O118" s="2" t="s">
        <v>705</v>
      </c>
    </row>
    <row r="119" spans="1:27">
      <c r="A119" s="6">
        <v>42227</v>
      </c>
      <c r="B119" s="2">
        <v>330</v>
      </c>
      <c r="C119" s="2" t="s">
        <v>706</v>
      </c>
      <c r="D119" s="2" t="s">
        <v>111</v>
      </c>
      <c r="E119" s="2" t="s">
        <v>111</v>
      </c>
      <c r="F119" s="2" t="s">
        <v>118</v>
      </c>
      <c r="G119" s="2">
        <v>110000</v>
      </c>
      <c r="H119" s="2">
        <v>110100</v>
      </c>
      <c r="I119" s="2">
        <v>110105</v>
      </c>
      <c r="J119" s="2" t="s">
        <v>707</v>
      </c>
      <c r="K119" s="2" t="s">
        <v>188</v>
      </c>
      <c r="M119" s="2" t="s">
        <v>190</v>
      </c>
      <c r="N119" s="2" t="s">
        <v>706</v>
      </c>
      <c r="O119" s="2" t="s">
        <v>708</v>
      </c>
      <c r="P119" s="2" t="s">
        <v>709</v>
      </c>
      <c r="AA119" s="2" t="s">
        <v>710</v>
      </c>
    </row>
    <row r="120" spans="1:27">
      <c r="A120" s="6">
        <v>42227</v>
      </c>
      <c r="B120" s="2">
        <v>331</v>
      </c>
      <c r="C120" s="2" t="s">
        <v>711</v>
      </c>
      <c r="D120" s="2" t="s">
        <v>111</v>
      </c>
      <c r="E120" s="2" t="s">
        <v>111</v>
      </c>
      <c r="F120" s="2" t="s">
        <v>118</v>
      </c>
      <c r="G120" s="2">
        <v>110000</v>
      </c>
      <c r="H120" s="2">
        <v>110100</v>
      </c>
      <c r="I120" s="2">
        <v>110105</v>
      </c>
      <c r="K120" s="2" t="s">
        <v>188</v>
      </c>
      <c r="L120" s="2" t="s">
        <v>712</v>
      </c>
      <c r="N120" s="2" t="s">
        <v>713</v>
      </c>
      <c r="O120" s="2" t="s">
        <v>714</v>
      </c>
      <c r="X120" s="2" t="s">
        <v>713</v>
      </c>
      <c r="AA120" s="2" t="s">
        <v>715</v>
      </c>
    </row>
    <row r="121" spans="1:27">
      <c r="A121" s="6">
        <v>42227</v>
      </c>
      <c r="B121" s="2">
        <v>332</v>
      </c>
      <c r="C121" s="2" t="s">
        <v>716</v>
      </c>
      <c r="D121" s="2" t="s">
        <v>111</v>
      </c>
      <c r="E121" s="2" t="s">
        <v>111</v>
      </c>
      <c r="F121" s="2" t="s">
        <v>118</v>
      </c>
      <c r="G121" s="2">
        <v>110000</v>
      </c>
      <c r="H121" s="2">
        <v>110100</v>
      </c>
      <c r="I121" s="2">
        <v>110105</v>
      </c>
      <c r="K121" s="2" t="s">
        <v>188</v>
      </c>
      <c r="M121" s="2" t="s">
        <v>213</v>
      </c>
      <c r="N121" s="2" t="s">
        <v>716</v>
      </c>
      <c r="O121" s="2" t="s">
        <v>717</v>
      </c>
    </row>
    <row r="122" spans="1:27">
      <c r="A122" s="6">
        <v>42227</v>
      </c>
      <c r="B122" s="2">
        <v>335</v>
      </c>
      <c r="C122" s="2" t="s">
        <v>718</v>
      </c>
      <c r="D122" s="2" t="s">
        <v>111</v>
      </c>
      <c r="E122" s="2" t="s">
        <v>111</v>
      </c>
      <c r="F122" s="2" t="s">
        <v>118</v>
      </c>
      <c r="G122" s="2">
        <v>110000</v>
      </c>
      <c r="H122" s="2">
        <v>110100</v>
      </c>
      <c r="I122" s="2">
        <v>110105</v>
      </c>
      <c r="K122" s="2" t="s">
        <v>188</v>
      </c>
      <c r="N122" s="2" t="s">
        <v>718</v>
      </c>
      <c r="O122" s="2" t="s">
        <v>719</v>
      </c>
      <c r="AA122" s="2" t="s">
        <v>720</v>
      </c>
    </row>
    <row r="123" spans="1:27">
      <c r="A123" s="6">
        <v>42227</v>
      </c>
      <c r="B123" s="2">
        <v>336</v>
      </c>
      <c r="C123" s="2" t="s">
        <v>721</v>
      </c>
      <c r="D123" s="2" t="s">
        <v>111</v>
      </c>
      <c r="E123" s="2" t="s">
        <v>111</v>
      </c>
      <c r="F123" s="2" t="s">
        <v>118</v>
      </c>
      <c r="G123" s="2">
        <v>110000</v>
      </c>
      <c r="H123" s="2">
        <v>110100</v>
      </c>
      <c r="I123" s="2">
        <v>110105</v>
      </c>
      <c r="K123" s="2" t="s">
        <v>188</v>
      </c>
      <c r="M123" s="2" t="s">
        <v>418</v>
      </c>
      <c r="N123" s="2" t="s">
        <v>721</v>
      </c>
    </row>
    <row r="124" spans="1:27">
      <c r="A124" s="6">
        <v>42227</v>
      </c>
      <c r="B124" s="2">
        <v>339</v>
      </c>
      <c r="C124" s="2" t="s">
        <v>722</v>
      </c>
      <c r="D124" s="2" t="s">
        <v>111</v>
      </c>
      <c r="E124" s="2" t="s">
        <v>111</v>
      </c>
      <c r="F124" s="2" t="s">
        <v>118</v>
      </c>
      <c r="G124" s="2">
        <v>110000</v>
      </c>
      <c r="H124" s="2">
        <v>110100</v>
      </c>
      <c r="I124" s="2">
        <v>110105</v>
      </c>
      <c r="K124" s="2" t="s">
        <v>188</v>
      </c>
      <c r="N124" s="2" t="s">
        <v>722</v>
      </c>
      <c r="O124" s="2" t="s">
        <v>723</v>
      </c>
      <c r="AA124" s="2" t="s">
        <v>724</v>
      </c>
    </row>
    <row r="125" spans="1:27">
      <c r="A125" s="6">
        <v>42227</v>
      </c>
      <c r="B125" s="2">
        <v>411</v>
      </c>
      <c r="C125" s="2" t="s">
        <v>725</v>
      </c>
      <c r="D125" s="2" t="s">
        <v>111</v>
      </c>
      <c r="E125" s="2" t="s">
        <v>111</v>
      </c>
      <c r="F125" s="2" t="s">
        <v>118</v>
      </c>
      <c r="G125" s="2">
        <v>110000</v>
      </c>
      <c r="H125" s="2">
        <v>110100</v>
      </c>
      <c r="I125" s="2">
        <v>110105</v>
      </c>
      <c r="J125" s="2" t="s">
        <v>726</v>
      </c>
      <c r="K125" s="2" t="s">
        <v>188</v>
      </c>
      <c r="N125" s="2" t="s">
        <v>725</v>
      </c>
      <c r="O125" s="2" t="s">
        <v>727</v>
      </c>
      <c r="AA125" s="2" t="s">
        <v>728</v>
      </c>
    </row>
    <row r="126" spans="1:27">
      <c r="A126" s="6">
        <v>42227</v>
      </c>
      <c r="B126" s="2">
        <v>415</v>
      </c>
      <c r="C126" s="2" t="s">
        <v>729</v>
      </c>
      <c r="D126" s="2" t="s">
        <v>111</v>
      </c>
      <c r="E126" s="2" t="s">
        <v>111</v>
      </c>
      <c r="F126" s="2" t="s">
        <v>118</v>
      </c>
      <c r="G126" s="2">
        <v>110000</v>
      </c>
      <c r="H126" s="2">
        <v>110100</v>
      </c>
      <c r="I126" s="2">
        <v>110105</v>
      </c>
      <c r="K126" s="2" t="s">
        <v>188</v>
      </c>
      <c r="M126" s="2" t="s">
        <v>198</v>
      </c>
      <c r="N126" s="2" t="s">
        <v>729</v>
      </c>
      <c r="O126" s="2" t="s">
        <v>730</v>
      </c>
    </row>
    <row r="127" spans="1:27">
      <c r="A127" s="6">
        <v>42227</v>
      </c>
      <c r="B127" s="2">
        <v>442</v>
      </c>
      <c r="C127" s="2" t="s">
        <v>731</v>
      </c>
      <c r="D127" s="2" t="s">
        <v>111</v>
      </c>
      <c r="E127" s="2" t="s">
        <v>111</v>
      </c>
      <c r="F127" s="2" t="s">
        <v>118</v>
      </c>
      <c r="G127" s="2">
        <v>110000</v>
      </c>
      <c r="H127" s="2">
        <v>110100</v>
      </c>
      <c r="I127" s="2">
        <v>110105</v>
      </c>
      <c r="K127" s="2" t="s">
        <v>188</v>
      </c>
      <c r="M127" s="2" t="s">
        <v>244</v>
      </c>
      <c r="N127" s="2" t="s">
        <v>731</v>
      </c>
      <c r="O127" s="2" t="s">
        <v>732</v>
      </c>
      <c r="P127" s="2" t="s">
        <v>733</v>
      </c>
      <c r="Q127" s="2" t="s">
        <v>734</v>
      </c>
      <c r="AA127" s="2" t="s">
        <v>735</v>
      </c>
    </row>
    <row r="128" spans="1:27">
      <c r="A128" s="6">
        <v>42227</v>
      </c>
      <c r="B128" s="2">
        <v>445</v>
      </c>
      <c r="C128" s="2" t="s">
        <v>736</v>
      </c>
      <c r="D128" s="2" t="s">
        <v>111</v>
      </c>
      <c r="E128" s="2" t="s">
        <v>111</v>
      </c>
      <c r="F128" s="2" t="s">
        <v>118</v>
      </c>
      <c r="G128" s="2">
        <v>110000</v>
      </c>
      <c r="H128" s="2">
        <v>110100</v>
      </c>
      <c r="I128" s="2">
        <v>110105</v>
      </c>
      <c r="K128" s="2" t="s">
        <v>188</v>
      </c>
      <c r="N128" s="2" t="s">
        <v>736</v>
      </c>
      <c r="O128" s="2" t="s">
        <v>737</v>
      </c>
      <c r="AA128" s="2" t="s">
        <v>738</v>
      </c>
    </row>
    <row r="129" spans="1:27">
      <c r="A129" s="6">
        <v>42227</v>
      </c>
      <c r="B129" s="2">
        <v>446</v>
      </c>
      <c r="C129" s="2" t="s">
        <v>739</v>
      </c>
      <c r="D129" s="2" t="s">
        <v>111</v>
      </c>
      <c r="E129" s="2" t="s">
        <v>111</v>
      </c>
      <c r="F129" s="2" t="s">
        <v>118</v>
      </c>
      <c r="G129" s="2">
        <v>110000</v>
      </c>
      <c r="H129" s="2">
        <v>110100</v>
      </c>
      <c r="I129" s="2">
        <v>110105</v>
      </c>
      <c r="K129" s="2" t="s">
        <v>188</v>
      </c>
      <c r="N129" s="2" t="s">
        <v>739</v>
      </c>
      <c r="O129" s="2" t="s">
        <v>740</v>
      </c>
      <c r="AA129" s="2" t="s">
        <v>741</v>
      </c>
    </row>
    <row r="130" spans="1:27">
      <c r="A130" s="6">
        <v>42227</v>
      </c>
      <c r="B130" s="2">
        <v>447</v>
      </c>
      <c r="C130" s="2" t="s">
        <v>742</v>
      </c>
      <c r="D130" s="2" t="s">
        <v>111</v>
      </c>
      <c r="E130" s="2" t="s">
        <v>111</v>
      </c>
      <c r="F130" s="2" t="s">
        <v>118</v>
      </c>
      <c r="G130" s="2">
        <v>110000</v>
      </c>
      <c r="H130" s="2">
        <v>110100</v>
      </c>
      <c r="I130" s="2">
        <v>110105</v>
      </c>
      <c r="K130" s="2" t="s">
        <v>188</v>
      </c>
      <c r="N130" s="2" t="s">
        <v>742</v>
      </c>
      <c r="O130" s="2" t="s">
        <v>743</v>
      </c>
      <c r="AA130" s="2" t="s">
        <v>744</v>
      </c>
    </row>
    <row r="131" spans="1:27">
      <c r="A131" s="6">
        <v>42227</v>
      </c>
      <c r="B131" s="2">
        <v>449</v>
      </c>
      <c r="C131" s="2" t="s">
        <v>745</v>
      </c>
      <c r="D131" s="2" t="s">
        <v>111</v>
      </c>
      <c r="E131" s="2" t="s">
        <v>111</v>
      </c>
      <c r="F131" s="2" t="s">
        <v>118</v>
      </c>
      <c r="G131" s="2">
        <v>110000</v>
      </c>
      <c r="H131" s="2">
        <v>110100</v>
      </c>
      <c r="I131" s="2">
        <v>110105</v>
      </c>
      <c r="K131" s="2" t="s">
        <v>188</v>
      </c>
      <c r="L131" s="2" t="s">
        <v>430</v>
      </c>
      <c r="M131" s="2" t="s">
        <v>190</v>
      </c>
      <c r="N131" s="2" t="s">
        <v>745</v>
      </c>
      <c r="O131" s="2" t="s">
        <v>746</v>
      </c>
      <c r="AA131" s="2" t="s">
        <v>747</v>
      </c>
    </row>
    <row r="132" spans="1:27">
      <c r="A132" s="6">
        <v>42227</v>
      </c>
      <c r="B132" s="2">
        <v>451</v>
      </c>
      <c r="C132" s="2" t="s">
        <v>748</v>
      </c>
      <c r="D132" s="2" t="s">
        <v>111</v>
      </c>
      <c r="E132" s="2" t="s">
        <v>111</v>
      </c>
      <c r="F132" s="2" t="s">
        <v>118</v>
      </c>
      <c r="G132" s="2">
        <v>110000</v>
      </c>
      <c r="H132" s="2">
        <v>110100</v>
      </c>
      <c r="I132" s="2">
        <v>110105</v>
      </c>
      <c r="K132" s="2" t="s">
        <v>188</v>
      </c>
      <c r="N132" s="2" t="s">
        <v>748</v>
      </c>
      <c r="O132" s="2" t="s">
        <v>749</v>
      </c>
      <c r="AA132" s="2" t="s">
        <v>750</v>
      </c>
    </row>
    <row r="133" spans="1:27">
      <c r="A133" s="6">
        <v>42227</v>
      </c>
      <c r="B133" s="2">
        <v>483</v>
      </c>
      <c r="C133" s="2" t="s">
        <v>751</v>
      </c>
      <c r="D133" s="2" t="s">
        <v>111</v>
      </c>
      <c r="E133" s="2" t="s">
        <v>111</v>
      </c>
      <c r="F133" s="2" t="s">
        <v>118</v>
      </c>
      <c r="G133" s="2">
        <v>110000</v>
      </c>
      <c r="H133" s="2">
        <v>110100</v>
      </c>
      <c r="I133" s="2">
        <v>110105</v>
      </c>
      <c r="J133" s="2" t="s">
        <v>646</v>
      </c>
      <c r="K133" s="2" t="s">
        <v>188</v>
      </c>
      <c r="L133" s="2" t="s">
        <v>365</v>
      </c>
      <c r="N133" s="2" t="s">
        <v>751</v>
      </c>
      <c r="O133" s="2" t="s">
        <v>752</v>
      </c>
      <c r="AA133" s="2" t="s">
        <v>753</v>
      </c>
    </row>
    <row r="134" spans="1:27">
      <c r="A134" s="6">
        <v>42227</v>
      </c>
      <c r="B134" s="2">
        <v>486</v>
      </c>
      <c r="C134" s="2" t="s">
        <v>754</v>
      </c>
      <c r="D134" s="2" t="s">
        <v>111</v>
      </c>
      <c r="E134" s="2" t="s">
        <v>111</v>
      </c>
      <c r="F134" s="2" t="s">
        <v>118</v>
      </c>
      <c r="G134" s="2">
        <v>110000</v>
      </c>
      <c r="H134" s="2">
        <v>110100</v>
      </c>
      <c r="I134" s="2">
        <v>110105</v>
      </c>
      <c r="K134" s="2" t="s">
        <v>188</v>
      </c>
      <c r="N134" s="2" t="s">
        <v>754</v>
      </c>
      <c r="O134" s="2" t="s">
        <v>755</v>
      </c>
    </row>
    <row r="135" spans="1:27">
      <c r="A135" s="6">
        <v>42227</v>
      </c>
      <c r="B135" s="2">
        <v>487</v>
      </c>
      <c r="C135" s="2" t="s">
        <v>756</v>
      </c>
      <c r="D135" s="2" t="s">
        <v>111</v>
      </c>
      <c r="E135" s="2" t="s">
        <v>111</v>
      </c>
      <c r="F135" s="2" t="s">
        <v>118</v>
      </c>
      <c r="G135" s="2">
        <v>110000</v>
      </c>
      <c r="H135" s="2">
        <v>110100</v>
      </c>
      <c r="I135" s="2">
        <v>110105</v>
      </c>
      <c r="K135" s="2" t="s">
        <v>188</v>
      </c>
      <c r="N135" s="2" t="s">
        <v>756</v>
      </c>
      <c r="O135" s="2" t="s">
        <v>757</v>
      </c>
      <c r="AA135" s="2" t="s">
        <v>758</v>
      </c>
    </row>
    <row r="136" spans="1:27">
      <c r="A136" s="6">
        <v>42227</v>
      </c>
      <c r="B136" s="2">
        <v>488</v>
      </c>
      <c r="C136" s="2" t="s">
        <v>759</v>
      </c>
      <c r="D136" s="2" t="s">
        <v>111</v>
      </c>
      <c r="E136" s="2" t="s">
        <v>111</v>
      </c>
      <c r="F136" s="2" t="s">
        <v>118</v>
      </c>
      <c r="G136" s="2">
        <v>110000</v>
      </c>
      <c r="H136" s="2">
        <v>110100</v>
      </c>
      <c r="I136" s="2">
        <v>110105</v>
      </c>
      <c r="J136" s="2" t="s">
        <v>760</v>
      </c>
      <c r="K136" s="2" t="s">
        <v>188</v>
      </c>
      <c r="L136" s="2" t="s">
        <v>365</v>
      </c>
      <c r="N136" s="2" t="s">
        <v>759</v>
      </c>
      <c r="O136" s="2" t="s">
        <v>761</v>
      </c>
      <c r="P136" s="2" t="s">
        <v>762</v>
      </c>
      <c r="Q136" s="2" t="s">
        <v>763</v>
      </c>
      <c r="AA136" s="2" t="s">
        <v>764</v>
      </c>
    </row>
    <row r="137" spans="1:27">
      <c r="A137" s="6">
        <v>42227</v>
      </c>
      <c r="B137" s="2">
        <v>489</v>
      </c>
      <c r="C137" s="2" t="s">
        <v>765</v>
      </c>
      <c r="D137" s="2" t="s">
        <v>111</v>
      </c>
      <c r="E137" s="2" t="s">
        <v>111</v>
      </c>
      <c r="F137" s="2" t="s">
        <v>118</v>
      </c>
      <c r="G137" s="2">
        <v>110000</v>
      </c>
      <c r="H137" s="2">
        <v>110100</v>
      </c>
      <c r="I137" s="2">
        <v>110105</v>
      </c>
      <c r="K137" s="2" t="s">
        <v>188</v>
      </c>
      <c r="N137" s="2" t="s">
        <v>765</v>
      </c>
      <c r="O137" s="2" t="s">
        <v>766</v>
      </c>
      <c r="P137" s="2" t="s">
        <v>767</v>
      </c>
      <c r="Q137" s="2" t="s">
        <v>768</v>
      </c>
      <c r="AA137" s="2" t="s">
        <v>769</v>
      </c>
    </row>
    <row r="138" spans="1:27">
      <c r="A138" s="6">
        <v>42227</v>
      </c>
      <c r="B138" s="2">
        <v>490</v>
      </c>
      <c r="C138" s="2" t="s">
        <v>770</v>
      </c>
      <c r="D138" s="2" t="s">
        <v>111</v>
      </c>
      <c r="E138" s="2" t="s">
        <v>111</v>
      </c>
      <c r="F138" s="2" t="s">
        <v>118</v>
      </c>
      <c r="G138" s="2">
        <v>110000</v>
      </c>
      <c r="H138" s="2">
        <v>110100</v>
      </c>
      <c r="I138" s="2">
        <v>110105</v>
      </c>
      <c r="K138" s="2" t="s">
        <v>188</v>
      </c>
      <c r="N138" s="2" t="s">
        <v>770</v>
      </c>
      <c r="O138" s="2" t="s">
        <v>771</v>
      </c>
      <c r="P138" s="2" t="s">
        <v>772</v>
      </c>
      <c r="Q138" s="2" t="s">
        <v>773</v>
      </c>
      <c r="AA138" s="2" t="s">
        <v>774</v>
      </c>
    </row>
    <row r="139" spans="1:27">
      <c r="A139" s="6">
        <v>42227</v>
      </c>
      <c r="B139" s="2">
        <v>491</v>
      </c>
      <c r="C139" s="2" t="s">
        <v>775</v>
      </c>
      <c r="D139" s="2" t="s">
        <v>111</v>
      </c>
      <c r="E139" s="2" t="s">
        <v>111</v>
      </c>
      <c r="F139" s="2" t="s">
        <v>118</v>
      </c>
      <c r="G139" s="2">
        <v>110000</v>
      </c>
      <c r="H139" s="2">
        <v>110100</v>
      </c>
      <c r="I139" s="2">
        <v>110105</v>
      </c>
      <c r="K139" s="2" t="s">
        <v>188</v>
      </c>
      <c r="M139" s="2" t="s">
        <v>776</v>
      </c>
      <c r="N139" s="2" t="s">
        <v>775</v>
      </c>
      <c r="AA139" s="2" t="s">
        <v>777</v>
      </c>
    </row>
    <row r="140" spans="1:27">
      <c r="A140" s="6">
        <v>42227</v>
      </c>
      <c r="B140" s="2">
        <v>495</v>
      </c>
      <c r="C140" s="2" t="s">
        <v>778</v>
      </c>
      <c r="D140" s="2" t="s">
        <v>111</v>
      </c>
      <c r="E140" s="2" t="s">
        <v>111</v>
      </c>
      <c r="F140" s="2" t="s">
        <v>118</v>
      </c>
      <c r="G140" s="2">
        <v>110000</v>
      </c>
      <c r="H140" s="2">
        <v>110100</v>
      </c>
      <c r="I140" s="2">
        <v>110105</v>
      </c>
      <c r="K140" s="2" t="s">
        <v>188</v>
      </c>
      <c r="N140" s="2" t="s">
        <v>778</v>
      </c>
      <c r="O140" s="2" t="s">
        <v>779</v>
      </c>
      <c r="P140" s="2" t="s">
        <v>780</v>
      </c>
      <c r="Q140" s="2" t="s">
        <v>781</v>
      </c>
      <c r="AA140" s="2" t="s">
        <v>782</v>
      </c>
    </row>
    <row r="141" spans="1:27">
      <c r="A141" s="6">
        <v>42227</v>
      </c>
      <c r="B141" s="2">
        <v>496</v>
      </c>
      <c r="C141" s="2" t="s">
        <v>783</v>
      </c>
      <c r="D141" s="2" t="s">
        <v>111</v>
      </c>
      <c r="E141" s="2" t="s">
        <v>111</v>
      </c>
      <c r="F141" s="2" t="s">
        <v>118</v>
      </c>
      <c r="G141" s="2">
        <v>110000</v>
      </c>
      <c r="H141" s="2">
        <v>110100</v>
      </c>
      <c r="I141" s="2">
        <v>110105</v>
      </c>
      <c r="K141" s="2" t="s">
        <v>188</v>
      </c>
      <c r="N141" s="2" t="s">
        <v>784</v>
      </c>
      <c r="O141" s="2" t="s">
        <v>785</v>
      </c>
      <c r="P141" s="2" t="s">
        <v>786</v>
      </c>
      <c r="Q141" s="2" t="s">
        <v>787</v>
      </c>
      <c r="X141" s="2" t="s">
        <v>784</v>
      </c>
      <c r="AA141" s="2" t="s">
        <v>788</v>
      </c>
    </row>
    <row r="142" spans="1:27">
      <c r="A142" s="6">
        <v>42227</v>
      </c>
      <c r="B142" s="2">
        <v>508</v>
      </c>
      <c r="C142" s="2" t="s">
        <v>789</v>
      </c>
      <c r="D142" s="2" t="s">
        <v>111</v>
      </c>
      <c r="E142" s="2" t="s">
        <v>111</v>
      </c>
      <c r="F142" s="2" t="s">
        <v>118</v>
      </c>
      <c r="G142" s="2">
        <v>110000</v>
      </c>
      <c r="H142" s="2">
        <v>110100</v>
      </c>
      <c r="I142" s="2">
        <v>110105</v>
      </c>
      <c r="K142" s="2" t="s">
        <v>188</v>
      </c>
      <c r="N142" s="2" t="s">
        <v>789</v>
      </c>
      <c r="O142" s="2" t="s">
        <v>790</v>
      </c>
      <c r="AA142" s="2" t="s">
        <v>791</v>
      </c>
    </row>
    <row r="143" spans="1:27">
      <c r="A143" s="6">
        <v>42227</v>
      </c>
      <c r="B143" s="2">
        <v>529</v>
      </c>
      <c r="C143" s="2" t="s">
        <v>792</v>
      </c>
      <c r="D143" s="2" t="s">
        <v>111</v>
      </c>
      <c r="E143" s="2" t="s">
        <v>111</v>
      </c>
      <c r="F143" s="2" t="s">
        <v>118</v>
      </c>
      <c r="G143" s="2">
        <v>110000</v>
      </c>
      <c r="H143" s="2">
        <v>110100</v>
      </c>
      <c r="I143" s="2">
        <v>110105</v>
      </c>
      <c r="K143" s="2" t="s">
        <v>188</v>
      </c>
      <c r="M143" s="2" t="s">
        <v>213</v>
      </c>
      <c r="N143" s="2" t="s">
        <v>792</v>
      </c>
      <c r="O143" s="2" t="s">
        <v>793</v>
      </c>
    </row>
    <row r="144" spans="1:27">
      <c r="A144" s="6">
        <v>42227</v>
      </c>
      <c r="B144" s="2">
        <v>530</v>
      </c>
      <c r="C144" s="2" t="s">
        <v>794</v>
      </c>
      <c r="D144" s="2" t="s">
        <v>111</v>
      </c>
      <c r="E144" s="2" t="s">
        <v>111</v>
      </c>
      <c r="F144" s="2" t="s">
        <v>118</v>
      </c>
      <c r="G144" s="2">
        <v>110000</v>
      </c>
      <c r="H144" s="2">
        <v>110100</v>
      </c>
      <c r="I144" s="2">
        <v>110105</v>
      </c>
      <c r="K144" s="2" t="s">
        <v>188</v>
      </c>
      <c r="N144" s="2" t="s">
        <v>794</v>
      </c>
      <c r="O144" s="2" t="s">
        <v>795</v>
      </c>
      <c r="AA144" s="2" t="s">
        <v>796</v>
      </c>
    </row>
    <row r="145" spans="1:27">
      <c r="A145" s="6">
        <v>42227</v>
      </c>
      <c r="B145" s="2">
        <v>534</v>
      </c>
      <c r="C145" s="2" t="s">
        <v>797</v>
      </c>
      <c r="D145" s="2" t="s">
        <v>111</v>
      </c>
      <c r="E145" s="2" t="s">
        <v>111</v>
      </c>
      <c r="F145" s="2" t="s">
        <v>118</v>
      </c>
      <c r="G145" s="2">
        <v>110000</v>
      </c>
      <c r="H145" s="2">
        <v>110100</v>
      </c>
      <c r="I145" s="2">
        <v>110105</v>
      </c>
      <c r="K145" s="2" t="s">
        <v>188</v>
      </c>
      <c r="N145" s="2" t="s">
        <v>797</v>
      </c>
      <c r="O145" s="2" t="s">
        <v>798</v>
      </c>
      <c r="AA145" s="2" t="s">
        <v>799</v>
      </c>
    </row>
    <row r="146" spans="1:27">
      <c r="A146" s="6">
        <v>42227</v>
      </c>
      <c r="B146" s="2">
        <v>536</v>
      </c>
      <c r="C146" s="2" t="s">
        <v>800</v>
      </c>
      <c r="D146" s="2" t="s">
        <v>111</v>
      </c>
      <c r="E146" s="2" t="s">
        <v>111</v>
      </c>
      <c r="F146" s="2" t="s">
        <v>118</v>
      </c>
      <c r="G146" s="2">
        <v>110000</v>
      </c>
      <c r="H146" s="2">
        <v>110100</v>
      </c>
      <c r="I146" s="2">
        <v>110105</v>
      </c>
      <c r="K146" s="2" t="s">
        <v>188</v>
      </c>
      <c r="L146" s="2" t="s">
        <v>801</v>
      </c>
      <c r="N146" s="2" t="s">
        <v>800</v>
      </c>
      <c r="O146" s="2" t="s">
        <v>802</v>
      </c>
      <c r="AA146" s="2" t="s">
        <v>803</v>
      </c>
    </row>
    <row r="147" spans="1:27">
      <c r="A147" s="6">
        <v>42227</v>
      </c>
      <c r="B147" s="2">
        <v>578</v>
      </c>
      <c r="C147" s="2" t="s">
        <v>804</v>
      </c>
      <c r="D147" s="2" t="s">
        <v>111</v>
      </c>
      <c r="E147" s="2" t="s">
        <v>111</v>
      </c>
      <c r="F147" s="2" t="s">
        <v>118</v>
      </c>
      <c r="G147" s="2">
        <v>110000</v>
      </c>
      <c r="H147" s="2">
        <v>110100</v>
      </c>
      <c r="I147" s="2">
        <v>110105</v>
      </c>
      <c r="J147" s="2" t="s">
        <v>805</v>
      </c>
      <c r="K147" s="2" t="s">
        <v>188</v>
      </c>
      <c r="M147" s="2" t="s">
        <v>213</v>
      </c>
      <c r="N147" s="2" t="s">
        <v>804</v>
      </c>
      <c r="O147" s="2" t="s">
        <v>806</v>
      </c>
    </row>
    <row r="148" spans="1:27">
      <c r="A148" s="6">
        <v>42227</v>
      </c>
      <c r="B148" s="2">
        <v>579</v>
      </c>
      <c r="C148" s="2" t="s">
        <v>807</v>
      </c>
      <c r="D148" s="2" t="s">
        <v>111</v>
      </c>
      <c r="E148" s="2" t="s">
        <v>111</v>
      </c>
      <c r="F148" s="2" t="s">
        <v>118</v>
      </c>
      <c r="G148" s="2">
        <v>110000</v>
      </c>
      <c r="H148" s="2">
        <v>110100</v>
      </c>
      <c r="I148" s="2">
        <v>110105</v>
      </c>
      <c r="K148" s="2" t="s">
        <v>188</v>
      </c>
      <c r="M148" s="2" t="s">
        <v>244</v>
      </c>
      <c r="N148" s="2" t="s">
        <v>807</v>
      </c>
      <c r="O148" s="2" t="s">
        <v>808</v>
      </c>
      <c r="AA148" s="2" t="s">
        <v>809</v>
      </c>
    </row>
    <row r="149" spans="1:27">
      <c r="A149" s="6">
        <v>42227</v>
      </c>
      <c r="B149" s="2">
        <v>580</v>
      </c>
      <c r="C149" s="2" t="s">
        <v>810</v>
      </c>
      <c r="D149" s="2" t="s">
        <v>111</v>
      </c>
      <c r="E149" s="2" t="s">
        <v>111</v>
      </c>
      <c r="F149" s="2" t="s">
        <v>118</v>
      </c>
      <c r="G149" s="2">
        <v>110000</v>
      </c>
      <c r="H149" s="2">
        <v>110100</v>
      </c>
      <c r="I149" s="2">
        <v>110105</v>
      </c>
      <c r="K149" s="2" t="s">
        <v>188</v>
      </c>
      <c r="N149" s="2" t="s">
        <v>810</v>
      </c>
      <c r="O149" s="2" t="s">
        <v>811</v>
      </c>
      <c r="P149" s="2" t="s">
        <v>812</v>
      </c>
      <c r="AA149" s="2" t="s">
        <v>813</v>
      </c>
    </row>
    <row r="150" spans="1:27">
      <c r="A150" s="6">
        <v>42227</v>
      </c>
      <c r="B150" s="2">
        <v>581</v>
      </c>
      <c r="C150" s="2" t="s">
        <v>814</v>
      </c>
      <c r="D150" s="2" t="s">
        <v>111</v>
      </c>
      <c r="E150" s="2" t="s">
        <v>111</v>
      </c>
      <c r="F150" s="2" t="s">
        <v>118</v>
      </c>
      <c r="G150" s="2">
        <v>110000</v>
      </c>
      <c r="H150" s="2">
        <v>110100</v>
      </c>
      <c r="I150" s="2">
        <v>110105</v>
      </c>
      <c r="K150" s="2" t="s">
        <v>188</v>
      </c>
      <c r="N150" s="2" t="s">
        <v>814</v>
      </c>
      <c r="O150" s="2" t="s">
        <v>815</v>
      </c>
      <c r="AA150" s="2" t="s">
        <v>816</v>
      </c>
    </row>
    <row r="151" spans="1:27">
      <c r="A151" s="6">
        <v>42227</v>
      </c>
      <c r="B151" s="2">
        <v>584</v>
      </c>
      <c r="C151" s="2" t="s">
        <v>817</v>
      </c>
      <c r="D151" s="2" t="s">
        <v>111</v>
      </c>
      <c r="E151" s="2" t="s">
        <v>111</v>
      </c>
      <c r="F151" s="2" t="s">
        <v>118</v>
      </c>
      <c r="G151" s="2">
        <v>110000</v>
      </c>
      <c r="H151" s="2">
        <v>110100</v>
      </c>
      <c r="I151" s="2">
        <v>110105</v>
      </c>
      <c r="K151" s="2" t="s">
        <v>188</v>
      </c>
      <c r="M151" s="2" t="s">
        <v>190</v>
      </c>
      <c r="N151" s="2" t="s">
        <v>817</v>
      </c>
      <c r="O151" s="2" t="s">
        <v>818</v>
      </c>
      <c r="P151" s="2" t="s">
        <v>819</v>
      </c>
      <c r="AA151" s="2" t="s">
        <v>820</v>
      </c>
    </row>
    <row r="152" spans="1:27">
      <c r="A152" s="6">
        <v>42227</v>
      </c>
      <c r="B152" s="2">
        <v>596</v>
      </c>
      <c r="C152" s="2" t="s">
        <v>821</v>
      </c>
      <c r="D152" s="2" t="s">
        <v>111</v>
      </c>
      <c r="E152" s="2" t="s">
        <v>111</v>
      </c>
      <c r="F152" s="2" t="s">
        <v>118</v>
      </c>
      <c r="G152" s="2">
        <v>110000</v>
      </c>
      <c r="H152" s="2">
        <v>110100</v>
      </c>
      <c r="I152" s="2">
        <v>110105</v>
      </c>
      <c r="K152" s="2" t="s">
        <v>188</v>
      </c>
      <c r="N152" s="2" t="s">
        <v>821</v>
      </c>
      <c r="O152" s="2" t="s">
        <v>822</v>
      </c>
      <c r="AA152" s="2" t="s">
        <v>823</v>
      </c>
    </row>
    <row r="153" spans="1:27">
      <c r="A153" s="6">
        <v>42227</v>
      </c>
      <c r="B153" s="2">
        <v>607</v>
      </c>
      <c r="C153" s="2" t="s">
        <v>824</v>
      </c>
      <c r="D153" s="2" t="s">
        <v>111</v>
      </c>
      <c r="E153" s="2" t="s">
        <v>111</v>
      </c>
      <c r="F153" s="2" t="s">
        <v>118</v>
      </c>
      <c r="G153" s="2">
        <v>110000</v>
      </c>
      <c r="H153" s="2">
        <v>110100</v>
      </c>
      <c r="I153" s="2">
        <v>110105</v>
      </c>
      <c r="K153" s="2" t="s">
        <v>188</v>
      </c>
      <c r="M153" s="2" t="s">
        <v>190</v>
      </c>
      <c r="N153" s="2" t="s">
        <v>824</v>
      </c>
      <c r="O153" s="2" t="s">
        <v>825</v>
      </c>
      <c r="AA153" s="2" t="s">
        <v>826</v>
      </c>
    </row>
    <row r="154" spans="1:27">
      <c r="A154" s="6">
        <v>42227</v>
      </c>
      <c r="B154" s="2">
        <v>610</v>
      </c>
      <c r="C154" s="2" t="s">
        <v>827</v>
      </c>
      <c r="D154" s="2" t="s">
        <v>111</v>
      </c>
      <c r="E154" s="2" t="s">
        <v>111</v>
      </c>
      <c r="F154" s="2" t="s">
        <v>118</v>
      </c>
      <c r="G154" s="2">
        <v>110000</v>
      </c>
      <c r="H154" s="2">
        <v>110100</v>
      </c>
      <c r="I154" s="2">
        <v>110105</v>
      </c>
      <c r="K154" s="2" t="s">
        <v>188</v>
      </c>
      <c r="N154" s="2" t="s">
        <v>827</v>
      </c>
      <c r="O154" s="2" t="s">
        <v>540</v>
      </c>
      <c r="AA154" s="2" t="s">
        <v>828</v>
      </c>
    </row>
    <row r="155" spans="1:27">
      <c r="A155" s="6">
        <v>42227</v>
      </c>
      <c r="B155" s="2">
        <v>613</v>
      </c>
      <c r="C155" s="2" t="s">
        <v>829</v>
      </c>
      <c r="D155" s="2" t="s">
        <v>111</v>
      </c>
      <c r="E155" s="2" t="s">
        <v>111</v>
      </c>
      <c r="F155" s="2" t="s">
        <v>118</v>
      </c>
      <c r="G155" s="2">
        <v>110000</v>
      </c>
      <c r="H155" s="2">
        <v>110100</v>
      </c>
      <c r="I155" s="2">
        <v>110105</v>
      </c>
      <c r="K155" s="2" t="s">
        <v>188</v>
      </c>
      <c r="N155" s="2" t="s">
        <v>829</v>
      </c>
      <c r="O155" s="2" t="s">
        <v>830</v>
      </c>
      <c r="AA155" s="2" t="s">
        <v>831</v>
      </c>
    </row>
    <row r="156" spans="1:27">
      <c r="A156" s="6">
        <v>42227</v>
      </c>
      <c r="B156" s="2">
        <v>614</v>
      </c>
      <c r="C156" s="2" t="s">
        <v>832</v>
      </c>
      <c r="D156" s="2" t="s">
        <v>111</v>
      </c>
      <c r="E156" s="2" t="s">
        <v>111</v>
      </c>
      <c r="F156" s="2" t="s">
        <v>118</v>
      </c>
      <c r="G156" s="2">
        <v>110000</v>
      </c>
      <c r="H156" s="2">
        <v>110100</v>
      </c>
      <c r="I156" s="2">
        <v>110105</v>
      </c>
      <c r="K156" s="2" t="s">
        <v>188</v>
      </c>
      <c r="N156" s="2" t="s">
        <v>832</v>
      </c>
      <c r="O156" s="2" t="s">
        <v>833</v>
      </c>
      <c r="AA156" s="2" t="s">
        <v>834</v>
      </c>
    </row>
    <row r="157" spans="1:27">
      <c r="A157" s="6">
        <v>42227</v>
      </c>
      <c r="B157" s="2">
        <v>660</v>
      </c>
      <c r="C157" s="2" t="s">
        <v>835</v>
      </c>
      <c r="D157" s="2" t="s">
        <v>111</v>
      </c>
      <c r="E157" s="2" t="s">
        <v>111</v>
      </c>
      <c r="F157" s="2" t="s">
        <v>118</v>
      </c>
      <c r="G157" s="2">
        <v>110000</v>
      </c>
      <c r="H157" s="2">
        <v>110100</v>
      </c>
      <c r="I157" s="2">
        <v>110105</v>
      </c>
      <c r="J157" s="2" t="s">
        <v>836</v>
      </c>
      <c r="K157" s="2" t="s">
        <v>188</v>
      </c>
      <c r="M157" s="2" t="s">
        <v>190</v>
      </c>
      <c r="N157" s="2" t="s">
        <v>835</v>
      </c>
      <c r="O157" s="2" t="s">
        <v>837</v>
      </c>
      <c r="AA157" s="2" t="s">
        <v>838</v>
      </c>
    </row>
    <row r="158" spans="1:27">
      <c r="A158" s="6">
        <v>42227</v>
      </c>
      <c r="B158" s="2">
        <v>665</v>
      </c>
      <c r="C158" s="2" t="s">
        <v>839</v>
      </c>
      <c r="D158" s="2" t="s">
        <v>111</v>
      </c>
      <c r="E158" s="2" t="s">
        <v>111</v>
      </c>
      <c r="F158" s="2" t="s">
        <v>118</v>
      </c>
      <c r="G158" s="2">
        <v>110000</v>
      </c>
      <c r="H158" s="2">
        <v>110100</v>
      </c>
      <c r="I158" s="2">
        <v>110105</v>
      </c>
      <c r="J158" s="2" t="s">
        <v>429</v>
      </c>
      <c r="K158" s="2" t="s">
        <v>188</v>
      </c>
      <c r="L158" s="2" t="s">
        <v>578</v>
      </c>
      <c r="M158" s="2" t="s">
        <v>190</v>
      </c>
      <c r="N158" s="2" t="s">
        <v>839</v>
      </c>
      <c r="O158" s="2" t="s">
        <v>840</v>
      </c>
      <c r="P158" s="2" t="s">
        <v>841</v>
      </c>
      <c r="AA158" s="2" t="s">
        <v>842</v>
      </c>
    </row>
    <row r="159" spans="1:27">
      <c r="A159" s="6">
        <v>42227</v>
      </c>
      <c r="B159" s="2">
        <v>666</v>
      </c>
      <c r="C159" s="2" t="s">
        <v>843</v>
      </c>
      <c r="D159" s="2" t="s">
        <v>111</v>
      </c>
      <c r="E159" s="2" t="s">
        <v>111</v>
      </c>
      <c r="F159" s="2" t="s">
        <v>118</v>
      </c>
      <c r="G159" s="2">
        <v>110000</v>
      </c>
      <c r="H159" s="2">
        <v>110100</v>
      </c>
      <c r="I159" s="2">
        <v>110105</v>
      </c>
      <c r="K159" s="2" t="s">
        <v>188</v>
      </c>
      <c r="N159" s="2" t="s">
        <v>843</v>
      </c>
      <c r="O159" s="2" t="s">
        <v>844</v>
      </c>
      <c r="AA159" s="2" t="s">
        <v>845</v>
      </c>
    </row>
    <row r="160" spans="1:27">
      <c r="A160" s="6">
        <v>42227</v>
      </c>
      <c r="B160" s="2">
        <v>667</v>
      </c>
      <c r="C160" s="2" t="s">
        <v>846</v>
      </c>
      <c r="D160" s="2" t="s">
        <v>111</v>
      </c>
      <c r="E160" s="2" t="s">
        <v>111</v>
      </c>
      <c r="F160" s="2" t="s">
        <v>118</v>
      </c>
      <c r="G160" s="2">
        <v>110000</v>
      </c>
      <c r="H160" s="2">
        <v>110100</v>
      </c>
      <c r="I160" s="2">
        <v>110105</v>
      </c>
      <c r="K160" s="2" t="s">
        <v>188</v>
      </c>
      <c r="N160" s="2" t="s">
        <v>846</v>
      </c>
      <c r="O160" s="2" t="s">
        <v>847</v>
      </c>
      <c r="AA160" s="2" t="s">
        <v>848</v>
      </c>
    </row>
    <row r="161" spans="1:27">
      <c r="A161" s="6">
        <v>42227</v>
      </c>
      <c r="B161" s="2">
        <v>672</v>
      </c>
      <c r="C161" s="2" t="s">
        <v>849</v>
      </c>
      <c r="D161" s="2" t="s">
        <v>111</v>
      </c>
      <c r="E161" s="2" t="s">
        <v>111</v>
      </c>
      <c r="F161" s="2" t="s">
        <v>118</v>
      </c>
      <c r="G161" s="2">
        <v>110000</v>
      </c>
      <c r="H161" s="2">
        <v>110100</v>
      </c>
      <c r="I161" s="2">
        <v>110105</v>
      </c>
      <c r="K161" s="2" t="s">
        <v>188</v>
      </c>
      <c r="N161" s="2" t="s">
        <v>849</v>
      </c>
      <c r="O161" s="2" t="s">
        <v>850</v>
      </c>
      <c r="AA161" s="2" t="s">
        <v>851</v>
      </c>
    </row>
    <row r="162" spans="1:27">
      <c r="A162" s="6">
        <v>42227</v>
      </c>
      <c r="B162" s="2">
        <v>717</v>
      </c>
      <c r="C162" s="2" t="s">
        <v>852</v>
      </c>
      <c r="D162" s="2" t="s">
        <v>111</v>
      </c>
      <c r="E162" s="2" t="s">
        <v>111</v>
      </c>
      <c r="F162" s="2" t="s">
        <v>118</v>
      </c>
      <c r="G162" s="2">
        <v>110000</v>
      </c>
      <c r="H162" s="2">
        <v>110100</v>
      </c>
      <c r="I162" s="2">
        <v>110105</v>
      </c>
      <c r="K162" s="2" t="s">
        <v>188</v>
      </c>
      <c r="M162" s="2" t="s">
        <v>190</v>
      </c>
      <c r="N162" s="2" t="s">
        <v>852</v>
      </c>
      <c r="O162" s="2" t="s">
        <v>853</v>
      </c>
      <c r="P162" s="2" t="s">
        <v>854</v>
      </c>
      <c r="AA162" s="2" t="s">
        <v>855</v>
      </c>
    </row>
    <row r="163" spans="1:27">
      <c r="A163" s="6">
        <v>42227</v>
      </c>
      <c r="B163" s="2">
        <v>723</v>
      </c>
      <c r="C163" s="2" t="s">
        <v>856</v>
      </c>
      <c r="D163" s="2" t="s">
        <v>111</v>
      </c>
      <c r="E163" s="2" t="s">
        <v>111</v>
      </c>
      <c r="F163" s="2" t="s">
        <v>118</v>
      </c>
      <c r="G163" s="2">
        <v>110000</v>
      </c>
      <c r="H163" s="2">
        <v>110100</v>
      </c>
      <c r="I163" s="2">
        <v>110105</v>
      </c>
      <c r="K163" s="2" t="s">
        <v>188</v>
      </c>
      <c r="N163" s="2" t="s">
        <v>856</v>
      </c>
      <c r="O163" s="2" t="s">
        <v>857</v>
      </c>
      <c r="P163" s="2" t="s">
        <v>858</v>
      </c>
      <c r="AA163" s="2" t="s">
        <v>859</v>
      </c>
    </row>
    <row r="164" spans="1:27">
      <c r="A164" s="6">
        <v>42227</v>
      </c>
      <c r="B164" s="2">
        <v>725</v>
      </c>
      <c r="C164" s="2" t="s">
        <v>860</v>
      </c>
      <c r="D164" s="2" t="s">
        <v>111</v>
      </c>
      <c r="E164" s="2" t="s">
        <v>111</v>
      </c>
      <c r="F164" s="2" t="s">
        <v>118</v>
      </c>
      <c r="G164" s="2">
        <v>110000</v>
      </c>
      <c r="H164" s="2">
        <v>110100</v>
      </c>
      <c r="I164" s="2">
        <v>110105</v>
      </c>
      <c r="K164" s="2" t="s">
        <v>188</v>
      </c>
      <c r="N164" s="2" t="s">
        <v>860</v>
      </c>
      <c r="O164" s="2" t="s">
        <v>861</v>
      </c>
      <c r="AA164" s="2" t="s">
        <v>862</v>
      </c>
    </row>
    <row r="165" spans="1:27">
      <c r="A165" s="6">
        <v>42227</v>
      </c>
      <c r="B165" s="2">
        <v>730</v>
      </c>
      <c r="C165" s="2" t="s">
        <v>863</v>
      </c>
      <c r="D165" s="2" t="s">
        <v>111</v>
      </c>
      <c r="E165" s="2" t="s">
        <v>111</v>
      </c>
      <c r="F165" s="2" t="s">
        <v>118</v>
      </c>
      <c r="G165" s="2">
        <v>110000</v>
      </c>
      <c r="H165" s="2">
        <v>110100</v>
      </c>
      <c r="I165" s="2">
        <v>110105</v>
      </c>
      <c r="K165" s="2" t="s">
        <v>188</v>
      </c>
      <c r="N165" s="2" t="s">
        <v>863</v>
      </c>
      <c r="O165" s="2" t="s">
        <v>864</v>
      </c>
      <c r="AA165" s="2" t="s">
        <v>865</v>
      </c>
    </row>
    <row r="166" spans="1:27">
      <c r="A166" s="6">
        <v>42227</v>
      </c>
      <c r="B166" s="2">
        <v>743</v>
      </c>
      <c r="C166" s="2" t="s">
        <v>866</v>
      </c>
      <c r="D166" s="2" t="s">
        <v>111</v>
      </c>
      <c r="E166" s="2" t="s">
        <v>111</v>
      </c>
      <c r="F166" s="2" t="s">
        <v>118</v>
      </c>
      <c r="G166" s="2">
        <v>110000</v>
      </c>
      <c r="H166" s="2">
        <v>110100</v>
      </c>
      <c r="I166" s="2">
        <v>110105</v>
      </c>
      <c r="K166" s="2" t="s">
        <v>188</v>
      </c>
      <c r="N166" s="2" t="s">
        <v>867</v>
      </c>
      <c r="AA166" s="2" t="s">
        <v>868</v>
      </c>
    </row>
    <row r="167" spans="1:27">
      <c r="A167" s="6">
        <v>42227</v>
      </c>
      <c r="B167" s="2">
        <v>744</v>
      </c>
      <c r="C167" s="2" t="s">
        <v>869</v>
      </c>
      <c r="D167" s="2" t="s">
        <v>111</v>
      </c>
      <c r="E167" s="2" t="s">
        <v>111</v>
      </c>
      <c r="F167" s="2" t="s">
        <v>118</v>
      </c>
      <c r="G167" s="2">
        <v>110000</v>
      </c>
      <c r="H167" s="2">
        <v>110100</v>
      </c>
      <c r="I167" s="2">
        <v>110105</v>
      </c>
      <c r="K167" s="2" t="s">
        <v>188</v>
      </c>
      <c r="N167" s="2" t="s">
        <v>869</v>
      </c>
      <c r="O167" s="2" t="s">
        <v>870</v>
      </c>
      <c r="AA167" s="2" t="s">
        <v>871</v>
      </c>
    </row>
    <row r="168" spans="1:27">
      <c r="A168" s="6">
        <v>42227</v>
      </c>
      <c r="B168" s="2">
        <v>753</v>
      </c>
      <c r="C168" s="2" t="s">
        <v>872</v>
      </c>
      <c r="D168" s="2" t="s">
        <v>111</v>
      </c>
      <c r="E168" s="2" t="s">
        <v>111</v>
      </c>
      <c r="F168" s="2" t="s">
        <v>118</v>
      </c>
      <c r="G168" s="2">
        <v>110000</v>
      </c>
      <c r="H168" s="2">
        <v>110100</v>
      </c>
      <c r="I168" s="2">
        <v>110105</v>
      </c>
      <c r="K168" s="2" t="s">
        <v>188</v>
      </c>
      <c r="M168" s="2" t="s">
        <v>190</v>
      </c>
      <c r="N168" s="2" t="s">
        <v>872</v>
      </c>
      <c r="O168" s="2" t="s">
        <v>873</v>
      </c>
      <c r="AA168" s="2" t="s">
        <v>874</v>
      </c>
    </row>
    <row r="169" spans="1:27">
      <c r="A169" s="6">
        <v>42227</v>
      </c>
      <c r="B169" s="2">
        <v>793</v>
      </c>
      <c r="C169" s="2" t="s">
        <v>875</v>
      </c>
      <c r="D169" s="2" t="s">
        <v>111</v>
      </c>
      <c r="E169" s="2" t="s">
        <v>111</v>
      </c>
      <c r="F169" s="2" t="s">
        <v>118</v>
      </c>
      <c r="G169" s="2">
        <v>110000</v>
      </c>
      <c r="H169" s="2">
        <v>110100</v>
      </c>
      <c r="I169" s="2">
        <v>110105</v>
      </c>
      <c r="K169" s="2" t="s">
        <v>188</v>
      </c>
      <c r="N169" s="2" t="s">
        <v>875</v>
      </c>
      <c r="O169" s="2" t="s">
        <v>876</v>
      </c>
      <c r="AA169" s="2" t="s">
        <v>877</v>
      </c>
    </row>
    <row r="170" spans="1:27">
      <c r="A170" s="6">
        <v>42227</v>
      </c>
      <c r="B170" s="2">
        <v>798</v>
      </c>
      <c r="C170" s="2" t="s">
        <v>878</v>
      </c>
      <c r="D170" s="2" t="s">
        <v>111</v>
      </c>
      <c r="E170" s="2" t="s">
        <v>111</v>
      </c>
      <c r="F170" s="2" t="s">
        <v>118</v>
      </c>
      <c r="G170" s="2">
        <v>110000</v>
      </c>
      <c r="H170" s="2">
        <v>110100</v>
      </c>
      <c r="I170" s="2">
        <v>110105</v>
      </c>
      <c r="K170" s="2" t="s">
        <v>188</v>
      </c>
      <c r="N170" s="2" t="s">
        <v>878</v>
      </c>
      <c r="O170" s="2" t="s">
        <v>879</v>
      </c>
      <c r="P170" s="2" t="s">
        <v>880</v>
      </c>
      <c r="AA170" s="2" t="s">
        <v>881</v>
      </c>
    </row>
    <row r="171" spans="1:27">
      <c r="A171" s="6">
        <v>42227</v>
      </c>
      <c r="B171" s="2">
        <v>820</v>
      </c>
      <c r="C171" s="2" t="s">
        <v>882</v>
      </c>
      <c r="D171" s="2" t="s">
        <v>111</v>
      </c>
      <c r="E171" s="2" t="s">
        <v>111</v>
      </c>
      <c r="F171" s="2" t="s">
        <v>118</v>
      </c>
      <c r="G171" s="2">
        <v>110000</v>
      </c>
      <c r="H171" s="2">
        <v>110100</v>
      </c>
      <c r="I171" s="2">
        <v>110105</v>
      </c>
      <c r="K171" s="2" t="s">
        <v>188</v>
      </c>
      <c r="N171" s="2" t="s">
        <v>882</v>
      </c>
      <c r="O171" s="2" t="s">
        <v>883</v>
      </c>
      <c r="AA171" s="2" t="s">
        <v>884</v>
      </c>
    </row>
    <row r="172" spans="1:27">
      <c r="A172" s="6">
        <v>42227</v>
      </c>
      <c r="B172" s="2">
        <v>831</v>
      </c>
      <c r="C172" s="2" t="s">
        <v>885</v>
      </c>
      <c r="D172" s="2" t="s">
        <v>111</v>
      </c>
      <c r="E172" s="2" t="s">
        <v>111</v>
      </c>
      <c r="F172" s="2" t="s">
        <v>118</v>
      </c>
      <c r="G172" s="2">
        <v>110000</v>
      </c>
      <c r="H172" s="2">
        <v>110100</v>
      </c>
      <c r="I172" s="2">
        <v>110105</v>
      </c>
      <c r="K172" s="2" t="s">
        <v>188</v>
      </c>
      <c r="N172" s="2" t="s">
        <v>885</v>
      </c>
      <c r="O172" s="2" t="s">
        <v>886</v>
      </c>
      <c r="AA172" s="2" t="s">
        <v>887</v>
      </c>
    </row>
    <row r="173" spans="1:27">
      <c r="A173" s="6">
        <v>42227</v>
      </c>
      <c r="B173" s="2">
        <v>832</v>
      </c>
      <c r="C173" s="2" t="s">
        <v>888</v>
      </c>
      <c r="D173" s="2" t="s">
        <v>111</v>
      </c>
      <c r="E173" s="2" t="s">
        <v>111</v>
      </c>
      <c r="F173" s="2" t="s">
        <v>118</v>
      </c>
      <c r="G173" s="2">
        <v>110000</v>
      </c>
      <c r="H173" s="2">
        <v>110100</v>
      </c>
      <c r="I173" s="2">
        <v>110105</v>
      </c>
      <c r="K173" s="2" t="s">
        <v>188</v>
      </c>
      <c r="M173" s="2" t="s">
        <v>418</v>
      </c>
      <c r="N173" s="2" t="s">
        <v>888</v>
      </c>
      <c r="O173" s="2" t="s">
        <v>889</v>
      </c>
    </row>
    <row r="174" spans="1:27">
      <c r="A174" s="6">
        <v>42227</v>
      </c>
      <c r="B174" s="2">
        <v>833</v>
      </c>
      <c r="C174" s="2" t="s">
        <v>890</v>
      </c>
      <c r="D174" s="2" t="s">
        <v>111</v>
      </c>
      <c r="E174" s="2" t="s">
        <v>111</v>
      </c>
      <c r="F174" s="2" t="s">
        <v>118</v>
      </c>
      <c r="G174" s="2">
        <v>110000</v>
      </c>
      <c r="H174" s="2">
        <v>110100</v>
      </c>
      <c r="I174" s="2">
        <v>110105</v>
      </c>
      <c r="K174" s="2" t="s">
        <v>188</v>
      </c>
      <c r="M174" s="2" t="s">
        <v>418</v>
      </c>
      <c r="N174" s="2" t="s">
        <v>890</v>
      </c>
      <c r="O174" s="2" t="s">
        <v>891</v>
      </c>
    </row>
    <row r="175" spans="1:27">
      <c r="A175" s="6">
        <v>42227</v>
      </c>
      <c r="B175" s="2">
        <v>846</v>
      </c>
      <c r="C175" s="2" t="s">
        <v>892</v>
      </c>
      <c r="D175" s="2" t="s">
        <v>111</v>
      </c>
      <c r="E175" s="2" t="s">
        <v>111</v>
      </c>
      <c r="F175" s="2" t="s">
        <v>118</v>
      </c>
      <c r="G175" s="2">
        <v>110000</v>
      </c>
      <c r="H175" s="2">
        <v>110100</v>
      </c>
      <c r="I175" s="2">
        <v>110105</v>
      </c>
      <c r="K175" s="2" t="s">
        <v>188</v>
      </c>
      <c r="N175" s="2" t="s">
        <v>892</v>
      </c>
      <c r="O175" s="2" t="s">
        <v>893</v>
      </c>
      <c r="AA175" s="2" t="s">
        <v>894</v>
      </c>
    </row>
    <row r="176" spans="1:27">
      <c r="A176" s="6">
        <v>42227</v>
      </c>
      <c r="B176" s="2">
        <v>852</v>
      </c>
      <c r="C176" s="2" t="s">
        <v>895</v>
      </c>
      <c r="D176" s="2" t="s">
        <v>111</v>
      </c>
      <c r="E176" s="2" t="s">
        <v>111</v>
      </c>
      <c r="F176" s="2" t="s">
        <v>118</v>
      </c>
      <c r="G176" s="2">
        <v>110000</v>
      </c>
      <c r="H176" s="2">
        <v>110100</v>
      </c>
      <c r="I176" s="2">
        <v>110105</v>
      </c>
      <c r="K176" s="2" t="s">
        <v>188</v>
      </c>
      <c r="M176" s="2" t="s">
        <v>190</v>
      </c>
      <c r="N176" s="2" t="s">
        <v>895</v>
      </c>
      <c r="O176" s="2" t="s">
        <v>896</v>
      </c>
      <c r="P176" s="2" t="s">
        <v>897</v>
      </c>
      <c r="Q176" s="2" t="s">
        <v>898</v>
      </c>
      <c r="AA176" s="2" t="s">
        <v>899</v>
      </c>
    </row>
    <row r="177" spans="1:27">
      <c r="A177" s="6">
        <v>42227</v>
      </c>
      <c r="B177" s="2">
        <v>853</v>
      </c>
      <c r="C177" s="2" t="s">
        <v>900</v>
      </c>
      <c r="D177" s="2" t="s">
        <v>111</v>
      </c>
      <c r="E177" s="2" t="s">
        <v>111</v>
      </c>
      <c r="F177" s="2" t="s">
        <v>118</v>
      </c>
      <c r="G177" s="2">
        <v>110000</v>
      </c>
      <c r="H177" s="2">
        <v>110100</v>
      </c>
      <c r="I177" s="2">
        <v>110105</v>
      </c>
      <c r="K177" s="2" t="s">
        <v>188</v>
      </c>
      <c r="N177" s="2" t="s">
        <v>900</v>
      </c>
      <c r="O177" s="2" t="s">
        <v>901</v>
      </c>
      <c r="AA177" s="2" t="s">
        <v>902</v>
      </c>
    </row>
    <row r="178" spans="1:27">
      <c r="A178" s="6">
        <v>42227</v>
      </c>
      <c r="B178" s="2">
        <v>857</v>
      </c>
      <c r="C178" s="2" t="s">
        <v>903</v>
      </c>
      <c r="D178" s="2" t="s">
        <v>111</v>
      </c>
      <c r="E178" s="2" t="s">
        <v>111</v>
      </c>
      <c r="F178" s="2" t="s">
        <v>118</v>
      </c>
      <c r="G178" s="2">
        <v>110000</v>
      </c>
      <c r="H178" s="2">
        <v>110100</v>
      </c>
      <c r="I178" s="2">
        <v>110105</v>
      </c>
      <c r="K178" s="2" t="s">
        <v>188</v>
      </c>
      <c r="M178" s="2" t="s">
        <v>904</v>
      </c>
      <c r="N178" s="2" t="s">
        <v>903</v>
      </c>
      <c r="O178" s="2" t="s">
        <v>905</v>
      </c>
      <c r="P178" s="2" t="s">
        <v>906</v>
      </c>
    </row>
    <row r="179" spans="1:27">
      <c r="A179" s="6">
        <v>42227</v>
      </c>
      <c r="B179" s="2">
        <v>860</v>
      </c>
      <c r="C179" s="2" t="s">
        <v>907</v>
      </c>
      <c r="D179" s="2" t="s">
        <v>111</v>
      </c>
      <c r="E179" s="2" t="s">
        <v>111</v>
      </c>
      <c r="F179" s="2" t="s">
        <v>118</v>
      </c>
      <c r="G179" s="2">
        <v>110000</v>
      </c>
      <c r="H179" s="2">
        <v>110100</v>
      </c>
      <c r="I179" s="2">
        <v>110105</v>
      </c>
      <c r="K179" s="2" t="s">
        <v>188</v>
      </c>
      <c r="M179" s="2" t="s">
        <v>190</v>
      </c>
      <c r="N179" s="2" t="s">
        <v>907</v>
      </c>
      <c r="O179" s="2" t="s">
        <v>908</v>
      </c>
      <c r="P179" s="2" t="s">
        <v>909</v>
      </c>
      <c r="AA179" s="2" t="s">
        <v>910</v>
      </c>
    </row>
    <row r="180" spans="1:27">
      <c r="A180" s="6">
        <v>42227</v>
      </c>
      <c r="B180" s="2">
        <v>861</v>
      </c>
      <c r="C180" s="2" t="s">
        <v>911</v>
      </c>
      <c r="D180" s="2" t="s">
        <v>111</v>
      </c>
      <c r="E180" s="2" t="s">
        <v>111</v>
      </c>
      <c r="F180" s="2" t="s">
        <v>118</v>
      </c>
      <c r="G180" s="2">
        <v>110000</v>
      </c>
      <c r="H180" s="2">
        <v>110100</v>
      </c>
      <c r="I180" s="2">
        <v>110105</v>
      </c>
      <c r="K180" s="2" t="s">
        <v>188</v>
      </c>
      <c r="N180" s="2" t="s">
        <v>911</v>
      </c>
      <c r="AA180" s="2" t="s">
        <v>912</v>
      </c>
    </row>
    <row r="181" spans="1:27">
      <c r="A181" s="6">
        <v>42227</v>
      </c>
      <c r="B181" s="2">
        <v>862</v>
      </c>
      <c r="C181" s="2" t="s">
        <v>913</v>
      </c>
      <c r="D181" s="2" t="s">
        <v>111</v>
      </c>
      <c r="E181" s="2" t="s">
        <v>111</v>
      </c>
      <c r="F181" s="2" t="s">
        <v>118</v>
      </c>
      <c r="G181" s="2">
        <v>110000</v>
      </c>
      <c r="H181" s="2">
        <v>110100</v>
      </c>
      <c r="I181" s="2">
        <v>110105</v>
      </c>
      <c r="K181" s="2" t="s">
        <v>188</v>
      </c>
      <c r="N181" s="2" t="s">
        <v>913</v>
      </c>
      <c r="AA181" s="2" t="s">
        <v>914</v>
      </c>
    </row>
    <row r="182" spans="1:27">
      <c r="A182" s="6">
        <v>42227</v>
      </c>
      <c r="B182" s="2">
        <v>863</v>
      </c>
      <c r="C182" s="2" t="s">
        <v>915</v>
      </c>
      <c r="D182" s="2" t="s">
        <v>111</v>
      </c>
      <c r="E182" s="2" t="s">
        <v>111</v>
      </c>
      <c r="F182" s="2" t="s">
        <v>118</v>
      </c>
      <c r="G182" s="2">
        <v>110000</v>
      </c>
      <c r="H182" s="2">
        <v>110100</v>
      </c>
      <c r="I182" s="2">
        <v>110105</v>
      </c>
      <c r="K182" s="2" t="s">
        <v>188</v>
      </c>
      <c r="N182" s="2" t="s">
        <v>915</v>
      </c>
      <c r="AA182" s="2" t="s">
        <v>916</v>
      </c>
    </row>
    <row r="183" spans="1:27">
      <c r="A183" s="6">
        <v>42227</v>
      </c>
      <c r="B183" s="2">
        <v>864</v>
      </c>
      <c r="C183" s="2" t="s">
        <v>917</v>
      </c>
      <c r="D183" s="2" t="s">
        <v>111</v>
      </c>
      <c r="E183" s="2" t="s">
        <v>111</v>
      </c>
      <c r="F183" s="2" t="s">
        <v>118</v>
      </c>
      <c r="G183" s="2">
        <v>110000</v>
      </c>
      <c r="H183" s="2">
        <v>110100</v>
      </c>
      <c r="I183" s="2">
        <v>110105</v>
      </c>
      <c r="K183" s="2" t="s">
        <v>188</v>
      </c>
      <c r="N183" s="2" t="s">
        <v>917</v>
      </c>
      <c r="O183" s="2" t="s">
        <v>918</v>
      </c>
      <c r="P183" s="2" t="s">
        <v>919</v>
      </c>
      <c r="Q183" s="2" t="s">
        <v>920</v>
      </c>
      <c r="R183" s="2" t="s">
        <v>921</v>
      </c>
      <c r="S183" s="2" t="s">
        <v>922</v>
      </c>
      <c r="AA183" s="2" t="s">
        <v>923</v>
      </c>
    </row>
    <row r="184" spans="1:27">
      <c r="A184" s="6">
        <v>42227</v>
      </c>
      <c r="B184" s="2">
        <v>865</v>
      </c>
      <c r="C184" s="2" t="s">
        <v>924</v>
      </c>
      <c r="D184" s="2" t="s">
        <v>111</v>
      </c>
      <c r="E184" s="2" t="s">
        <v>111</v>
      </c>
      <c r="F184" s="2" t="s">
        <v>118</v>
      </c>
      <c r="G184" s="2">
        <v>110000</v>
      </c>
      <c r="H184" s="2">
        <v>110100</v>
      </c>
      <c r="I184" s="2">
        <v>110105</v>
      </c>
      <c r="K184" s="2" t="s">
        <v>188</v>
      </c>
      <c r="M184" s="2" t="s">
        <v>190</v>
      </c>
      <c r="N184" s="2" t="s">
        <v>924</v>
      </c>
      <c r="O184" s="2" t="s">
        <v>925</v>
      </c>
      <c r="P184" s="2" t="s">
        <v>926</v>
      </c>
      <c r="Q184" s="2" t="s">
        <v>927</v>
      </c>
      <c r="AA184" s="2" t="s">
        <v>928</v>
      </c>
    </row>
    <row r="185" spans="1:27">
      <c r="A185" s="6">
        <v>42227</v>
      </c>
      <c r="B185" s="2">
        <v>886</v>
      </c>
      <c r="C185" s="2" t="s">
        <v>929</v>
      </c>
      <c r="D185" s="2" t="s">
        <v>111</v>
      </c>
      <c r="E185" s="2" t="s">
        <v>111</v>
      </c>
      <c r="F185" s="2" t="s">
        <v>118</v>
      </c>
      <c r="G185" s="2">
        <v>110000</v>
      </c>
      <c r="H185" s="2">
        <v>110100</v>
      </c>
      <c r="I185" s="2">
        <v>110105</v>
      </c>
      <c r="K185" s="2" t="s">
        <v>188</v>
      </c>
      <c r="N185" s="2" t="s">
        <v>929</v>
      </c>
      <c r="O185" s="2" t="s">
        <v>930</v>
      </c>
      <c r="AA185" s="2" t="s">
        <v>931</v>
      </c>
    </row>
    <row r="186" spans="1:27">
      <c r="A186" s="6">
        <v>42227</v>
      </c>
      <c r="B186" s="2">
        <v>889</v>
      </c>
      <c r="C186" s="2" t="s">
        <v>932</v>
      </c>
      <c r="D186" s="2" t="s">
        <v>111</v>
      </c>
      <c r="E186" s="2" t="s">
        <v>111</v>
      </c>
      <c r="F186" s="2" t="s">
        <v>118</v>
      </c>
      <c r="G186" s="2">
        <v>110000</v>
      </c>
      <c r="H186" s="2">
        <v>110100</v>
      </c>
      <c r="I186" s="2">
        <v>110105</v>
      </c>
      <c r="K186" s="2" t="s">
        <v>188</v>
      </c>
      <c r="M186" s="2" t="s">
        <v>190</v>
      </c>
      <c r="N186" s="2" t="s">
        <v>932</v>
      </c>
      <c r="O186" s="2" t="s">
        <v>933</v>
      </c>
      <c r="P186" s="2" t="s">
        <v>934</v>
      </c>
      <c r="Q186" s="2" t="s">
        <v>935</v>
      </c>
      <c r="R186" s="2" t="s">
        <v>936</v>
      </c>
      <c r="AA186" s="2" t="s">
        <v>937</v>
      </c>
    </row>
    <row r="187" spans="1:27">
      <c r="A187" s="6">
        <v>42227</v>
      </c>
      <c r="B187" s="2">
        <v>899</v>
      </c>
      <c r="C187" s="2" t="s">
        <v>938</v>
      </c>
      <c r="D187" s="2" t="s">
        <v>111</v>
      </c>
      <c r="E187" s="2" t="s">
        <v>111</v>
      </c>
      <c r="F187" s="2" t="s">
        <v>118</v>
      </c>
      <c r="G187" s="2">
        <v>110000</v>
      </c>
      <c r="H187" s="2">
        <v>110100</v>
      </c>
      <c r="I187" s="2">
        <v>110105</v>
      </c>
      <c r="K187" s="2" t="s">
        <v>188</v>
      </c>
      <c r="N187" s="2" t="s">
        <v>938</v>
      </c>
      <c r="O187" s="2" t="s">
        <v>939</v>
      </c>
      <c r="P187" s="2" t="s">
        <v>940</v>
      </c>
      <c r="R187" s="2" t="s">
        <v>941</v>
      </c>
      <c r="S187" s="2" t="s">
        <v>942</v>
      </c>
      <c r="T187" s="2" t="s">
        <v>943</v>
      </c>
      <c r="U187" s="2" t="s">
        <v>944</v>
      </c>
      <c r="AA187" s="2" t="s">
        <v>945</v>
      </c>
    </row>
    <row r="188" spans="1:27">
      <c r="A188" s="6">
        <v>42227</v>
      </c>
      <c r="B188" s="2">
        <v>907</v>
      </c>
      <c r="C188" s="2" t="s">
        <v>946</v>
      </c>
      <c r="D188" s="2" t="s">
        <v>111</v>
      </c>
      <c r="E188" s="2" t="s">
        <v>111</v>
      </c>
      <c r="F188" s="2" t="s">
        <v>118</v>
      </c>
      <c r="G188" s="2">
        <v>110000</v>
      </c>
      <c r="H188" s="2">
        <v>110100</v>
      </c>
      <c r="I188" s="2">
        <v>110105</v>
      </c>
      <c r="K188" s="2" t="s">
        <v>188</v>
      </c>
      <c r="N188" s="2" t="s">
        <v>946</v>
      </c>
      <c r="AA188" s="2" t="s">
        <v>947</v>
      </c>
    </row>
    <row r="189" spans="1:27">
      <c r="A189" s="6">
        <v>42227</v>
      </c>
      <c r="B189" s="2">
        <v>911</v>
      </c>
      <c r="C189" s="2" t="s">
        <v>948</v>
      </c>
      <c r="D189" s="2" t="s">
        <v>111</v>
      </c>
      <c r="E189" s="2" t="s">
        <v>111</v>
      </c>
      <c r="F189" s="2" t="s">
        <v>118</v>
      </c>
      <c r="G189" s="2">
        <v>110000</v>
      </c>
      <c r="H189" s="2">
        <v>110100</v>
      </c>
      <c r="I189" s="2">
        <v>110105</v>
      </c>
      <c r="K189" s="2" t="s">
        <v>188</v>
      </c>
      <c r="M189" s="2" t="s">
        <v>190</v>
      </c>
      <c r="N189" s="2" t="s">
        <v>948</v>
      </c>
      <c r="O189" s="2" t="s">
        <v>949</v>
      </c>
      <c r="P189" s="2" t="s">
        <v>950</v>
      </c>
      <c r="Q189" s="2" t="s">
        <v>951</v>
      </c>
      <c r="AA189" s="2" t="s">
        <v>952</v>
      </c>
    </row>
    <row r="190" spans="1:27">
      <c r="A190" s="6">
        <v>42227</v>
      </c>
      <c r="B190" s="2">
        <v>912</v>
      </c>
      <c r="C190" s="2" t="s">
        <v>953</v>
      </c>
      <c r="D190" s="2" t="s">
        <v>111</v>
      </c>
      <c r="E190" s="2" t="s">
        <v>111</v>
      </c>
      <c r="F190" s="2" t="s">
        <v>118</v>
      </c>
      <c r="G190" s="2">
        <v>110000</v>
      </c>
      <c r="H190" s="2">
        <v>110100</v>
      </c>
      <c r="I190" s="2">
        <v>110105</v>
      </c>
      <c r="K190" s="2" t="s">
        <v>188</v>
      </c>
      <c r="M190" s="2" t="s">
        <v>190</v>
      </c>
      <c r="N190" s="2" t="s">
        <v>954</v>
      </c>
      <c r="O190" s="2" t="s">
        <v>953</v>
      </c>
      <c r="AA190" s="2" t="s">
        <v>955</v>
      </c>
    </row>
    <row r="191" spans="1:27">
      <c r="A191" s="6">
        <v>42227</v>
      </c>
      <c r="B191" s="2">
        <v>913</v>
      </c>
      <c r="C191" s="2" t="s">
        <v>956</v>
      </c>
      <c r="D191" s="2" t="s">
        <v>111</v>
      </c>
      <c r="E191" s="2" t="s">
        <v>111</v>
      </c>
      <c r="F191" s="2" t="s">
        <v>118</v>
      </c>
      <c r="G191" s="2">
        <v>110000</v>
      </c>
      <c r="H191" s="2">
        <v>110100</v>
      </c>
      <c r="I191" s="2">
        <v>110105</v>
      </c>
      <c r="K191" s="2" t="s">
        <v>188</v>
      </c>
      <c r="N191" s="2" t="s">
        <v>956</v>
      </c>
      <c r="AA191" s="2" t="s">
        <v>957</v>
      </c>
    </row>
    <row r="192" spans="1:27">
      <c r="A192" s="6">
        <v>42227</v>
      </c>
      <c r="B192" s="2">
        <v>915</v>
      </c>
      <c r="C192" s="2" t="s">
        <v>958</v>
      </c>
      <c r="D192" s="2" t="s">
        <v>111</v>
      </c>
      <c r="E192" s="2" t="s">
        <v>111</v>
      </c>
      <c r="F192" s="2" t="s">
        <v>118</v>
      </c>
      <c r="G192" s="2">
        <v>110000</v>
      </c>
      <c r="H192" s="2">
        <v>110100</v>
      </c>
      <c r="I192" s="2">
        <v>110105</v>
      </c>
      <c r="K192" s="2" t="s">
        <v>188</v>
      </c>
      <c r="M192" s="2" t="s">
        <v>190</v>
      </c>
      <c r="N192" s="2" t="s">
        <v>958</v>
      </c>
      <c r="O192" s="2" t="s">
        <v>959</v>
      </c>
      <c r="P192" s="2" t="s">
        <v>960</v>
      </c>
      <c r="Q192" s="2" t="s">
        <v>961</v>
      </c>
      <c r="R192" s="2" t="s">
        <v>962</v>
      </c>
      <c r="S192" s="2" t="s">
        <v>963</v>
      </c>
    </row>
    <row r="193" spans="1:27">
      <c r="A193" s="6">
        <v>42227</v>
      </c>
      <c r="B193" s="2">
        <v>920</v>
      </c>
      <c r="C193" s="2" t="s">
        <v>964</v>
      </c>
      <c r="D193" s="2" t="s">
        <v>111</v>
      </c>
      <c r="E193" s="2" t="s">
        <v>111</v>
      </c>
      <c r="F193" s="2" t="s">
        <v>118</v>
      </c>
      <c r="G193" s="2">
        <v>110000</v>
      </c>
      <c r="H193" s="2">
        <v>110100</v>
      </c>
      <c r="I193" s="2">
        <v>110105</v>
      </c>
      <c r="K193" s="2" t="s">
        <v>188</v>
      </c>
      <c r="M193" s="2" t="s">
        <v>418</v>
      </c>
      <c r="N193" s="2" t="s">
        <v>964</v>
      </c>
      <c r="O193" s="2" t="s">
        <v>965</v>
      </c>
      <c r="P193" s="2" t="s">
        <v>966</v>
      </c>
      <c r="Q193" s="2" t="s">
        <v>967</v>
      </c>
    </row>
    <row r="194" spans="1:27">
      <c r="A194" s="6">
        <v>42227</v>
      </c>
      <c r="B194" s="2">
        <v>925</v>
      </c>
      <c r="C194" s="2" t="s">
        <v>188</v>
      </c>
      <c r="D194" s="2" t="s">
        <v>111</v>
      </c>
      <c r="E194" s="2" t="s">
        <v>111</v>
      </c>
      <c r="F194" s="2" t="s">
        <v>118</v>
      </c>
      <c r="G194" s="2">
        <v>110000</v>
      </c>
      <c r="H194" s="2">
        <v>110100</v>
      </c>
      <c r="I194" s="2">
        <v>110105</v>
      </c>
      <c r="K194" s="2" t="s">
        <v>188</v>
      </c>
      <c r="N194" s="2" t="s">
        <v>968</v>
      </c>
    </row>
    <row r="195" spans="1:27">
      <c r="A195" s="6">
        <v>42227</v>
      </c>
      <c r="B195" s="2">
        <v>926</v>
      </c>
      <c r="C195" s="2" t="s">
        <v>969</v>
      </c>
      <c r="D195" s="2" t="s">
        <v>111</v>
      </c>
      <c r="E195" s="2" t="s">
        <v>111</v>
      </c>
      <c r="F195" s="2" t="s">
        <v>118</v>
      </c>
      <c r="G195" s="2">
        <v>110000</v>
      </c>
      <c r="H195" s="2">
        <v>110100</v>
      </c>
      <c r="I195" s="2">
        <v>110105</v>
      </c>
      <c r="K195" s="2" t="s">
        <v>188</v>
      </c>
      <c r="L195" s="2" t="s">
        <v>453</v>
      </c>
      <c r="AA195" s="2" t="s">
        <v>970</v>
      </c>
    </row>
    <row r="196" spans="1:27">
      <c r="A196" s="6">
        <v>42359</v>
      </c>
      <c r="B196" s="2">
        <v>929</v>
      </c>
      <c r="C196" s="2" t="s">
        <v>971</v>
      </c>
      <c r="D196" s="2" t="s">
        <v>111</v>
      </c>
      <c r="E196" s="2" t="s">
        <v>111</v>
      </c>
      <c r="F196" s="2" t="s">
        <v>118</v>
      </c>
      <c r="G196" s="2">
        <v>110000</v>
      </c>
      <c r="H196" s="2">
        <v>110100</v>
      </c>
      <c r="I196" s="2">
        <v>110105</v>
      </c>
      <c r="K196" s="2" t="s">
        <v>188</v>
      </c>
      <c r="AA196" s="2" t="s">
        <v>972</v>
      </c>
    </row>
    <row r="197" spans="1:27">
      <c r="A197" s="6">
        <v>42359</v>
      </c>
      <c r="B197" s="2">
        <v>935</v>
      </c>
      <c r="C197" s="2" t="s">
        <v>973</v>
      </c>
      <c r="D197" s="2" t="s">
        <v>111</v>
      </c>
      <c r="E197" s="2" t="s">
        <v>111</v>
      </c>
      <c r="F197" s="2" t="s">
        <v>118</v>
      </c>
      <c r="G197" s="2">
        <v>110000</v>
      </c>
      <c r="H197" s="2">
        <v>110100</v>
      </c>
      <c r="I197" s="2">
        <v>110105</v>
      </c>
      <c r="K197" s="2" t="s">
        <v>188</v>
      </c>
      <c r="AA197" s="2" t="s">
        <v>974</v>
      </c>
    </row>
    <row r="198" spans="1:27">
      <c r="A198" s="6">
        <v>42359</v>
      </c>
      <c r="B198" s="2">
        <v>936</v>
      </c>
      <c r="C198" s="2" t="s">
        <v>975</v>
      </c>
      <c r="D198" s="2" t="s">
        <v>111</v>
      </c>
      <c r="E198" s="2" t="s">
        <v>111</v>
      </c>
      <c r="F198" s="2" t="s">
        <v>118</v>
      </c>
      <c r="G198" s="2">
        <v>110000</v>
      </c>
      <c r="H198" s="2">
        <v>110100</v>
      </c>
      <c r="I198" s="2">
        <v>110105</v>
      </c>
      <c r="K198" s="2" t="s">
        <v>188</v>
      </c>
      <c r="AA198" s="2" t="s">
        <v>976</v>
      </c>
    </row>
    <row r="199" spans="1:27">
      <c r="A199" s="6">
        <v>42359</v>
      </c>
      <c r="B199" s="2">
        <v>937</v>
      </c>
      <c r="C199" s="2" t="s">
        <v>977</v>
      </c>
      <c r="D199" s="2" t="s">
        <v>111</v>
      </c>
      <c r="E199" s="2" t="s">
        <v>111</v>
      </c>
      <c r="F199" s="2" t="s">
        <v>118</v>
      </c>
      <c r="G199" s="2">
        <v>110000</v>
      </c>
      <c r="H199" s="2">
        <v>110100</v>
      </c>
      <c r="I199" s="2">
        <v>110105</v>
      </c>
      <c r="K199" s="2" t="s">
        <v>188</v>
      </c>
      <c r="AA199" s="2" t="s">
        <v>978</v>
      </c>
    </row>
    <row r="200" spans="1:27">
      <c r="A200" s="6">
        <v>42227</v>
      </c>
      <c r="B200" s="2">
        <v>39</v>
      </c>
      <c r="C200" s="2" t="s">
        <v>979</v>
      </c>
      <c r="D200" s="2" t="s">
        <v>111</v>
      </c>
      <c r="E200" s="2" t="s">
        <v>111</v>
      </c>
      <c r="F200" s="2" t="s">
        <v>980</v>
      </c>
      <c r="G200" s="2">
        <v>110000</v>
      </c>
      <c r="H200" s="2">
        <v>110100</v>
      </c>
      <c r="I200" s="2">
        <v>110103</v>
      </c>
      <c r="K200" s="2" t="s">
        <v>188</v>
      </c>
      <c r="M200" s="2" t="s">
        <v>244</v>
      </c>
      <c r="N200" s="2" t="s">
        <v>979</v>
      </c>
      <c r="O200" s="2" t="s">
        <v>981</v>
      </c>
      <c r="AA200" s="2" t="s">
        <v>982</v>
      </c>
    </row>
    <row r="201" spans="1:27">
      <c r="A201" s="6">
        <v>42227</v>
      </c>
      <c r="B201" s="2">
        <v>169</v>
      </c>
      <c r="C201" s="2" t="s">
        <v>983</v>
      </c>
      <c r="D201" s="2" t="s">
        <v>111</v>
      </c>
      <c r="E201" s="2" t="s">
        <v>111</v>
      </c>
      <c r="F201" s="2" t="s">
        <v>980</v>
      </c>
      <c r="G201" s="2">
        <v>110000</v>
      </c>
      <c r="H201" s="2">
        <v>110100</v>
      </c>
      <c r="I201" s="2">
        <v>110103</v>
      </c>
      <c r="K201" s="2" t="s">
        <v>188</v>
      </c>
      <c r="N201" s="2" t="s">
        <v>983</v>
      </c>
      <c r="O201" s="2" t="s">
        <v>984</v>
      </c>
      <c r="AA201" s="2" t="s">
        <v>985</v>
      </c>
    </row>
    <row r="202" spans="1:27">
      <c r="A202" s="6">
        <v>42227</v>
      </c>
      <c r="B202" s="2">
        <v>222</v>
      </c>
      <c r="C202" s="2" t="s">
        <v>986</v>
      </c>
      <c r="D202" s="2" t="s">
        <v>111</v>
      </c>
      <c r="E202" s="2" t="s">
        <v>111</v>
      </c>
      <c r="F202" s="2" t="s">
        <v>980</v>
      </c>
      <c r="G202" s="2">
        <v>110000</v>
      </c>
      <c r="H202" s="2">
        <v>110100</v>
      </c>
      <c r="I202" s="2">
        <v>110103</v>
      </c>
      <c r="K202" s="2" t="s">
        <v>188</v>
      </c>
      <c r="N202" s="2" t="s">
        <v>987</v>
      </c>
      <c r="O202" s="2" t="s">
        <v>988</v>
      </c>
      <c r="P202" s="2" t="s">
        <v>989</v>
      </c>
      <c r="Q202" s="2" t="s">
        <v>990</v>
      </c>
      <c r="R202" s="2" t="s">
        <v>991</v>
      </c>
      <c r="S202" s="2" t="s">
        <v>992</v>
      </c>
      <c r="AA202" s="2" t="s">
        <v>993</v>
      </c>
    </row>
    <row r="203" spans="1:27">
      <c r="A203" s="6">
        <v>42227</v>
      </c>
      <c r="B203" s="2">
        <v>241</v>
      </c>
      <c r="C203" s="2" t="s">
        <v>994</v>
      </c>
      <c r="D203" s="2" t="s">
        <v>111</v>
      </c>
      <c r="E203" s="2" t="s">
        <v>111</v>
      </c>
      <c r="F203" s="2" t="s">
        <v>980</v>
      </c>
      <c r="G203" s="2">
        <v>110000</v>
      </c>
      <c r="H203" s="2">
        <v>110100</v>
      </c>
      <c r="I203" s="2">
        <v>110103</v>
      </c>
      <c r="K203" s="2" t="s">
        <v>188</v>
      </c>
      <c r="N203" s="2" t="s">
        <v>994</v>
      </c>
      <c r="O203" s="2" t="s">
        <v>995</v>
      </c>
      <c r="P203" s="2" t="s">
        <v>996</v>
      </c>
      <c r="Q203" s="2" t="s">
        <v>997</v>
      </c>
      <c r="R203" s="2" t="s">
        <v>998</v>
      </c>
      <c r="S203" s="2" t="s">
        <v>999</v>
      </c>
      <c r="AA203" s="2" t="s">
        <v>1000</v>
      </c>
    </row>
    <row r="204" spans="1:27">
      <c r="A204" s="6">
        <v>42227</v>
      </c>
      <c r="B204" s="2">
        <v>320</v>
      </c>
      <c r="C204" s="2" t="s">
        <v>1001</v>
      </c>
      <c r="D204" s="2" t="s">
        <v>111</v>
      </c>
      <c r="E204" s="2" t="s">
        <v>111</v>
      </c>
      <c r="F204" s="2" t="s">
        <v>980</v>
      </c>
      <c r="G204" s="2">
        <v>110000</v>
      </c>
      <c r="H204" s="2">
        <v>110100</v>
      </c>
      <c r="I204" s="2">
        <v>110103</v>
      </c>
      <c r="K204" s="2" t="s">
        <v>188</v>
      </c>
      <c r="N204" s="2" t="s">
        <v>1001</v>
      </c>
      <c r="O204" s="2" t="s">
        <v>1002</v>
      </c>
      <c r="P204" s="2" t="s">
        <v>1003</v>
      </c>
      <c r="Q204" s="2" t="s">
        <v>1004</v>
      </c>
      <c r="R204" s="2" t="s">
        <v>1005</v>
      </c>
      <c r="S204" s="2" t="s">
        <v>1006</v>
      </c>
      <c r="AA204" s="2" t="s">
        <v>1007</v>
      </c>
    </row>
    <row r="205" spans="1:27">
      <c r="A205" s="6">
        <v>42227</v>
      </c>
      <c r="B205" s="2">
        <v>507</v>
      </c>
      <c r="C205" s="2" t="s">
        <v>1008</v>
      </c>
      <c r="D205" s="2" t="s">
        <v>111</v>
      </c>
      <c r="E205" s="2" t="s">
        <v>111</v>
      </c>
      <c r="F205" s="2" t="s">
        <v>980</v>
      </c>
      <c r="G205" s="2">
        <v>110000</v>
      </c>
      <c r="H205" s="2">
        <v>110100</v>
      </c>
      <c r="I205" s="2">
        <v>110103</v>
      </c>
      <c r="K205" s="2" t="s">
        <v>188</v>
      </c>
      <c r="M205" s="2" t="s">
        <v>190</v>
      </c>
      <c r="N205" s="2" t="s">
        <v>1008</v>
      </c>
      <c r="O205" s="2" t="s">
        <v>1009</v>
      </c>
      <c r="AA205" s="2" t="s">
        <v>1010</v>
      </c>
    </row>
    <row r="206" spans="1:27">
      <c r="A206" s="6">
        <v>42227</v>
      </c>
      <c r="B206" s="2">
        <v>661</v>
      </c>
      <c r="C206" s="2" t="s">
        <v>1011</v>
      </c>
      <c r="D206" s="2" t="s">
        <v>111</v>
      </c>
      <c r="E206" s="2" t="s">
        <v>111</v>
      </c>
      <c r="F206" s="2" t="s">
        <v>980</v>
      </c>
      <c r="G206" s="2">
        <v>110000</v>
      </c>
      <c r="H206" s="2">
        <v>110100</v>
      </c>
      <c r="I206" s="2">
        <v>110103</v>
      </c>
      <c r="J206" s="2" t="s">
        <v>429</v>
      </c>
      <c r="K206" s="2" t="s">
        <v>188</v>
      </c>
      <c r="M206" s="2" t="s">
        <v>190</v>
      </c>
      <c r="N206" s="2" t="s">
        <v>1011</v>
      </c>
      <c r="O206" s="2" t="s">
        <v>1012</v>
      </c>
      <c r="AA206" s="2" t="s">
        <v>1013</v>
      </c>
    </row>
    <row r="207" spans="1:27">
      <c r="A207" s="6">
        <v>42227</v>
      </c>
      <c r="B207" s="2">
        <v>727</v>
      </c>
      <c r="C207" s="2" t="s">
        <v>1014</v>
      </c>
      <c r="D207" s="2" t="s">
        <v>111</v>
      </c>
      <c r="E207" s="2" t="s">
        <v>111</v>
      </c>
      <c r="F207" s="2" t="s">
        <v>980</v>
      </c>
      <c r="G207" s="2">
        <v>110000</v>
      </c>
      <c r="H207" s="2">
        <v>110100</v>
      </c>
      <c r="I207" s="2">
        <v>110103</v>
      </c>
      <c r="J207" s="2" t="s">
        <v>707</v>
      </c>
      <c r="K207" s="2" t="s">
        <v>188</v>
      </c>
      <c r="N207" s="2" t="s">
        <v>1014</v>
      </c>
      <c r="O207" s="2" t="s">
        <v>1015</v>
      </c>
      <c r="AA207" s="2" t="s">
        <v>993</v>
      </c>
    </row>
    <row r="208" spans="1:27">
      <c r="A208" s="6">
        <v>42227</v>
      </c>
      <c r="B208" s="2">
        <v>54</v>
      </c>
      <c r="C208" s="2" t="s">
        <v>1016</v>
      </c>
      <c r="D208" s="2" t="s">
        <v>111</v>
      </c>
      <c r="E208" s="2" t="s">
        <v>111</v>
      </c>
      <c r="F208" s="2" t="s">
        <v>142</v>
      </c>
      <c r="G208" s="2">
        <v>110000</v>
      </c>
      <c r="H208" s="2">
        <v>110100</v>
      </c>
      <c r="I208" s="2">
        <v>110115</v>
      </c>
      <c r="K208" s="2" t="s">
        <v>188</v>
      </c>
      <c r="N208" s="2" t="s">
        <v>1016</v>
      </c>
      <c r="O208" s="2" t="s">
        <v>1017</v>
      </c>
      <c r="AA208" s="2" t="s">
        <v>1018</v>
      </c>
    </row>
    <row r="209" spans="1:27">
      <c r="A209" s="6">
        <v>42227</v>
      </c>
      <c r="B209" s="2">
        <v>69</v>
      </c>
      <c r="C209" s="2" t="s">
        <v>1019</v>
      </c>
      <c r="D209" s="2" t="s">
        <v>111</v>
      </c>
      <c r="E209" s="2" t="s">
        <v>111</v>
      </c>
      <c r="F209" s="2" t="s">
        <v>142</v>
      </c>
      <c r="G209" s="2">
        <v>110000</v>
      </c>
      <c r="H209" s="2">
        <v>110100</v>
      </c>
      <c r="I209" s="2">
        <v>110115</v>
      </c>
      <c r="K209" s="2" t="s">
        <v>188</v>
      </c>
      <c r="N209" s="2" t="s">
        <v>1019</v>
      </c>
      <c r="O209" s="2" t="s">
        <v>1020</v>
      </c>
      <c r="AA209" s="2" t="s">
        <v>1021</v>
      </c>
    </row>
    <row r="210" spans="1:27">
      <c r="A210" s="6">
        <v>42227</v>
      </c>
      <c r="B210" s="2">
        <v>76</v>
      </c>
      <c r="C210" s="2" t="s">
        <v>1022</v>
      </c>
      <c r="D210" s="2" t="s">
        <v>111</v>
      </c>
      <c r="E210" s="2" t="s">
        <v>111</v>
      </c>
      <c r="F210" s="2" t="s">
        <v>142</v>
      </c>
      <c r="G210" s="2">
        <v>110000</v>
      </c>
      <c r="H210" s="2">
        <v>110100</v>
      </c>
      <c r="I210" s="2">
        <v>110115</v>
      </c>
      <c r="K210" s="2" t="s">
        <v>188</v>
      </c>
      <c r="M210" s="2" t="s">
        <v>418</v>
      </c>
      <c r="N210" s="2" t="s">
        <v>1022</v>
      </c>
      <c r="O210" s="2" t="s">
        <v>1023</v>
      </c>
    </row>
    <row r="211" spans="1:27">
      <c r="A211" s="6">
        <v>42227</v>
      </c>
      <c r="B211" s="2">
        <v>81</v>
      </c>
      <c r="C211" s="2" t="s">
        <v>1024</v>
      </c>
      <c r="D211" s="2" t="s">
        <v>111</v>
      </c>
      <c r="E211" s="2" t="s">
        <v>111</v>
      </c>
      <c r="F211" s="2" t="s">
        <v>142</v>
      </c>
      <c r="G211" s="2">
        <v>110000</v>
      </c>
      <c r="H211" s="2">
        <v>110100</v>
      </c>
      <c r="I211" s="2">
        <v>110115</v>
      </c>
      <c r="K211" s="2" t="s">
        <v>188</v>
      </c>
      <c r="M211" s="2" t="s">
        <v>190</v>
      </c>
      <c r="N211" s="2" t="s">
        <v>1024</v>
      </c>
      <c r="O211" s="2" t="s">
        <v>1025</v>
      </c>
      <c r="P211" s="2" t="s">
        <v>1026</v>
      </c>
      <c r="Q211" s="2" t="s">
        <v>1027</v>
      </c>
      <c r="R211" s="2" t="s">
        <v>1028</v>
      </c>
      <c r="S211" s="2" t="s">
        <v>1029</v>
      </c>
      <c r="T211" s="2" t="s">
        <v>1030</v>
      </c>
      <c r="U211" s="2" t="s">
        <v>1031</v>
      </c>
      <c r="AA211" s="2" t="s">
        <v>1032</v>
      </c>
    </row>
    <row r="212" spans="1:27">
      <c r="A212" s="6">
        <v>42227</v>
      </c>
      <c r="B212" s="2">
        <v>97</v>
      </c>
      <c r="C212" s="2" t="s">
        <v>1033</v>
      </c>
      <c r="D212" s="2" t="s">
        <v>111</v>
      </c>
      <c r="E212" s="2" t="s">
        <v>111</v>
      </c>
      <c r="F212" s="2" t="s">
        <v>142</v>
      </c>
      <c r="G212" s="2">
        <v>110000</v>
      </c>
      <c r="H212" s="2">
        <v>110100</v>
      </c>
      <c r="I212" s="2">
        <v>110115</v>
      </c>
      <c r="K212" s="2" t="s">
        <v>188</v>
      </c>
      <c r="M212" s="2" t="s">
        <v>213</v>
      </c>
      <c r="N212" s="2" t="s">
        <v>1033</v>
      </c>
      <c r="O212" s="2" t="s">
        <v>1034</v>
      </c>
    </row>
    <row r="213" spans="1:27">
      <c r="A213" s="6">
        <v>42227</v>
      </c>
      <c r="B213" s="2">
        <v>175</v>
      </c>
      <c r="C213" s="2" t="s">
        <v>1035</v>
      </c>
      <c r="D213" s="2" t="s">
        <v>111</v>
      </c>
      <c r="E213" s="2" t="s">
        <v>111</v>
      </c>
      <c r="F213" s="2" t="s">
        <v>142</v>
      </c>
      <c r="G213" s="2">
        <v>110000</v>
      </c>
      <c r="H213" s="2">
        <v>110100</v>
      </c>
      <c r="I213" s="2">
        <v>110115</v>
      </c>
      <c r="K213" s="2" t="s">
        <v>188</v>
      </c>
      <c r="N213" s="2" t="s">
        <v>1035</v>
      </c>
      <c r="O213" s="2" t="s">
        <v>1036</v>
      </c>
      <c r="P213" s="2" t="s">
        <v>1037</v>
      </c>
      <c r="AA213" s="2" t="s">
        <v>1038</v>
      </c>
    </row>
    <row r="214" spans="1:27">
      <c r="A214" s="6">
        <v>42227</v>
      </c>
      <c r="B214" s="2">
        <v>176</v>
      </c>
      <c r="C214" s="2" t="s">
        <v>1039</v>
      </c>
      <c r="D214" s="2" t="s">
        <v>111</v>
      </c>
      <c r="E214" s="2" t="s">
        <v>111</v>
      </c>
      <c r="F214" s="2" t="s">
        <v>142</v>
      </c>
      <c r="G214" s="2">
        <v>110000</v>
      </c>
      <c r="H214" s="2">
        <v>110100</v>
      </c>
      <c r="I214" s="2">
        <v>110115</v>
      </c>
      <c r="K214" s="2" t="s">
        <v>188</v>
      </c>
      <c r="N214" s="2" t="s">
        <v>1039</v>
      </c>
      <c r="O214" s="2" t="s">
        <v>1040</v>
      </c>
      <c r="P214" s="2" t="s">
        <v>1041</v>
      </c>
      <c r="AA214" s="2" t="s">
        <v>1042</v>
      </c>
    </row>
    <row r="215" spans="1:27">
      <c r="A215" s="6">
        <v>42227</v>
      </c>
      <c r="B215" s="2">
        <v>177</v>
      </c>
      <c r="C215" s="2" t="s">
        <v>1043</v>
      </c>
      <c r="D215" s="2" t="s">
        <v>111</v>
      </c>
      <c r="E215" s="2" t="s">
        <v>111</v>
      </c>
      <c r="F215" s="2" t="s">
        <v>142</v>
      </c>
      <c r="G215" s="2">
        <v>110000</v>
      </c>
      <c r="H215" s="2">
        <v>110100</v>
      </c>
      <c r="I215" s="2">
        <v>110115</v>
      </c>
      <c r="K215" s="2" t="s">
        <v>188</v>
      </c>
      <c r="M215" s="2" t="s">
        <v>190</v>
      </c>
      <c r="N215" s="2" t="s">
        <v>1043</v>
      </c>
      <c r="O215" s="2" t="s">
        <v>1044</v>
      </c>
      <c r="P215" s="2" t="s">
        <v>1045</v>
      </c>
      <c r="Q215" s="2" t="s">
        <v>1046</v>
      </c>
      <c r="AA215" s="2" t="s">
        <v>1043</v>
      </c>
    </row>
    <row r="216" spans="1:27">
      <c r="A216" s="6">
        <v>42227</v>
      </c>
      <c r="B216" s="2">
        <v>178</v>
      </c>
      <c r="C216" s="2" t="s">
        <v>1047</v>
      </c>
      <c r="D216" s="2" t="s">
        <v>111</v>
      </c>
      <c r="E216" s="2" t="s">
        <v>111</v>
      </c>
      <c r="F216" s="2" t="s">
        <v>142</v>
      </c>
      <c r="G216" s="2">
        <v>110000</v>
      </c>
      <c r="H216" s="2">
        <v>110100</v>
      </c>
      <c r="I216" s="2">
        <v>110115</v>
      </c>
      <c r="K216" s="2" t="s">
        <v>188</v>
      </c>
      <c r="N216" s="2" t="s">
        <v>1047</v>
      </c>
      <c r="O216" s="2" t="s">
        <v>1048</v>
      </c>
      <c r="P216" s="2" t="s">
        <v>1049</v>
      </c>
      <c r="AA216" s="2" t="s">
        <v>1050</v>
      </c>
    </row>
    <row r="217" spans="1:27">
      <c r="A217" s="6">
        <v>42227</v>
      </c>
      <c r="B217" s="2">
        <v>179</v>
      </c>
      <c r="C217" s="2" t="s">
        <v>1051</v>
      </c>
      <c r="D217" s="2" t="s">
        <v>111</v>
      </c>
      <c r="E217" s="2" t="s">
        <v>111</v>
      </c>
      <c r="F217" s="2" t="s">
        <v>142</v>
      </c>
      <c r="G217" s="2">
        <v>110000</v>
      </c>
      <c r="H217" s="2">
        <v>110100</v>
      </c>
      <c r="I217" s="2">
        <v>110115</v>
      </c>
      <c r="K217" s="2" t="s">
        <v>188</v>
      </c>
      <c r="N217" s="2" t="s">
        <v>1051</v>
      </c>
      <c r="O217" s="2" t="s">
        <v>1052</v>
      </c>
      <c r="P217" s="2" t="s">
        <v>1053</v>
      </c>
      <c r="Q217" s="2" t="s">
        <v>1054</v>
      </c>
      <c r="AA217" s="2" t="s">
        <v>1055</v>
      </c>
    </row>
    <row r="218" spans="1:27">
      <c r="A218" s="6">
        <v>42227</v>
      </c>
      <c r="B218" s="2">
        <v>180</v>
      </c>
      <c r="C218" s="2" t="s">
        <v>1056</v>
      </c>
      <c r="D218" s="2" t="s">
        <v>111</v>
      </c>
      <c r="E218" s="2" t="s">
        <v>111</v>
      </c>
      <c r="F218" s="2" t="s">
        <v>142</v>
      </c>
      <c r="G218" s="2">
        <v>110000</v>
      </c>
      <c r="H218" s="2">
        <v>110100</v>
      </c>
      <c r="I218" s="2">
        <v>110115</v>
      </c>
      <c r="K218" s="2" t="s">
        <v>188</v>
      </c>
      <c r="M218" s="2" t="s">
        <v>190</v>
      </c>
      <c r="N218" s="2" t="s">
        <v>1056</v>
      </c>
      <c r="O218" s="2" t="s">
        <v>1057</v>
      </c>
      <c r="P218" s="2" t="s">
        <v>1058</v>
      </c>
      <c r="Q218" s="2" t="s">
        <v>1059</v>
      </c>
      <c r="R218" s="2" t="s">
        <v>1060</v>
      </c>
      <c r="AA218" s="2" t="s">
        <v>1061</v>
      </c>
    </row>
    <row r="219" spans="1:27">
      <c r="A219" s="6">
        <v>42227</v>
      </c>
      <c r="B219" s="2">
        <v>181</v>
      </c>
      <c r="C219" s="2" t="s">
        <v>1062</v>
      </c>
      <c r="D219" s="2" t="s">
        <v>111</v>
      </c>
      <c r="E219" s="2" t="s">
        <v>111</v>
      </c>
      <c r="F219" s="2" t="s">
        <v>142</v>
      </c>
      <c r="G219" s="2">
        <v>110000</v>
      </c>
      <c r="H219" s="2">
        <v>110100</v>
      </c>
      <c r="I219" s="2">
        <v>110115</v>
      </c>
      <c r="K219" s="2" t="s">
        <v>188</v>
      </c>
      <c r="M219" s="2" t="s">
        <v>213</v>
      </c>
      <c r="N219" s="2" t="s">
        <v>1062</v>
      </c>
      <c r="O219" s="2" t="s">
        <v>1063</v>
      </c>
      <c r="P219" s="2" t="s">
        <v>1064</v>
      </c>
      <c r="Q219" s="2" t="s">
        <v>1065</v>
      </c>
    </row>
    <row r="220" spans="1:27">
      <c r="A220" s="6">
        <v>42227</v>
      </c>
      <c r="B220" s="2">
        <v>182</v>
      </c>
      <c r="C220" s="2" t="s">
        <v>1066</v>
      </c>
      <c r="D220" s="2" t="s">
        <v>111</v>
      </c>
      <c r="E220" s="2" t="s">
        <v>111</v>
      </c>
      <c r="F220" s="2" t="s">
        <v>142</v>
      </c>
      <c r="G220" s="2">
        <v>110000</v>
      </c>
      <c r="H220" s="2">
        <v>110100</v>
      </c>
      <c r="I220" s="2">
        <v>110115</v>
      </c>
      <c r="K220" s="2" t="s">
        <v>188</v>
      </c>
      <c r="N220" s="2" t="s">
        <v>1066</v>
      </c>
      <c r="O220" s="2" t="s">
        <v>1067</v>
      </c>
      <c r="P220" s="2" t="s">
        <v>1068</v>
      </c>
      <c r="Q220" s="2" t="s">
        <v>1069</v>
      </c>
      <c r="R220" s="2" t="s">
        <v>1070</v>
      </c>
      <c r="AA220" s="2" t="s">
        <v>1071</v>
      </c>
    </row>
    <row r="221" spans="1:27">
      <c r="A221" s="6">
        <v>42227</v>
      </c>
      <c r="B221" s="2">
        <v>183</v>
      </c>
      <c r="C221" s="2" t="s">
        <v>1072</v>
      </c>
      <c r="D221" s="2" t="s">
        <v>111</v>
      </c>
      <c r="E221" s="2" t="s">
        <v>111</v>
      </c>
      <c r="F221" s="2" t="s">
        <v>142</v>
      </c>
      <c r="G221" s="2">
        <v>110000</v>
      </c>
      <c r="H221" s="2">
        <v>110100</v>
      </c>
      <c r="I221" s="2">
        <v>110115</v>
      </c>
      <c r="K221" s="2" t="s">
        <v>188</v>
      </c>
      <c r="N221" s="2" t="s">
        <v>1072</v>
      </c>
      <c r="O221" s="2" t="s">
        <v>1073</v>
      </c>
      <c r="P221" s="2" t="s">
        <v>1074</v>
      </c>
      <c r="Q221" s="2" t="s">
        <v>1075</v>
      </c>
      <c r="R221" s="2" t="s">
        <v>1076</v>
      </c>
      <c r="AA221" s="2" t="s">
        <v>1077</v>
      </c>
    </row>
    <row r="222" spans="1:27">
      <c r="A222" s="6">
        <v>42227</v>
      </c>
      <c r="B222" s="2">
        <v>184</v>
      </c>
      <c r="C222" s="2" t="s">
        <v>1078</v>
      </c>
      <c r="D222" s="2" t="s">
        <v>111</v>
      </c>
      <c r="E222" s="2" t="s">
        <v>111</v>
      </c>
      <c r="F222" s="2" t="s">
        <v>142</v>
      </c>
      <c r="G222" s="2">
        <v>110000</v>
      </c>
      <c r="H222" s="2">
        <v>110100</v>
      </c>
      <c r="I222" s="2">
        <v>110115</v>
      </c>
      <c r="K222" s="2" t="s">
        <v>188</v>
      </c>
      <c r="M222" s="2" t="s">
        <v>190</v>
      </c>
      <c r="N222" s="2" t="s">
        <v>1078</v>
      </c>
      <c r="O222" s="2" t="s">
        <v>1079</v>
      </c>
      <c r="P222" s="2" t="s">
        <v>1080</v>
      </c>
      <c r="Q222" s="2" t="s">
        <v>1081</v>
      </c>
      <c r="R222" s="2" t="s">
        <v>1082</v>
      </c>
      <c r="AA222" s="2" t="s">
        <v>1083</v>
      </c>
    </row>
    <row r="223" spans="1:27">
      <c r="A223" s="6">
        <v>42227</v>
      </c>
      <c r="B223" s="2">
        <v>185</v>
      </c>
      <c r="C223" s="2" t="s">
        <v>1084</v>
      </c>
      <c r="D223" s="2" t="s">
        <v>111</v>
      </c>
      <c r="E223" s="2" t="s">
        <v>111</v>
      </c>
      <c r="F223" s="2" t="s">
        <v>142</v>
      </c>
      <c r="G223" s="2">
        <v>110000</v>
      </c>
      <c r="H223" s="2">
        <v>110100</v>
      </c>
      <c r="I223" s="2">
        <v>110115</v>
      </c>
      <c r="K223" s="2" t="s">
        <v>188</v>
      </c>
      <c r="L223" s="2" t="s">
        <v>365</v>
      </c>
      <c r="N223" s="2" t="s">
        <v>1084</v>
      </c>
      <c r="O223" s="2" t="s">
        <v>1085</v>
      </c>
      <c r="P223" s="2" t="s">
        <v>1086</v>
      </c>
      <c r="Q223" s="2" t="s">
        <v>1087</v>
      </c>
      <c r="R223" s="2" t="s">
        <v>1088</v>
      </c>
      <c r="AA223" s="2" t="s">
        <v>1089</v>
      </c>
    </row>
    <row r="224" spans="1:27">
      <c r="A224" s="6">
        <v>42227</v>
      </c>
      <c r="B224" s="2">
        <v>186</v>
      </c>
      <c r="C224" s="2" t="s">
        <v>1090</v>
      </c>
      <c r="D224" s="2" t="s">
        <v>111</v>
      </c>
      <c r="E224" s="2" t="s">
        <v>111</v>
      </c>
      <c r="F224" s="2" t="s">
        <v>142</v>
      </c>
      <c r="G224" s="2">
        <v>110000</v>
      </c>
      <c r="H224" s="2">
        <v>110100</v>
      </c>
      <c r="I224" s="2">
        <v>110115</v>
      </c>
      <c r="K224" s="2" t="s">
        <v>188</v>
      </c>
      <c r="M224" s="2" t="s">
        <v>190</v>
      </c>
      <c r="N224" s="2" t="s">
        <v>1090</v>
      </c>
      <c r="O224" s="2" t="s">
        <v>1091</v>
      </c>
      <c r="P224" s="2" t="s">
        <v>1092</v>
      </c>
      <c r="Q224" s="2" t="s">
        <v>1093</v>
      </c>
      <c r="R224" s="2" t="s">
        <v>1094</v>
      </c>
      <c r="AA224" s="2" t="s">
        <v>1095</v>
      </c>
    </row>
    <row r="225" spans="1:27">
      <c r="A225" s="6">
        <v>42227</v>
      </c>
      <c r="B225" s="2">
        <v>187</v>
      </c>
      <c r="C225" s="2" t="s">
        <v>1096</v>
      </c>
      <c r="D225" s="2" t="s">
        <v>111</v>
      </c>
      <c r="E225" s="2" t="s">
        <v>111</v>
      </c>
      <c r="F225" s="2" t="s">
        <v>142</v>
      </c>
      <c r="G225" s="2">
        <v>110000</v>
      </c>
      <c r="H225" s="2">
        <v>110100</v>
      </c>
      <c r="I225" s="2">
        <v>110115</v>
      </c>
      <c r="K225" s="2" t="s">
        <v>188</v>
      </c>
      <c r="M225" s="2" t="s">
        <v>213</v>
      </c>
      <c r="N225" s="2" t="s">
        <v>1096</v>
      </c>
      <c r="O225" s="2" t="s">
        <v>1097</v>
      </c>
      <c r="P225" s="2" t="s">
        <v>1098</v>
      </c>
      <c r="Q225" s="2" t="s">
        <v>1099</v>
      </c>
      <c r="AA225" s="2" t="s">
        <v>1100</v>
      </c>
    </row>
    <row r="226" spans="1:27">
      <c r="A226" s="6">
        <v>42227</v>
      </c>
      <c r="B226" s="2">
        <v>188</v>
      </c>
      <c r="C226" s="2" t="s">
        <v>1101</v>
      </c>
      <c r="D226" s="2" t="s">
        <v>111</v>
      </c>
      <c r="E226" s="2" t="s">
        <v>111</v>
      </c>
      <c r="F226" s="2" t="s">
        <v>142</v>
      </c>
      <c r="G226" s="2">
        <v>110000</v>
      </c>
      <c r="H226" s="2">
        <v>110100</v>
      </c>
      <c r="I226" s="2">
        <v>110115</v>
      </c>
      <c r="K226" s="2" t="s">
        <v>188</v>
      </c>
      <c r="M226" s="2" t="s">
        <v>244</v>
      </c>
      <c r="N226" s="2" t="s">
        <v>1101</v>
      </c>
      <c r="O226" s="2" t="s">
        <v>1102</v>
      </c>
      <c r="P226" s="2" t="s">
        <v>1103</v>
      </c>
      <c r="Q226" s="2" t="s">
        <v>1104</v>
      </c>
      <c r="R226" s="2" t="s">
        <v>1105</v>
      </c>
      <c r="AA226" s="2" t="s">
        <v>1106</v>
      </c>
    </row>
    <row r="227" spans="1:27">
      <c r="A227" s="6">
        <v>42227</v>
      </c>
      <c r="B227" s="2">
        <v>189</v>
      </c>
      <c r="C227" s="2" t="s">
        <v>1107</v>
      </c>
      <c r="D227" s="2" t="s">
        <v>111</v>
      </c>
      <c r="E227" s="2" t="s">
        <v>111</v>
      </c>
      <c r="F227" s="2" t="s">
        <v>142</v>
      </c>
      <c r="G227" s="2">
        <v>110000</v>
      </c>
      <c r="H227" s="2">
        <v>110100</v>
      </c>
      <c r="I227" s="2">
        <v>110115</v>
      </c>
      <c r="K227" s="2" t="s">
        <v>188</v>
      </c>
      <c r="N227" s="2" t="s">
        <v>1107</v>
      </c>
      <c r="O227" s="2" t="s">
        <v>1108</v>
      </c>
      <c r="P227" s="2" t="s">
        <v>1109</v>
      </c>
      <c r="AA227" s="2" t="s">
        <v>1110</v>
      </c>
    </row>
    <row r="228" spans="1:27">
      <c r="A228" s="6">
        <v>42227</v>
      </c>
      <c r="B228" s="2">
        <v>190</v>
      </c>
      <c r="C228" s="2" t="s">
        <v>1111</v>
      </c>
      <c r="D228" s="2" t="s">
        <v>111</v>
      </c>
      <c r="E228" s="2" t="s">
        <v>111</v>
      </c>
      <c r="F228" s="2" t="s">
        <v>142</v>
      </c>
      <c r="G228" s="2">
        <v>110000</v>
      </c>
      <c r="H228" s="2">
        <v>110100</v>
      </c>
      <c r="I228" s="2">
        <v>110115</v>
      </c>
      <c r="K228" s="2" t="s">
        <v>188</v>
      </c>
      <c r="N228" s="2" t="s">
        <v>1111</v>
      </c>
      <c r="O228" s="2" t="s">
        <v>1112</v>
      </c>
      <c r="P228" s="2" t="s">
        <v>1113</v>
      </c>
      <c r="AA228" s="2" t="s">
        <v>1111</v>
      </c>
    </row>
    <row r="229" spans="1:27">
      <c r="A229" s="6">
        <v>42227</v>
      </c>
      <c r="B229" s="2">
        <v>191</v>
      </c>
      <c r="C229" s="2" t="s">
        <v>1114</v>
      </c>
      <c r="D229" s="2" t="s">
        <v>111</v>
      </c>
      <c r="E229" s="2" t="s">
        <v>111</v>
      </c>
      <c r="F229" s="2" t="s">
        <v>142</v>
      </c>
      <c r="G229" s="2">
        <v>110000</v>
      </c>
      <c r="H229" s="2">
        <v>110100</v>
      </c>
      <c r="I229" s="2">
        <v>110115</v>
      </c>
      <c r="K229" s="2" t="s">
        <v>188</v>
      </c>
      <c r="N229" s="2" t="s">
        <v>1114</v>
      </c>
      <c r="O229" s="2" t="s">
        <v>1115</v>
      </c>
      <c r="AA229" s="2" t="s">
        <v>1116</v>
      </c>
    </row>
    <row r="230" spans="1:27">
      <c r="A230" s="6">
        <v>42227</v>
      </c>
      <c r="B230" s="2">
        <v>192</v>
      </c>
      <c r="C230" s="2" t="s">
        <v>1117</v>
      </c>
      <c r="D230" s="2" t="s">
        <v>111</v>
      </c>
      <c r="E230" s="2" t="s">
        <v>111</v>
      </c>
      <c r="F230" s="2" t="s">
        <v>142</v>
      </c>
      <c r="G230" s="2">
        <v>110000</v>
      </c>
      <c r="H230" s="2">
        <v>110100</v>
      </c>
      <c r="I230" s="2">
        <v>110115</v>
      </c>
      <c r="K230" s="2" t="s">
        <v>188</v>
      </c>
      <c r="N230" s="2" t="s">
        <v>1117</v>
      </c>
      <c r="O230" s="2" t="s">
        <v>1118</v>
      </c>
      <c r="P230" s="2" t="s">
        <v>1119</v>
      </c>
      <c r="AA230" s="2" t="s">
        <v>1120</v>
      </c>
    </row>
    <row r="231" spans="1:27">
      <c r="A231" s="6">
        <v>42227</v>
      </c>
      <c r="B231" s="2">
        <v>193</v>
      </c>
      <c r="C231" s="2" t="s">
        <v>1121</v>
      </c>
      <c r="D231" s="2" t="s">
        <v>111</v>
      </c>
      <c r="E231" s="2" t="s">
        <v>111</v>
      </c>
      <c r="F231" s="2" t="s">
        <v>142</v>
      </c>
      <c r="G231" s="2">
        <v>110000</v>
      </c>
      <c r="H231" s="2">
        <v>110100</v>
      </c>
      <c r="I231" s="2">
        <v>110115</v>
      </c>
      <c r="K231" s="2" t="s">
        <v>188</v>
      </c>
      <c r="N231" s="2" t="s">
        <v>1121</v>
      </c>
      <c r="O231" s="2" t="s">
        <v>1122</v>
      </c>
      <c r="AA231" s="2" t="s">
        <v>1123</v>
      </c>
    </row>
    <row r="232" spans="1:27">
      <c r="A232" s="6">
        <v>42227</v>
      </c>
      <c r="B232" s="2">
        <v>194</v>
      </c>
      <c r="C232" s="2" t="s">
        <v>1124</v>
      </c>
      <c r="D232" s="2" t="s">
        <v>111</v>
      </c>
      <c r="E232" s="2" t="s">
        <v>111</v>
      </c>
      <c r="F232" s="2" t="s">
        <v>142</v>
      </c>
      <c r="G232" s="2">
        <v>110000</v>
      </c>
      <c r="H232" s="2">
        <v>110100</v>
      </c>
      <c r="I232" s="2">
        <v>110115</v>
      </c>
      <c r="K232" s="2" t="s">
        <v>188</v>
      </c>
      <c r="L232" s="2" t="s">
        <v>365</v>
      </c>
      <c r="N232" s="2" t="s">
        <v>1124</v>
      </c>
      <c r="O232" s="2" t="s">
        <v>1125</v>
      </c>
      <c r="P232" s="2" t="s">
        <v>1126</v>
      </c>
      <c r="Q232" s="2" t="s">
        <v>1127</v>
      </c>
      <c r="AA232" s="2" t="s">
        <v>1128</v>
      </c>
    </row>
    <row r="233" spans="1:27">
      <c r="A233" s="6">
        <v>42227</v>
      </c>
      <c r="B233" s="2">
        <v>195</v>
      </c>
      <c r="C233" s="2" t="s">
        <v>1129</v>
      </c>
      <c r="D233" s="2" t="s">
        <v>111</v>
      </c>
      <c r="E233" s="2" t="s">
        <v>111</v>
      </c>
      <c r="F233" s="2" t="s">
        <v>142</v>
      </c>
      <c r="G233" s="2">
        <v>110000</v>
      </c>
      <c r="H233" s="2">
        <v>110100</v>
      </c>
      <c r="I233" s="2">
        <v>110115</v>
      </c>
      <c r="K233" s="2" t="s">
        <v>188</v>
      </c>
      <c r="N233" s="2" t="s">
        <v>1129</v>
      </c>
      <c r="O233" s="2" t="s">
        <v>1130</v>
      </c>
      <c r="P233" s="2" t="s">
        <v>1131</v>
      </c>
      <c r="AA233" s="2" t="s">
        <v>1132</v>
      </c>
    </row>
    <row r="234" spans="1:27">
      <c r="A234" s="6">
        <v>42227</v>
      </c>
      <c r="B234" s="2">
        <v>196</v>
      </c>
      <c r="C234" s="2" t="s">
        <v>1133</v>
      </c>
      <c r="D234" s="2" t="s">
        <v>111</v>
      </c>
      <c r="E234" s="2" t="s">
        <v>111</v>
      </c>
      <c r="F234" s="2" t="s">
        <v>142</v>
      </c>
      <c r="G234" s="2">
        <v>110000</v>
      </c>
      <c r="H234" s="2">
        <v>110100</v>
      </c>
      <c r="I234" s="2">
        <v>110115</v>
      </c>
      <c r="K234" s="2" t="s">
        <v>188</v>
      </c>
      <c r="M234" s="2" t="s">
        <v>190</v>
      </c>
      <c r="N234" s="2" t="s">
        <v>1133</v>
      </c>
      <c r="O234" s="2" t="s">
        <v>1134</v>
      </c>
      <c r="P234" s="2" t="s">
        <v>1135</v>
      </c>
      <c r="Q234" s="2" t="s">
        <v>1136</v>
      </c>
      <c r="R234" s="2" t="s">
        <v>1137</v>
      </c>
      <c r="AA234" s="2" t="s">
        <v>1138</v>
      </c>
    </row>
    <row r="235" spans="1:27">
      <c r="A235" s="6">
        <v>42227</v>
      </c>
      <c r="B235" s="2">
        <v>197</v>
      </c>
      <c r="C235" s="2" t="s">
        <v>1139</v>
      </c>
      <c r="D235" s="2" t="s">
        <v>111</v>
      </c>
      <c r="E235" s="2" t="s">
        <v>111</v>
      </c>
      <c r="F235" s="2" t="s">
        <v>142</v>
      </c>
      <c r="G235" s="2">
        <v>110000</v>
      </c>
      <c r="H235" s="2">
        <v>110100</v>
      </c>
      <c r="I235" s="2">
        <v>110115</v>
      </c>
      <c r="J235" s="2" t="s">
        <v>707</v>
      </c>
      <c r="K235" s="2" t="s">
        <v>188</v>
      </c>
      <c r="N235" s="2" t="s">
        <v>1139</v>
      </c>
      <c r="O235" s="2" t="s">
        <v>1140</v>
      </c>
      <c r="P235" s="2" t="s">
        <v>1141</v>
      </c>
      <c r="AA235" s="2" t="s">
        <v>1142</v>
      </c>
    </row>
    <row r="236" spans="1:27">
      <c r="A236" s="6">
        <v>42227</v>
      </c>
      <c r="B236" s="2">
        <v>198</v>
      </c>
      <c r="C236" s="2" t="s">
        <v>1143</v>
      </c>
      <c r="D236" s="2" t="s">
        <v>111</v>
      </c>
      <c r="E236" s="2" t="s">
        <v>111</v>
      </c>
      <c r="F236" s="2" t="s">
        <v>142</v>
      </c>
      <c r="G236" s="2">
        <v>110000</v>
      </c>
      <c r="H236" s="2">
        <v>110100</v>
      </c>
      <c r="I236" s="2">
        <v>110115</v>
      </c>
      <c r="K236" s="2" t="s">
        <v>188</v>
      </c>
      <c r="N236" s="2" t="s">
        <v>1143</v>
      </c>
      <c r="O236" s="2" t="s">
        <v>1144</v>
      </c>
      <c r="P236" s="2" t="s">
        <v>1145</v>
      </c>
      <c r="AA236" s="2" t="s">
        <v>1146</v>
      </c>
    </row>
    <row r="237" spans="1:27">
      <c r="A237" s="6">
        <v>42227</v>
      </c>
      <c r="B237" s="2">
        <v>199</v>
      </c>
      <c r="C237" s="2" t="s">
        <v>1147</v>
      </c>
      <c r="D237" s="2" t="s">
        <v>111</v>
      </c>
      <c r="E237" s="2" t="s">
        <v>111</v>
      </c>
      <c r="F237" s="2" t="s">
        <v>142</v>
      </c>
      <c r="G237" s="2">
        <v>110000</v>
      </c>
      <c r="H237" s="2">
        <v>110100</v>
      </c>
      <c r="I237" s="2">
        <v>110115</v>
      </c>
      <c r="K237" s="2" t="s">
        <v>188</v>
      </c>
      <c r="N237" s="2" t="s">
        <v>1147</v>
      </c>
      <c r="O237" s="2" t="s">
        <v>1148</v>
      </c>
      <c r="P237" s="2" t="s">
        <v>1149</v>
      </c>
      <c r="AA237" s="2" t="s">
        <v>1150</v>
      </c>
    </row>
    <row r="238" spans="1:27">
      <c r="A238" s="6">
        <v>42227</v>
      </c>
      <c r="B238" s="2">
        <v>200</v>
      </c>
      <c r="C238" s="2" t="s">
        <v>1151</v>
      </c>
      <c r="D238" s="2" t="s">
        <v>111</v>
      </c>
      <c r="E238" s="2" t="s">
        <v>111</v>
      </c>
      <c r="F238" s="2" t="s">
        <v>142</v>
      </c>
      <c r="G238" s="2">
        <v>110000</v>
      </c>
      <c r="H238" s="2">
        <v>110100</v>
      </c>
      <c r="I238" s="2">
        <v>110115</v>
      </c>
      <c r="K238" s="2" t="s">
        <v>188</v>
      </c>
      <c r="N238" s="2" t="s">
        <v>1151</v>
      </c>
      <c r="O238" s="2" t="s">
        <v>1152</v>
      </c>
      <c r="P238" s="2" t="s">
        <v>1153</v>
      </c>
      <c r="AA238" s="2" t="s">
        <v>1154</v>
      </c>
    </row>
    <row r="239" spans="1:27">
      <c r="A239" s="6">
        <v>42227</v>
      </c>
      <c r="B239" s="2">
        <v>201</v>
      </c>
      <c r="C239" s="2" t="s">
        <v>1155</v>
      </c>
      <c r="D239" s="2" t="s">
        <v>111</v>
      </c>
      <c r="E239" s="2" t="s">
        <v>111</v>
      </c>
      <c r="F239" s="2" t="s">
        <v>142</v>
      </c>
      <c r="G239" s="2">
        <v>110000</v>
      </c>
      <c r="H239" s="2">
        <v>110100</v>
      </c>
      <c r="I239" s="2">
        <v>110115</v>
      </c>
      <c r="K239" s="2" t="s">
        <v>188</v>
      </c>
      <c r="N239" s="2" t="s">
        <v>1155</v>
      </c>
      <c r="O239" s="2" t="s">
        <v>1156</v>
      </c>
      <c r="P239" s="2" t="s">
        <v>1157</v>
      </c>
      <c r="AA239" s="2" t="s">
        <v>1158</v>
      </c>
    </row>
    <row r="240" spans="1:27">
      <c r="A240" s="6">
        <v>42227</v>
      </c>
      <c r="B240" s="2">
        <v>202</v>
      </c>
      <c r="C240" s="2" t="s">
        <v>1159</v>
      </c>
      <c r="D240" s="2" t="s">
        <v>111</v>
      </c>
      <c r="E240" s="2" t="s">
        <v>111</v>
      </c>
      <c r="F240" s="2" t="s">
        <v>142</v>
      </c>
      <c r="G240" s="2">
        <v>110000</v>
      </c>
      <c r="H240" s="2">
        <v>110100</v>
      </c>
      <c r="I240" s="2">
        <v>110115</v>
      </c>
      <c r="K240" s="2" t="s">
        <v>188</v>
      </c>
      <c r="N240" s="2" t="s">
        <v>1159</v>
      </c>
      <c r="O240" s="2" t="s">
        <v>1160</v>
      </c>
      <c r="P240" s="2" t="s">
        <v>1161</v>
      </c>
      <c r="AA240" s="2" t="s">
        <v>1162</v>
      </c>
    </row>
    <row r="241" spans="1:27">
      <c r="A241" s="6">
        <v>42227</v>
      </c>
      <c r="B241" s="2">
        <v>203</v>
      </c>
      <c r="C241" s="2" t="s">
        <v>1163</v>
      </c>
      <c r="D241" s="2" t="s">
        <v>111</v>
      </c>
      <c r="E241" s="2" t="s">
        <v>111</v>
      </c>
      <c r="F241" s="2" t="s">
        <v>142</v>
      </c>
      <c r="G241" s="2">
        <v>110000</v>
      </c>
      <c r="H241" s="2">
        <v>110100</v>
      </c>
      <c r="I241" s="2">
        <v>110115</v>
      </c>
      <c r="K241" s="2" t="s">
        <v>188</v>
      </c>
      <c r="N241" s="2" t="s">
        <v>1163</v>
      </c>
      <c r="O241" s="2" t="s">
        <v>1164</v>
      </c>
      <c r="P241" s="2" t="s">
        <v>1165</v>
      </c>
      <c r="AA241" s="2" t="s">
        <v>1166</v>
      </c>
    </row>
    <row r="242" spans="1:27">
      <c r="A242" s="6">
        <v>42227</v>
      </c>
      <c r="B242" s="2">
        <v>204</v>
      </c>
      <c r="C242" s="2" t="s">
        <v>1167</v>
      </c>
      <c r="D242" s="2" t="s">
        <v>111</v>
      </c>
      <c r="E242" s="2" t="s">
        <v>111</v>
      </c>
      <c r="F242" s="2" t="s">
        <v>142</v>
      </c>
      <c r="G242" s="2">
        <v>110000</v>
      </c>
      <c r="H242" s="2">
        <v>110100</v>
      </c>
      <c r="I242" s="2">
        <v>110115</v>
      </c>
      <c r="K242" s="2" t="s">
        <v>188</v>
      </c>
      <c r="M242" s="2" t="s">
        <v>190</v>
      </c>
      <c r="N242" s="2" t="s">
        <v>1167</v>
      </c>
      <c r="O242" s="2" t="s">
        <v>1168</v>
      </c>
      <c r="P242" s="2" t="s">
        <v>1169</v>
      </c>
      <c r="Q242" s="2" t="s">
        <v>1170</v>
      </c>
      <c r="AA242" s="2" t="s">
        <v>1171</v>
      </c>
    </row>
    <row r="243" spans="1:27">
      <c r="A243" s="6">
        <v>42227</v>
      </c>
      <c r="B243" s="2">
        <v>205</v>
      </c>
      <c r="C243" s="2" t="s">
        <v>1172</v>
      </c>
      <c r="D243" s="2" t="s">
        <v>111</v>
      </c>
      <c r="E243" s="2" t="s">
        <v>111</v>
      </c>
      <c r="F243" s="2" t="s">
        <v>142</v>
      </c>
      <c r="G243" s="2">
        <v>110000</v>
      </c>
      <c r="H243" s="2">
        <v>110100</v>
      </c>
      <c r="I243" s="2">
        <v>110115</v>
      </c>
      <c r="K243" s="2" t="s">
        <v>188</v>
      </c>
      <c r="N243" s="2" t="s">
        <v>1173</v>
      </c>
      <c r="AA243" s="2" t="s">
        <v>1174</v>
      </c>
    </row>
    <row r="244" spans="1:27">
      <c r="A244" s="6">
        <v>42227</v>
      </c>
      <c r="B244" s="2">
        <v>206</v>
      </c>
      <c r="C244" s="2" t="s">
        <v>1175</v>
      </c>
      <c r="D244" s="2" t="s">
        <v>111</v>
      </c>
      <c r="E244" s="2" t="s">
        <v>111</v>
      </c>
      <c r="F244" s="2" t="s">
        <v>142</v>
      </c>
      <c r="G244" s="2">
        <v>110000</v>
      </c>
      <c r="H244" s="2">
        <v>110100</v>
      </c>
      <c r="I244" s="2">
        <v>110115</v>
      </c>
      <c r="K244" s="2" t="s">
        <v>188</v>
      </c>
      <c r="N244" s="2" t="s">
        <v>1175</v>
      </c>
      <c r="O244" s="2" t="s">
        <v>1176</v>
      </c>
      <c r="P244" s="2" t="s">
        <v>1177</v>
      </c>
      <c r="AA244" s="2" t="s">
        <v>1178</v>
      </c>
    </row>
    <row r="245" spans="1:27">
      <c r="A245" s="6">
        <v>42227</v>
      </c>
      <c r="B245" s="2">
        <v>207</v>
      </c>
      <c r="C245" s="2" t="s">
        <v>1179</v>
      </c>
      <c r="D245" s="2" t="s">
        <v>111</v>
      </c>
      <c r="E245" s="2" t="s">
        <v>111</v>
      </c>
      <c r="F245" s="2" t="s">
        <v>142</v>
      </c>
      <c r="G245" s="2">
        <v>110000</v>
      </c>
      <c r="H245" s="2">
        <v>110100</v>
      </c>
      <c r="I245" s="2">
        <v>110115</v>
      </c>
      <c r="K245" s="2" t="s">
        <v>188</v>
      </c>
      <c r="L245" s="2" t="s">
        <v>189</v>
      </c>
      <c r="M245" s="2" t="s">
        <v>244</v>
      </c>
      <c r="N245" s="2" t="s">
        <v>1179</v>
      </c>
      <c r="O245" s="2" t="s">
        <v>1180</v>
      </c>
      <c r="P245" s="2" t="s">
        <v>1181</v>
      </c>
      <c r="Q245" s="2" t="s">
        <v>1182</v>
      </c>
      <c r="R245" s="2" t="s">
        <v>1183</v>
      </c>
      <c r="AA245" s="2" t="s">
        <v>1179</v>
      </c>
    </row>
    <row r="246" spans="1:27">
      <c r="A246" s="6">
        <v>42227</v>
      </c>
      <c r="B246" s="2">
        <v>208</v>
      </c>
      <c r="C246" s="2" t="s">
        <v>1184</v>
      </c>
      <c r="D246" s="2" t="s">
        <v>111</v>
      </c>
      <c r="E246" s="2" t="s">
        <v>111</v>
      </c>
      <c r="F246" s="2" t="s">
        <v>142</v>
      </c>
      <c r="G246" s="2">
        <v>110000</v>
      </c>
      <c r="H246" s="2">
        <v>110100</v>
      </c>
      <c r="I246" s="2">
        <v>110115</v>
      </c>
      <c r="K246" s="2" t="s">
        <v>188</v>
      </c>
      <c r="N246" s="2" t="s">
        <v>1184</v>
      </c>
      <c r="O246" s="2" t="s">
        <v>1185</v>
      </c>
      <c r="P246" s="2" t="s">
        <v>1186</v>
      </c>
      <c r="Q246" s="2" t="s">
        <v>1187</v>
      </c>
      <c r="AA246" s="2" t="s">
        <v>1188</v>
      </c>
    </row>
    <row r="247" spans="1:27">
      <c r="A247" s="6">
        <v>42227</v>
      </c>
      <c r="B247" s="2">
        <v>209</v>
      </c>
      <c r="C247" s="2" t="s">
        <v>1189</v>
      </c>
      <c r="D247" s="2" t="s">
        <v>111</v>
      </c>
      <c r="E247" s="2" t="s">
        <v>111</v>
      </c>
      <c r="F247" s="2" t="s">
        <v>142</v>
      </c>
      <c r="G247" s="2">
        <v>110000</v>
      </c>
      <c r="H247" s="2">
        <v>110100</v>
      </c>
      <c r="I247" s="2">
        <v>110115</v>
      </c>
      <c r="K247" s="2" t="s">
        <v>188</v>
      </c>
      <c r="M247" s="2" t="s">
        <v>190</v>
      </c>
      <c r="N247" s="2" t="s">
        <v>1189</v>
      </c>
      <c r="O247" s="2" t="s">
        <v>1190</v>
      </c>
      <c r="P247" s="2" t="s">
        <v>1191</v>
      </c>
      <c r="Q247" s="2" t="s">
        <v>1192</v>
      </c>
      <c r="AA247" s="2" t="s">
        <v>1193</v>
      </c>
    </row>
    <row r="248" spans="1:27">
      <c r="A248" s="6">
        <v>42227</v>
      </c>
      <c r="B248" s="2">
        <v>210</v>
      </c>
      <c r="C248" s="2" t="s">
        <v>1194</v>
      </c>
      <c r="D248" s="2" t="s">
        <v>111</v>
      </c>
      <c r="E248" s="2" t="s">
        <v>111</v>
      </c>
      <c r="F248" s="2" t="s">
        <v>142</v>
      </c>
      <c r="G248" s="2">
        <v>110000</v>
      </c>
      <c r="H248" s="2">
        <v>110100</v>
      </c>
      <c r="I248" s="2">
        <v>110115</v>
      </c>
      <c r="K248" s="2" t="s">
        <v>188</v>
      </c>
      <c r="N248" s="2" t="s">
        <v>1194</v>
      </c>
      <c r="O248" s="2" t="s">
        <v>1195</v>
      </c>
      <c r="P248" s="2" t="s">
        <v>1196</v>
      </c>
      <c r="AA248" s="2" t="s">
        <v>1197</v>
      </c>
    </row>
    <row r="249" spans="1:27">
      <c r="A249" s="6">
        <v>42227</v>
      </c>
      <c r="B249" s="2">
        <v>211</v>
      </c>
      <c r="C249" s="2" t="s">
        <v>1198</v>
      </c>
      <c r="D249" s="2" t="s">
        <v>111</v>
      </c>
      <c r="E249" s="2" t="s">
        <v>111</v>
      </c>
      <c r="F249" s="2" t="s">
        <v>142</v>
      </c>
      <c r="G249" s="2">
        <v>110000</v>
      </c>
      <c r="H249" s="2">
        <v>110100</v>
      </c>
      <c r="I249" s="2">
        <v>110115</v>
      </c>
      <c r="K249" s="2" t="s">
        <v>188</v>
      </c>
      <c r="N249" s="2" t="s">
        <v>1198</v>
      </c>
      <c r="O249" s="2" t="s">
        <v>1199</v>
      </c>
      <c r="P249" s="2" t="s">
        <v>1200</v>
      </c>
      <c r="AA249" s="2" t="s">
        <v>1201</v>
      </c>
    </row>
    <row r="250" spans="1:27">
      <c r="A250" s="6">
        <v>42227</v>
      </c>
      <c r="B250" s="2">
        <v>220</v>
      </c>
      <c r="C250" s="2" t="s">
        <v>1202</v>
      </c>
      <c r="D250" s="2" t="s">
        <v>111</v>
      </c>
      <c r="E250" s="2" t="s">
        <v>111</v>
      </c>
      <c r="F250" s="2" t="s">
        <v>142</v>
      </c>
      <c r="G250" s="2">
        <v>110000</v>
      </c>
      <c r="H250" s="2">
        <v>110100</v>
      </c>
      <c r="I250" s="2">
        <v>110115</v>
      </c>
      <c r="K250" s="2" t="s">
        <v>188</v>
      </c>
      <c r="N250" s="2" t="s">
        <v>1202</v>
      </c>
      <c r="O250" s="2" t="s">
        <v>1203</v>
      </c>
      <c r="P250" s="2" t="s">
        <v>1204</v>
      </c>
      <c r="Q250" s="2" t="s">
        <v>1205</v>
      </c>
      <c r="R250" s="2" t="s">
        <v>1206</v>
      </c>
      <c r="S250" s="2" t="s">
        <v>1207</v>
      </c>
      <c r="T250" s="2" t="s">
        <v>1208</v>
      </c>
      <c r="U250" s="2" t="s">
        <v>1209</v>
      </c>
      <c r="V250" s="2" t="s">
        <v>1210</v>
      </c>
      <c r="AA250" s="2" t="s">
        <v>1211</v>
      </c>
    </row>
    <row r="251" spans="1:27">
      <c r="A251" s="6">
        <v>42227</v>
      </c>
      <c r="B251" s="2">
        <v>223</v>
      </c>
      <c r="C251" s="2" t="s">
        <v>1212</v>
      </c>
      <c r="D251" s="2" t="s">
        <v>111</v>
      </c>
      <c r="E251" s="2" t="s">
        <v>111</v>
      </c>
      <c r="F251" s="2" t="s">
        <v>142</v>
      </c>
      <c r="G251" s="2">
        <v>110000</v>
      </c>
      <c r="H251" s="2">
        <v>110100</v>
      </c>
      <c r="I251" s="2">
        <v>110115</v>
      </c>
      <c r="K251" s="2" t="s">
        <v>188</v>
      </c>
      <c r="N251" s="2" t="s">
        <v>1213</v>
      </c>
      <c r="O251" s="2" t="s">
        <v>1214</v>
      </c>
      <c r="P251" s="2" t="s">
        <v>1215</v>
      </c>
      <c r="Q251" s="2" t="s">
        <v>1216</v>
      </c>
      <c r="R251" s="2" t="s">
        <v>1217</v>
      </c>
      <c r="S251" s="2" t="s">
        <v>1218</v>
      </c>
      <c r="T251" s="2" t="s">
        <v>1219</v>
      </c>
      <c r="U251" s="2" t="s">
        <v>1220</v>
      </c>
      <c r="AA251" s="2" t="s">
        <v>1221</v>
      </c>
    </row>
    <row r="252" spans="1:27">
      <c r="A252" s="6">
        <v>42227</v>
      </c>
      <c r="B252" s="2">
        <v>235</v>
      </c>
      <c r="C252" s="2" t="s">
        <v>1222</v>
      </c>
      <c r="D252" s="2" t="s">
        <v>111</v>
      </c>
      <c r="E252" s="2" t="s">
        <v>111</v>
      </c>
      <c r="F252" s="2" t="s">
        <v>142</v>
      </c>
      <c r="G252" s="2">
        <v>110000</v>
      </c>
      <c r="H252" s="2">
        <v>110100</v>
      </c>
      <c r="I252" s="2">
        <v>110115</v>
      </c>
      <c r="K252" s="2" t="s">
        <v>188</v>
      </c>
      <c r="M252" s="2" t="s">
        <v>190</v>
      </c>
      <c r="N252" s="2" t="s">
        <v>1222</v>
      </c>
      <c r="O252" s="2" t="s">
        <v>1223</v>
      </c>
      <c r="P252" s="2" t="s">
        <v>1224</v>
      </c>
      <c r="Q252" s="2" t="s">
        <v>1225</v>
      </c>
      <c r="R252" s="2" t="s">
        <v>1226</v>
      </c>
      <c r="S252" s="2" t="s">
        <v>1227</v>
      </c>
      <c r="T252" s="2" t="s">
        <v>1228</v>
      </c>
      <c r="U252" s="2" t="s">
        <v>1229</v>
      </c>
      <c r="V252" s="2" t="s">
        <v>1230</v>
      </c>
      <c r="W252" s="2" t="s">
        <v>1231</v>
      </c>
      <c r="AA252" s="2" t="s">
        <v>1232</v>
      </c>
    </row>
    <row r="253" spans="1:27">
      <c r="A253" s="6">
        <v>42227</v>
      </c>
      <c r="B253" s="2">
        <v>259</v>
      </c>
      <c r="C253" s="2" t="s">
        <v>1233</v>
      </c>
      <c r="D253" s="2" t="s">
        <v>111</v>
      </c>
      <c r="E253" s="2" t="s">
        <v>111</v>
      </c>
      <c r="F253" s="2" t="s">
        <v>142</v>
      </c>
      <c r="G253" s="2">
        <v>110000</v>
      </c>
      <c r="H253" s="2">
        <v>110100</v>
      </c>
      <c r="I253" s="2">
        <v>110115</v>
      </c>
      <c r="K253" s="2" t="s">
        <v>188</v>
      </c>
      <c r="M253" s="2" t="s">
        <v>418</v>
      </c>
      <c r="N253" s="2" t="s">
        <v>1233</v>
      </c>
      <c r="O253" s="2" t="s">
        <v>1234</v>
      </c>
      <c r="P253" s="2" t="s">
        <v>1235</v>
      </c>
      <c r="Q253" s="2" t="s">
        <v>1236</v>
      </c>
      <c r="AA253" s="2" t="s">
        <v>1237</v>
      </c>
    </row>
    <row r="254" spans="1:27">
      <c r="A254" s="6">
        <v>42227</v>
      </c>
      <c r="B254" s="2">
        <v>274</v>
      </c>
      <c r="C254" s="2" t="s">
        <v>1238</v>
      </c>
      <c r="D254" s="2" t="s">
        <v>111</v>
      </c>
      <c r="E254" s="2" t="s">
        <v>111</v>
      </c>
      <c r="F254" s="2" t="s">
        <v>142</v>
      </c>
      <c r="G254" s="2">
        <v>110000</v>
      </c>
      <c r="H254" s="2">
        <v>110100</v>
      </c>
      <c r="I254" s="2">
        <v>110115</v>
      </c>
      <c r="K254" s="2" t="s">
        <v>188</v>
      </c>
      <c r="N254" s="2" t="s">
        <v>1239</v>
      </c>
      <c r="O254" s="2" t="s">
        <v>1240</v>
      </c>
      <c r="P254" s="2" t="s">
        <v>1241</v>
      </c>
      <c r="Q254" s="2" t="s">
        <v>1242</v>
      </c>
      <c r="R254" s="2" t="s">
        <v>1243</v>
      </c>
      <c r="S254" s="2" t="s">
        <v>1244</v>
      </c>
      <c r="T254" s="2" t="s">
        <v>1245</v>
      </c>
      <c r="U254" s="2" t="s">
        <v>1246</v>
      </c>
      <c r="AA254" s="2" t="s">
        <v>1247</v>
      </c>
    </row>
    <row r="255" spans="1:27">
      <c r="A255" s="6">
        <v>42227</v>
      </c>
      <c r="B255" s="2">
        <v>418</v>
      </c>
      <c r="C255" s="2" t="s">
        <v>1248</v>
      </c>
      <c r="D255" s="2" t="s">
        <v>111</v>
      </c>
      <c r="E255" s="2" t="s">
        <v>111</v>
      </c>
      <c r="F255" s="2" t="s">
        <v>142</v>
      </c>
      <c r="G255" s="2">
        <v>110000</v>
      </c>
      <c r="H255" s="2">
        <v>110100</v>
      </c>
      <c r="I255" s="2">
        <v>110115</v>
      </c>
      <c r="K255" s="2" t="s">
        <v>188</v>
      </c>
      <c r="M255" s="2" t="s">
        <v>418</v>
      </c>
      <c r="N255" s="2" t="s">
        <v>1248</v>
      </c>
      <c r="O255" s="2" t="s">
        <v>1249</v>
      </c>
    </row>
    <row r="256" spans="1:27">
      <c r="A256" s="6">
        <v>42227</v>
      </c>
      <c r="B256" s="2">
        <v>425</v>
      </c>
      <c r="C256" s="2" t="s">
        <v>1250</v>
      </c>
      <c r="D256" s="2" t="s">
        <v>111</v>
      </c>
      <c r="E256" s="2" t="s">
        <v>111</v>
      </c>
      <c r="F256" s="2" t="s">
        <v>142</v>
      </c>
      <c r="G256" s="2">
        <v>110000</v>
      </c>
      <c r="H256" s="2">
        <v>110100</v>
      </c>
      <c r="I256" s="2">
        <v>110115</v>
      </c>
      <c r="K256" s="2" t="s">
        <v>188</v>
      </c>
      <c r="M256" s="2" t="s">
        <v>213</v>
      </c>
      <c r="N256" s="2" t="s">
        <v>1250</v>
      </c>
      <c r="O256" s="2" t="s">
        <v>1251</v>
      </c>
    </row>
    <row r="257" spans="1:27">
      <c r="A257" s="6">
        <v>42227</v>
      </c>
      <c r="B257" s="2">
        <v>426</v>
      </c>
      <c r="C257" s="2" t="s">
        <v>1252</v>
      </c>
      <c r="D257" s="2" t="s">
        <v>111</v>
      </c>
      <c r="E257" s="2" t="s">
        <v>111</v>
      </c>
      <c r="F257" s="2" t="s">
        <v>142</v>
      </c>
      <c r="G257" s="2">
        <v>110000</v>
      </c>
      <c r="H257" s="2">
        <v>110100</v>
      </c>
      <c r="I257" s="2">
        <v>110115</v>
      </c>
      <c r="K257" s="2" t="s">
        <v>188</v>
      </c>
      <c r="M257" s="2" t="s">
        <v>418</v>
      </c>
      <c r="N257" s="2" t="s">
        <v>1252</v>
      </c>
      <c r="O257" s="2" t="s">
        <v>1253</v>
      </c>
    </row>
    <row r="258" spans="1:27">
      <c r="A258" s="6">
        <v>42227</v>
      </c>
      <c r="B258" s="2">
        <v>512</v>
      </c>
      <c r="C258" s="2" t="s">
        <v>1254</v>
      </c>
      <c r="D258" s="2" t="s">
        <v>111</v>
      </c>
      <c r="E258" s="2" t="s">
        <v>111</v>
      </c>
      <c r="F258" s="2" t="s">
        <v>142</v>
      </c>
      <c r="G258" s="2">
        <v>110000</v>
      </c>
      <c r="H258" s="2">
        <v>110100</v>
      </c>
      <c r="I258" s="2">
        <v>110115</v>
      </c>
      <c r="K258" s="2" t="s">
        <v>188</v>
      </c>
      <c r="N258" s="2" t="s">
        <v>1254</v>
      </c>
      <c r="O258" s="2" t="s">
        <v>1255</v>
      </c>
      <c r="AA258" s="2" t="s">
        <v>1256</v>
      </c>
    </row>
    <row r="259" spans="1:27">
      <c r="A259" s="6">
        <v>42227</v>
      </c>
      <c r="B259" s="2">
        <v>572</v>
      </c>
      <c r="C259" s="2" t="s">
        <v>1257</v>
      </c>
      <c r="D259" s="2" t="s">
        <v>111</v>
      </c>
      <c r="E259" s="2" t="s">
        <v>111</v>
      </c>
      <c r="F259" s="2" t="s">
        <v>142</v>
      </c>
      <c r="G259" s="2">
        <v>110000</v>
      </c>
      <c r="H259" s="2">
        <v>110100</v>
      </c>
      <c r="I259" s="2">
        <v>110115</v>
      </c>
      <c r="J259" s="2" t="s">
        <v>707</v>
      </c>
      <c r="K259" s="2" t="s">
        <v>188</v>
      </c>
      <c r="M259" s="2" t="s">
        <v>198</v>
      </c>
      <c r="N259" s="2" t="s">
        <v>1257</v>
      </c>
      <c r="O259" s="2" t="s">
        <v>1258</v>
      </c>
    </row>
    <row r="260" spans="1:27">
      <c r="A260" s="6">
        <v>42227</v>
      </c>
      <c r="B260" s="2">
        <v>573</v>
      </c>
      <c r="C260" s="2" t="s">
        <v>1259</v>
      </c>
      <c r="D260" s="2" t="s">
        <v>111</v>
      </c>
      <c r="E260" s="2" t="s">
        <v>111</v>
      </c>
      <c r="F260" s="2" t="s">
        <v>142</v>
      </c>
      <c r="G260" s="2">
        <v>110000</v>
      </c>
      <c r="H260" s="2">
        <v>110100</v>
      </c>
      <c r="I260" s="2">
        <v>110115</v>
      </c>
      <c r="K260" s="2" t="s">
        <v>188</v>
      </c>
      <c r="M260" s="2" t="s">
        <v>213</v>
      </c>
      <c r="N260" s="2" t="s">
        <v>1259</v>
      </c>
      <c r="O260" s="2" t="s">
        <v>1260</v>
      </c>
    </row>
    <row r="261" spans="1:27">
      <c r="A261" s="6">
        <v>42227</v>
      </c>
      <c r="B261" s="2">
        <v>612</v>
      </c>
      <c r="C261" s="2" t="s">
        <v>1261</v>
      </c>
      <c r="D261" s="2" t="s">
        <v>111</v>
      </c>
      <c r="E261" s="2" t="s">
        <v>111</v>
      </c>
      <c r="F261" s="2" t="s">
        <v>142</v>
      </c>
      <c r="G261" s="2">
        <v>110000</v>
      </c>
      <c r="H261" s="2">
        <v>110100</v>
      </c>
      <c r="I261" s="2">
        <v>110115</v>
      </c>
      <c r="K261" s="2" t="s">
        <v>188</v>
      </c>
      <c r="M261" s="2" t="s">
        <v>198</v>
      </c>
      <c r="N261" s="2" t="s">
        <v>1261</v>
      </c>
      <c r="O261" s="2" t="s">
        <v>1262</v>
      </c>
    </row>
    <row r="262" spans="1:27">
      <c r="A262" s="6">
        <v>42227</v>
      </c>
      <c r="B262" s="2">
        <v>663</v>
      </c>
      <c r="C262" s="2" t="s">
        <v>1263</v>
      </c>
      <c r="D262" s="2" t="s">
        <v>111</v>
      </c>
      <c r="E262" s="2" t="s">
        <v>111</v>
      </c>
      <c r="F262" s="2" t="s">
        <v>142</v>
      </c>
      <c r="G262" s="2">
        <v>110000</v>
      </c>
      <c r="H262" s="2">
        <v>110100</v>
      </c>
      <c r="I262" s="2">
        <v>110115</v>
      </c>
      <c r="J262" s="2" t="s">
        <v>429</v>
      </c>
      <c r="K262" s="2" t="s">
        <v>188</v>
      </c>
      <c r="M262" s="2" t="s">
        <v>190</v>
      </c>
      <c r="N262" s="2" t="s">
        <v>1263</v>
      </c>
      <c r="AA262" s="2" t="s">
        <v>1264</v>
      </c>
    </row>
    <row r="263" spans="1:27">
      <c r="A263" s="6">
        <v>42227</v>
      </c>
      <c r="B263" s="2">
        <v>741</v>
      </c>
      <c r="C263" s="2" t="s">
        <v>1265</v>
      </c>
      <c r="D263" s="2" t="s">
        <v>111</v>
      </c>
      <c r="E263" s="2" t="s">
        <v>111</v>
      </c>
      <c r="F263" s="2" t="s">
        <v>142</v>
      </c>
      <c r="G263" s="2">
        <v>110000</v>
      </c>
      <c r="H263" s="2">
        <v>110100</v>
      </c>
      <c r="I263" s="2">
        <v>110115</v>
      </c>
      <c r="K263" s="2" t="s">
        <v>188</v>
      </c>
      <c r="M263" s="2" t="s">
        <v>198</v>
      </c>
      <c r="N263" s="2" t="s">
        <v>1266</v>
      </c>
      <c r="O263" s="2" t="s">
        <v>1265</v>
      </c>
    </row>
    <row r="264" spans="1:27">
      <c r="A264" s="6">
        <v>42227</v>
      </c>
      <c r="B264" s="2">
        <v>746</v>
      </c>
      <c r="C264" s="2" t="s">
        <v>1267</v>
      </c>
      <c r="D264" s="2" t="s">
        <v>111</v>
      </c>
      <c r="E264" s="2" t="s">
        <v>111</v>
      </c>
      <c r="F264" s="2" t="s">
        <v>142</v>
      </c>
      <c r="G264" s="2">
        <v>110000</v>
      </c>
      <c r="H264" s="2">
        <v>110100</v>
      </c>
      <c r="I264" s="2">
        <v>110115</v>
      </c>
      <c r="K264" s="2" t="s">
        <v>188</v>
      </c>
      <c r="N264" s="2" t="s">
        <v>1268</v>
      </c>
      <c r="AA264" s="2" t="s">
        <v>1269</v>
      </c>
    </row>
    <row r="265" spans="1:27">
      <c r="A265" s="6">
        <v>42227</v>
      </c>
      <c r="B265" s="2">
        <v>747</v>
      </c>
      <c r="C265" s="2" t="s">
        <v>1270</v>
      </c>
      <c r="D265" s="2" t="s">
        <v>111</v>
      </c>
      <c r="E265" s="2" t="s">
        <v>111</v>
      </c>
      <c r="F265" s="2" t="s">
        <v>142</v>
      </c>
      <c r="G265" s="2">
        <v>110000</v>
      </c>
      <c r="H265" s="2">
        <v>110100</v>
      </c>
      <c r="I265" s="2">
        <v>110115</v>
      </c>
      <c r="J265" s="2" t="s">
        <v>1271</v>
      </c>
      <c r="K265" s="2" t="s">
        <v>188</v>
      </c>
      <c r="N265" s="2" t="s">
        <v>1270</v>
      </c>
      <c r="O265" s="2" t="s">
        <v>1272</v>
      </c>
      <c r="AA265" s="2" t="s">
        <v>1273</v>
      </c>
    </row>
    <row r="266" spans="1:27">
      <c r="A266" s="6">
        <v>42227</v>
      </c>
      <c r="B266" s="2">
        <v>788</v>
      </c>
      <c r="C266" s="2" t="s">
        <v>1274</v>
      </c>
      <c r="D266" s="2" t="s">
        <v>111</v>
      </c>
      <c r="E266" s="2" t="s">
        <v>111</v>
      </c>
      <c r="F266" s="2" t="s">
        <v>142</v>
      </c>
      <c r="G266" s="2">
        <v>110000</v>
      </c>
      <c r="H266" s="2">
        <v>110100</v>
      </c>
      <c r="I266" s="2">
        <v>110115</v>
      </c>
      <c r="K266" s="2" t="s">
        <v>188</v>
      </c>
      <c r="N266" s="2" t="s">
        <v>1274</v>
      </c>
      <c r="O266" s="2" t="s">
        <v>1275</v>
      </c>
      <c r="AA266" s="2" t="s">
        <v>1276</v>
      </c>
    </row>
    <row r="267" spans="1:27">
      <c r="A267" s="6">
        <v>42227</v>
      </c>
      <c r="B267" s="2">
        <v>799</v>
      </c>
      <c r="C267" s="2" t="s">
        <v>1277</v>
      </c>
      <c r="D267" s="2" t="s">
        <v>111</v>
      </c>
      <c r="E267" s="2" t="s">
        <v>111</v>
      </c>
      <c r="F267" s="2" t="s">
        <v>142</v>
      </c>
      <c r="G267" s="2">
        <v>110000</v>
      </c>
      <c r="H267" s="2">
        <v>110100</v>
      </c>
      <c r="I267" s="2">
        <v>110115</v>
      </c>
      <c r="J267" s="2" t="s">
        <v>707</v>
      </c>
      <c r="K267" s="2" t="s">
        <v>188</v>
      </c>
      <c r="M267" s="2" t="s">
        <v>198</v>
      </c>
      <c r="N267" s="2" t="s">
        <v>1277</v>
      </c>
      <c r="AA267" s="2" t="s">
        <v>1278</v>
      </c>
    </row>
    <row r="268" spans="1:27">
      <c r="A268" s="6">
        <v>42227</v>
      </c>
      <c r="B268" s="2">
        <v>829</v>
      </c>
      <c r="C268" s="2" t="s">
        <v>1279</v>
      </c>
      <c r="D268" s="2" t="s">
        <v>111</v>
      </c>
      <c r="E268" s="2" t="s">
        <v>111</v>
      </c>
      <c r="F268" s="2" t="s">
        <v>142</v>
      </c>
      <c r="G268" s="2">
        <v>110000</v>
      </c>
      <c r="H268" s="2">
        <v>110100</v>
      </c>
      <c r="I268" s="2">
        <v>110115</v>
      </c>
      <c r="K268" s="2" t="s">
        <v>188</v>
      </c>
      <c r="N268" s="2" t="s">
        <v>1279</v>
      </c>
      <c r="O268" s="2" t="s">
        <v>1280</v>
      </c>
      <c r="AA268" s="2" t="s">
        <v>1281</v>
      </c>
    </row>
    <row r="269" spans="1:27">
      <c r="A269" s="6">
        <v>42227</v>
      </c>
      <c r="B269" s="2">
        <v>848</v>
      </c>
      <c r="C269" s="2" t="s">
        <v>1282</v>
      </c>
      <c r="D269" s="2" t="s">
        <v>111</v>
      </c>
      <c r="E269" s="2" t="s">
        <v>111</v>
      </c>
      <c r="F269" s="2" t="s">
        <v>142</v>
      </c>
      <c r="G269" s="2">
        <v>110000</v>
      </c>
      <c r="H269" s="2">
        <v>110100</v>
      </c>
      <c r="I269" s="2">
        <v>110115</v>
      </c>
      <c r="K269" s="2" t="s">
        <v>188</v>
      </c>
      <c r="M269" s="2" t="s">
        <v>213</v>
      </c>
      <c r="N269" s="2" t="s">
        <v>1282</v>
      </c>
      <c r="O269" s="2" t="s">
        <v>1283</v>
      </c>
    </row>
    <row r="270" spans="1:27">
      <c r="A270" s="6">
        <v>42227</v>
      </c>
      <c r="B270" s="2">
        <v>893</v>
      </c>
      <c r="C270" s="2" t="s">
        <v>1284</v>
      </c>
      <c r="D270" s="2" t="s">
        <v>111</v>
      </c>
      <c r="E270" s="2" t="s">
        <v>111</v>
      </c>
      <c r="F270" s="2" t="s">
        <v>142</v>
      </c>
      <c r="G270" s="2">
        <v>110000</v>
      </c>
      <c r="H270" s="2">
        <v>110100</v>
      </c>
      <c r="I270" s="2">
        <v>110115</v>
      </c>
      <c r="K270" s="2" t="s">
        <v>188</v>
      </c>
      <c r="L270" s="2" t="s">
        <v>189</v>
      </c>
      <c r="M270" s="2" t="s">
        <v>190</v>
      </c>
      <c r="N270" s="2" t="s">
        <v>1284</v>
      </c>
      <c r="O270" s="2" t="s">
        <v>1285</v>
      </c>
      <c r="P270" s="2" t="s">
        <v>1286</v>
      </c>
      <c r="Q270" s="2" t="s">
        <v>1287</v>
      </c>
      <c r="R270" s="2" t="s">
        <v>1288</v>
      </c>
      <c r="S270" s="2" t="s">
        <v>1289</v>
      </c>
      <c r="AA270" s="2" t="s">
        <v>1172</v>
      </c>
    </row>
    <row r="271" spans="1:27">
      <c r="A271" s="6">
        <v>42227</v>
      </c>
      <c r="B271" s="2">
        <v>31</v>
      </c>
      <c r="C271" s="2" t="s">
        <v>1290</v>
      </c>
      <c r="D271" s="2" t="s">
        <v>111</v>
      </c>
      <c r="E271" s="2" t="s">
        <v>111</v>
      </c>
      <c r="F271" s="2" t="s">
        <v>112</v>
      </c>
      <c r="G271" s="2">
        <v>110000</v>
      </c>
      <c r="H271" s="2">
        <v>110100</v>
      </c>
      <c r="I271" s="2">
        <v>110101</v>
      </c>
      <c r="K271" s="2" t="s">
        <v>188</v>
      </c>
      <c r="N271" s="2" t="s">
        <v>1290</v>
      </c>
      <c r="O271" s="2" t="s">
        <v>1291</v>
      </c>
      <c r="P271" s="2" t="s">
        <v>1292</v>
      </c>
    </row>
    <row r="272" spans="1:27">
      <c r="A272" s="6">
        <v>42227</v>
      </c>
      <c r="B272" s="2">
        <v>34</v>
      </c>
      <c r="C272" s="2" t="s">
        <v>1293</v>
      </c>
      <c r="D272" s="2" t="s">
        <v>111</v>
      </c>
      <c r="E272" s="2" t="s">
        <v>111</v>
      </c>
      <c r="F272" s="2" t="s">
        <v>112</v>
      </c>
      <c r="G272" s="2">
        <v>110000</v>
      </c>
      <c r="H272" s="2">
        <v>110100</v>
      </c>
      <c r="I272" s="2">
        <v>110101</v>
      </c>
      <c r="K272" s="2" t="s">
        <v>188</v>
      </c>
      <c r="M272" s="2" t="s">
        <v>190</v>
      </c>
      <c r="N272" s="2" t="s">
        <v>1293</v>
      </c>
      <c r="O272" s="2" t="s">
        <v>1294</v>
      </c>
      <c r="P272" s="2" t="s">
        <v>1295</v>
      </c>
      <c r="Q272" s="2" t="s">
        <v>1296</v>
      </c>
      <c r="R272" s="2" t="s">
        <v>1297</v>
      </c>
      <c r="S272" s="2" t="s">
        <v>1298</v>
      </c>
      <c r="T272" s="2" t="s">
        <v>1299</v>
      </c>
      <c r="AA272" s="2" t="s">
        <v>1300</v>
      </c>
    </row>
    <row r="273" spans="1:27">
      <c r="A273" s="6">
        <v>42227</v>
      </c>
      <c r="B273" s="2">
        <v>53</v>
      </c>
      <c r="C273" s="2" t="s">
        <v>1301</v>
      </c>
      <c r="D273" s="2" t="s">
        <v>111</v>
      </c>
      <c r="E273" s="2" t="s">
        <v>111</v>
      </c>
      <c r="F273" s="2" t="s">
        <v>112</v>
      </c>
      <c r="G273" s="2">
        <v>110000</v>
      </c>
      <c r="H273" s="2">
        <v>110100</v>
      </c>
      <c r="I273" s="2">
        <v>110101</v>
      </c>
      <c r="K273" s="2" t="s">
        <v>188</v>
      </c>
      <c r="L273" s="2" t="s">
        <v>430</v>
      </c>
      <c r="M273" s="2" t="s">
        <v>244</v>
      </c>
      <c r="N273" s="2" t="s">
        <v>1301</v>
      </c>
      <c r="O273" s="2" t="s">
        <v>1302</v>
      </c>
      <c r="P273" s="2" t="s">
        <v>1303</v>
      </c>
      <c r="AA273" s="2" t="s">
        <v>1304</v>
      </c>
    </row>
    <row r="274" spans="1:27">
      <c r="A274" s="6">
        <v>42227</v>
      </c>
      <c r="B274" s="2">
        <v>112</v>
      </c>
      <c r="C274" s="2" t="s">
        <v>1291</v>
      </c>
      <c r="D274" s="2" t="s">
        <v>111</v>
      </c>
      <c r="E274" s="2" t="s">
        <v>111</v>
      </c>
      <c r="F274" s="2" t="s">
        <v>112</v>
      </c>
      <c r="G274" s="2">
        <v>110000</v>
      </c>
      <c r="H274" s="2">
        <v>110100</v>
      </c>
      <c r="I274" s="2">
        <v>110101</v>
      </c>
      <c r="K274" s="2" t="s">
        <v>188</v>
      </c>
      <c r="N274" s="2" t="s">
        <v>1291</v>
      </c>
      <c r="O274" s="2" t="s">
        <v>1305</v>
      </c>
      <c r="AA274" s="2" t="s">
        <v>1306</v>
      </c>
    </row>
    <row r="275" spans="1:27">
      <c r="A275" s="6">
        <v>42227</v>
      </c>
      <c r="B275" s="2">
        <v>168</v>
      </c>
      <c r="C275" s="2" t="s">
        <v>1307</v>
      </c>
      <c r="D275" s="2" t="s">
        <v>111</v>
      </c>
      <c r="E275" s="2" t="s">
        <v>111</v>
      </c>
      <c r="F275" s="2" t="s">
        <v>112</v>
      </c>
      <c r="G275" s="2">
        <v>110000</v>
      </c>
      <c r="H275" s="2">
        <v>110100</v>
      </c>
      <c r="I275" s="2">
        <v>110101</v>
      </c>
      <c r="K275" s="2" t="s">
        <v>188</v>
      </c>
      <c r="M275" s="2" t="s">
        <v>190</v>
      </c>
      <c r="N275" s="2" t="s">
        <v>1307</v>
      </c>
      <c r="O275" s="2" t="s">
        <v>1308</v>
      </c>
      <c r="P275" s="2" t="s">
        <v>1309</v>
      </c>
      <c r="Q275" s="2" t="s">
        <v>1310</v>
      </c>
      <c r="AA275" s="2" t="s">
        <v>1311</v>
      </c>
    </row>
    <row r="276" spans="1:27">
      <c r="A276" s="6">
        <v>42227</v>
      </c>
      <c r="B276" s="2">
        <v>224</v>
      </c>
      <c r="C276" s="2" t="s">
        <v>1312</v>
      </c>
      <c r="D276" s="2" t="s">
        <v>111</v>
      </c>
      <c r="E276" s="2" t="s">
        <v>111</v>
      </c>
      <c r="F276" s="2" t="s">
        <v>112</v>
      </c>
      <c r="G276" s="2">
        <v>110000</v>
      </c>
      <c r="H276" s="2">
        <v>110100</v>
      </c>
      <c r="I276" s="2">
        <v>110101</v>
      </c>
      <c r="K276" s="2" t="s">
        <v>188</v>
      </c>
      <c r="M276" s="2" t="s">
        <v>190</v>
      </c>
      <c r="N276" s="2" t="s">
        <v>1312</v>
      </c>
      <c r="O276" s="2" t="s">
        <v>1313</v>
      </c>
      <c r="P276" s="2" t="s">
        <v>1314</v>
      </c>
      <c r="Q276" s="2" t="s">
        <v>1315</v>
      </c>
      <c r="R276" s="2" t="s">
        <v>1316</v>
      </c>
      <c r="S276" s="2" t="s">
        <v>1317</v>
      </c>
      <c r="T276" s="2" t="s">
        <v>1318</v>
      </c>
      <c r="U276" s="2" t="s">
        <v>1319</v>
      </c>
      <c r="AA276" s="2" t="s">
        <v>1320</v>
      </c>
    </row>
    <row r="277" spans="1:27">
      <c r="A277" s="6">
        <v>42227</v>
      </c>
      <c r="B277" s="2">
        <v>226</v>
      </c>
      <c r="C277" s="2" t="s">
        <v>1321</v>
      </c>
      <c r="D277" s="2" t="s">
        <v>111</v>
      </c>
      <c r="E277" s="2" t="s">
        <v>111</v>
      </c>
      <c r="F277" s="2" t="s">
        <v>112</v>
      </c>
      <c r="G277" s="2">
        <v>110000</v>
      </c>
      <c r="H277" s="2">
        <v>110100</v>
      </c>
      <c r="I277" s="2">
        <v>110101</v>
      </c>
      <c r="K277" s="2" t="s">
        <v>188</v>
      </c>
      <c r="M277" s="2" t="s">
        <v>190</v>
      </c>
      <c r="N277" s="2" t="s">
        <v>1321</v>
      </c>
      <c r="O277" s="2" t="s">
        <v>1322</v>
      </c>
      <c r="P277" s="2" t="s">
        <v>1323</v>
      </c>
      <c r="Q277" s="2" t="s">
        <v>1324</v>
      </c>
      <c r="R277" s="2" t="s">
        <v>1325</v>
      </c>
      <c r="S277" s="2" t="s">
        <v>1326</v>
      </c>
      <c r="T277" s="2" t="s">
        <v>1327</v>
      </c>
      <c r="U277" s="2" t="s">
        <v>1328</v>
      </c>
      <c r="V277" s="2" t="s">
        <v>1329</v>
      </c>
      <c r="AA277" s="2" t="s">
        <v>1330</v>
      </c>
    </row>
    <row r="278" spans="1:27">
      <c r="A278" s="6">
        <v>42227</v>
      </c>
      <c r="B278" s="2">
        <v>227</v>
      </c>
      <c r="C278" s="2" t="s">
        <v>1331</v>
      </c>
      <c r="D278" s="2" t="s">
        <v>111</v>
      </c>
      <c r="E278" s="2" t="s">
        <v>111</v>
      </c>
      <c r="F278" s="2" t="s">
        <v>112</v>
      </c>
      <c r="G278" s="2">
        <v>110000</v>
      </c>
      <c r="H278" s="2">
        <v>110100</v>
      </c>
      <c r="I278" s="2">
        <v>110101</v>
      </c>
      <c r="K278" s="2" t="s">
        <v>188</v>
      </c>
      <c r="M278" s="2" t="s">
        <v>190</v>
      </c>
      <c r="N278" s="2" t="s">
        <v>1331</v>
      </c>
      <c r="O278" s="2" t="s">
        <v>1332</v>
      </c>
      <c r="P278" s="2" t="s">
        <v>1333</v>
      </c>
      <c r="Q278" s="2" t="s">
        <v>1334</v>
      </c>
      <c r="R278" s="2" t="s">
        <v>1335</v>
      </c>
      <c r="S278" s="2" t="s">
        <v>1336</v>
      </c>
      <c r="T278" s="2" t="s">
        <v>1337</v>
      </c>
      <c r="AA278" s="2" t="s">
        <v>1338</v>
      </c>
    </row>
    <row r="279" spans="1:27">
      <c r="A279" s="6">
        <v>42227</v>
      </c>
      <c r="B279" s="2">
        <v>228</v>
      </c>
      <c r="C279" s="2" t="s">
        <v>1339</v>
      </c>
      <c r="D279" s="2" t="s">
        <v>111</v>
      </c>
      <c r="E279" s="2" t="s">
        <v>111</v>
      </c>
      <c r="F279" s="2" t="s">
        <v>112</v>
      </c>
      <c r="G279" s="2">
        <v>110000</v>
      </c>
      <c r="H279" s="2">
        <v>110100</v>
      </c>
      <c r="I279" s="2">
        <v>110101</v>
      </c>
      <c r="J279" s="2" t="s">
        <v>646</v>
      </c>
      <c r="K279" s="2" t="s">
        <v>188</v>
      </c>
      <c r="M279" s="2" t="s">
        <v>190</v>
      </c>
      <c r="N279" s="2" t="s">
        <v>1339</v>
      </c>
      <c r="O279" s="2" t="s">
        <v>1340</v>
      </c>
      <c r="P279" s="2" t="s">
        <v>1341</v>
      </c>
      <c r="Q279" s="2" t="s">
        <v>1342</v>
      </c>
      <c r="R279" s="2" t="s">
        <v>1343</v>
      </c>
      <c r="S279" s="2" t="s">
        <v>1344</v>
      </c>
      <c r="T279" s="2" t="s">
        <v>1345</v>
      </c>
      <c r="U279" s="2" t="s">
        <v>1346</v>
      </c>
      <c r="AA279" s="2" t="s">
        <v>1347</v>
      </c>
    </row>
    <row r="280" spans="1:27">
      <c r="A280" s="6">
        <v>42227</v>
      </c>
      <c r="B280" s="2">
        <v>229</v>
      </c>
      <c r="C280" s="2" t="s">
        <v>1348</v>
      </c>
      <c r="D280" s="2" t="s">
        <v>111</v>
      </c>
      <c r="E280" s="2" t="s">
        <v>111</v>
      </c>
      <c r="F280" s="2" t="s">
        <v>112</v>
      </c>
      <c r="G280" s="2">
        <v>110000</v>
      </c>
      <c r="H280" s="2">
        <v>110100</v>
      </c>
      <c r="I280" s="2">
        <v>110101</v>
      </c>
      <c r="K280" s="2" t="s">
        <v>188</v>
      </c>
      <c r="M280" s="2" t="s">
        <v>190</v>
      </c>
      <c r="N280" s="2" t="s">
        <v>1348</v>
      </c>
      <c r="O280" s="2" t="s">
        <v>1349</v>
      </c>
      <c r="P280" s="2" t="s">
        <v>1350</v>
      </c>
      <c r="Q280" s="2" t="s">
        <v>1351</v>
      </c>
      <c r="R280" s="2" t="s">
        <v>1352</v>
      </c>
      <c r="S280" s="2" t="s">
        <v>1353</v>
      </c>
      <c r="T280" s="2" t="s">
        <v>1354</v>
      </c>
      <c r="U280" s="2" t="s">
        <v>1355</v>
      </c>
      <c r="AA280" s="2" t="s">
        <v>1356</v>
      </c>
    </row>
    <row r="281" spans="1:27">
      <c r="A281" s="6">
        <v>42227</v>
      </c>
      <c r="B281" s="2">
        <v>232</v>
      </c>
      <c r="C281" s="2" t="s">
        <v>1357</v>
      </c>
      <c r="D281" s="2" t="s">
        <v>111</v>
      </c>
      <c r="E281" s="2" t="s">
        <v>111</v>
      </c>
      <c r="F281" s="2" t="s">
        <v>112</v>
      </c>
      <c r="G281" s="2">
        <v>110000</v>
      </c>
      <c r="H281" s="2">
        <v>110100</v>
      </c>
      <c r="I281" s="2">
        <v>110101</v>
      </c>
      <c r="J281" s="2" t="s">
        <v>646</v>
      </c>
      <c r="K281" s="2" t="s">
        <v>188</v>
      </c>
      <c r="L281" s="2" t="s">
        <v>189</v>
      </c>
      <c r="M281" s="2" t="s">
        <v>244</v>
      </c>
      <c r="N281" s="2" t="s">
        <v>1357</v>
      </c>
      <c r="O281" s="2" t="s">
        <v>1358</v>
      </c>
      <c r="P281" s="2" t="s">
        <v>1359</v>
      </c>
      <c r="Q281" s="2" t="s">
        <v>1360</v>
      </c>
      <c r="R281" s="2" t="s">
        <v>1361</v>
      </c>
      <c r="S281" s="2" t="s">
        <v>1362</v>
      </c>
      <c r="T281" s="2" t="s">
        <v>1363</v>
      </c>
      <c r="U281" s="2" t="s">
        <v>1364</v>
      </c>
      <c r="V281" s="2" t="s">
        <v>1365</v>
      </c>
      <c r="AA281" s="2" t="s">
        <v>1366</v>
      </c>
    </row>
    <row r="282" spans="1:27">
      <c r="A282" s="6">
        <v>42227</v>
      </c>
      <c r="B282" s="2">
        <v>233</v>
      </c>
      <c r="C282" s="2" t="s">
        <v>1367</v>
      </c>
      <c r="D282" s="2" t="s">
        <v>111</v>
      </c>
      <c r="E282" s="2" t="s">
        <v>111</v>
      </c>
      <c r="F282" s="2" t="s">
        <v>112</v>
      </c>
      <c r="G282" s="2">
        <v>110000</v>
      </c>
      <c r="H282" s="2">
        <v>110100</v>
      </c>
      <c r="I282" s="2">
        <v>110101</v>
      </c>
      <c r="K282" s="2" t="s">
        <v>188</v>
      </c>
      <c r="N282" s="2" t="s">
        <v>1367</v>
      </c>
      <c r="O282" s="2" t="s">
        <v>1368</v>
      </c>
      <c r="P282" s="2" t="s">
        <v>1369</v>
      </c>
      <c r="Q282" s="2" t="s">
        <v>1370</v>
      </c>
      <c r="R282" s="2" t="s">
        <v>1371</v>
      </c>
      <c r="S282" s="2" t="s">
        <v>1372</v>
      </c>
      <c r="T282" s="2" t="s">
        <v>1373</v>
      </c>
      <c r="U282" s="2" t="s">
        <v>1374</v>
      </c>
      <c r="V282" s="2" t="s">
        <v>1375</v>
      </c>
      <c r="W282" s="2" t="s">
        <v>1376</v>
      </c>
      <c r="AA282" s="2" t="s">
        <v>1377</v>
      </c>
    </row>
    <row r="283" spans="1:27">
      <c r="A283" s="6">
        <v>42227</v>
      </c>
      <c r="B283" s="2">
        <v>237</v>
      </c>
      <c r="C283" s="2" t="s">
        <v>1378</v>
      </c>
      <c r="D283" s="2" t="s">
        <v>111</v>
      </c>
      <c r="E283" s="2" t="s">
        <v>111</v>
      </c>
      <c r="F283" s="2" t="s">
        <v>112</v>
      </c>
      <c r="G283" s="2">
        <v>110000</v>
      </c>
      <c r="H283" s="2">
        <v>110100</v>
      </c>
      <c r="I283" s="2">
        <v>110101</v>
      </c>
      <c r="K283" s="2" t="s">
        <v>188</v>
      </c>
      <c r="M283" s="2" t="s">
        <v>190</v>
      </c>
      <c r="N283" s="2" t="s">
        <v>1378</v>
      </c>
      <c r="O283" s="2" t="s">
        <v>1379</v>
      </c>
      <c r="P283" s="2" t="s">
        <v>1380</v>
      </c>
      <c r="Q283" s="2" t="s">
        <v>1381</v>
      </c>
      <c r="R283" s="2" t="s">
        <v>1382</v>
      </c>
      <c r="S283" s="2" t="s">
        <v>1383</v>
      </c>
      <c r="T283" s="2" t="s">
        <v>1384</v>
      </c>
      <c r="U283" s="2" t="s">
        <v>1385</v>
      </c>
      <c r="AA283" s="2" t="s">
        <v>1386</v>
      </c>
    </row>
    <row r="284" spans="1:27">
      <c r="A284" s="6">
        <v>42227</v>
      </c>
      <c r="B284" s="2">
        <v>248</v>
      </c>
      <c r="C284" s="2" t="s">
        <v>1387</v>
      </c>
      <c r="D284" s="2" t="s">
        <v>111</v>
      </c>
      <c r="E284" s="2" t="s">
        <v>111</v>
      </c>
      <c r="F284" s="2" t="s">
        <v>112</v>
      </c>
      <c r="G284" s="2">
        <v>110000</v>
      </c>
      <c r="H284" s="2">
        <v>110100</v>
      </c>
      <c r="I284" s="2">
        <v>110101</v>
      </c>
      <c r="K284" s="2" t="s">
        <v>188</v>
      </c>
      <c r="L284" s="2" t="s">
        <v>189</v>
      </c>
      <c r="M284" s="2" t="s">
        <v>190</v>
      </c>
      <c r="N284" s="2" t="s">
        <v>1387</v>
      </c>
      <c r="O284" s="2" t="s">
        <v>1388</v>
      </c>
      <c r="P284" s="2" t="s">
        <v>1389</v>
      </c>
      <c r="Q284" s="2" t="s">
        <v>1390</v>
      </c>
      <c r="R284" s="2" t="s">
        <v>1391</v>
      </c>
      <c r="S284" s="2" t="s">
        <v>1392</v>
      </c>
      <c r="T284" s="2" t="s">
        <v>1393</v>
      </c>
      <c r="U284" s="2" t="s">
        <v>1394</v>
      </c>
      <c r="V284" s="2" t="s">
        <v>1395</v>
      </c>
      <c r="AA284" s="2" t="s">
        <v>1396</v>
      </c>
    </row>
    <row r="285" spans="1:27">
      <c r="A285" s="6">
        <v>42227</v>
      </c>
      <c r="B285" s="2">
        <v>278</v>
      </c>
      <c r="C285" s="2" t="s">
        <v>1397</v>
      </c>
      <c r="D285" s="2" t="s">
        <v>111</v>
      </c>
      <c r="E285" s="2" t="s">
        <v>111</v>
      </c>
      <c r="F285" s="2" t="s">
        <v>112</v>
      </c>
      <c r="G285" s="2">
        <v>110000</v>
      </c>
      <c r="H285" s="2">
        <v>110100</v>
      </c>
      <c r="I285" s="2">
        <v>110101</v>
      </c>
      <c r="J285" s="2" t="s">
        <v>726</v>
      </c>
      <c r="K285" s="2" t="s">
        <v>188</v>
      </c>
      <c r="L285" s="2" t="s">
        <v>578</v>
      </c>
      <c r="M285" s="2" t="s">
        <v>244</v>
      </c>
      <c r="N285" s="2" t="s">
        <v>1397</v>
      </c>
      <c r="O285" s="2" t="s">
        <v>1398</v>
      </c>
      <c r="P285" s="2" t="s">
        <v>1399</v>
      </c>
      <c r="Q285" s="2" t="s">
        <v>1400</v>
      </c>
      <c r="R285" s="2" t="s">
        <v>1401</v>
      </c>
      <c r="S285" s="2" t="s">
        <v>1402</v>
      </c>
      <c r="T285" s="2" t="s">
        <v>1403</v>
      </c>
      <c r="U285" s="2" t="s">
        <v>1404</v>
      </c>
      <c r="V285" s="2" t="s">
        <v>1405</v>
      </c>
      <c r="AA285" s="2" t="s">
        <v>1406</v>
      </c>
    </row>
    <row r="286" spans="1:27">
      <c r="A286" s="6">
        <v>42227</v>
      </c>
      <c r="B286" s="2">
        <v>279</v>
      </c>
      <c r="C286" s="2" t="s">
        <v>1407</v>
      </c>
      <c r="D286" s="2" t="s">
        <v>111</v>
      </c>
      <c r="E286" s="2" t="s">
        <v>111</v>
      </c>
      <c r="F286" s="2" t="s">
        <v>112</v>
      </c>
      <c r="G286" s="2">
        <v>110000</v>
      </c>
      <c r="H286" s="2">
        <v>110100</v>
      </c>
      <c r="I286" s="2">
        <v>110101</v>
      </c>
      <c r="K286" s="2" t="s">
        <v>188</v>
      </c>
      <c r="N286" s="2" t="s">
        <v>1407</v>
      </c>
      <c r="O286" s="2" t="s">
        <v>1408</v>
      </c>
      <c r="P286" s="2" t="s">
        <v>1409</v>
      </c>
      <c r="Q286" s="2" t="s">
        <v>1410</v>
      </c>
      <c r="R286" s="2" t="s">
        <v>1411</v>
      </c>
      <c r="S286" s="2" t="s">
        <v>1412</v>
      </c>
      <c r="T286" s="2" t="s">
        <v>1413</v>
      </c>
      <c r="U286" s="2" t="s">
        <v>1414</v>
      </c>
      <c r="V286" s="2" t="s">
        <v>1415</v>
      </c>
      <c r="W286" s="2" t="s">
        <v>1416</v>
      </c>
      <c r="AA286" s="2" t="s">
        <v>1417</v>
      </c>
    </row>
    <row r="287" spans="1:27">
      <c r="A287" s="6">
        <v>42227</v>
      </c>
      <c r="B287" s="2">
        <v>291</v>
      </c>
      <c r="C287" s="2" t="s">
        <v>1418</v>
      </c>
      <c r="D287" s="2" t="s">
        <v>111</v>
      </c>
      <c r="E287" s="2" t="s">
        <v>111</v>
      </c>
      <c r="F287" s="2" t="s">
        <v>112</v>
      </c>
      <c r="G287" s="2">
        <v>110000</v>
      </c>
      <c r="H287" s="2">
        <v>110100</v>
      </c>
      <c r="I287" s="2">
        <v>110101</v>
      </c>
      <c r="J287" s="2" t="s">
        <v>1419</v>
      </c>
      <c r="K287" s="2" t="s">
        <v>188</v>
      </c>
      <c r="M287" s="2" t="s">
        <v>190</v>
      </c>
      <c r="N287" s="2" t="s">
        <v>1418</v>
      </c>
      <c r="O287" s="2" t="s">
        <v>1420</v>
      </c>
      <c r="P287" s="2" t="s">
        <v>1421</v>
      </c>
      <c r="Q287" s="2" t="s">
        <v>1422</v>
      </c>
      <c r="R287" s="2" t="s">
        <v>1423</v>
      </c>
      <c r="S287" s="2" t="s">
        <v>1424</v>
      </c>
      <c r="T287" s="2" t="s">
        <v>1425</v>
      </c>
      <c r="U287" s="2" t="s">
        <v>1426</v>
      </c>
      <c r="AA287" s="2" t="s">
        <v>1427</v>
      </c>
    </row>
    <row r="288" spans="1:27">
      <c r="A288" s="6">
        <v>42227</v>
      </c>
      <c r="B288" s="2">
        <v>292</v>
      </c>
      <c r="C288" s="2" t="s">
        <v>1428</v>
      </c>
      <c r="D288" s="2" t="s">
        <v>111</v>
      </c>
      <c r="E288" s="2" t="s">
        <v>111</v>
      </c>
      <c r="F288" s="2" t="s">
        <v>112</v>
      </c>
      <c r="G288" s="2">
        <v>110000</v>
      </c>
      <c r="H288" s="2">
        <v>110100</v>
      </c>
      <c r="I288" s="2">
        <v>110101</v>
      </c>
      <c r="K288" s="2" t="s">
        <v>188</v>
      </c>
      <c r="M288" s="2" t="s">
        <v>244</v>
      </c>
      <c r="N288" s="2" t="s">
        <v>1428</v>
      </c>
      <c r="O288" s="2" t="s">
        <v>1429</v>
      </c>
      <c r="P288" s="2" t="s">
        <v>1430</v>
      </c>
      <c r="Q288" s="2" t="s">
        <v>1431</v>
      </c>
      <c r="R288" s="2" t="s">
        <v>1432</v>
      </c>
      <c r="S288" s="2" t="s">
        <v>1433</v>
      </c>
      <c r="T288" s="2" t="s">
        <v>1434</v>
      </c>
      <c r="U288" s="2" t="s">
        <v>1435</v>
      </c>
      <c r="AA288" s="2" t="s">
        <v>1436</v>
      </c>
    </row>
    <row r="289" spans="1:27">
      <c r="A289" s="6">
        <v>42227</v>
      </c>
      <c r="B289" s="2">
        <v>294</v>
      </c>
      <c r="C289" s="2" t="s">
        <v>1437</v>
      </c>
      <c r="D289" s="2" t="s">
        <v>111</v>
      </c>
      <c r="E289" s="2" t="s">
        <v>111</v>
      </c>
      <c r="F289" s="2" t="s">
        <v>112</v>
      </c>
      <c r="G289" s="2">
        <v>110000</v>
      </c>
      <c r="H289" s="2">
        <v>110100</v>
      </c>
      <c r="I289" s="2">
        <v>110101</v>
      </c>
      <c r="K289" s="2" t="s">
        <v>188</v>
      </c>
      <c r="M289" s="2" t="s">
        <v>244</v>
      </c>
      <c r="N289" s="2" t="s">
        <v>1437</v>
      </c>
      <c r="O289" s="2" t="s">
        <v>1438</v>
      </c>
      <c r="P289" s="2" t="s">
        <v>1439</v>
      </c>
      <c r="Q289" s="2" t="s">
        <v>1440</v>
      </c>
      <c r="R289" s="2" t="s">
        <v>1441</v>
      </c>
      <c r="S289" s="2" t="s">
        <v>1442</v>
      </c>
      <c r="T289" s="2" t="s">
        <v>1443</v>
      </c>
      <c r="U289" s="2" t="s">
        <v>1444</v>
      </c>
      <c r="AA289" s="2" t="s">
        <v>1445</v>
      </c>
    </row>
    <row r="290" spans="1:27">
      <c r="A290" s="6">
        <v>42227</v>
      </c>
      <c r="B290" s="2">
        <v>295</v>
      </c>
      <c r="C290" s="2" t="s">
        <v>1446</v>
      </c>
      <c r="D290" s="2" t="s">
        <v>111</v>
      </c>
      <c r="E290" s="2" t="s">
        <v>111</v>
      </c>
      <c r="F290" s="2" t="s">
        <v>112</v>
      </c>
      <c r="G290" s="2">
        <v>110000</v>
      </c>
      <c r="H290" s="2">
        <v>110100</v>
      </c>
      <c r="I290" s="2">
        <v>110101</v>
      </c>
      <c r="K290" s="2" t="s">
        <v>188</v>
      </c>
      <c r="M290" s="2" t="s">
        <v>190</v>
      </c>
      <c r="N290" s="2" t="s">
        <v>1446</v>
      </c>
      <c r="O290" s="2" t="s">
        <v>1447</v>
      </c>
      <c r="P290" s="2" t="s">
        <v>1448</v>
      </c>
      <c r="Q290" s="2" t="s">
        <v>1449</v>
      </c>
      <c r="R290" s="2" t="s">
        <v>1450</v>
      </c>
      <c r="S290" s="2" t="s">
        <v>1451</v>
      </c>
      <c r="T290" s="2" t="s">
        <v>1452</v>
      </c>
      <c r="U290" s="2" t="s">
        <v>1453</v>
      </c>
      <c r="AA290" s="2" t="s">
        <v>1454</v>
      </c>
    </row>
    <row r="291" spans="1:27">
      <c r="A291" s="6">
        <v>42227</v>
      </c>
      <c r="B291" s="2">
        <v>296</v>
      </c>
      <c r="C291" s="2" t="s">
        <v>1455</v>
      </c>
      <c r="D291" s="2" t="s">
        <v>111</v>
      </c>
      <c r="E291" s="2" t="s">
        <v>111</v>
      </c>
      <c r="F291" s="2" t="s">
        <v>112</v>
      </c>
      <c r="G291" s="2">
        <v>110000</v>
      </c>
      <c r="H291" s="2">
        <v>110100</v>
      </c>
      <c r="I291" s="2">
        <v>110101</v>
      </c>
      <c r="K291" s="2" t="s">
        <v>188</v>
      </c>
      <c r="M291" s="2" t="s">
        <v>244</v>
      </c>
      <c r="N291" s="2" t="s">
        <v>1455</v>
      </c>
      <c r="O291" s="2" t="s">
        <v>1456</v>
      </c>
      <c r="P291" s="2" t="s">
        <v>1457</v>
      </c>
      <c r="Q291" s="2" t="s">
        <v>1458</v>
      </c>
      <c r="R291" s="2" t="s">
        <v>1459</v>
      </c>
      <c r="S291" s="2" t="s">
        <v>1460</v>
      </c>
      <c r="T291" s="2" t="s">
        <v>1461</v>
      </c>
      <c r="U291" s="2" t="s">
        <v>1462</v>
      </c>
      <c r="AA291" s="2" t="s">
        <v>1463</v>
      </c>
    </row>
    <row r="292" spans="1:27">
      <c r="A292" s="6">
        <v>42227</v>
      </c>
      <c r="B292" s="2">
        <v>297</v>
      </c>
      <c r="C292" s="2" t="s">
        <v>1464</v>
      </c>
      <c r="D292" s="2" t="s">
        <v>111</v>
      </c>
      <c r="E292" s="2" t="s">
        <v>111</v>
      </c>
      <c r="F292" s="2" t="s">
        <v>112</v>
      </c>
      <c r="G292" s="2">
        <v>110000</v>
      </c>
      <c r="H292" s="2">
        <v>110100</v>
      </c>
      <c r="I292" s="2">
        <v>110101</v>
      </c>
      <c r="K292" s="2" t="s">
        <v>188</v>
      </c>
      <c r="L292" s="2" t="s">
        <v>365</v>
      </c>
      <c r="N292" s="2" t="s">
        <v>1465</v>
      </c>
      <c r="O292" s="2" t="s">
        <v>1466</v>
      </c>
      <c r="P292" s="2" t="s">
        <v>1467</v>
      </c>
      <c r="Q292" s="2" t="s">
        <v>1468</v>
      </c>
      <c r="R292" s="2" t="s">
        <v>1469</v>
      </c>
      <c r="S292" s="2" t="s">
        <v>1470</v>
      </c>
      <c r="T292" s="2" t="s">
        <v>1471</v>
      </c>
      <c r="U292" s="2" t="s">
        <v>1472</v>
      </c>
      <c r="AA292" s="2" t="s">
        <v>1473</v>
      </c>
    </row>
    <row r="293" spans="1:27">
      <c r="A293" s="6">
        <v>42227</v>
      </c>
      <c r="B293" s="2">
        <v>299</v>
      </c>
      <c r="C293" s="2" t="s">
        <v>1474</v>
      </c>
      <c r="D293" s="2" t="s">
        <v>111</v>
      </c>
      <c r="E293" s="2" t="s">
        <v>111</v>
      </c>
      <c r="F293" s="2" t="s">
        <v>112</v>
      </c>
      <c r="G293" s="2">
        <v>110000</v>
      </c>
      <c r="H293" s="2">
        <v>110100</v>
      </c>
      <c r="I293" s="2">
        <v>110101</v>
      </c>
      <c r="K293" s="2" t="s">
        <v>188</v>
      </c>
      <c r="N293" s="2" t="s">
        <v>1474</v>
      </c>
      <c r="O293" s="2" t="s">
        <v>1475</v>
      </c>
      <c r="P293" s="2" t="s">
        <v>1476</v>
      </c>
      <c r="Q293" s="2" t="s">
        <v>1477</v>
      </c>
      <c r="R293" s="2" t="s">
        <v>1478</v>
      </c>
      <c r="S293" s="2" t="s">
        <v>1479</v>
      </c>
      <c r="AA293" s="2" t="s">
        <v>1480</v>
      </c>
    </row>
    <row r="294" spans="1:27">
      <c r="A294" s="6">
        <v>42227</v>
      </c>
      <c r="B294" s="2">
        <v>300</v>
      </c>
      <c r="C294" s="2" t="s">
        <v>1481</v>
      </c>
      <c r="D294" s="2" t="s">
        <v>111</v>
      </c>
      <c r="E294" s="2" t="s">
        <v>111</v>
      </c>
      <c r="F294" s="2" t="s">
        <v>112</v>
      </c>
      <c r="G294" s="2">
        <v>110000</v>
      </c>
      <c r="H294" s="2">
        <v>110100</v>
      </c>
      <c r="I294" s="2">
        <v>110101</v>
      </c>
      <c r="K294" s="2" t="s">
        <v>188</v>
      </c>
      <c r="M294" s="2" t="s">
        <v>190</v>
      </c>
      <c r="N294" s="2" t="s">
        <v>1481</v>
      </c>
      <c r="O294" s="2" t="s">
        <v>1482</v>
      </c>
      <c r="P294" s="2" t="s">
        <v>1483</v>
      </c>
      <c r="Q294" s="2" t="s">
        <v>1484</v>
      </c>
      <c r="R294" s="2" t="s">
        <v>1485</v>
      </c>
      <c r="S294" s="2" t="s">
        <v>1486</v>
      </c>
      <c r="T294" s="2" t="s">
        <v>1487</v>
      </c>
      <c r="U294" s="2" t="s">
        <v>1488</v>
      </c>
      <c r="AA294" s="2" t="s">
        <v>1489</v>
      </c>
    </row>
    <row r="295" spans="1:27">
      <c r="A295" s="6">
        <v>42227</v>
      </c>
      <c r="B295" s="2">
        <v>301</v>
      </c>
      <c r="C295" s="2" t="s">
        <v>1490</v>
      </c>
      <c r="D295" s="2" t="s">
        <v>111</v>
      </c>
      <c r="E295" s="2" t="s">
        <v>111</v>
      </c>
      <c r="F295" s="2" t="s">
        <v>112</v>
      </c>
      <c r="G295" s="2">
        <v>110000</v>
      </c>
      <c r="H295" s="2">
        <v>110100</v>
      </c>
      <c r="I295" s="2">
        <v>110101</v>
      </c>
      <c r="K295" s="2" t="s">
        <v>188</v>
      </c>
      <c r="N295" s="2" t="s">
        <v>1490</v>
      </c>
      <c r="O295" s="2" t="s">
        <v>1491</v>
      </c>
      <c r="P295" s="2" t="s">
        <v>1492</v>
      </c>
      <c r="Q295" s="2" t="s">
        <v>1493</v>
      </c>
      <c r="R295" s="2" t="s">
        <v>1494</v>
      </c>
      <c r="S295" s="2" t="s">
        <v>1495</v>
      </c>
      <c r="T295" s="2" t="s">
        <v>1496</v>
      </c>
      <c r="AA295" s="2" t="s">
        <v>1497</v>
      </c>
    </row>
    <row r="296" spans="1:27">
      <c r="A296" s="6">
        <v>42227</v>
      </c>
      <c r="B296" s="2">
        <v>302</v>
      </c>
      <c r="C296" s="2" t="s">
        <v>1498</v>
      </c>
      <c r="D296" s="2" t="s">
        <v>111</v>
      </c>
      <c r="E296" s="2" t="s">
        <v>111</v>
      </c>
      <c r="F296" s="2" t="s">
        <v>112</v>
      </c>
      <c r="G296" s="2">
        <v>110000</v>
      </c>
      <c r="H296" s="2">
        <v>110100</v>
      </c>
      <c r="I296" s="2">
        <v>110101</v>
      </c>
      <c r="K296" s="2" t="s">
        <v>188</v>
      </c>
      <c r="N296" s="2" t="s">
        <v>1498</v>
      </c>
      <c r="O296" s="2" t="s">
        <v>1499</v>
      </c>
      <c r="P296" s="2" t="s">
        <v>1500</v>
      </c>
      <c r="Q296" s="2" t="s">
        <v>1501</v>
      </c>
      <c r="R296" s="2" t="s">
        <v>1502</v>
      </c>
      <c r="S296" s="2" t="s">
        <v>1503</v>
      </c>
      <c r="AA296" s="2" t="s">
        <v>1504</v>
      </c>
    </row>
    <row r="297" spans="1:27">
      <c r="A297" s="6">
        <v>42227</v>
      </c>
      <c r="B297" s="2">
        <v>303</v>
      </c>
      <c r="C297" s="2" t="s">
        <v>1505</v>
      </c>
      <c r="D297" s="2" t="s">
        <v>111</v>
      </c>
      <c r="E297" s="2" t="s">
        <v>111</v>
      </c>
      <c r="F297" s="2" t="s">
        <v>112</v>
      </c>
      <c r="G297" s="2">
        <v>110000</v>
      </c>
      <c r="H297" s="2">
        <v>110100</v>
      </c>
      <c r="I297" s="2">
        <v>110101</v>
      </c>
      <c r="K297" s="2" t="s">
        <v>188</v>
      </c>
      <c r="M297" s="2" t="s">
        <v>244</v>
      </c>
      <c r="N297" s="2" t="s">
        <v>1505</v>
      </c>
      <c r="O297" s="2" t="s">
        <v>1506</v>
      </c>
      <c r="P297" s="2" t="s">
        <v>1507</v>
      </c>
      <c r="Q297" s="2" t="s">
        <v>1508</v>
      </c>
      <c r="R297" s="2" t="s">
        <v>1509</v>
      </c>
      <c r="S297" s="2" t="s">
        <v>1510</v>
      </c>
      <c r="T297" s="2" t="s">
        <v>1511</v>
      </c>
      <c r="U297" s="2" t="s">
        <v>1512</v>
      </c>
      <c r="AA297" s="2" t="s">
        <v>1513</v>
      </c>
    </row>
    <row r="298" spans="1:27">
      <c r="A298" s="6">
        <v>42227</v>
      </c>
      <c r="B298" s="2">
        <v>306</v>
      </c>
      <c r="C298" s="2" t="s">
        <v>1514</v>
      </c>
      <c r="D298" s="2" t="s">
        <v>111</v>
      </c>
      <c r="E298" s="2" t="s">
        <v>111</v>
      </c>
      <c r="F298" s="2" t="s">
        <v>112</v>
      </c>
      <c r="G298" s="2">
        <v>110000</v>
      </c>
      <c r="H298" s="2">
        <v>110100</v>
      </c>
      <c r="I298" s="2">
        <v>110101</v>
      </c>
      <c r="K298" s="2" t="s">
        <v>188</v>
      </c>
      <c r="M298" s="2" t="s">
        <v>244</v>
      </c>
      <c r="N298" s="2" t="s">
        <v>1514</v>
      </c>
      <c r="O298" s="2" t="s">
        <v>1515</v>
      </c>
      <c r="P298" s="2" t="s">
        <v>1516</v>
      </c>
      <c r="Q298" s="2" t="s">
        <v>1517</v>
      </c>
      <c r="R298" s="2" t="s">
        <v>1518</v>
      </c>
      <c r="S298" s="2" t="s">
        <v>1519</v>
      </c>
      <c r="T298" s="2" t="s">
        <v>1520</v>
      </c>
      <c r="U298" s="2" t="s">
        <v>1521</v>
      </c>
      <c r="AA298" s="2" t="s">
        <v>1522</v>
      </c>
    </row>
    <row r="299" spans="1:27">
      <c r="A299" s="6">
        <v>42227</v>
      </c>
      <c r="B299" s="2">
        <v>307</v>
      </c>
      <c r="C299" s="2" t="s">
        <v>1523</v>
      </c>
      <c r="D299" s="2" t="s">
        <v>111</v>
      </c>
      <c r="E299" s="2" t="s">
        <v>111</v>
      </c>
      <c r="F299" s="2" t="s">
        <v>112</v>
      </c>
      <c r="G299" s="2">
        <v>110000</v>
      </c>
      <c r="H299" s="2">
        <v>110100</v>
      </c>
      <c r="I299" s="2">
        <v>110101</v>
      </c>
      <c r="K299" s="2" t="s">
        <v>188</v>
      </c>
      <c r="M299" s="2" t="s">
        <v>190</v>
      </c>
      <c r="N299" s="2" t="s">
        <v>1523</v>
      </c>
      <c r="O299" s="2" t="s">
        <v>1524</v>
      </c>
      <c r="P299" s="2" t="s">
        <v>1525</v>
      </c>
      <c r="Q299" s="2" t="s">
        <v>1526</v>
      </c>
      <c r="R299" s="2" t="s">
        <v>1527</v>
      </c>
      <c r="S299" s="2" t="s">
        <v>1528</v>
      </c>
      <c r="T299" s="2" t="s">
        <v>1529</v>
      </c>
      <c r="U299" s="2" t="s">
        <v>1530</v>
      </c>
      <c r="AA299" s="2" t="s">
        <v>1531</v>
      </c>
    </row>
    <row r="300" spans="1:27">
      <c r="A300" s="6">
        <v>42227</v>
      </c>
      <c r="B300" s="2">
        <v>309</v>
      </c>
      <c r="C300" s="2" t="s">
        <v>1532</v>
      </c>
      <c r="D300" s="2" t="s">
        <v>111</v>
      </c>
      <c r="E300" s="2" t="s">
        <v>111</v>
      </c>
      <c r="F300" s="2" t="s">
        <v>112</v>
      </c>
      <c r="G300" s="2">
        <v>110000</v>
      </c>
      <c r="H300" s="2">
        <v>110100</v>
      </c>
      <c r="I300" s="2">
        <v>110101</v>
      </c>
      <c r="K300" s="2" t="s">
        <v>188</v>
      </c>
      <c r="M300" s="2" t="s">
        <v>213</v>
      </c>
      <c r="N300" s="2" t="s">
        <v>1532</v>
      </c>
      <c r="O300" s="2" t="s">
        <v>1533</v>
      </c>
      <c r="P300" s="2" t="s">
        <v>1534</v>
      </c>
      <c r="Q300" s="2" t="s">
        <v>1535</v>
      </c>
      <c r="R300" s="2" t="s">
        <v>1536</v>
      </c>
      <c r="S300" s="2" t="s">
        <v>1537</v>
      </c>
    </row>
    <row r="301" spans="1:27">
      <c r="A301" s="6">
        <v>42227</v>
      </c>
      <c r="B301" s="2">
        <v>310</v>
      </c>
      <c r="C301" s="2" t="s">
        <v>1538</v>
      </c>
      <c r="D301" s="2" t="s">
        <v>111</v>
      </c>
      <c r="E301" s="2" t="s">
        <v>111</v>
      </c>
      <c r="F301" s="2" t="s">
        <v>112</v>
      </c>
      <c r="G301" s="2">
        <v>110000</v>
      </c>
      <c r="H301" s="2">
        <v>110100</v>
      </c>
      <c r="I301" s="2">
        <v>110101</v>
      </c>
      <c r="K301" s="2" t="s">
        <v>188</v>
      </c>
      <c r="M301" s="2" t="s">
        <v>190</v>
      </c>
      <c r="N301" s="2" t="s">
        <v>1538</v>
      </c>
      <c r="O301" s="2" t="s">
        <v>1539</v>
      </c>
      <c r="P301" s="2" t="s">
        <v>1540</v>
      </c>
      <c r="Q301" s="2" t="s">
        <v>1541</v>
      </c>
      <c r="R301" s="2" t="s">
        <v>1542</v>
      </c>
      <c r="S301" s="2" t="s">
        <v>1543</v>
      </c>
      <c r="T301" s="2" t="s">
        <v>1544</v>
      </c>
      <c r="U301" s="2" t="s">
        <v>1545</v>
      </c>
      <c r="AA301" s="2" t="s">
        <v>1546</v>
      </c>
    </row>
    <row r="302" spans="1:27">
      <c r="A302" s="6">
        <v>42227</v>
      </c>
      <c r="B302" s="2">
        <v>312</v>
      </c>
      <c r="C302" s="2" t="s">
        <v>1547</v>
      </c>
      <c r="D302" s="2" t="s">
        <v>111</v>
      </c>
      <c r="E302" s="2" t="s">
        <v>111</v>
      </c>
      <c r="F302" s="2" t="s">
        <v>112</v>
      </c>
      <c r="G302" s="2">
        <v>110000</v>
      </c>
      <c r="H302" s="2">
        <v>110100</v>
      </c>
      <c r="I302" s="2">
        <v>110101</v>
      </c>
      <c r="K302" s="2" t="s">
        <v>188</v>
      </c>
      <c r="M302" s="2" t="s">
        <v>244</v>
      </c>
      <c r="N302" s="2" t="s">
        <v>1547</v>
      </c>
      <c r="O302" s="2" t="s">
        <v>1548</v>
      </c>
      <c r="P302" s="2" t="s">
        <v>1549</v>
      </c>
      <c r="Q302" s="2" t="s">
        <v>1550</v>
      </c>
      <c r="R302" s="2" t="s">
        <v>1551</v>
      </c>
      <c r="S302" s="2" t="s">
        <v>1552</v>
      </c>
      <c r="T302" s="2" t="s">
        <v>1553</v>
      </c>
      <c r="U302" s="2" t="s">
        <v>1554</v>
      </c>
      <c r="AA302" s="2" t="s">
        <v>1555</v>
      </c>
    </row>
    <row r="303" spans="1:27">
      <c r="A303" s="6">
        <v>42227</v>
      </c>
      <c r="B303" s="2">
        <v>321</v>
      </c>
      <c r="C303" s="2" t="s">
        <v>1556</v>
      </c>
      <c r="D303" s="2" t="s">
        <v>111</v>
      </c>
      <c r="E303" s="2" t="s">
        <v>111</v>
      </c>
      <c r="F303" s="2" t="s">
        <v>112</v>
      </c>
      <c r="G303" s="2">
        <v>110000</v>
      </c>
      <c r="H303" s="2">
        <v>110100</v>
      </c>
      <c r="I303" s="2">
        <v>110101</v>
      </c>
      <c r="K303" s="2" t="s">
        <v>188</v>
      </c>
      <c r="N303" s="2" t="s">
        <v>1556</v>
      </c>
      <c r="O303" s="2" t="s">
        <v>1557</v>
      </c>
      <c r="P303" s="2" t="s">
        <v>1558</v>
      </c>
      <c r="Q303" s="2" t="s">
        <v>1559</v>
      </c>
      <c r="R303" s="2" t="s">
        <v>1560</v>
      </c>
      <c r="S303" s="2" t="s">
        <v>1561</v>
      </c>
      <c r="T303" s="2" t="s">
        <v>1562</v>
      </c>
      <c r="U303" s="2" t="s">
        <v>1563</v>
      </c>
      <c r="AA303" s="2" t="s">
        <v>1564</v>
      </c>
    </row>
    <row r="304" spans="1:27">
      <c r="A304" s="6">
        <v>42227</v>
      </c>
      <c r="B304" s="2">
        <v>322</v>
      </c>
      <c r="C304" s="2" t="s">
        <v>1565</v>
      </c>
      <c r="D304" s="2" t="s">
        <v>111</v>
      </c>
      <c r="E304" s="2" t="s">
        <v>111</v>
      </c>
      <c r="F304" s="2" t="s">
        <v>112</v>
      </c>
      <c r="G304" s="2">
        <v>110000</v>
      </c>
      <c r="H304" s="2">
        <v>110100</v>
      </c>
      <c r="I304" s="2">
        <v>110101</v>
      </c>
      <c r="K304" s="2" t="s">
        <v>188</v>
      </c>
      <c r="N304" s="2" t="s">
        <v>1565</v>
      </c>
      <c r="O304" s="2" t="s">
        <v>1566</v>
      </c>
      <c r="P304" s="2" t="s">
        <v>1567</v>
      </c>
      <c r="Q304" s="2" t="s">
        <v>1568</v>
      </c>
      <c r="R304" s="2" t="s">
        <v>1569</v>
      </c>
      <c r="S304" s="2" t="s">
        <v>1570</v>
      </c>
      <c r="T304" s="2" t="s">
        <v>1571</v>
      </c>
      <c r="U304" s="2" t="s">
        <v>1572</v>
      </c>
      <c r="AA304" s="2" t="s">
        <v>1573</v>
      </c>
    </row>
    <row r="305" spans="1:27">
      <c r="A305" s="6">
        <v>42227</v>
      </c>
      <c r="B305" s="2">
        <v>323</v>
      </c>
      <c r="C305" s="2" t="s">
        <v>1574</v>
      </c>
      <c r="D305" s="2" t="s">
        <v>111</v>
      </c>
      <c r="E305" s="2" t="s">
        <v>111</v>
      </c>
      <c r="F305" s="2" t="s">
        <v>112</v>
      </c>
      <c r="G305" s="2">
        <v>110000</v>
      </c>
      <c r="H305" s="2">
        <v>110100</v>
      </c>
      <c r="I305" s="2">
        <v>110101</v>
      </c>
      <c r="K305" s="2" t="s">
        <v>188</v>
      </c>
      <c r="L305" s="2" t="s">
        <v>430</v>
      </c>
      <c r="M305" s="2" t="s">
        <v>190</v>
      </c>
      <c r="N305" s="2" t="s">
        <v>1574</v>
      </c>
      <c r="O305" s="2" t="s">
        <v>1575</v>
      </c>
      <c r="P305" s="2" t="s">
        <v>1576</v>
      </c>
      <c r="Q305" s="2" t="s">
        <v>1577</v>
      </c>
      <c r="R305" s="2" t="s">
        <v>1578</v>
      </c>
      <c r="S305" s="2" t="s">
        <v>1579</v>
      </c>
      <c r="T305" s="2" t="s">
        <v>1580</v>
      </c>
      <c r="U305" s="2" t="s">
        <v>1581</v>
      </c>
      <c r="AA305" s="2" t="s">
        <v>1582</v>
      </c>
    </row>
    <row r="306" spans="1:27">
      <c r="A306" s="6">
        <v>42227</v>
      </c>
      <c r="B306" s="2">
        <v>325</v>
      </c>
      <c r="C306" s="2" t="s">
        <v>1583</v>
      </c>
      <c r="D306" s="2" t="s">
        <v>111</v>
      </c>
      <c r="E306" s="2" t="s">
        <v>111</v>
      </c>
      <c r="F306" s="2" t="s">
        <v>112</v>
      </c>
      <c r="G306" s="2">
        <v>110000</v>
      </c>
      <c r="H306" s="2">
        <v>110100</v>
      </c>
      <c r="I306" s="2">
        <v>110101</v>
      </c>
      <c r="K306" s="2" t="s">
        <v>188</v>
      </c>
      <c r="N306" s="2" t="s">
        <v>1583</v>
      </c>
      <c r="O306" s="2" t="s">
        <v>1584</v>
      </c>
      <c r="AA306" s="2" t="s">
        <v>1585</v>
      </c>
    </row>
    <row r="307" spans="1:27">
      <c r="A307" s="6">
        <v>42227</v>
      </c>
      <c r="B307" s="2">
        <v>326</v>
      </c>
      <c r="C307" s="2" t="s">
        <v>1586</v>
      </c>
      <c r="D307" s="2" t="s">
        <v>111</v>
      </c>
      <c r="E307" s="2" t="s">
        <v>111</v>
      </c>
      <c r="F307" s="2" t="s">
        <v>112</v>
      </c>
      <c r="G307" s="2">
        <v>110000</v>
      </c>
      <c r="H307" s="2">
        <v>110100</v>
      </c>
      <c r="I307" s="2">
        <v>110101</v>
      </c>
      <c r="J307" s="2" t="s">
        <v>707</v>
      </c>
      <c r="K307" s="2" t="s">
        <v>188</v>
      </c>
      <c r="M307" s="2" t="s">
        <v>213</v>
      </c>
      <c r="N307" s="2" t="s">
        <v>1586</v>
      </c>
      <c r="O307" s="2" t="s">
        <v>1587</v>
      </c>
    </row>
    <row r="308" spans="1:27">
      <c r="A308" s="6">
        <v>42227</v>
      </c>
      <c r="B308" s="2">
        <v>327</v>
      </c>
      <c r="C308" s="2" t="s">
        <v>1588</v>
      </c>
      <c r="D308" s="2" t="s">
        <v>111</v>
      </c>
      <c r="E308" s="2" t="s">
        <v>111</v>
      </c>
      <c r="F308" s="2" t="s">
        <v>112</v>
      </c>
      <c r="G308" s="2">
        <v>110000</v>
      </c>
      <c r="H308" s="2">
        <v>110100</v>
      </c>
      <c r="I308" s="2">
        <v>110101</v>
      </c>
      <c r="K308" s="2" t="s">
        <v>188</v>
      </c>
      <c r="N308" s="2" t="s">
        <v>1588</v>
      </c>
      <c r="O308" s="2" t="s">
        <v>1589</v>
      </c>
      <c r="AA308" s="2" t="s">
        <v>1590</v>
      </c>
    </row>
    <row r="309" spans="1:27">
      <c r="A309" s="6">
        <v>42227</v>
      </c>
      <c r="B309" s="2">
        <v>328</v>
      </c>
      <c r="C309" s="2" t="s">
        <v>1591</v>
      </c>
      <c r="D309" s="2" t="s">
        <v>111</v>
      </c>
      <c r="E309" s="2" t="s">
        <v>111</v>
      </c>
      <c r="F309" s="2" t="s">
        <v>112</v>
      </c>
      <c r="G309" s="2">
        <v>110000</v>
      </c>
      <c r="H309" s="2">
        <v>110100</v>
      </c>
      <c r="I309" s="2">
        <v>110101</v>
      </c>
      <c r="K309" s="2" t="s">
        <v>188</v>
      </c>
      <c r="M309" s="2" t="s">
        <v>198</v>
      </c>
      <c r="N309" s="2" t="s">
        <v>1591</v>
      </c>
      <c r="O309" s="2" t="s">
        <v>1592</v>
      </c>
    </row>
    <row r="310" spans="1:27">
      <c r="A310" s="6">
        <v>42227</v>
      </c>
      <c r="B310" s="2">
        <v>329</v>
      </c>
      <c r="C310" s="2" t="s">
        <v>1593</v>
      </c>
      <c r="D310" s="2" t="s">
        <v>111</v>
      </c>
      <c r="E310" s="2" t="s">
        <v>111</v>
      </c>
      <c r="F310" s="2" t="s">
        <v>112</v>
      </c>
      <c r="G310" s="2">
        <v>110000</v>
      </c>
      <c r="H310" s="2">
        <v>110100</v>
      </c>
      <c r="I310" s="2">
        <v>110101</v>
      </c>
      <c r="K310" s="2" t="s">
        <v>188</v>
      </c>
      <c r="N310" s="2" t="s">
        <v>1593</v>
      </c>
      <c r="O310" s="2" t="s">
        <v>1594</v>
      </c>
      <c r="AA310" s="2" t="s">
        <v>1595</v>
      </c>
    </row>
    <row r="311" spans="1:27">
      <c r="A311" s="6">
        <v>42227</v>
      </c>
      <c r="B311" s="2">
        <v>334</v>
      </c>
      <c r="C311" s="2" t="s">
        <v>1596</v>
      </c>
      <c r="D311" s="2" t="s">
        <v>111</v>
      </c>
      <c r="E311" s="2" t="s">
        <v>111</v>
      </c>
      <c r="F311" s="2" t="s">
        <v>112</v>
      </c>
      <c r="G311" s="2">
        <v>110000</v>
      </c>
      <c r="H311" s="2">
        <v>110100</v>
      </c>
      <c r="I311" s="2">
        <v>110101</v>
      </c>
      <c r="K311" s="2" t="s">
        <v>188</v>
      </c>
      <c r="M311" s="2" t="s">
        <v>244</v>
      </c>
      <c r="N311" s="2" t="s">
        <v>1596</v>
      </c>
      <c r="O311" s="2" t="s">
        <v>1597</v>
      </c>
      <c r="P311" s="2" t="s">
        <v>1598</v>
      </c>
      <c r="AA311" s="2" t="s">
        <v>1599</v>
      </c>
    </row>
    <row r="312" spans="1:27">
      <c r="A312" s="6">
        <v>42227</v>
      </c>
      <c r="B312" s="2">
        <v>423</v>
      </c>
      <c r="C312" s="2" t="s">
        <v>1600</v>
      </c>
      <c r="D312" s="2" t="s">
        <v>111</v>
      </c>
      <c r="E312" s="2" t="s">
        <v>111</v>
      </c>
      <c r="F312" s="2" t="s">
        <v>112</v>
      </c>
      <c r="G312" s="2">
        <v>110000</v>
      </c>
      <c r="H312" s="2">
        <v>110100</v>
      </c>
      <c r="I312" s="2">
        <v>110101</v>
      </c>
      <c r="K312" s="2" t="s">
        <v>188</v>
      </c>
      <c r="M312" s="2" t="s">
        <v>244</v>
      </c>
      <c r="N312" s="2" t="s">
        <v>1600</v>
      </c>
      <c r="O312" s="2" t="s">
        <v>1601</v>
      </c>
      <c r="AA312" s="2" t="s">
        <v>1602</v>
      </c>
    </row>
    <row r="313" spans="1:27">
      <c r="A313" s="6">
        <v>42227</v>
      </c>
      <c r="B313" s="2">
        <v>424</v>
      </c>
      <c r="C313" s="2" t="s">
        <v>1603</v>
      </c>
      <c r="D313" s="2" t="s">
        <v>111</v>
      </c>
      <c r="E313" s="2" t="s">
        <v>111</v>
      </c>
      <c r="F313" s="2" t="s">
        <v>112</v>
      </c>
      <c r="G313" s="2">
        <v>110000</v>
      </c>
      <c r="H313" s="2">
        <v>110100</v>
      </c>
      <c r="I313" s="2">
        <v>110101</v>
      </c>
      <c r="K313" s="2" t="s">
        <v>188</v>
      </c>
      <c r="M313" s="2" t="s">
        <v>213</v>
      </c>
      <c r="N313" s="2" t="s">
        <v>1603</v>
      </c>
      <c r="O313" s="2" t="s">
        <v>1604</v>
      </c>
    </row>
    <row r="314" spans="1:27">
      <c r="A314" s="6">
        <v>42227</v>
      </c>
      <c r="B314" s="2">
        <v>427</v>
      </c>
      <c r="C314" s="2" t="s">
        <v>1605</v>
      </c>
      <c r="D314" s="2" t="s">
        <v>111</v>
      </c>
      <c r="E314" s="2" t="s">
        <v>111</v>
      </c>
      <c r="F314" s="2" t="s">
        <v>112</v>
      </c>
      <c r="G314" s="2">
        <v>110000</v>
      </c>
      <c r="H314" s="2">
        <v>110100</v>
      </c>
      <c r="I314" s="2">
        <v>110101</v>
      </c>
      <c r="K314" s="2" t="s">
        <v>188</v>
      </c>
      <c r="N314" s="2" t="s">
        <v>1605</v>
      </c>
      <c r="O314" s="2" t="s">
        <v>1606</v>
      </c>
      <c r="AA314" s="2" t="s">
        <v>1607</v>
      </c>
    </row>
    <row r="315" spans="1:27">
      <c r="A315" s="6">
        <v>42227</v>
      </c>
      <c r="B315" s="2">
        <v>441</v>
      </c>
      <c r="C315" s="2" t="s">
        <v>1608</v>
      </c>
      <c r="D315" s="2" t="s">
        <v>111</v>
      </c>
      <c r="E315" s="2" t="s">
        <v>111</v>
      </c>
      <c r="F315" s="2" t="s">
        <v>112</v>
      </c>
      <c r="G315" s="2">
        <v>110000</v>
      </c>
      <c r="H315" s="2">
        <v>110100</v>
      </c>
      <c r="I315" s="2">
        <v>110101</v>
      </c>
      <c r="K315" s="2" t="s">
        <v>188</v>
      </c>
      <c r="L315" s="2" t="s">
        <v>1609</v>
      </c>
      <c r="N315" s="2" t="s">
        <v>1608</v>
      </c>
      <c r="O315" s="2" t="s">
        <v>1610</v>
      </c>
      <c r="AA315" s="2" t="s">
        <v>1611</v>
      </c>
    </row>
    <row r="316" spans="1:27">
      <c r="A316" s="6">
        <v>42227</v>
      </c>
      <c r="B316" s="2">
        <v>443</v>
      </c>
      <c r="C316" s="2" t="s">
        <v>1612</v>
      </c>
      <c r="D316" s="2" t="s">
        <v>111</v>
      </c>
      <c r="E316" s="2" t="s">
        <v>111</v>
      </c>
      <c r="F316" s="2" t="s">
        <v>112</v>
      </c>
      <c r="G316" s="2">
        <v>110000</v>
      </c>
      <c r="H316" s="2">
        <v>110100</v>
      </c>
      <c r="I316" s="2">
        <v>110101</v>
      </c>
      <c r="K316" s="2" t="s">
        <v>188</v>
      </c>
      <c r="N316" s="2" t="s">
        <v>1612</v>
      </c>
      <c r="O316" s="2" t="s">
        <v>1613</v>
      </c>
      <c r="AA316" s="2" t="s">
        <v>1614</v>
      </c>
    </row>
    <row r="317" spans="1:27">
      <c r="A317" s="6">
        <v>42227</v>
      </c>
      <c r="B317" s="2">
        <v>480</v>
      </c>
      <c r="C317" s="2" t="s">
        <v>1615</v>
      </c>
      <c r="D317" s="2" t="s">
        <v>111</v>
      </c>
      <c r="E317" s="2" t="s">
        <v>111</v>
      </c>
      <c r="F317" s="2" t="s">
        <v>112</v>
      </c>
      <c r="G317" s="2">
        <v>110000</v>
      </c>
      <c r="H317" s="2">
        <v>110100</v>
      </c>
      <c r="I317" s="2">
        <v>110101</v>
      </c>
      <c r="J317" s="2" t="s">
        <v>836</v>
      </c>
      <c r="K317" s="2" t="s">
        <v>188</v>
      </c>
      <c r="N317" s="2" t="s">
        <v>1615</v>
      </c>
      <c r="O317" s="2" t="s">
        <v>1616</v>
      </c>
      <c r="AA317" s="2" t="s">
        <v>1617</v>
      </c>
    </row>
    <row r="318" spans="1:27">
      <c r="A318" s="6">
        <v>42227</v>
      </c>
      <c r="B318" s="2">
        <v>574</v>
      </c>
      <c r="C318" s="2" t="s">
        <v>1618</v>
      </c>
      <c r="D318" s="2" t="s">
        <v>111</v>
      </c>
      <c r="E318" s="2" t="s">
        <v>111</v>
      </c>
      <c r="F318" s="2" t="s">
        <v>112</v>
      </c>
      <c r="G318" s="2">
        <v>110000</v>
      </c>
      <c r="H318" s="2">
        <v>110100</v>
      </c>
      <c r="I318" s="2">
        <v>110101</v>
      </c>
      <c r="J318" s="2" t="s">
        <v>1619</v>
      </c>
      <c r="K318" s="2" t="s">
        <v>188</v>
      </c>
      <c r="N318" s="2" t="s">
        <v>1618</v>
      </c>
      <c r="O318" s="2" t="s">
        <v>1620</v>
      </c>
      <c r="P318" s="2" t="s">
        <v>1621</v>
      </c>
      <c r="AA318" s="2" t="s">
        <v>1622</v>
      </c>
    </row>
    <row r="319" spans="1:27">
      <c r="A319" s="6">
        <v>42227</v>
      </c>
      <c r="B319" s="2">
        <v>718</v>
      </c>
      <c r="C319" s="2" t="s">
        <v>1623</v>
      </c>
      <c r="D319" s="2" t="s">
        <v>111</v>
      </c>
      <c r="E319" s="2" t="s">
        <v>111</v>
      </c>
      <c r="F319" s="2" t="s">
        <v>112</v>
      </c>
      <c r="G319" s="2">
        <v>110000</v>
      </c>
      <c r="H319" s="2">
        <v>110100</v>
      </c>
      <c r="I319" s="2">
        <v>110101</v>
      </c>
      <c r="K319" s="2" t="s">
        <v>188</v>
      </c>
      <c r="N319" s="2" t="s">
        <v>1623</v>
      </c>
      <c r="O319" s="2" t="s">
        <v>1624</v>
      </c>
      <c r="AA319" s="2" t="s">
        <v>1625</v>
      </c>
    </row>
    <row r="320" spans="1:27">
      <c r="A320" s="6">
        <v>42227</v>
      </c>
      <c r="B320" s="2">
        <v>739</v>
      </c>
      <c r="C320" s="2" t="s">
        <v>1626</v>
      </c>
      <c r="D320" s="2" t="s">
        <v>111</v>
      </c>
      <c r="E320" s="2" t="s">
        <v>111</v>
      </c>
      <c r="F320" s="2" t="s">
        <v>112</v>
      </c>
      <c r="G320" s="2">
        <v>110000</v>
      </c>
      <c r="H320" s="2">
        <v>110100</v>
      </c>
      <c r="I320" s="2">
        <v>110101</v>
      </c>
      <c r="K320" s="2" t="s">
        <v>188</v>
      </c>
      <c r="M320" s="2" t="s">
        <v>190</v>
      </c>
      <c r="N320" s="2" t="s">
        <v>1626</v>
      </c>
      <c r="AA320" s="2" t="s">
        <v>1627</v>
      </c>
    </row>
    <row r="321" spans="1:27">
      <c r="A321" s="6">
        <v>42227</v>
      </c>
      <c r="B321" s="2">
        <v>811</v>
      </c>
      <c r="C321" s="2" t="s">
        <v>1628</v>
      </c>
      <c r="D321" s="2" t="s">
        <v>111</v>
      </c>
      <c r="E321" s="2" t="s">
        <v>111</v>
      </c>
      <c r="F321" s="2" t="s">
        <v>112</v>
      </c>
      <c r="G321" s="2">
        <v>110000</v>
      </c>
      <c r="H321" s="2">
        <v>110100</v>
      </c>
      <c r="I321" s="2">
        <v>110101</v>
      </c>
      <c r="K321" s="2" t="s">
        <v>188</v>
      </c>
      <c r="M321" s="2" t="s">
        <v>213</v>
      </c>
      <c r="N321" s="2" t="s">
        <v>1628</v>
      </c>
      <c r="O321" s="2" t="s">
        <v>1629</v>
      </c>
    </row>
    <row r="322" spans="1:27">
      <c r="A322" s="6">
        <v>42227</v>
      </c>
      <c r="B322" s="2">
        <v>849</v>
      </c>
      <c r="C322" s="2" t="s">
        <v>1630</v>
      </c>
      <c r="D322" s="2" t="s">
        <v>111</v>
      </c>
      <c r="E322" s="2" t="s">
        <v>111</v>
      </c>
      <c r="F322" s="2" t="s">
        <v>112</v>
      </c>
      <c r="G322" s="2">
        <v>110000</v>
      </c>
      <c r="H322" s="2">
        <v>110100</v>
      </c>
      <c r="I322" s="2">
        <v>110101</v>
      </c>
      <c r="K322" s="2" t="s">
        <v>188</v>
      </c>
      <c r="M322" s="2" t="s">
        <v>213</v>
      </c>
      <c r="N322" s="2" t="s">
        <v>1630</v>
      </c>
      <c r="O322" s="2" t="s">
        <v>1631</v>
      </c>
      <c r="P322" s="2" t="s">
        <v>1632</v>
      </c>
    </row>
    <row r="323" spans="1:27">
      <c r="A323" s="6">
        <v>42227</v>
      </c>
      <c r="B323" s="2">
        <v>922</v>
      </c>
      <c r="C323" s="2" t="s">
        <v>1633</v>
      </c>
      <c r="D323" s="2" t="s">
        <v>111</v>
      </c>
      <c r="E323" s="2" t="s">
        <v>111</v>
      </c>
      <c r="F323" s="2" t="s">
        <v>112</v>
      </c>
      <c r="G323" s="2">
        <v>110000</v>
      </c>
      <c r="H323" s="2">
        <v>110100</v>
      </c>
      <c r="I323" s="2">
        <v>110101</v>
      </c>
      <c r="K323" s="2" t="s">
        <v>188</v>
      </c>
      <c r="L323" s="2" t="s">
        <v>1634</v>
      </c>
      <c r="M323" s="2" t="s">
        <v>190</v>
      </c>
      <c r="N323" s="2" t="s">
        <v>1633</v>
      </c>
      <c r="O323" s="2" t="s">
        <v>1635</v>
      </c>
      <c r="P323" s="2" t="s">
        <v>1636</v>
      </c>
      <c r="Q323" s="2" t="s">
        <v>1637</v>
      </c>
      <c r="R323" s="2" t="s">
        <v>1638</v>
      </c>
      <c r="AA323" s="2" t="s">
        <v>1639</v>
      </c>
    </row>
    <row r="324" spans="1:27">
      <c r="A324" s="6">
        <v>42359</v>
      </c>
      <c r="B324" s="2">
        <v>940</v>
      </c>
      <c r="C324" s="2" t="s">
        <v>1640</v>
      </c>
      <c r="D324" s="2" t="s">
        <v>111</v>
      </c>
      <c r="E324" s="2" t="s">
        <v>111</v>
      </c>
      <c r="F324" s="2" t="s">
        <v>112</v>
      </c>
      <c r="G324" s="2">
        <v>110000</v>
      </c>
      <c r="H324" s="2">
        <v>110100</v>
      </c>
      <c r="I324" s="2">
        <v>110101</v>
      </c>
      <c r="K324" s="2" t="s">
        <v>188</v>
      </c>
      <c r="AA324" s="2" t="s">
        <v>1641</v>
      </c>
    </row>
    <row r="325" spans="1:27">
      <c r="A325" s="6">
        <v>42227</v>
      </c>
      <c r="B325" s="2">
        <v>18</v>
      </c>
      <c r="C325" s="2" t="s">
        <v>1642</v>
      </c>
      <c r="D325" s="2" t="s">
        <v>111</v>
      </c>
      <c r="E325" s="2" t="s">
        <v>111</v>
      </c>
      <c r="F325" s="2" t="s">
        <v>133</v>
      </c>
      <c r="G325" s="2">
        <v>110000</v>
      </c>
      <c r="H325" s="2">
        <v>110100</v>
      </c>
      <c r="I325" s="2">
        <v>110111</v>
      </c>
      <c r="K325" s="2" t="s">
        <v>188</v>
      </c>
      <c r="L325" s="2" t="s">
        <v>430</v>
      </c>
      <c r="N325" s="2" t="s">
        <v>1642</v>
      </c>
      <c r="O325" s="2" t="s">
        <v>1643</v>
      </c>
      <c r="AA325" s="2" t="s">
        <v>1644</v>
      </c>
    </row>
    <row r="326" spans="1:27">
      <c r="A326" s="6">
        <v>42227</v>
      </c>
      <c r="B326" s="2">
        <v>23</v>
      </c>
      <c r="C326" s="2" t="s">
        <v>1645</v>
      </c>
      <c r="D326" s="2" t="s">
        <v>111</v>
      </c>
      <c r="E326" s="2" t="s">
        <v>111</v>
      </c>
      <c r="F326" s="2" t="s">
        <v>133</v>
      </c>
      <c r="G326" s="2">
        <v>110000</v>
      </c>
      <c r="H326" s="2">
        <v>110100</v>
      </c>
      <c r="I326" s="2">
        <v>110111</v>
      </c>
      <c r="K326" s="2" t="s">
        <v>188</v>
      </c>
      <c r="N326" s="2" t="s">
        <v>1645</v>
      </c>
      <c r="O326" s="2" t="s">
        <v>1646</v>
      </c>
      <c r="AA326" s="2" t="s">
        <v>1647</v>
      </c>
    </row>
    <row r="327" spans="1:27">
      <c r="A327" s="6">
        <v>42227</v>
      </c>
      <c r="B327" s="2">
        <v>26</v>
      </c>
      <c r="C327" s="2" t="s">
        <v>1648</v>
      </c>
      <c r="D327" s="2" t="s">
        <v>111</v>
      </c>
      <c r="E327" s="2" t="s">
        <v>111</v>
      </c>
      <c r="F327" s="2" t="s">
        <v>133</v>
      </c>
      <c r="G327" s="2">
        <v>110000</v>
      </c>
      <c r="H327" s="2">
        <v>110100</v>
      </c>
      <c r="I327" s="2">
        <v>110111</v>
      </c>
      <c r="K327" s="2" t="s">
        <v>188</v>
      </c>
      <c r="M327" s="2" t="s">
        <v>213</v>
      </c>
      <c r="N327" s="2" t="s">
        <v>1648</v>
      </c>
      <c r="O327" s="2" t="s">
        <v>1649</v>
      </c>
    </row>
    <row r="328" spans="1:27">
      <c r="A328" s="6">
        <v>42227</v>
      </c>
      <c r="B328" s="2">
        <v>49</v>
      </c>
      <c r="C328" s="2" t="s">
        <v>1650</v>
      </c>
      <c r="D328" s="2" t="s">
        <v>111</v>
      </c>
      <c r="E328" s="2" t="s">
        <v>111</v>
      </c>
      <c r="F328" s="2" t="s">
        <v>133</v>
      </c>
      <c r="G328" s="2">
        <v>110000</v>
      </c>
      <c r="H328" s="2">
        <v>110100</v>
      </c>
      <c r="I328" s="2">
        <v>110111</v>
      </c>
      <c r="K328" s="2" t="s">
        <v>188</v>
      </c>
      <c r="M328" s="2" t="s">
        <v>418</v>
      </c>
      <c r="N328" s="2" t="s">
        <v>1650</v>
      </c>
      <c r="O328" s="2" t="s">
        <v>1651</v>
      </c>
    </row>
    <row r="329" spans="1:27">
      <c r="A329" s="6">
        <v>42227</v>
      </c>
      <c r="B329" s="2">
        <v>65</v>
      </c>
      <c r="C329" s="2" t="s">
        <v>1652</v>
      </c>
      <c r="D329" s="2" t="s">
        <v>111</v>
      </c>
      <c r="E329" s="2" t="s">
        <v>111</v>
      </c>
      <c r="F329" s="2" t="s">
        <v>133</v>
      </c>
      <c r="G329" s="2">
        <v>110000</v>
      </c>
      <c r="H329" s="2">
        <v>110100</v>
      </c>
      <c r="I329" s="2">
        <v>110111</v>
      </c>
      <c r="K329" s="2" t="s">
        <v>188</v>
      </c>
      <c r="N329" s="2" t="s">
        <v>1652</v>
      </c>
      <c r="O329" s="2" t="s">
        <v>1653</v>
      </c>
      <c r="AA329" s="2" t="s">
        <v>1654</v>
      </c>
    </row>
    <row r="330" spans="1:27">
      <c r="A330" s="6">
        <v>42227</v>
      </c>
      <c r="B330" s="2">
        <v>67</v>
      </c>
      <c r="C330" s="2" t="s">
        <v>1655</v>
      </c>
      <c r="D330" s="2" t="s">
        <v>111</v>
      </c>
      <c r="E330" s="2" t="s">
        <v>111</v>
      </c>
      <c r="F330" s="2" t="s">
        <v>133</v>
      </c>
      <c r="G330" s="2">
        <v>110000</v>
      </c>
      <c r="H330" s="2">
        <v>110100</v>
      </c>
      <c r="I330" s="2">
        <v>110111</v>
      </c>
      <c r="K330" s="2" t="s">
        <v>188</v>
      </c>
      <c r="M330" s="2" t="s">
        <v>904</v>
      </c>
      <c r="N330" s="2" t="s">
        <v>1655</v>
      </c>
      <c r="O330" s="2" t="s">
        <v>1656</v>
      </c>
      <c r="P330" s="2" t="s">
        <v>1657</v>
      </c>
    </row>
    <row r="331" spans="1:27">
      <c r="A331" s="6">
        <v>42227</v>
      </c>
      <c r="B331" s="2">
        <v>89</v>
      </c>
      <c r="C331" s="2" t="s">
        <v>1658</v>
      </c>
      <c r="D331" s="2" t="s">
        <v>111</v>
      </c>
      <c r="E331" s="2" t="s">
        <v>111</v>
      </c>
      <c r="F331" s="2" t="s">
        <v>133</v>
      </c>
      <c r="G331" s="2">
        <v>110000</v>
      </c>
      <c r="H331" s="2">
        <v>110100</v>
      </c>
      <c r="I331" s="2">
        <v>110111</v>
      </c>
      <c r="K331" s="2" t="s">
        <v>188</v>
      </c>
      <c r="M331" s="2" t="s">
        <v>244</v>
      </c>
      <c r="N331" s="2" t="s">
        <v>1658</v>
      </c>
      <c r="O331" s="2" t="s">
        <v>1659</v>
      </c>
      <c r="P331" s="2" t="s">
        <v>1660</v>
      </c>
      <c r="Q331" s="2" t="s">
        <v>1661</v>
      </c>
      <c r="R331" s="2" t="s">
        <v>1662</v>
      </c>
      <c r="S331" s="2" t="s">
        <v>1663</v>
      </c>
      <c r="AA331" s="2" t="s">
        <v>1664</v>
      </c>
    </row>
    <row r="332" spans="1:27">
      <c r="A332" s="6">
        <v>42227</v>
      </c>
      <c r="B332" s="2">
        <v>92</v>
      </c>
      <c r="C332" s="2" t="s">
        <v>1665</v>
      </c>
      <c r="D332" s="2" t="s">
        <v>111</v>
      </c>
      <c r="E332" s="2" t="s">
        <v>111</v>
      </c>
      <c r="F332" s="2" t="s">
        <v>133</v>
      </c>
      <c r="G332" s="2">
        <v>110000</v>
      </c>
      <c r="H332" s="2">
        <v>110100</v>
      </c>
      <c r="I332" s="2">
        <v>110111</v>
      </c>
      <c r="K332" s="2" t="s">
        <v>188</v>
      </c>
      <c r="M332" s="2" t="s">
        <v>244</v>
      </c>
      <c r="N332" s="2" t="s">
        <v>1666</v>
      </c>
      <c r="O332" s="2" t="s">
        <v>1667</v>
      </c>
      <c r="P332" s="2" t="s">
        <v>1668</v>
      </c>
      <c r="Q332" s="2" t="s">
        <v>1669</v>
      </c>
      <c r="R332" s="2" t="s">
        <v>1670</v>
      </c>
      <c r="AA332" s="2" t="s">
        <v>1671</v>
      </c>
    </row>
    <row r="333" spans="1:27">
      <c r="A333" s="6">
        <v>42227</v>
      </c>
      <c r="B333" s="2">
        <v>110</v>
      </c>
      <c r="C333" s="2" t="s">
        <v>1672</v>
      </c>
      <c r="D333" s="2" t="s">
        <v>111</v>
      </c>
      <c r="E333" s="2" t="s">
        <v>111</v>
      </c>
      <c r="F333" s="2" t="s">
        <v>133</v>
      </c>
      <c r="G333" s="2">
        <v>110000</v>
      </c>
      <c r="H333" s="2">
        <v>110100</v>
      </c>
      <c r="I333" s="2">
        <v>110111</v>
      </c>
      <c r="K333" s="2" t="s">
        <v>188</v>
      </c>
      <c r="M333" s="2" t="s">
        <v>190</v>
      </c>
      <c r="N333" s="2" t="s">
        <v>1672</v>
      </c>
      <c r="O333" s="2" t="s">
        <v>1673</v>
      </c>
      <c r="P333" s="2" t="s">
        <v>1674</v>
      </c>
      <c r="AA333" s="2" t="s">
        <v>1675</v>
      </c>
    </row>
    <row r="334" spans="1:27">
      <c r="A334" s="6">
        <v>42227</v>
      </c>
      <c r="B334" s="2">
        <v>272</v>
      </c>
      <c r="C334" s="2" t="s">
        <v>1676</v>
      </c>
      <c r="D334" s="2" t="s">
        <v>111</v>
      </c>
      <c r="E334" s="2" t="s">
        <v>111</v>
      </c>
      <c r="F334" s="2" t="s">
        <v>133</v>
      </c>
      <c r="G334" s="2">
        <v>110000</v>
      </c>
      <c r="H334" s="2">
        <v>110100</v>
      </c>
      <c r="I334" s="2">
        <v>110111</v>
      </c>
      <c r="K334" s="2" t="s">
        <v>188</v>
      </c>
      <c r="N334" s="2" t="s">
        <v>1676</v>
      </c>
      <c r="O334" s="2" t="s">
        <v>1677</v>
      </c>
      <c r="P334" s="2" t="s">
        <v>719</v>
      </c>
      <c r="Q334" s="2" t="s">
        <v>1678</v>
      </c>
      <c r="R334" s="2" t="s">
        <v>1679</v>
      </c>
      <c r="S334" s="2" t="s">
        <v>1680</v>
      </c>
      <c r="AA334" s="2" t="s">
        <v>1681</v>
      </c>
    </row>
    <row r="335" spans="1:27">
      <c r="A335" s="6">
        <v>42227</v>
      </c>
      <c r="B335" s="2">
        <v>342</v>
      </c>
      <c r="C335" s="2" t="s">
        <v>1682</v>
      </c>
      <c r="D335" s="2" t="s">
        <v>111</v>
      </c>
      <c r="E335" s="2" t="s">
        <v>111</v>
      </c>
      <c r="F335" s="2" t="s">
        <v>133</v>
      </c>
      <c r="G335" s="2">
        <v>110000</v>
      </c>
      <c r="H335" s="2">
        <v>110100</v>
      </c>
      <c r="I335" s="2">
        <v>110111</v>
      </c>
      <c r="K335" s="2" t="s">
        <v>188</v>
      </c>
      <c r="N335" s="2" t="s">
        <v>1682</v>
      </c>
      <c r="O335" s="2" t="s">
        <v>1683</v>
      </c>
      <c r="P335" s="2" t="s">
        <v>1684</v>
      </c>
      <c r="AA335" s="2" t="s">
        <v>1685</v>
      </c>
    </row>
    <row r="336" spans="1:27">
      <c r="A336" s="6">
        <v>42227</v>
      </c>
      <c r="B336" s="2">
        <v>343</v>
      </c>
      <c r="C336" s="2" t="s">
        <v>1686</v>
      </c>
      <c r="D336" s="2" t="s">
        <v>111</v>
      </c>
      <c r="E336" s="2" t="s">
        <v>111</v>
      </c>
      <c r="F336" s="2" t="s">
        <v>133</v>
      </c>
      <c r="G336" s="2">
        <v>110000</v>
      </c>
      <c r="H336" s="2">
        <v>110100</v>
      </c>
      <c r="I336" s="2">
        <v>110111</v>
      </c>
      <c r="K336" s="2" t="s">
        <v>188</v>
      </c>
      <c r="N336" s="2" t="s">
        <v>1686</v>
      </c>
      <c r="O336" s="2" t="s">
        <v>1687</v>
      </c>
      <c r="P336" s="2" t="s">
        <v>1688</v>
      </c>
      <c r="Q336" s="2" t="s">
        <v>1689</v>
      </c>
      <c r="AA336" s="2" t="s">
        <v>1690</v>
      </c>
    </row>
    <row r="337" spans="1:27">
      <c r="A337" s="6">
        <v>42227</v>
      </c>
      <c r="B337" s="2">
        <v>344</v>
      </c>
      <c r="C337" s="2" t="s">
        <v>1691</v>
      </c>
      <c r="D337" s="2" t="s">
        <v>111</v>
      </c>
      <c r="E337" s="2" t="s">
        <v>111</v>
      </c>
      <c r="F337" s="2" t="s">
        <v>133</v>
      </c>
      <c r="G337" s="2">
        <v>110000</v>
      </c>
      <c r="H337" s="2">
        <v>110100</v>
      </c>
      <c r="I337" s="2">
        <v>110111</v>
      </c>
      <c r="K337" s="2" t="s">
        <v>188</v>
      </c>
      <c r="N337" s="2" t="s">
        <v>1691</v>
      </c>
      <c r="O337" s="2" t="s">
        <v>1692</v>
      </c>
      <c r="P337" s="2" t="s">
        <v>1693</v>
      </c>
      <c r="AA337" s="2" t="s">
        <v>1694</v>
      </c>
    </row>
    <row r="338" spans="1:27">
      <c r="A338" s="6">
        <v>42227</v>
      </c>
      <c r="B338" s="2">
        <v>345</v>
      </c>
      <c r="C338" s="2" t="s">
        <v>1695</v>
      </c>
      <c r="D338" s="2" t="s">
        <v>111</v>
      </c>
      <c r="E338" s="2" t="s">
        <v>111</v>
      </c>
      <c r="F338" s="2" t="s">
        <v>133</v>
      </c>
      <c r="G338" s="2">
        <v>110000</v>
      </c>
      <c r="H338" s="2">
        <v>110100</v>
      </c>
      <c r="I338" s="2">
        <v>110111</v>
      </c>
      <c r="K338" s="2" t="s">
        <v>188</v>
      </c>
      <c r="N338" s="2" t="s">
        <v>1695</v>
      </c>
      <c r="O338" s="2" t="s">
        <v>1696</v>
      </c>
      <c r="P338" s="2" t="s">
        <v>1697</v>
      </c>
      <c r="Q338" s="2" t="s">
        <v>1698</v>
      </c>
      <c r="AA338" s="2" t="s">
        <v>1699</v>
      </c>
    </row>
    <row r="339" spans="1:27">
      <c r="A339" s="6">
        <v>42227</v>
      </c>
      <c r="B339" s="2">
        <v>346</v>
      </c>
      <c r="C339" s="2" t="s">
        <v>1700</v>
      </c>
      <c r="D339" s="2" t="s">
        <v>111</v>
      </c>
      <c r="E339" s="2" t="s">
        <v>111</v>
      </c>
      <c r="F339" s="2" t="s">
        <v>133</v>
      </c>
      <c r="G339" s="2">
        <v>110000</v>
      </c>
      <c r="H339" s="2">
        <v>110100</v>
      </c>
      <c r="I339" s="2">
        <v>110111</v>
      </c>
      <c r="K339" s="2" t="s">
        <v>188</v>
      </c>
      <c r="N339" s="2" t="s">
        <v>1700</v>
      </c>
      <c r="O339" s="2" t="s">
        <v>1701</v>
      </c>
      <c r="AA339" s="2" t="s">
        <v>1702</v>
      </c>
    </row>
    <row r="340" spans="1:27">
      <c r="A340" s="6">
        <v>42227</v>
      </c>
      <c r="B340" s="2">
        <v>347</v>
      </c>
      <c r="C340" s="2" t="s">
        <v>1703</v>
      </c>
      <c r="D340" s="2" t="s">
        <v>111</v>
      </c>
      <c r="E340" s="2" t="s">
        <v>111</v>
      </c>
      <c r="F340" s="2" t="s">
        <v>133</v>
      </c>
      <c r="G340" s="2">
        <v>110000</v>
      </c>
      <c r="H340" s="2">
        <v>110100</v>
      </c>
      <c r="I340" s="2">
        <v>110111</v>
      </c>
      <c r="K340" s="2" t="s">
        <v>188</v>
      </c>
      <c r="M340" s="2" t="s">
        <v>213</v>
      </c>
      <c r="N340" s="2" t="s">
        <v>1703</v>
      </c>
      <c r="O340" s="2" t="s">
        <v>1704</v>
      </c>
    </row>
    <row r="341" spans="1:27">
      <c r="A341" s="6">
        <v>42227</v>
      </c>
      <c r="B341" s="2">
        <v>348</v>
      </c>
      <c r="C341" s="2" t="s">
        <v>1705</v>
      </c>
      <c r="D341" s="2" t="s">
        <v>111</v>
      </c>
      <c r="E341" s="2" t="s">
        <v>111</v>
      </c>
      <c r="F341" s="2" t="s">
        <v>133</v>
      </c>
      <c r="G341" s="2">
        <v>110000</v>
      </c>
      <c r="H341" s="2">
        <v>110100</v>
      </c>
      <c r="I341" s="2">
        <v>110111</v>
      </c>
      <c r="J341" s="2" t="s">
        <v>1706</v>
      </c>
      <c r="K341" s="2" t="s">
        <v>188</v>
      </c>
      <c r="L341" s="2" t="s">
        <v>365</v>
      </c>
      <c r="N341" s="2" t="s">
        <v>1705</v>
      </c>
      <c r="O341" s="2" t="s">
        <v>1707</v>
      </c>
      <c r="AA341" s="2" t="s">
        <v>1708</v>
      </c>
    </row>
    <row r="342" spans="1:27">
      <c r="A342" s="6">
        <v>42227</v>
      </c>
      <c r="B342" s="2">
        <v>349</v>
      </c>
      <c r="C342" s="2" t="s">
        <v>1709</v>
      </c>
      <c r="D342" s="2" t="s">
        <v>111</v>
      </c>
      <c r="E342" s="2" t="s">
        <v>111</v>
      </c>
      <c r="F342" s="2" t="s">
        <v>133</v>
      </c>
      <c r="G342" s="2">
        <v>110000</v>
      </c>
      <c r="H342" s="2">
        <v>110100</v>
      </c>
      <c r="I342" s="2">
        <v>110111</v>
      </c>
      <c r="K342" s="2" t="s">
        <v>188</v>
      </c>
      <c r="N342" s="2" t="s">
        <v>1709</v>
      </c>
      <c r="O342" s="2" t="s">
        <v>1710</v>
      </c>
      <c r="P342" s="2" t="s">
        <v>1711</v>
      </c>
      <c r="Q342" s="2" t="s">
        <v>1712</v>
      </c>
      <c r="AA342" s="2" t="s">
        <v>1713</v>
      </c>
    </row>
    <row r="343" spans="1:27">
      <c r="A343" s="6">
        <v>42227</v>
      </c>
      <c r="B343" s="2">
        <v>350</v>
      </c>
      <c r="C343" s="2" t="s">
        <v>1714</v>
      </c>
      <c r="D343" s="2" t="s">
        <v>111</v>
      </c>
      <c r="E343" s="2" t="s">
        <v>111</v>
      </c>
      <c r="F343" s="2" t="s">
        <v>133</v>
      </c>
      <c r="G343" s="2">
        <v>110000</v>
      </c>
      <c r="H343" s="2">
        <v>110100</v>
      </c>
      <c r="I343" s="2">
        <v>110111</v>
      </c>
      <c r="K343" s="2" t="s">
        <v>188</v>
      </c>
      <c r="N343" s="2" t="s">
        <v>1714</v>
      </c>
      <c r="O343" s="2" t="s">
        <v>1715</v>
      </c>
      <c r="P343" s="2" t="s">
        <v>1716</v>
      </c>
      <c r="Q343" s="2" t="s">
        <v>1717</v>
      </c>
      <c r="AA343" s="2" t="s">
        <v>1718</v>
      </c>
    </row>
    <row r="344" spans="1:27">
      <c r="A344" s="6">
        <v>42227</v>
      </c>
      <c r="B344" s="2">
        <v>351</v>
      </c>
      <c r="C344" s="2" t="s">
        <v>1719</v>
      </c>
      <c r="D344" s="2" t="s">
        <v>111</v>
      </c>
      <c r="E344" s="2" t="s">
        <v>111</v>
      </c>
      <c r="F344" s="2" t="s">
        <v>133</v>
      </c>
      <c r="G344" s="2">
        <v>110000</v>
      </c>
      <c r="H344" s="2">
        <v>110100</v>
      </c>
      <c r="I344" s="2">
        <v>110111</v>
      </c>
      <c r="K344" s="2" t="s">
        <v>188</v>
      </c>
      <c r="N344" s="2" t="s">
        <v>1719</v>
      </c>
      <c r="O344" s="2" t="s">
        <v>1720</v>
      </c>
      <c r="P344" s="2" t="s">
        <v>1721</v>
      </c>
      <c r="AA344" s="2" t="s">
        <v>1722</v>
      </c>
    </row>
    <row r="345" spans="1:27">
      <c r="A345" s="6">
        <v>42227</v>
      </c>
      <c r="B345" s="2">
        <v>352</v>
      </c>
      <c r="C345" s="2" t="s">
        <v>1723</v>
      </c>
      <c r="D345" s="2" t="s">
        <v>111</v>
      </c>
      <c r="E345" s="2" t="s">
        <v>111</v>
      </c>
      <c r="F345" s="2" t="s">
        <v>133</v>
      </c>
      <c r="G345" s="2">
        <v>110000</v>
      </c>
      <c r="H345" s="2">
        <v>110100</v>
      </c>
      <c r="I345" s="2">
        <v>110111</v>
      </c>
      <c r="K345" s="2" t="s">
        <v>188</v>
      </c>
      <c r="M345" s="2" t="s">
        <v>244</v>
      </c>
      <c r="N345" s="2" t="s">
        <v>1723</v>
      </c>
      <c r="O345" s="2" t="s">
        <v>1724</v>
      </c>
      <c r="P345" s="2" t="s">
        <v>1725</v>
      </c>
      <c r="AA345" s="2" t="s">
        <v>1726</v>
      </c>
    </row>
    <row r="346" spans="1:27">
      <c r="A346" s="6">
        <v>42227</v>
      </c>
      <c r="B346" s="2">
        <v>353</v>
      </c>
      <c r="C346" s="2" t="s">
        <v>1727</v>
      </c>
      <c r="D346" s="2" t="s">
        <v>111</v>
      </c>
      <c r="E346" s="2" t="s">
        <v>111</v>
      </c>
      <c r="F346" s="2" t="s">
        <v>133</v>
      </c>
      <c r="G346" s="2">
        <v>110000</v>
      </c>
      <c r="H346" s="2">
        <v>110100</v>
      </c>
      <c r="I346" s="2">
        <v>110111</v>
      </c>
      <c r="K346" s="2" t="s">
        <v>188</v>
      </c>
      <c r="N346" s="2" t="s">
        <v>1727</v>
      </c>
      <c r="O346" s="2" t="s">
        <v>1728</v>
      </c>
      <c r="P346" s="2" t="s">
        <v>1729</v>
      </c>
      <c r="AA346" s="2" t="s">
        <v>1730</v>
      </c>
    </row>
    <row r="347" spans="1:27">
      <c r="A347" s="6">
        <v>42227</v>
      </c>
      <c r="B347" s="2">
        <v>354</v>
      </c>
      <c r="C347" s="2" t="s">
        <v>1731</v>
      </c>
      <c r="D347" s="2" t="s">
        <v>111</v>
      </c>
      <c r="E347" s="2" t="s">
        <v>111</v>
      </c>
      <c r="F347" s="2" t="s">
        <v>133</v>
      </c>
      <c r="G347" s="2">
        <v>110000</v>
      </c>
      <c r="H347" s="2">
        <v>110100</v>
      </c>
      <c r="I347" s="2">
        <v>110111</v>
      </c>
      <c r="K347" s="2" t="s">
        <v>188</v>
      </c>
      <c r="M347" s="2" t="s">
        <v>190</v>
      </c>
      <c r="N347" s="2" t="s">
        <v>1731</v>
      </c>
      <c r="O347" s="2" t="s">
        <v>1732</v>
      </c>
      <c r="P347" s="2" t="s">
        <v>1733</v>
      </c>
      <c r="Q347" s="2" t="s">
        <v>1734</v>
      </c>
      <c r="AA347" s="2" t="s">
        <v>1735</v>
      </c>
    </row>
    <row r="348" spans="1:27">
      <c r="A348" s="6">
        <v>42227</v>
      </c>
      <c r="B348" s="2">
        <v>355</v>
      </c>
      <c r="C348" s="2" t="s">
        <v>1736</v>
      </c>
      <c r="D348" s="2" t="s">
        <v>111</v>
      </c>
      <c r="E348" s="2" t="s">
        <v>111</v>
      </c>
      <c r="F348" s="2" t="s">
        <v>133</v>
      </c>
      <c r="G348" s="2">
        <v>110000</v>
      </c>
      <c r="H348" s="2">
        <v>110100</v>
      </c>
      <c r="I348" s="2">
        <v>110111</v>
      </c>
      <c r="K348" s="2" t="s">
        <v>188</v>
      </c>
      <c r="N348" s="2" t="s">
        <v>1736</v>
      </c>
      <c r="O348" s="2" t="s">
        <v>1737</v>
      </c>
      <c r="P348" s="2" t="s">
        <v>1738</v>
      </c>
      <c r="AA348" s="2" t="s">
        <v>1739</v>
      </c>
    </row>
    <row r="349" spans="1:27">
      <c r="A349" s="6">
        <v>42227</v>
      </c>
      <c r="B349" s="2">
        <v>356</v>
      </c>
      <c r="C349" s="2" t="s">
        <v>1740</v>
      </c>
      <c r="D349" s="2" t="s">
        <v>111</v>
      </c>
      <c r="E349" s="2" t="s">
        <v>111</v>
      </c>
      <c r="F349" s="2" t="s">
        <v>133</v>
      </c>
      <c r="G349" s="2">
        <v>110000</v>
      </c>
      <c r="H349" s="2">
        <v>110100</v>
      </c>
      <c r="I349" s="2">
        <v>110111</v>
      </c>
      <c r="K349" s="2" t="s">
        <v>188</v>
      </c>
      <c r="N349" s="2" t="s">
        <v>1740</v>
      </c>
      <c r="O349" s="2" t="s">
        <v>1741</v>
      </c>
      <c r="P349" s="2" t="s">
        <v>1742</v>
      </c>
      <c r="AA349" s="2" t="s">
        <v>1743</v>
      </c>
    </row>
    <row r="350" spans="1:27">
      <c r="A350" s="6">
        <v>42227</v>
      </c>
      <c r="B350" s="2">
        <v>357</v>
      </c>
      <c r="C350" s="2" t="s">
        <v>1744</v>
      </c>
      <c r="D350" s="2" t="s">
        <v>111</v>
      </c>
      <c r="E350" s="2" t="s">
        <v>111</v>
      </c>
      <c r="F350" s="2" t="s">
        <v>133</v>
      </c>
      <c r="G350" s="2">
        <v>110000</v>
      </c>
      <c r="H350" s="2">
        <v>110100</v>
      </c>
      <c r="I350" s="2">
        <v>110111</v>
      </c>
      <c r="K350" s="2" t="s">
        <v>188</v>
      </c>
      <c r="N350" s="2" t="s">
        <v>1744</v>
      </c>
      <c r="O350" s="2" t="s">
        <v>1745</v>
      </c>
      <c r="P350" s="2" t="s">
        <v>1746</v>
      </c>
      <c r="AA350" s="2" t="s">
        <v>1747</v>
      </c>
    </row>
    <row r="351" spans="1:27">
      <c r="A351" s="6">
        <v>42227</v>
      </c>
      <c r="B351" s="2">
        <v>358</v>
      </c>
      <c r="C351" s="2" t="s">
        <v>1748</v>
      </c>
      <c r="D351" s="2" t="s">
        <v>111</v>
      </c>
      <c r="E351" s="2" t="s">
        <v>111</v>
      </c>
      <c r="F351" s="2" t="s">
        <v>133</v>
      </c>
      <c r="G351" s="2">
        <v>110000</v>
      </c>
      <c r="H351" s="2">
        <v>110100</v>
      </c>
      <c r="I351" s="2">
        <v>110111</v>
      </c>
      <c r="K351" s="2" t="s">
        <v>188</v>
      </c>
      <c r="M351" s="2" t="s">
        <v>190</v>
      </c>
      <c r="N351" s="2" t="s">
        <v>1748</v>
      </c>
      <c r="O351" s="2" t="s">
        <v>1749</v>
      </c>
      <c r="P351" s="2" t="s">
        <v>1750</v>
      </c>
      <c r="Q351" s="2" t="s">
        <v>1751</v>
      </c>
      <c r="AA351" s="2" t="s">
        <v>1752</v>
      </c>
    </row>
    <row r="352" spans="1:27">
      <c r="A352" s="6">
        <v>42227</v>
      </c>
      <c r="B352" s="2">
        <v>359</v>
      </c>
      <c r="C352" s="2" t="s">
        <v>1753</v>
      </c>
      <c r="D352" s="2" t="s">
        <v>111</v>
      </c>
      <c r="E352" s="2" t="s">
        <v>111</v>
      </c>
      <c r="F352" s="2" t="s">
        <v>133</v>
      </c>
      <c r="G352" s="2">
        <v>110000</v>
      </c>
      <c r="H352" s="2">
        <v>110100</v>
      </c>
      <c r="I352" s="2">
        <v>110111</v>
      </c>
      <c r="K352" s="2" t="s">
        <v>188</v>
      </c>
      <c r="N352" s="2" t="s">
        <v>1753</v>
      </c>
      <c r="O352" s="2" t="s">
        <v>1754</v>
      </c>
      <c r="P352" s="2" t="s">
        <v>1755</v>
      </c>
      <c r="Q352" s="2" t="s">
        <v>1756</v>
      </c>
      <c r="AA352" s="2" t="s">
        <v>1757</v>
      </c>
    </row>
    <row r="353" spans="1:27">
      <c r="A353" s="6">
        <v>42227</v>
      </c>
      <c r="B353" s="2">
        <v>360</v>
      </c>
      <c r="C353" s="2" t="s">
        <v>1758</v>
      </c>
      <c r="D353" s="2" t="s">
        <v>111</v>
      </c>
      <c r="E353" s="2" t="s">
        <v>111</v>
      </c>
      <c r="F353" s="2" t="s">
        <v>133</v>
      </c>
      <c r="G353" s="2">
        <v>110000</v>
      </c>
      <c r="H353" s="2">
        <v>110100</v>
      </c>
      <c r="I353" s="2">
        <v>110111</v>
      </c>
      <c r="K353" s="2" t="s">
        <v>188</v>
      </c>
      <c r="N353" s="2" t="s">
        <v>1758</v>
      </c>
      <c r="O353" s="2" t="s">
        <v>1759</v>
      </c>
      <c r="AA353" s="2" t="s">
        <v>1760</v>
      </c>
    </row>
    <row r="354" spans="1:27">
      <c r="A354" s="6">
        <v>42227</v>
      </c>
      <c r="B354" s="2">
        <v>361</v>
      </c>
      <c r="C354" s="2" t="s">
        <v>1761</v>
      </c>
      <c r="D354" s="2" t="s">
        <v>111</v>
      </c>
      <c r="E354" s="2" t="s">
        <v>111</v>
      </c>
      <c r="F354" s="2" t="s">
        <v>133</v>
      </c>
      <c r="G354" s="2">
        <v>110000</v>
      </c>
      <c r="H354" s="2">
        <v>110100</v>
      </c>
      <c r="I354" s="2">
        <v>110111</v>
      </c>
      <c r="K354" s="2" t="s">
        <v>188</v>
      </c>
      <c r="N354" s="2" t="s">
        <v>1761</v>
      </c>
      <c r="O354" s="2" t="s">
        <v>1762</v>
      </c>
      <c r="P354" s="2" t="s">
        <v>1763</v>
      </c>
      <c r="Q354" s="2" t="s">
        <v>1764</v>
      </c>
      <c r="AA354" s="2" t="s">
        <v>1765</v>
      </c>
    </row>
    <row r="355" spans="1:27">
      <c r="A355" s="6">
        <v>42227</v>
      </c>
      <c r="B355" s="2">
        <v>362</v>
      </c>
      <c r="C355" s="2" t="s">
        <v>1766</v>
      </c>
      <c r="D355" s="2" t="s">
        <v>111</v>
      </c>
      <c r="E355" s="2" t="s">
        <v>111</v>
      </c>
      <c r="F355" s="2" t="s">
        <v>133</v>
      </c>
      <c r="G355" s="2">
        <v>110000</v>
      </c>
      <c r="H355" s="2">
        <v>110100</v>
      </c>
      <c r="I355" s="2">
        <v>110111</v>
      </c>
      <c r="K355" s="2" t="s">
        <v>188</v>
      </c>
      <c r="N355" s="2" t="s">
        <v>1766</v>
      </c>
      <c r="O355" s="2" t="s">
        <v>1767</v>
      </c>
      <c r="P355" s="2" t="s">
        <v>1768</v>
      </c>
      <c r="Q355" s="2" t="s">
        <v>1769</v>
      </c>
      <c r="AA355" s="2" t="s">
        <v>1770</v>
      </c>
    </row>
    <row r="356" spans="1:27">
      <c r="A356" s="6">
        <v>42227</v>
      </c>
      <c r="B356" s="2">
        <v>363</v>
      </c>
      <c r="C356" s="2" t="s">
        <v>1771</v>
      </c>
      <c r="D356" s="2" t="s">
        <v>111</v>
      </c>
      <c r="E356" s="2" t="s">
        <v>111</v>
      </c>
      <c r="F356" s="2" t="s">
        <v>133</v>
      </c>
      <c r="G356" s="2">
        <v>110000</v>
      </c>
      <c r="H356" s="2">
        <v>110100</v>
      </c>
      <c r="I356" s="2">
        <v>110111</v>
      </c>
      <c r="K356" s="2" t="s">
        <v>188</v>
      </c>
      <c r="N356" s="2" t="s">
        <v>1771</v>
      </c>
      <c r="O356" s="2" t="s">
        <v>1772</v>
      </c>
      <c r="P356" s="2" t="s">
        <v>1773</v>
      </c>
      <c r="Q356" s="2" t="s">
        <v>1774</v>
      </c>
      <c r="AA356" s="2" t="s">
        <v>1775</v>
      </c>
    </row>
    <row r="357" spans="1:27">
      <c r="A357" s="6">
        <v>42227</v>
      </c>
      <c r="B357" s="2">
        <v>364</v>
      </c>
      <c r="C357" s="2" t="s">
        <v>1776</v>
      </c>
      <c r="D357" s="2" t="s">
        <v>111</v>
      </c>
      <c r="E357" s="2" t="s">
        <v>111</v>
      </c>
      <c r="F357" s="2" t="s">
        <v>133</v>
      </c>
      <c r="G357" s="2">
        <v>110000</v>
      </c>
      <c r="H357" s="2">
        <v>110100</v>
      </c>
      <c r="I357" s="2">
        <v>110111</v>
      </c>
      <c r="K357" s="2" t="s">
        <v>188</v>
      </c>
      <c r="N357" s="2" t="s">
        <v>1776</v>
      </c>
      <c r="O357" s="2" t="s">
        <v>1777</v>
      </c>
      <c r="AA357" s="2" t="s">
        <v>1778</v>
      </c>
    </row>
    <row r="358" spans="1:27">
      <c r="A358" s="6">
        <v>42227</v>
      </c>
      <c r="B358" s="2">
        <v>365</v>
      </c>
      <c r="C358" s="2" t="s">
        <v>1779</v>
      </c>
      <c r="D358" s="2" t="s">
        <v>111</v>
      </c>
      <c r="E358" s="2" t="s">
        <v>111</v>
      </c>
      <c r="F358" s="2" t="s">
        <v>133</v>
      </c>
      <c r="G358" s="2">
        <v>110000</v>
      </c>
      <c r="H358" s="2">
        <v>110100</v>
      </c>
      <c r="I358" s="2">
        <v>110111</v>
      </c>
      <c r="K358" s="2" t="s">
        <v>188</v>
      </c>
      <c r="M358" s="2" t="s">
        <v>244</v>
      </c>
      <c r="N358" s="2" t="s">
        <v>1779</v>
      </c>
      <c r="O358" s="2" t="s">
        <v>1780</v>
      </c>
      <c r="P358" s="2" t="s">
        <v>1781</v>
      </c>
      <c r="Q358" s="2" t="s">
        <v>1782</v>
      </c>
      <c r="AA358" s="2" t="s">
        <v>1783</v>
      </c>
    </row>
    <row r="359" spans="1:27">
      <c r="A359" s="6">
        <v>42227</v>
      </c>
      <c r="B359" s="2">
        <v>366</v>
      </c>
      <c r="C359" s="2" t="s">
        <v>1784</v>
      </c>
      <c r="D359" s="2" t="s">
        <v>111</v>
      </c>
      <c r="E359" s="2" t="s">
        <v>111</v>
      </c>
      <c r="F359" s="2" t="s">
        <v>133</v>
      </c>
      <c r="G359" s="2">
        <v>110000</v>
      </c>
      <c r="H359" s="2">
        <v>110100</v>
      </c>
      <c r="I359" s="2">
        <v>110111</v>
      </c>
      <c r="K359" s="2" t="s">
        <v>188</v>
      </c>
      <c r="N359" s="2" t="s">
        <v>1784</v>
      </c>
      <c r="O359" s="2" t="s">
        <v>1785</v>
      </c>
      <c r="P359" s="2" t="s">
        <v>1786</v>
      </c>
      <c r="AA359" s="2" t="s">
        <v>1787</v>
      </c>
    </row>
    <row r="360" spans="1:27">
      <c r="A360" s="6">
        <v>42227</v>
      </c>
      <c r="B360" s="2">
        <v>367</v>
      </c>
      <c r="C360" s="2" t="s">
        <v>1788</v>
      </c>
      <c r="D360" s="2" t="s">
        <v>111</v>
      </c>
      <c r="E360" s="2" t="s">
        <v>111</v>
      </c>
      <c r="F360" s="2" t="s">
        <v>133</v>
      </c>
      <c r="G360" s="2">
        <v>110000</v>
      </c>
      <c r="H360" s="2">
        <v>110100</v>
      </c>
      <c r="I360" s="2">
        <v>110111</v>
      </c>
      <c r="K360" s="2" t="s">
        <v>188</v>
      </c>
      <c r="M360" s="2" t="s">
        <v>190</v>
      </c>
      <c r="N360" s="2" t="s">
        <v>1788</v>
      </c>
      <c r="O360" s="2" t="s">
        <v>1789</v>
      </c>
      <c r="P360" s="2" t="s">
        <v>1790</v>
      </c>
      <c r="Q360" s="2" t="s">
        <v>1791</v>
      </c>
      <c r="AA360" s="2" t="s">
        <v>1792</v>
      </c>
    </row>
    <row r="361" spans="1:27">
      <c r="A361" s="6">
        <v>42227</v>
      </c>
      <c r="B361" s="2">
        <v>368</v>
      </c>
      <c r="C361" s="2" t="s">
        <v>1793</v>
      </c>
      <c r="D361" s="2" t="s">
        <v>111</v>
      </c>
      <c r="E361" s="2" t="s">
        <v>111</v>
      </c>
      <c r="F361" s="2" t="s">
        <v>133</v>
      </c>
      <c r="G361" s="2">
        <v>110000</v>
      </c>
      <c r="H361" s="2">
        <v>110100</v>
      </c>
      <c r="I361" s="2">
        <v>110111</v>
      </c>
      <c r="K361" s="2" t="s">
        <v>188</v>
      </c>
      <c r="N361" s="2" t="s">
        <v>1793</v>
      </c>
      <c r="O361" s="2" t="s">
        <v>1794</v>
      </c>
      <c r="P361" s="2" t="s">
        <v>1795</v>
      </c>
      <c r="AA361" s="2" t="s">
        <v>1793</v>
      </c>
    </row>
    <row r="362" spans="1:27">
      <c r="A362" s="6">
        <v>42227</v>
      </c>
      <c r="B362" s="2">
        <v>369</v>
      </c>
      <c r="C362" s="2" t="s">
        <v>1796</v>
      </c>
      <c r="D362" s="2" t="s">
        <v>111</v>
      </c>
      <c r="E362" s="2" t="s">
        <v>111</v>
      </c>
      <c r="F362" s="2" t="s">
        <v>133</v>
      </c>
      <c r="G362" s="2">
        <v>110000</v>
      </c>
      <c r="H362" s="2">
        <v>110100</v>
      </c>
      <c r="I362" s="2">
        <v>110111</v>
      </c>
      <c r="K362" s="2" t="s">
        <v>188</v>
      </c>
      <c r="M362" s="2" t="s">
        <v>190</v>
      </c>
      <c r="N362" s="2" t="s">
        <v>1796</v>
      </c>
      <c r="O362" s="2" t="s">
        <v>1797</v>
      </c>
      <c r="P362" s="2" t="s">
        <v>1798</v>
      </c>
      <c r="Q362" s="2" t="s">
        <v>1799</v>
      </c>
      <c r="AA362" s="2" t="s">
        <v>1800</v>
      </c>
    </row>
    <row r="363" spans="1:27">
      <c r="A363" s="6">
        <v>42227</v>
      </c>
      <c r="B363" s="2">
        <v>370</v>
      </c>
      <c r="C363" s="2" t="s">
        <v>1801</v>
      </c>
      <c r="D363" s="2" t="s">
        <v>111</v>
      </c>
      <c r="E363" s="2" t="s">
        <v>111</v>
      </c>
      <c r="F363" s="2" t="s">
        <v>133</v>
      </c>
      <c r="G363" s="2">
        <v>110000</v>
      </c>
      <c r="H363" s="2">
        <v>110100</v>
      </c>
      <c r="I363" s="2">
        <v>110111</v>
      </c>
      <c r="K363" s="2" t="s">
        <v>188</v>
      </c>
      <c r="N363" s="2" t="s">
        <v>1801</v>
      </c>
      <c r="O363" s="2" t="s">
        <v>1802</v>
      </c>
      <c r="P363" s="2" t="s">
        <v>1803</v>
      </c>
      <c r="AA363" s="2" t="s">
        <v>1804</v>
      </c>
    </row>
    <row r="364" spans="1:27">
      <c r="A364" s="6">
        <v>42227</v>
      </c>
      <c r="B364" s="2">
        <v>371</v>
      </c>
      <c r="C364" s="2" t="s">
        <v>1805</v>
      </c>
      <c r="D364" s="2" t="s">
        <v>111</v>
      </c>
      <c r="E364" s="2" t="s">
        <v>111</v>
      </c>
      <c r="F364" s="2" t="s">
        <v>133</v>
      </c>
      <c r="G364" s="2">
        <v>110000</v>
      </c>
      <c r="H364" s="2">
        <v>110100</v>
      </c>
      <c r="I364" s="2">
        <v>110111</v>
      </c>
      <c r="K364" s="2" t="s">
        <v>188</v>
      </c>
      <c r="N364" s="2" t="s">
        <v>1805</v>
      </c>
      <c r="O364" s="2" t="s">
        <v>1806</v>
      </c>
      <c r="P364" s="2" t="s">
        <v>1807</v>
      </c>
      <c r="AA364" s="2" t="s">
        <v>1805</v>
      </c>
    </row>
    <row r="365" spans="1:27">
      <c r="A365" s="6">
        <v>42227</v>
      </c>
      <c r="B365" s="2">
        <v>372</v>
      </c>
      <c r="C365" s="2" t="s">
        <v>1808</v>
      </c>
      <c r="D365" s="2" t="s">
        <v>111</v>
      </c>
      <c r="E365" s="2" t="s">
        <v>111</v>
      </c>
      <c r="F365" s="2" t="s">
        <v>133</v>
      </c>
      <c r="G365" s="2">
        <v>110000</v>
      </c>
      <c r="H365" s="2">
        <v>110100</v>
      </c>
      <c r="I365" s="2">
        <v>110111</v>
      </c>
      <c r="K365" s="2" t="s">
        <v>188</v>
      </c>
      <c r="N365" s="2" t="s">
        <v>1808</v>
      </c>
      <c r="O365" s="2" t="s">
        <v>1809</v>
      </c>
      <c r="P365" s="2" t="s">
        <v>1810</v>
      </c>
      <c r="AA365" s="2" t="s">
        <v>1811</v>
      </c>
    </row>
    <row r="366" spans="1:27">
      <c r="A366" s="6">
        <v>42227</v>
      </c>
      <c r="B366" s="2">
        <v>373</v>
      </c>
      <c r="C366" s="2" t="s">
        <v>1812</v>
      </c>
      <c r="D366" s="2" t="s">
        <v>111</v>
      </c>
      <c r="E366" s="2" t="s">
        <v>111</v>
      </c>
      <c r="F366" s="2" t="s">
        <v>133</v>
      </c>
      <c r="G366" s="2">
        <v>110000</v>
      </c>
      <c r="H366" s="2">
        <v>110100</v>
      </c>
      <c r="I366" s="2">
        <v>110111</v>
      </c>
      <c r="K366" s="2" t="s">
        <v>188</v>
      </c>
      <c r="L366" s="2" t="s">
        <v>365</v>
      </c>
      <c r="N366" s="2" t="s">
        <v>1812</v>
      </c>
      <c r="O366" s="2" t="s">
        <v>1813</v>
      </c>
      <c r="P366" s="2" t="s">
        <v>1814</v>
      </c>
      <c r="AA366" s="2" t="s">
        <v>1815</v>
      </c>
    </row>
    <row r="367" spans="1:27">
      <c r="A367" s="6">
        <v>42227</v>
      </c>
      <c r="B367" s="2">
        <v>374</v>
      </c>
      <c r="C367" s="2" t="s">
        <v>1816</v>
      </c>
      <c r="D367" s="2" t="s">
        <v>111</v>
      </c>
      <c r="E367" s="2" t="s">
        <v>111</v>
      </c>
      <c r="F367" s="2" t="s">
        <v>133</v>
      </c>
      <c r="G367" s="2">
        <v>110000</v>
      </c>
      <c r="H367" s="2">
        <v>110100</v>
      </c>
      <c r="I367" s="2">
        <v>110111</v>
      </c>
      <c r="K367" s="2" t="s">
        <v>188</v>
      </c>
      <c r="M367" s="2" t="s">
        <v>190</v>
      </c>
      <c r="N367" s="2" t="s">
        <v>1816</v>
      </c>
      <c r="O367" s="2" t="s">
        <v>1817</v>
      </c>
      <c r="P367" s="2" t="s">
        <v>1818</v>
      </c>
      <c r="Q367" s="2" t="s">
        <v>1819</v>
      </c>
      <c r="AA367" s="2" t="s">
        <v>1820</v>
      </c>
    </row>
    <row r="368" spans="1:27">
      <c r="A368" s="6">
        <v>42227</v>
      </c>
      <c r="B368" s="2">
        <v>375</v>
      </c>
      <c r="C368" s="2" t="s">
        <v>1821</v>
      </c>
      <c r="D368" s="2" t="s">
        <v>111</v>
      </c>
      <c r="E368" s="2" t="s">
        <v>111</v>
      </c>
      <c r="F368" s="2" t="s">
        <v>133</v>
      </c>
      <c r="G368" s="2">
        <v>110000</v>
      </c>
      <c r="H368" s="2">
        <v>110100</v>
      </c>
      <c r="I368" s="2">
        <v>110111</v>
      </c>
      <c r="K368" s="2" t="s">
        <v>188</v>
      </c>
      <c r="N368" s="2" t="s">
        <v>1821</v>
      </c>
      <c r="O368" s="2" t="s">
        <v>1822</v>
      </c>
      <c r="P368" s="2" t="s">
        <v>1823</v>
      </c>
      <c r="Q368" s="2" t="s">
        <v>1824</v>
      </c>
      <c r="AA368" s="2" t="s">
        <v>1825</v>
      </c>
    </row>
    <row r="369" spans="1:27">
      <c r="A369" s="6">
        <v>42227</v>
      </c>
      <c r="B369" s="2">
        <v>376</v>
      </c>
      <c r="C369" s="2" t="s">
        <v>1826</v>
      </c>
      <c r="D369" s="2" t="s">
        <v>111</v>
      </c>
      <c r="E369" s="2" t="s">
        <v>111</v>
      </c>
      <c r="F369" s="2" t="s">
        <v>133</v>
      </c>
      <c r="G369" s="2">
        <v>110000</v>
      </c>
      <c r="H369" s="2">
        <v>110100</v>
      </c>
      <c r="I369" s="2">
        <v>110111</v>
      </c>
      <c r="K369" s="2" t="s">
        <v>188</v>
      </c>
      <c r="M369" s="2" t="s">
        <v>190</v>
      </c>
      <c r="N369" s="2" t="s">
        <v>1826</v>
      </c>
      <c r="O369" s="2" t="s">
        <v>1827</v>
      </c>
      <c r="P369" s="2" t="s">
        <v>1828</v>
      </c>
      <c r="Q369" s="2" t="s">
        <v>1829</v>
      </c>
      <c r="AA369" s="2" t="s">
        <v>1830</v>
      </c>
    </row>
    <row r="370" spans="1:27">
      <c r="A370" s="6">
        <v>42227</v>
      </c>
      <c r="B370" s="2">
        <v>377</v>
      </c>
      <c r="C370" s="2" t="s">
        <v>1831</v>
      </c>
      <c r="D370" s="2" t="s">
        <v>111</v>
      </c>
      <c r="E370" s="2" t="s">
        <v>111</v>
      </c>
      <c r="F370" s="2" t="s">
        <v>133</v>
      </c>
      <c r="G370" s="2">
        <v>110000</v>
      </c>
      <c r="H370" s="2">
        <v>110100</v>
      </c>
      <c r="I370" s="2">
        <v>110111</v>
      </c>
      <c r="K370" s="2" t="s">
        <v>188</v>
      </c>
      <c r="N370" s="2" t="s">
        <v>1831</v>
      </c>
      <c r="O370" s="2" t="s">
        <v>1832</v>
      </c>
      <c r="P370" s="2" t="s">
        <v>1833</v>
      </c>
      <c r="AA370" s="2" t="s">
        <v>1834</v>
      </c>
    </row>
    <row r="371" spans="1:27">
      <c r="A371" s="6">
        <v>42227</v>
      </c>
      <c r="B371" s="2">
        <v>378</v>
      </c>
      <c r="C371" s="2" t="s">
        <v>1835</v>
      </c>
      <c r="D371" s="2" t="s">
        <v>111</v>
      </c>
      <c r="E371" s="2" t="s">
        <v>111</v>
      </c>
      <c r="F371" s="2" t="s">
        <v>133</v>
      </c>
      <c r="G371" s="2">
        <v>110000</v>
      </c>
      <c r="H371" s="2">
        <v>110100</v>
      </c>
      <c r="I371" s="2">
        <v>110111</v>
      </c>
      <c r="K371" s="2" t="s">
        <v>188</v>
      </c>
      <c r="N371" s="2" t="s">
        <v>1835</v>
      </c>
      <c r="O371" s="2" t="s">
        <v>1836</v>
      </c>
      <c r="P371" s="2" t="s">
        <v>1837</v>
      </c>
      <c r="AA371" s="2" t="s">
        <v>1838</v>
      </c>
    </row>
    <row r="372" spans="1:27">
      <c r="A372" s="6">
        <v>42227</v>
      </c>
      <c r="B372" s="2">
        <v>379</v>
      </c>
      <c r="C372" s="2" t="s">
        <v>1839</v>
      </c>
      <c r="D372" s="2" t="s">
        <v>111</v>
      </c>
      <c r="E372" s="2" t="s">
        <v>111</v>
      </c>
      <c r="F372" s="2" t="s">
        <v>133</v>
      </c>
      <c r="G372" s="2">
        <v>110000</v>
      </c>
      <c r="H372" s="2">
        <v>110100</v>
      </c>
      <c r="I372" s="2">
        <v>110111</v>
      </c>
      <c r="K372" s="2" t="s">
        <v>188</v>
      </c>
      <c r="N372" s="2" t="s">
        <v>1839</v>
      </c>
      <c r="O372" s="2" t="s">
        <v>1840</v>
      </c>
      <c r="P372" s="2" t="s">
        <v>1841</v>
      </c>
      <c r="AA372" s="2" t="s">
        <v>1842</v>
      </c>
    </row>
    <row r="373" spans="1:27">
      <c r="A373" s="6">
        <v>42227</v>
      </c>
      <c r="B373" s="2">
        <v>380</v>
      </c>
      <c r="C373" s="2" t="s">
        <v>1843</v>
      </c>
      <c r="D373" s="2" t="s">
        <v>111</v>
      </c>
      <c r="E373" s="2" t="s">
        <v>111</v>
      </c>
      <c r="F373" s="2" t="s">
        <v>133</v>
      </c>
      <c r="G373" s="2">
        <v>110000</v>
      </c>
      <c r="H373" s="2">
        <v>110100</v>
      </c>
      <c r="I373" s="2">
        <v>110111</v>
      </c>
      <c r="K373" s="2" t="s">
        <v>188</v>
      </c>
      <c r="M373" s="2" t="s">
        <v>190</v>
      </c>
      <c r="N373" s="2" t="s">
        <v>1843</v>
      </c>
      <c r="O373" s="2" t="s">
        <v>1844</v>
      </c>
      <c r="P373" s="2" t="s">
        <v>1845</v>
      </c>
      <c r="Q373" s="2" t="s">
        <v>1846</v>
      </c>
      <c r="AA373" s="2" t="s">
        <v>1847</v>
      </c>
    </row>
    <row r="374" spans="1:27">
      <c r="A374" s="6">
        <v>42227</v>
      </c>
      <c r="B374" s="2">
        <v>381</v>
      </c>
      <c r="C374" s="2" t="s">
        <v>1848</v>
      </c>
      <c r="D374" s="2" t="s">
        <v>111</v>
      </c>
      <c r="E374" s="2" t="s">
        <v>111</v>
      </c>
      <c r="F374" s="2" t="s">
        <v>133</v>
      </c>
      <c r="G374" s="2">
        <v>110000</v>
      </c>
      <c r="H374" s="2">
        <v>110100</v>
      </c>
      <c r="I374" s="2">
        <v>110111</v>
      </c>
      <c r="K374" s="2" t="s">
        <v>188</v>
      </c>
      <c r="L374" s="2" t="s">
        <v>578</v>
      </c>
      <c r="N374" s="2" t="s">
        <v>1848</v>
      </c>
      <c r="O374" s="2" t="s">
        <v>1849</v>
      </c>
      <c r="P374" s="2" t="s">
        <v>1850</v>
      </c>
      <c r="AA374" s="2" t="s">
        <v>1851</v>
      </c>
    </row>
    <row r="375" spans="1:27">
      <c r="A375" s="6">
        <v>42227</v>
      </c>
      <c r="B375" s="2">
        <v>382</v>
      </c>
      <c r="C375" s="2" t="s">
        <v>1852</v>
      </c>
      <c r="D375" s="2" t="s">
        <v>111</v>
      </c>
      <c r="E375" s="2" t="s">
        <v>111</v>
      </c>
      <c r="F375" s="2" t="s">
        <v>133</v>
      </c>
      <c r="G375" s="2">
        <v>110000</v>
      </c>
      <c r="H375" s="2">
        <v>110100</v>
      </c>
      <c r="I375" s="2">
        <v>110111</v>
      </c>
      <c r="K375" s="2" t="s">
        <v>188</v>
      </c>
      <c r="N375" s="2" t="s">
        <v>1852</v>
      </c>
      <c r="O375" s="2" t="s">
        <v>1853</v>
      </c>
      <c r="P375" s="2" t="s">
        <v>1854</v>
      </c>
      <c r="AA375" s="2" t="s">
        <v>1855</v>
      </c>
    </row>
    <row r="376" spans="1:27">
      <c r="A376" s="6">
        <v>42227</v>
      </c>
      <c r="B376" s="2">
        <v>383</v>
      </c>
      <c r="C376" s="2" t="s">
        <v>1856</v>
      </c>
      <c r="D376" s="2" t="s">
        <v>111</v>
      </c>
      <c r="E376" s="2" t="s">
        <v>111</v>
      </c>
      <c r="F376" s="2" t="s">
        <v>133</v>
      </c>
      <c r="G376" s="2">
        <v>110000</v>
      </c>
      <c r="H376" s="2">
        <v>110100</v>
      </c>
      <c r="I376" s="2">
        <v>110111</v>
      </c>
      <c r="K376" s="2" t="s">
        <v>188</v>
      </c>
      <c r="M376" s="2" t="s">
        <v>190</v>
      </c>
      <c r="N376" s="2" t="s">
        <v>1856</v>
      </c>
      <c r="O376" s="2" t="s">
        <v>1857</v>
      </c>
      <c r="P376" s="2" t="s">
        <v>1858</v>
      </c>
      <c r="Q376" s="2" t="s">
        <v>1859</v>
      </c>
      <c r="R376" s="2" t="s">
        <v>1860</v>
      </c>
      <c r="AA376" s="2" t="s">
        <v>1861</v>
      </c>
    </row>
    <row r="377" spans="1:27">
      <c r="A377" s="6">
        <v>42227</v>
      </c>
      <c r="B377" s="2">
        <v>384</v>
      </c>
      <c r="C377" s="2" t="s">
        <v>1862</v>
      </c>
      <c r="D377" s="2" t="s">
        <v>111</v>
      </c>
      <c r="E377" s="2" t="s">
        <v>111</v>
      </c>
      <c r="F377" s="2" t="s">
        <v>133</v>
      </c>
      <c r="G377" s="2">
        <v>110000</v>
      </c>
      <c r="H377" s="2">
        <v>110100</v>
      </c>
      <c r="I377" s="2">
        <v>110111</v>
      </c>
      <c r="K377" s="2" t="s">
        <v>188</v>
      </c>
      <c r="M377" s="2" t="s">
        <v>213</v>
      </c>
      <c r="N377" s="2" t="s">
        <v>1862</v>
      </c>
      <c r="O377" s="2" t="s">
        <v>1863</v>
      </c>
    </row>
    <row r="378" spans="1:27">
      <c r="A378" s="6">
        <v>42227</v>
      </c>
      <c r="B378" s="2">
        <v>417</v>
      </c>
      <c r="C378" s="2" t="s">
        <v>1864</v>
      </c>
      <c r="D378" s="2" t="s">
        <v>111</v>
      </c>
      <c r="E378" s="2" t="s">
        <v>111</v>
      </c>
      <c r="F378" s="2" t="s">
        <v>133</v>
      </c>
      <c r="G378" s="2">
        <v>110000</v>
      </c>
      <c r="H378" s="2">
        <v>110100</v>
      </c>
      <c r="I378" s="2">
        <v>110111</v>
      </c>
      <c r="K378" s="2" t="s">
        <v>188</v>
      </c>
      <c r="M378" s="2" t="s">
        <v>198</v>
      </c>
      <c r="N378" s="2" t="s">
        <v>1864</v>
      </c>
      <c r="O378" s="2" t="s">
        <v>1865</v>
      </c>
    </row>
    <row r="379" spans="1:27">
      <c r="A379" s="6">
        <v>42227</v>
      </c>
      <c r="B379" s="2">
        <v>494</v>
      </c>
      <c r="C379" s="2" t="s">
        <v>1866</v>
      </c>
      <c r="D379" s="2" t="s">
        <v>111</v>
      </c>
      <c r="E379" s="2" t="s">
        <v>111</v>
      </c>
      <c r="F379" s="2" t="s">
        <v>133</v>
      </c>
      <c r="G379" s="2">
        <v>110000</v>
      </c>
      <c r="H379" s="2">
        <v>110100</v>
      </c>
      <c r="I379" s="2">
        <v>110111</v>
      </c>
      <c r="K379" s="2" t="s">
        <v>188</v>
      </c>
      <c r="M379" s="2" t="s">
        <v>198</v>
      </c>
      <c r="N379" s="2" t="s">
        <v>1866</v>
      </c>
      <c r="O379" s="2" t="s">
        <v>1867</v>
      </c>
    </row>
    <row r="380" spans="1:27">
      <c r="A380" s="6">
        <v>42227</v>
      </c>
      <c r="B380" s="2">
        <v>782</v>
      </c>
      <c r="C380" s="2" t="s">
        <v>1868</v>
      </c>
      <c r="D380" s="2" t="s">
        <v>111</v>
      </c>
      <c r="E380" s="2" t="s">
        <v>111</v>
      </c>
      <c r="F380" s="2" t="s">
        <v>133</v>
      </c>
      <c r="G380" s="2">
        <v>110000</v>
      </c>
      <c r="H380" s="2">
        <v>110100</v>
      </c>
      <c r="I380" s="2">
        <v>110111</v>
      </c>
      <c r="K380" s="2" t="s">
        <v>188</v>
      </c>
      <c r="N380" s="2" t="s">
        <v>1868</v>
      </c>
      <c r="O380" s="2" t="s">
        <v>1869</v>
      </c>
      <c r="AA380" s="2" t="s">
        <v>1870</v>
      </c>
    </row>
    <row r="381" spans="1:27">
      <c r="A381" s="6">
        <v>42227</v>
      </c>
      <c r="B381" s="2">
        <v>783</v>
      </c>
      <c r="C381" s="2" t="s">
        <v>1871</v>
      </c>
      <c r="D381" s="2" t="s">
        <v>111</v>
      </c>
      <c r="E381" s="2" t="s">
        <v>111</v>
      </c>
      <c r="F381" s="2" t="s">
        <v>133</v>
      </c>
      <c r="G381" s="2">
        <v>110000</v>
      </c>
      <c r="H381" s="2">
        <v>110100</v>
      </c>
      <c r="I381" s="2">
        <v>110111</v>
      </c>
      <c r="K381" s="2" t="s">
        <v>188</v>
      </c>
      <c r="N381" s="2" t="s">
        <v>1871</v>
      </c>
      <c r="O381" s="2" t="s">
        <v>1872</v>
      </c>
      <c r="AA381" s="2" t="s">
        <v>1873</v>
      </c>
    </row>
    <row r="382" spans="1:27">
      <c r="A382" s="6">
        <v>42227</v>
      </c>
      <c r="B382" s="2">
        <v>784</v>
      </c>
      <c r="C382" s="2" t="s">
        <v>1874</v>
      </c>
      <c r="D382" s="2" t="s">
        <v>111</v>
      </c>
      <c r="E382" s="2" t="s">
        <v>111</v>
      </c>
      <c r="F382" s="2" t="s">
        <v>133</v>
      </c>
      <c r="G382" s="2">
        <v>110000</v>
      </c>
      <c r="H382" s="2">
        <v>110100</v>
      </c>
      <c r="I382" s="2">
        <v>110111</v>
      </c>
      <c r="K382" s="2" t="s">
        <v>188</v>
      </c>
      <c r="N382" s="2" t="s">
        <v>1874</v>
      </c>
      <c r="O382" s="2" t="s">
        <v>1875</v>
      </c>
      <c r="P382" s="2" t="s">
        <v>1876</v>
      </c>
      <c r="AA382" s="2" t="s">
        <v>1877</v>
      </c>
    </row>
    <row r="383" spans="1:27">
      <c r="A383" s="6">
        <v>42227</v>
      </c>
      <c r="B383" s="2">
        <v>785</v>
      </c>
      <c r="C383" s="2" t="s">
        <v>1878</v>
      </c>
      <c r="D383" s="2" t="s">
        <v>111</v>
      </c>
      <c r="E383" s="2" t="s">
        <v>111</v>
      </c>
      <c r="F383" s="2" t="s">
        <v>133</v>
      </c>
      <c r="G383" s="2">
        <v>110000</v>
      </c>
      <c r="H383" s="2">
        <v>110100</v>
      </c>
      <c r="I383" s="2">
        <v>110111</v>
      </c>
      <c r="K383" s="2" t="s">
        <v>188</v>
      </c>
      <c r="N383" s="2" t="s">
        <v>1878</v>
      </c>
      <c r="O383" s="2" t="s">
        <v>1879</v>
      </c>
      <c r="P383" s="2" t="s">
        <v>1880</v>
      </c>
      <c r="AA383" s="2" t="s">
        <v>1881</v>
      </c>
    </row>
    <row r="384" spans="1:27">
      <c r="A384" s="6">
        <v>42227</v>
      </c>
      <c r="B384" s="2">
        <v>786</v>
      </c>
      <c r="C384" s="2" t="s">
        <v>1882</v>
      </c>
      <c r="D384" s="2" t="s">
        <v>111</v>
      </c>
      <c r="E384" s="2" t="s">
        <v>111</v>
      </c>
      <c r="F384" s="2" t="s">
        <v>133</v>
      </c>
      <c r="G384" s="2">
        <v>110000</v>
      </c>
      <c r="H384" s="2">
        <v>110100</v>
      </c>
      <c r="I384" s="2">
        <v>110111</v>
      </c>
      <c r="K384" s="2" t="s">
        <v>188</v>
      </c>
      <c r="M384" s="2" t="s">
        <v>213</v>
      </c>
      <c r="N384" s="2" t="s">
        <v>1882</v>
      </c>
      <c r="O384" s="2" t="s">
        <v>1883</v>
      </c>
      <c r="AA384" s="2" t="s">
        <v>1884</v>
      </c>
    </row>
    <row r="385" spans="1:27">
      <c r="A385" s="6">
        <v>42227</v>
      </c>
      <c r="B385" s="2">
        <v>805</v>
      </c>
      <c r="C385" s="2" t="s">
        <v>1885</v>
      </c>
      <c r="D385" s="2" t="s">
        <v>111</v>
      </c>
      <c r="E385" s="2" t="s">
        <v>111</v>
      </c>
      <c r="F385" s="2" t="s">
        <v>133</v>
      </c>
      <c r="G385" s="2">
        <v>110000</v>
      </c>
      <c r="H385" s="2">
        <v>110100</v>
      </c>
      <c r="I385" s="2">
        <v>110111</v>
      </c>
      <c r="K385" s="2" t="s">
        <v>188</v>
      </c>
      <c r="N385" s="2" t="s">
        <v>1885</v>
      </c>
      <c r="O385" s="2" t="s">
        <v>1886</v>
      </c>
      <c r="AA385" s="2" t="s">
        <v>1887</v>
      </c>
    </row>
    <row r="386" spans="1:27">
      <c r="A386" s="6">
        <v>42227</v>
      </c>
      <c r="B386" s="2">
        <v>817</v>
      </c>
      <c r="C386" s="2" t="s">
        <v>1888</v>
      </c>
      <c r="D386" s="2" t="s">
        <v>111</v>
      </c>
      <c r="E386" s="2" t="s">
        <v>111</v>
      </c>
      <c r="F386" s="2" t="s">
        <v>133</v>
      </c>
      <c r="G386" s="2">
        <v>110000</v>
      </c>
      <c r="H386" s="2">
        <v>110100</v>
      </c>
      <c r="I386" s="2">
        <v>110111</v>
      </c>
      <c r="K386" s="2" t="s">
        <v>188</v>
      </c>
      <c r="M386" s="2" t="s">
        <v>418</v>
      </c>
      <c r="N386" s="2" t="s">
        <v>1888</v>
      </c>
      <c r="O386" s="2" t="s">
        <v>1889</v>
      </c>
    </row>
    <row r="387" spans="1:27">
      <c r="A387" s="6">
        <v>42227</v>
      </c>
      <c r="B387" s="2">
        <v>835</v>
      </c>
      <c r="C387" s="2" t="s">
        <v>1890</v>
      </c>
      <c r="D387" s="2" t="s">
        <v>111</v>
      </c>
      <c r="E387" s="2" t="s">
        <v>111</v>
      </c>
      <c r="F387" s="2" t="s">
        <v>133</v>
      </c>
      <c r="G387" s="2">
        <v>110000</v>
      </c>
      <c r="H387" s="2">
        <v>110100</v>
      </c>
      <c r="I387" s="2">
        <v>110111</v>
      </c>
      <c r="K387" s="2" t="s">
        <v>188</v>
      </c>
      <c r="N387" s="2" t="s">
        <v>1891</v>
      </c>
      <c r="AA387" s="2" t="s">
        <v>1892</v>
      </c>
    </row>
    <row r="388" spans="1:27">
      <c r="A388" s="6">
        <v>42227</v>
      </c>
      <c r="B388" s="2">
        <v>859</v>
      </c>
      <c r="C388" s="2" t="s">
        <v>1893</v>
      </c>
      <c r="D388" s="2" t="s">
        <v>111</v>
      </c>
      <c r="E388" s="2" t="s">
        <v>111</v>
      </c>
      <c r="F388" s="2" t="s">
        <v>133</v>
      </c>
      <c r="G388" s="2">
        <v>110000</v>
      </c>
      <c r="H388" s="2">
        <v>110100</v>
      </c>
      <c r="I388" s="2">
        <v>110111</v>
      </c>
      <c r="K388" s="2" t="s">
        <v>188</v>
      </c>
      <c r="N388" s="2" t="s">
        <v>1893</v>
      </c>
      <c r="O388" s="2" t="s">
        <v>1894</v>
      </c>
      <c r="AA388" s="2" t="s">
        <v>1895</v>
      </c>
    </row>
    <row r="389" spans="1:27">
      <c r="A389" s="6">
        <v>42227</v>
      </c>
      <c r="B389" s="2">
        <v>895</v>
      </c>
      <c r="C389" s="2" t="s">
        <v>1896</v>
      </c>
      <c r="D389" s="2" t="s">
        <v>111</v>
      </c>
      <c r="E389" s="2" t="s">
        <v>111</v>
      </c>
      <c r="F389" s="2" t="s">
        <v>133</v>
      </c>
      <c r="G389" s="2">
        <v>110000</v>
      </c>
      <c r="H389" s="2">
        <v>110100</v>
      </c>
      <c r="I389" s="2">
        <v>110111</v>
      </c>
      <c r="K389" s="2" t="s">
        <v>188</v>
      </c>
      <c r="N389" s="2" t="s">
        <v>1896</v>
      </c>
      <c r="O389" s="2" t="s">
        <v>1897</v>
      </c>
      <c r="P389" s="2" t="s">
        <v>1898</v>
      </c>
      <c r="Q389" s="2" t="s">
        <v>1899</v>
      </c>
      <c r="R389" s="2" t="s">
        <v>1900</v>
      </c>
      <c r="S389" s="2" t="s">
        <v>1901</v>
      </c>
      <c r="T389" s="2" t="s">
        <v>1902</v>
      </c>
      <c r="U389" s="2" t="s">
        <v>1643</v>
      </c>
      <c r="AA389" s="2" t="s">
        <v>1903</v>
      </c>
    </row>
    <row r="390" spans="1:27">
      <c r="A390" s="6">
        <v>42227</v>
      </c>
      <c r="B390" s="2">
        <v>897</v>
      </c>
      <c r="C390" s="2" t="s">
        <v>1904</v>
      </c>
      <c r="D390" s="2" t="s">
        <v>111</v>
      </c>
      <c r="E390" s="2" t="s">
        <v>111</v>
      </c>
      <c r="F390" s="2" t="s">
        <v>133</v>
      </c>
      <c r="G390" s="2">
        <v>110000</v>
      </c>
      <c r="H390" s="2">
        <v>110100</v>
      </c>
      <c r="I390" s="2">
        <v>110111</v>
      </c>
      <c r="K390" s="2" t="s">
        <v>188</v>
      </c>
      <c r="N390" s="2" t="s">
        <v>1904</v>
      </c>
      <c r="O390" s="2" t="s">
        <v>1905</v>
      </c>
      <c r="P390" s="2" t="s">
        <v>1906</v>
      </c>
      <c r="Q390" s="2" t="s">
        <v>1907</v>
      </c>
      <c r="R390" s="2" t="s">
        <v>1908</v>
      </c>
      <c r="S390" s="2" t="s">
        <v>1909</v>
      </c>
      <c r="AA390" s="2" t="s">
        <v>1910</v>
      </c>
    </row>
    <row r="391" spans="1:27">
      <c r="A391" s="6">
        <v>42227</v>
      </c>
      <c r="B391" s="2">
        <v>921</v>
      </c>
      <c r="C391" s="2" t="s">
        <v>1911</v>
      </c>
      <c r="D391" s="2" t="s">
        <v>111</v>
      </c>
      <c r="E391" s="2" t="s">
        <v>111</v>
      </c>
      <c r="F391" s="2" t="s">
        <v>133</v>
      </c>
      <c r="G391" s="2">
        <v>110000</v>
      </c>
      <c r="H391" s="2">
        <v>110100</v>
      </c>
      <c r="I391" s="2">
        <v>110111</v>
      </c>
      <c r="K391" s="2" t="s">
        <v>188</v>
      </c>
      <c r="N391" s="2" t="s">
        <v>1911</v>
      </c>
      <c r="AA391" s="2" t="s">
        <v>1912</v>
      </c>
    </row>
    <row r="392" spans="1:27">
      <c r="A392" s="6">
        <v>42359</v>
      </c>
      <c r="B392" s="2">
        <v>932</v>
      </c>
      <c r="C392" s="2" t="s">
        <v>1913</v>
      </c>
      <c r="D392" s="2" t="s">
        <v>111</v>
      </c>
      <c r="E392" s="2" t="s">
        <v>111</v>
      </c>
      <c r="F392" s="2" t="s">
        <v>133</v>
      </c>
      <c r="G392" s="2">
        <v>110000</v>
      </c>
      <c r="H392" s="2">
        <v>110100</v>
      </c>
      <c r="I392" s="2">
        <v>110111</v>
      </c>
      <c r="K392" s="2" t="s">
        <v>188</v>
      </c>
      <c r="AA392" s="2" t="s">
        <v>1914</v>
      </c>
    </row>
    <row r="393" spans="1:27">
      <c r="A393" s="6">
        <v>42227</v>
      </c>
      <c r="B393" s="2">
        <v>6</v>
      </c>
      <c r="C393" s="2" t="s">
        <v>1915</v>
      </c>
      <c r="D393" s="2" t="s">
        <v>111</v>
      </c>
      <c r="E393" s="2" t="s">
        <v>111</v>
      </c>
      <c r="F393" s="2" t="s">
        <v>124</v>
      </c>
      <c r="G393" s="2">
        <v>110000</v>
      </c>
      <c r="H393" s="2">
        <v>110100</v>
      </c>
      <c r="I393" s="2">
        <v>110106</v>
      </c>
      <c r="K393" s="2" t="s">
        <v>188</v>
      </c>
      <c r="M393" s="2" t="s">
        <v>213</v>
      </c>
      <c r="N393" s="2" t="s">
        <v>1915</v>
      </c>
      <c r="O393" s="2" t="s">
        <v>1916</v>
      </c>
    </row>
    <row r="394" spans="1:27">
      <c r="A394" s="6">
        <v>42227</v>
      </c>
      <c r="B394" s="2">
        <v>11</v>
      </c>
      <c r="C394" s="2" t="s">
        <v>1917</v>
      </c>
      <c r="D394" s="2" t="s">
        <v>111</v>
      </c>
      <c r="E394" s="2" t="s">
        <v>111</v>
      </c>
      <c r="F394" s="2" t="s">
        <v>124</v>
      </c>
      <c r="G394" s="2">
        <v>110000</v>
      </c>
      <c r="H394" s="2">
        <v>110100</v>
      </c>
      <c r="I394" s="2">
        <v>110106</v>
      </c>
      <c r="K394" s="2" t="s">
        <v>188</v>
      </c>
      <c r="L394" s="2" t="s">
        <v>430</v>
      </c>
      <c r="M394" s="2" t="s">
        <v>190</v>
      </c>
      <c r="N394" s="2" t="s">
        <v>1917</v>
      </c>
      <c r="O394" s="2" t="s">
        <v>1918</v>
      </c>
      <c r="P394" s="2" t="s">
        <v>1919</v>
      </c>
      <c r="AA394" s="2" t="s">
        <v>1920</v>
      </c>
    </row>
    <row r="395" spans="1:27">
      <c r="A395" s="6">
        <v>42227</v>
      </c>
      <c r="B395" s="2">
        <v>21</v>
      </c>
      <c r="C395" s="2" t="s">
        <v>1921</v>
      </c>
      <c r="D395" s="2" t="s">
        <v>111</v>
      </c>
      <c r="E395" s="2" t="s">
        <v>111</v>
      </c>
      <c r="F395" s="2" t="s">
        <v>124</v>
      </c>
      <c r="G395" s="2">
        <v>110000</v>
      </c>
      <c r="H395" s="2">
        <v>110100</v>
      </c>
      <c r="I395" s="2">
        <v>110106</v>
      </c>
      <c r="K395" s="2" t="s">
        <v>188</v>
      </c>
      <c r="M395" s="2" t="s">
        <v>198</v>
      </c>
      <c r="N395" s="2" t="s">
        <v>1921</v>
      </c>
      <c r="O395" s="2" t="s">
        <v>1922</v>
      </c>
    </row>
    <row r="396" spans="1:27">
      <c r="A396" s="6">
        <v>42227</v>
      </c>
      <c r="B396" s="2">
        <v>44</v>
      </c>
      <c r="C396" s="2" t="s">
        <v>1923</v>
      </c>
      <c r="D396" s="2" t="s">
        <v>111</v>
      </c>
      <c r="E396" s="2" t="s">
        <v>111</v>
      </c>
      <c r="F396" s="2" t="s">
        <v>124</v>
      </c>
      <c r="G396" s="2">
        <v>110000</v>
      </c>
      <c r="H396" s="2">
        <v>110100</v>
      </c>
      <c r="I396" s="2">
        <v>110106</v>
      </c>
      <c r="K396" s="2" t="s">
        <v>188</v>
      </c>
      <c r="N396" s="2" t="s">
        <v>1923</v>
      </c>
      <c r="O396" s="2" t="s">
        <v>1924</v>
      </c>
      <c r="AA396" s="2" t="s">
        <v>1925</v>
      </c>
    </row>
    <row r="397" spans="1:27">
      <c r="A397" s="6">
        <v>42227</v>
      </c>
      <c r="B397" s="2">
        <v>173</v>
      </c>
      <c r="C397" s="2" t="s">
        <v>1926</v>
      </c>
      <c r="D397" s="2" t="s">
        <v>111</v>
      </c>
      <c r="E397" s="2" t="s">
        <v>111</v>
      </c>
      <c r="F397" s="2" t="s">
        <v>124</v>
      </c>
      <c r="G397" s="2">
        <v>110000</v>
      </c>
      <c r="H397" s="2">
        <v>110100</v>
      </c>
      <c r="I397" s="2">
        <v>110106</v>
      </c>
      <c r="K397" s="2" t="s">
        <v>188</v>
      </c>
      <c r="L397" s="2" t="s">
        <v>430</v>
      </c>
      <c r="M397" s="2" t="s">
        <v>190</v>
      </c>
      <c r="N397" s="2" t="s">
        <v>1926</v>
      </c>
      <c r="O397" s="2" t="s">
        <v>1927</v>
      </c>
      <c r="AA397" s="2" t="s">
        <v>1928</v>
      </c>
    </row>
    <row r="398" spans="1:27">
      <c r="A398" s="6">
        <v>42227</v>
      </c>
      <c r="B398" s="2">
        <v>219</v>
      </c>
      <c r="C398" s="2" t="s">
        <v>1929</v>
      </c>
      <c r="D398" s="2" t="s">
        <v>111</v>
      </c>
      <c r="E398" s="2" t="s">
        <v>111</v>
      </c>
      <c r="F398" s="2" t="s">
        <v>124</v>
      </c>
      <c r="G398" s="2">
        <v>110000</v>
      </c>
      <c r="H398" s="2">
        <v>110100</v>
      </c>
      <c r="I398" s="2">
        <v>110106</v>
      </c>
      <c r="K398" s="2" t="s">
        <v>188</v>
      </c>
      <c r="N398" s="2" t="s">
        <v>1929</v>
      </c>
      <c r="O398" s="2" t="s">
        <v>1930</v>
      </c>
      <c r="P398" s="2" t="s">
        <v>1931</v>
      </c>
      <c r="Q398" s="2" t="s">
        <v>1932</v>
      </c>
      <c r="R398" s="2" t="s">
        <v>1933</v>
      </c>
      <c r="S398" s="2" t="s">
        <v>1934</v>
      </c>
      <c r="T398" s="2" t="s">
        <v>1935</v>
      </c>
      <c r="U398" s="2" t="s">
        <v>1936</v>
      </c>
      <c r="V398" s="2" t="s">
        <v>1937</v>
      </c>
      <c r="AA398" s="2" t="s">
        <v>1938</v>
      </c>
    </row>
    <row r="399" spans="1:27">
      <c r="A399" s="6">
        <v>42227</v>
      </c>
      <c r="B399" s="2">
        <v>221</v>
      </c>
      <c r="C399" s="2" t="s">
        <v>1939</v>
      </c>
      <c r="D399" s="2" t="s">
        <v>111</v>
      </c>
      <c r="E399" s="2" t="s">
        <v>111</v>
      </c>
      <c r="F399" s="2" t="s">
        <v>124</v>
      </c>
      <c r="G399" s="2">
        <v>110000</v>
      </c>
      <c r="H399" s="2">
        <v>110100</v>
      </c>
      <c r="I399" s="2">
        <v>110106</v>
      </c>
      <c r="K399" s="2" t="s">
        <v>188</v>
      </c>
      <c r="N399" s="2" t="s">
        <v>1939</v>
      </c>
      <c r="O399" s="2" t="s">
        <v>1940</v>
      </c>
      <c r="P399" s="2" t="s">
        <v>1941</v>
      </c>
      <c r="Q399" s="2" t="s">
        <v>1942</v>
      </c>
      <c r="R399" s="2" t="s">
        <v>1943</v>
      </c>
      <c r="S399" s="2" t="s">
        <v>1944</v>
      </c>
      <c r="T399" s="2" t="s">
        <v>1945</v>
      </c>
      <c r="U399" s="2" t="s">
        <v>1946</v>
      </c>
      <c r="AA399" s="2" t="s">
        <v>1947</v>
      </c>
    </row>
    <row r="400" spans="1:27">
      <c r="A400" s="6">
        <v>42227</v>
      </c>
      <c r="B400" s="2">
        <v>261</v>
      </c>
      <c r="C400" s="2" t="s">
        <v>1948</v>
      </c>
      <c r="D400" s="2" t="s">
        <v>111</v>
      </c>
      <c r="E400" s="2" t="s">
        <v>111</v>
      </c>
      <c r="F400" s="2" t="s">
        <v>124</v>
      </c>
      <c r="G400" s="2">
        <v>110000</v>
      </c>
      <c r="H400" s="2">
        <v>110100</v>
      </c>
      <c r="I400" s="2">
        <v>110106</v>
      </c>
      <c r="K400" s="2" t="s">
        <v>188</v>
      </c>
      <c r="M400" s="2" t="s">
        <v>244</v>
      </c>
      <c r="N400" s="2" t="s">
        <v>1948</v>
      </c>
      <c r="O400" s="2" t="s">
        <v>1949</v>
      </c>
      <c r="P400" s="2" t="s">
        <v>1950</v>
      </c>
      <c r="Q400" s="2" t="s">
        <v>1951</v>
      </c>
      <c r="R400" s="2" t="s">
        <v>1952</v>
      </c>
      <c r="S400" s="2" t="s">
        <v>1953</v>
      </c>
      <c r="T400" s="2" t="s">
        <v>1954</v>
      </c>
      <c r="U400" s="2" t="s">
        <v>1955</v>
      </c>
      <c r="V400" s="2" t="s">
        <v>1956</v>
      </c>
      <c r="AA400" s="2" t="s">
        <v>1957</v>
      </c>
    </row>
    <row r="401" spans="1:27">
      <c r="A401" s="6">
        <v>42227</v>
      </c>
      <c r="B401" s="2">
        <v>262</v>
      </c>
      <c r="C401" s="2" t="s">
        <v>1958</v>
      </c>
      <c r="D401" s="2" t="s">
        <v>111</v>
      </c>
      <c r="E401" s="2" t="s">
        <v>111</v>
      </c>
      <c r="F401" s="2" t="s">
        <v>124</v>
      </c>
      <c r="G401" s="2">
        <v>110000</v>
      </c>
      <c r="H401" s="2">
        <v>110100</v>
      </c>
      <c r="I401" s="2">
        <v>110106</v>
      </c>
      <c r="J401" s="2" t="s">
        <v>1419</v>
      </c>
      <c r="K401" s="2" t="s">
        <v>188</v>
      </c>
      <c r="L401" s="2" t="s">
        <v>189</v>
      </c>
      <c r="M401" s="2" t="s">
        <v>244</v>
      </c>
      <c r="N401" s="2" t="s">
        <v>1958</v>
      </c>
      <c r="O401" s="2" t="s">
        <v>1959</v>
      </c>
      <c r="P401" s="2" t="s">
        <v>1960</v>
      </c>
      <c r="Q401" s="2" t="s">
        <v>1961</v>
      </c>
      <c r="R401" s="2" t="s">
        <v>1962</v>
      </c>
      <c r="S401" s="2" t="s">
        <v>1963</v>
      </c>
      <c r="T401" s="2" t="s">
        <v>1964</v>
      </c>
      <c r="U401" s="2" t="s">
        <v>1965</v>
      </c>
      <c r="V401" s="2" t="s">
        <v>1966</v>
      </c>
      <c r="AA401" s="2" t="s">
        <v>1967</v>
      </c>
    </row>
    <row r="402" spans="1:27">
      <c r="A402" s="6">
        <v>42227</v>
      </c>
      <c r="B402" s="2">
        <v>263</v>
      </c>
      <c r="C402" s="2" t="s">
        <v>1968</v>
      </c>
      <c r="D402" s="2" t="s">
        <v>111</v>
      </c>
      <c r="E402" s="2" t="s">
        <v>111</v>
      </c>
      <c r="F402" s="2" t="s">
        <v>124</v>
      </c>
      <c r="G402" s="2">
        <v>110000</v>
      </c>
      <c r="H402" s="2">
        <v>110100</v>
      </c>
      <c r="I402" s="2">
        <v>110106</v>
      </c>
      <c r="K402" s="2" t="s">
        <v>188</v>
      </c>
      <c r="N402" s="2" t="s">
        <v>1968</v>
      </c>
      <c r="O402" s="2" t="s">
        <v>1969</v>
      </c>
      <c r="P402" s="2" t="s">
        <v>1970</v>
      </c>
      <c r="Q402" s="2" t="s">
        <v>1971</v>
      </c>
      <c r="R402" s="2" t="s">
        <v>1972</v>
      </c>
      <c r="S402" s="2" t="s">
        <v>1973</v>
      </c>
      <c r="T402" s="2" t="s">
        <v>1974</v>
      </c>
      <c r="AA402" s="2" t="s">
        <v>1975</v>
      </c>
    </row>
    <row r="403" spans="1:27">
      <c r="A403" s="6">
        <v>42227</v>
      </c>
      <c r="B403" s="2">
        <v>264</v>
      </c>
      <c r="C403" s="2" t="s">
        <v>1976</v>
      </c>
      <c r="D403" s="2" t="s">
        <v>111</v>
      </c>
      <c r="E403" s="2" t="s">
        <v>111</v>
      </c>
      <c r="F403" s="2" t="s">
        <v>124</v>
      </c>
      <c r="G403" s="2">
        <v>110000</v>
      </c>
      <c r="H403" s="2">
        <v>110100</v>
      </c>
      <c r="I403" s="2">
        <v>110106</v>
      </c>
      <c r="K403" s="2" t="s">
        <v>188</v>
      </c>
      <c r="N403" s="2" t="s">
        <v>1976</v>
      </c>
      <c r="O403" s="2" t="s">
        <v>1977</v>
      </c>
      <c r="P403" s="2" t="s">
        <v>1978</v>
      </c>
      <c r="Q403" s="2" t="s">
        <v>1979</v>
      </c>
      <c r="R403" s="2" t="s">
        <v>1980</v>
      </c>
      <c r="S403" s="2" t="s">
        <v>1981</v>
      </c>
      <c r="T403" s="2" t="s">
        <v>1982</v>
      </c>
      <c r="AA403" s="2" t="s">
        <v>1983</v>
      </c>
    </row>
    <row r="404" spans="1:27">
      <c r="A404" s="6">
        <v>42227</v>
      </c>
      <c r="B404" s="2">
        <v>265</v>
      </c>
      <c r="C404" s="2" t="s">
        <v>1984</v>
      </c>
      <c r="D404" s="2" t="s">
        <v>111</v>
      </c>
      <c r="E404" s="2" t="s">
        <v>111</v>
      </c>
      <c r="F404" s="2" t="s">
        <v>124</v>
      </c>
      <c r="G404" s="2">
        <v>110000</v>
      </c>
      <c r="H404" s="2">
        <v>110100</v>
      </c>
      <c r="I404" s="2">
        <v>110106</v>
      </c>
      <c r="K404" s="2" t="s">
        <v>188</v>
      </c>
      <c r="N404" s="2" t="s">
        <v>1984</v>
      </c>
      <c r="O404" s="2" t="s">
        <v>1985</v>
      </c>
      <c r="P404" s="2" t="s">
        <v>1986</v>
      </c>
      <c r="Q404" s="2" t="s">
        <v>1987</v>
      </c>
      <c r="R404" s="2" t="s">
        <v>1988</v>
      </c>
      <c r="S404" s="2" t="s">
        <v>1989</v>
      </c>
      <c r="AA404" s="2" t="s">
        <v>1990</v>
      </c>
    </row>
    <row r="405" spans="1:27">
      <c r="A405" s="6">
        <v>42227</v>
      </c>
      <c r="B405" s="2">
        <v>266</v>
      </c>
      <c r="C405" s="2" t="s">
        <v>1991</v>
      </c>
      <c r="D405" s="2" t="s">
        <v>111</v>
      </c>
      <c r="E405" s="2" t="s">
        <v>111</v>
      </c>
      <c r="F405" s="2" t="s">
        <v>124</v>
      </c>
      <c r="G405" s="2">
        <v>110000</v>
      </c>
      <c r="H405" s="2">
        <v>110100</v>
      </c>
      <c r="I405" s="2">
        <v>110106</v>
      </c>
      <c r="K405" s="2" t="s">
        <v>188</v>
      </c>
      <c r="N405" s="2" t="s">
        <v>1991</v>
      </c>
      <c r="O405" s="2" t="s">
        <v>1992</v>
      </c>
      <c r="P405" s="2" t="s">
        <v>1993</v>
      </c>
      <c r="Q405" s="2" t="s">
        <v>1994</v>
      </c>
      <c r="R405" s="2" t="s">
        <v>1995</v>
      </c>
      <c r="S405" s="2" t="s">
        <v>1996</v>
      </c>
      <c r="AA405" s="2" t="s">
        <v>1997</v>
      </c>
    </row>
    <row r="406" spans="1:27">
      <c r="A406" s="6">
        <v>42227</v>
      </c>
      <c r="B406" s="2">
        <v>280</v>
      </c>
      <c r="C406" s="2" t="s">
        <v>1998</v>
      </c>
      <c r="D406" s="2" t="s">
        <v>111</v>
      </c>
      <c r="E406" s="2" t="s">
        <v>111</v>
      </c>
      <c r="F406" s="2" t="s">
        <v>124</v>
      </c>
      <c r="G406" s="2">
        <v>110000</v>
      </c>
      <c r="H406" s="2">
        <v>110100</v>
      </c>
      <c r="I406" s="2">
        <v>110106</v>
      </c>
      <c r="K406" s="2" t="s">
        <v>188</v>
      </c>
      <c r="M406" s="2" t="s">
        <v>244</v>
      </c>
      <c r="N406" s="2" t="s">
        <v>1998</v>
      </c>
      <c r="O406" s="2" t="s">
        <v>1999</v>
      </c>
      <c r="P406" s="2" t="s">
        <v>2000</v>
      </c>
      <c r="Q406" s="2" t="s">
        <v>2001</v>
      </c>
      <c r="R406" s="2" t="s">
        <v>2002</v>
      </c>
      <c r="S406" s="2" t="s">
        <v>2003</v>
      </c>
      <c r="T406" s="2" t="s">
        <v>2004</v>
      </c>
      <c r="U406" s="2" t="s">
        <v>2005</v>
      </c>
      <c r="AA406" s="2" t="s">
        <v>2006</v>
      </c>
    </row>
    <row r="407" spans="1:27">
      <c r="A407" s="6">
        <v>42227</v>
      </c>
      <c r="B407" s="2">
        <v>281</v>
      </c>
      <c r="C407" s="2" t="s">
        <v>2007</v>
      </c>
      <c r="D407" s="2" t="s">
        <v>111</v>
      </c>
      <c r="E407" s="2" t="s">
        <v>111</v>
      </c>
      <c r="F407" s="2" t="s">
        <v>124</v>
      </c>
      <c r="G407" s="2">
        <v>110000</v>
      </c>
      <c r="H407" s="2">
        <v>110100</v>
      </c>
      <c r="I407" s="2">
        <v>110106</v>
      </c>
      <c r="K407" s="2" t="s">
        <v>188</v>
      </c>
      <c r="N407" s="2" t="s">
        <v>2007</v>
      </c>
      <c r="O407" s="2" t="s">
        <v>2008</v>
      </c>
      <c r="P407" s="2" t="s">
        <v>2009</v>
      </c>
      <c r="Q407" s="2" t="s">
        <v>2010</v>
      </c>
      <c r="R407" s="2" t="s">
        <v>2011</v>
      </c>
      <c r="S407" s="2" t="s">
        <v>2012</v>
      </c>
      <c r="AA407" s="2" t="s">
        <v>2013</v>
      </c>
    </row>
    <row r="408" spans="1:27">
      <c r="A408" s="6">
        <v>42227</v>
      </c>
      <c r="B408" s="2">
        <v>333</v>
      </c>
      <c r="C408" s="2" t="s">
        <v>2014</v>
      </c>
      <c r="D408" s="2" t="s">
        <v>111</v>
      </c>
      <c r="E408" s="2" t="s">
        <v>111</v>
      </c>
      <c r="F408" s="2" t="s">
        <v>124</v>
      </c>
      <c r="G408" s="2">
        <v>110000</v>
      </c>
      <c r="H408" s="2">
        <v>110100</v>
      </c>
      <c r="I408" s="2">
        <v>110106</v>
      </c>
      <c r="K408" s="2" t="s">
        <v>188</v>
      </c>
      <c r="N408" s="2" t="s">
        <v>2014</v>
      </c>
      <c r="O408" s="2" t="s">
        <v>2015</v>
      </c>
      <c r="AA408" s="2" t="s">
        <v>2016</v>
      </c>
    </row>
    <row r="409" spans="1:27">
      <c r="A409" s="6">
        <v>42227</v>
      </c>
      <c r="B409" s="2">
        <v>341</v>
      </c>
      <c r="C409" s="2" t="s">
        <v>2017</v>
      </c>
      <c r="D409" s="2" t="s">
        <v>111</v>
      </c>
      <c r="E409" s="2" t="s">
        <v>111</v>
      </c>
      <c r="F409" s="2" t="s">
        <v>124</v>
      </c>
      <c r="G409" s="2">
        <v>110000</v>
      </c>
      <c r="H409" s="2">
        <v>110100</v>
      </c>
      <c r="I409" s="2">
        <v>110106</v>
      </c>
      <c r="K409" s="2" t="s">
        <v>188</v>
      </c>
      <c r="N409" s="2" t="s">
        <v>2017</v>
      </c>
      <c r="O409" s="2" t="s">
        <v>2018</v>
      </c>
      <c r="AA409" s="2" t="s">
        <v>2019</v>
      </c>
    </row>
    <row r="410" spans="1:27">
      <c r="A410" s="6">
        <v>42227</v>
      </c>
      <c r="B410" s="2">
        <v>385</v>
      </c>
      <c r="C410" s="2" t="s">
        <v>2020</v>
      </c>
      <c r="D410" s="2" t="s">
        <v>111</v>
      </c>
      <c r="E410" s="2" t="s">
        <v>111</v>
      </c>
      <c r="F410" s="2" t="s">
        <v>124</v>
      </c>
      <c r="G410" s="2">
        <v>110000</v>
      </c>
      <c r="H410" s="2">
        <v>110100</v>
      </c>
      <c r="I410" s="2">
        <v>110106</v>
      </c>
      <c r="K410" s="2" t="s">
        <v>188</v>
      </c>
      <c r="M410" s="2" t="s">
        <v>190</v>
      </c>
      <c r="N410" s="2" t="s">
        <v>2020</v>
      </c>
      <c r="O410" s="2" t="s">
        <v>2021</v>
      </c>
      <c r="AA410" s="2" t="s">
        <v>2022</v>
      </c>
    </row>
    <row r="411" spans="1:27">
      <c r="A411" s="6">
        <v>42227</v>
      </c>
      <c r="B411" s="2">
        <v>386</v>
      </c>
      <c r="C411" s="2" t="s">
        <v>2023</v>
      </c>
      <c r="D411" s="2" t="s">
        <v>111</v>
      </c>
      <c r="E411" s="2" t="s">
        <v>111</v>
      </c>
      <c r="F411" s="2" t="s">
        <v>124</v>
      </c>
      <c r="G411" s="2">
        <v>110000</v>
      </c>
      <c r="H411" s="2">
        <v>110100</v>
      </c>
      <c r="I411" s="2">
        <v>110106</v>
      </c>
      <c r="K411" s="2" t="s">
        <v>188</v>
      </c>
      <c r="N411" s="2" t="s">
        <v>2023</v>
      </c>
      <c r="O411" s="2" t="s">
        <v>2024</v>
      </c>
      <c r="P411" s="2" t="s">
        <v>2025</v>
      </c>
      <c r="AA411" s="2" t="s">
        <v>2026</v>
      </c>
    </row>
    <row r="412" spans="1:27">
      <c r="A412" s="6">
        <v>42227</v>
      </c>
      <c r="B412" s="2">
        <v>387</v>
      </c>
      <c r="C412" s="2" t="s">
        <v>2027</v>
      </c>
      <c r="D412" s="2" t="s">
        <v>111</v>
      </c>
      <c r="E412" s="2" t="s">
        <v>111</v>
      </c>
      <c r="F412" s="2" t="s">
        <v>124</v>
      </c>
      <c r="G412" s="2">
        <v>110000</v>
      </c>
      <c r="H412" s="2">
        <v>110100</v>
      </c>
      <c r="I412" s="2">
        <v>110106</v>
      </c>
      <c r="K412" s="2" t="s">
        <v>188</v>
      </c>
      <c r="N412" s="2" t="s">
        <v>2027</v>
      </c>
      <c r="O412" s="2" t="s">
        <v>2028</v>
      </c>
      <c r="P412" s="2" t="s">
        <v>2029</v>
      </c>
      <c r="AA412" s="2" t="s">
        <v>2030</v>
      </c>
    </row>
    <row r="413" spans="1:27">
      <c r="A413" s="6">
        <v>42227</v>
      </c>
      <c r="B413" s="2">
        <v>388</v>
      </c>
      <c r="C413" s="2" t="s">
        <v>2031</v>
      </c>
      <c r="D413" s="2" t="s">
        <v>111</v>
      </c>
      <c r="E413" s="2" t="s">
        <v>111</v>
      </c>
      <c r="F413" s="2" t="s">
        <v>124</v>
      </c>
      <c r="G413" s="2">
        <v>110000</v>
      </c>
      <c r="H413" s="2">
        <v>110100</v>
      </c>
      <c r="I413" s="2">
        <v>110106</v>
      </c>
      <c r="K413" s="2" t="s">
        <v>188</v>
      </c>
      <c r="N413" s="2" t="s">
        <v>2031</v>
      </c>
      <c r="O413" s="2" t="s">
        <v>2032</v>
      </c>
      <c r="P413" s="2" t="s">
        <v>2033</v>
      </c>
      <c r="Q413" s="2" t="s">
        <v>2034</v>
      </c>
      <c r="AA413" s="2" t="s">
        <v>2035</v>
      </c>
    </row>
    <row r="414" spans="1:27">
      <c r="A414" s="6">
        <v>42227</v>
      </c>
      <c r="B414" s="2">
        <v>389</v>
      </c>
      <c r="C414" s="2" t="s">
        <v>2036</v>
      </c>
      <c r="D414" s="2" t="s">
        <v>111</v>
      </c>
      <c r="E414" s="2" t="s">
        <v>111</v>
      </c>
      <c r="F414" s="2" t="s">
        <v>124</v>
      </c>
      <c r="G414" s="2">
        <v>110000</v>
      </c>
      <c r="H414" s="2">
        <v>110100</v>
      </c>
      <c r="I414" s="2">
        <v>110106</v>
      </c>
      <c r="K414" s="2" t="s">
        <v>188</v>
      </c>
      <c r="N414" s="2" t="s">
        <v>2036</v>
      </c>
      <c r="O414" s="2" t="s">
        <v>2037</v>
      </c>
      <c r="P414" s="2" t="s">
        <v>2038</v>
      </c>
      <c r="Q414" s="2" t="s">
        <v>2039</v>
      </c>
      <c r="AA414" s="2" t="s">
        <v>2040</v>
      </c>
    </row>
    <row r="415" spans="1:27">
      <c r="A415" s="6">
        <v>42227</v>
      </c>
      <c r="B415" s="2">
        <v>390</v>
      </c>
      <c r="C415" s="2" t="s">
        <v>2041</v>
      </c>
      <c r="D415" s="2" t="s">
        <v>111</v>
      </c>
      <c r="E415" s="2" t="s">
        <v>111</v>
      </c>
      <c r="F415" s="2" t="s">
        <v>124</v>
      </c>
      <c r="G415" s="2">
        <v>110000</v>
      </c>
      <c r="H415" s="2">
        <v>110100</v>
      </c>
      <c r="I415" s="2">
        <v>110106</v>
      </c>
      <c r="K415" s="2" t="s">
        <v>188</v>
      </c>
      <c r="M415" s="2" t="s">
        <v>190</v>
      </c>
      <c r="N415" s="2" t="s">
        <v>2041</v>
      </c>
      <c r="O415" s="2" t="s">
        <v>2042</v>
      </c>
      <c r="P415" s="2" t="s">
        <v>2043</v>
      </c>
      <c r="Q415" s="2" t="s">
        <v>2044</v>
      </c>
      <c r="AA415" s="2" t="s">
        <v>2045</v>
      </c>
    </row>
    <row r="416" spans="1:27">
      <c r="A416" s="6">
        <v>42227</v>
      </c>
      <c r="B416" s="2">
        <v>391</v>
      </c>
      <c r="C416" s="2" t="s">
        <v>2046</v>
      </c>
      <c r="D416" s="2" t="s">
        <v>111</v>
      </c>
      <c r="E416" s="2" t="s">
        <v>111</v>
      </c>
      <c r="F416" s="2" t="s">
        <v>124</v>
      </c>
      <c r="G416" s="2">
        <v>110000</v>
      </c>
      <c r="H416" s="2">
        <v>110100</v>
      </c>
      <c r="I416" s="2">
        <v>110106</v>
      </c>
      <c r="K416" s="2" t="s">
        <v>188</v>
      </c>
      <c r="M416" s="2" t="s">
        <v>244</v>
      </c>
      <c r="N416" s="2" t="s">
        <v>2046</v>
      </c>
      <c r="O416" s="2" t="s">
        <v>2047</v>
      </c>
      <c r="P416" s="2" t="s">
        <v>2048</v>
      </c>
      <c r="Q416" s="2" t="s">
        <v>2049</v>
      </c>
      <c r="AA416" s="2" t="s">
        <v>2050</v>
      </c>
    </row>
    <row r="417" spans="1:27">
      <c r="A417" s="6">
        <v>42227</v>
      </c>
      <c r="B417" s="2">
        <v>392</v>
      </c>
      <c r="C417" s="2" t="s">
        <v>2051</v>
      </c>
      <c r="D417" s="2" t="s">
        <v>111</v>
      </c>
      <c r="E417" s="2" t="s">
        <v>111</v>
      </c>
      <c r="F417" s="2" t="s">
        <v>124</v>
      </c>
      <c r="G417" s="2">
        <v>110000</v>
      </c>
      <c r="H417" s="2">
        <v>110100</v>
      </c>
      <c r="I417" s="2">
        <v>110106</v>
      </c>
      <c r="K417" s="2" t="s">
        <v>188</v>
      </c>
      <c r="M417" s="2" t="s">
        <v>190</v>
      </c>
      <c r="N417" s="2" t="s">
        <v>2052</v>
      </c>
      <c r="O417" s="2" t="s">
        <v>2053</v>
      </c>
      <c r="P417" s="2" t="s">
        <v>2054</v>
      </c>
      <c r="Q417" s="2" t="s">
        <v>2055</v>
      </c>
      <c r="X417" s="2" t="s">
        <v>2052</v>
      </c>
      <c r="AA417" s="2" t="s">
        <v>2056</v>
      </c>
    </row>
    <row r="418" spans="1:27">
      <c r="A418" s="6">
        <v>42227</v>
      </c>
      <c r="B418" s="2">
        <v>393</v>
      </c>
      <c r="C418" s="2" t="s">
        <v>2057</v>
      </c>
      <c r="D418" s="2" t="s">
        <v>111</v>
      </c>
      <c r="E418" s="2" t="s">
        <v>111</v>
      </c>
      <c r="F418" s="2" t="s">
        <v>124</v>
      </c>
      <c r="G418" s="2">
        <v>110000</v>
      </c>
      <c r="H418" s="2">
        <v>110100</v>
      </c>
      <c r="I418" s="2">
        <v>110106</v>
      </c>
      <c r="K418" s="2" t="s">
        <v>188</v>
      </c>
      <c r="N418" s="2" t="s">
        <v>2057</v>
      </c>
      <c r="O418" s="2" t="s">
        <v>2058</v>
      </c>
      <c r="P418" s="2" t="s">
        <v>2059</v>
      </c>
      <c r="AA418" s="2" t="s">
        <v>2060</v>
      </c>
    </row>
    <row r="419" spans="1:27">
      <c r="A419" s="6">
        <v>42227</v>
      </c>
      <c r="B419" s="2">
        <v>394</v>
      </c>
      <c r="C419" s="2" t="s">
        <v>2061</v>
      </c>
      <c r="D419" s="2" t="s">
        <v>111</v>
      </c>
      <c r="E419" s="2" t="s">
        <v>111</v>
      </c>
      <c r="F419" s="2" t="s">
        <v>124</v>
      </c>
      <c r="G419" s="2">
        <v>110000</v>
      </c>
      <c r="H419" s="2">
        <v>110100</v>
      </c>
      <c r="I419" s="2">
        <v>110106</v>
      </c>
      <c r="K419" s="2" t="s">
        <v>188</v>
      </c>
      <c r="N419" s="2" t="s">
        <v>2061</v>
      </c>
      <c r="O419" s="2" t="s">
        <v>2062</v>
      </c>
      <c r="P419" s="2" t="s">
        <v>2063</v>
      </c>
      <c r="AA419" s="2" t="s">
        <v>2064</v>
      </c>
    </row>
    <row r="420" spans="1:27">
      <c r="A420" s="6">
        <v>42227</v>
      </c>
      <c r="B420" s="2">
        <v>395</v>
      </c>
      <c r="C420" s="2" t="s">
        <v>2065</v>
      </c>
      <c r="D420" s="2" t="s">
        <v>111</v>
      </c>
      <c r="E420" s="2" t="s">
        <v>111</v>
      </c>
      <c r="F420" s="2" t="s">
        <v>124</v>
      </c>
      <c r="G420" s="2">
        <v>110000</v>
      </c>
      <c r="H420" s="2">
        <v>110100</v>
      </c>
      <c r="I420" s="2">
        <v>110106</v>
      </c>
      <c r="K420" s="2" t="s">
        <v>188</v>
      </c>
      <c r="L420" s="2" t="s">
        <v>712</v>
      </c>
      <c r="N420" s="2" t="s">
        <v>2065</v>
      </c>
      <c r="O420" s="2" t="s">
        <v>2066</v>
      </c>
      <c r="P420" s="2" t="s">
        <v>2067</v>
      </c>
      <c r="AA420" s="2" t="s">
        <v>2068</v>
      </c>
    </row>
    <row r="421" spans="1:27">
      <c r="A421" s="6">
        <v>42227</v>
      </c>
      <c r="B421" s="2">
        <v>396</v>
      </c>
      <c r="C421" s="2" t="s">
        <v>2069</v>
      </c>
      <c r="D421" s="2" t="s">
        <v>111</v>
      </c>
      <c r="E421" s="2" t="s">
        <v>111</v>
      </c>
      <c r="F421" s="2" t="s">
        <v>124</v>
      </c>
      <c r="G421" s="2">
        <v>110000</v>
      </c>
      <c r="H421" s="2">
        <v>110100</v>
      </c>
      <c r="I421" s="2">
        <v>110106</v>
      </c>
      <c r="J421" s="2" t="s">
        <v>1706</v>
      </c>
      <c r="K421" s="2" t="s">
        <v>188</v>
      </c>
      <c r="L421" s="2" t="s">
        <v>365</v>
      </c>
      <c r="N421" s="2" t="s">
        <v>2069</v>
      </c>
      <c r="O421" s="2" t="s">
        <v>2070</v>
      </c>
      <c r="P421" s="2" t="s">
        <v>2071</v>
      </c>
      <c r="AA421" s="2" t="s">
        <v>2072</v>
      </c>
    </row>
    <row r="422" spans="1:27">
      <c r="A422" s="6">
        <v>42227</v>
      </c>
      <c r="B422" s="2">
        <v>397</v>
      </c>
      <c r="C422" s="2" t="s">
        <v>2073</v>
      </c>
      <c r="D422" s="2" t="s">
        <v>111</v>
      </c>
      <c r="E422" s="2" t="s">
        <v>111</v>
      </c>
      <c r="F422" s="2" t="s">
        <v>124</v>
      </c>
      <c r="G422" s="2">
        <v>110000</v>
      </c>
      <c r="H422" s="2">
        <v>110100</v>
      </c>
      <c r="I422" s="2">
        <v>110106</v>
      </c>
      <c r="K422" s="2" t="s">
        <v>188</v>
      </c>
      <c r="N422" s="2" t="s">
        <v>2073</v>
      </c>
      <c r="O422" s="2" t="s">
        <v>2074</v>
      </c>
      <c r="P422" s="2" t="s">
        <v>2075</v>
      </c>
      <c r="AA422" s="2" t="s">
        <v>2076</v>
      </c>
    </row>
    <row r="423" spans="1:27">
      <c r="A423" s="6">
        <v>42227</v>
      </c>
      <c r="B423" s="2">
        <v>398</v>
      </c>
      <c r="C423" s="2" t="s">
        <v>2077</v>
      </c>
      <c r="D423" s="2" t="s">
        <v>111</v>
      </c>
      <c r="E423" s="2" t="s">
        <v>111</v>
      </c>
      <c r="F423" s="2" t="s">
        <v>124</v>
      </c>
      <c r="G423" s="2">
        <v>110000</v>
      </c>
      <c r="H423" s="2">
        <v>110100</v>
      </c>
      <c r="I423" s="2">
        <v>110106</v>
      </c>
      <c r="K423" s="2" t="s">
        <v>188</v>
      </c>
      <c r="N423" s="2" t="s">
        <v>2077</v>
      </c>
      <c r="O423" s="2" t="s">
        <v>2078</v>
      </c>
      <c r="P423" s="2" t="s">
        <v>2079</v>
      </c>
      <c r="AA423" s="2" t="s">
        <v>2080</v>
      </c>
    </row>
    <row r="424" spans="1:27">
      <c r="A424" s="6">
        <v>42227</v>
      </c>
      <c r="B424" s="2">
        <v>399</v>
      </c>
      <c r="C424" s="2" t="s">
        <v>2081</v>
      </c>
      <c r="D424" s="2" t="s">
        <v>111</v>
      </c>
      <c r="E424" s="2" t="s">
        <v>111</v>
      </c>
      <c r="F424" s="2" t="s">
        <v>124</v>
      </c>
      <c r="G424" s="2">
        <v>110000</v>
      </c>
      <c r="H424" s="2">
        <v>110100</v>
      </c>
      <c r="I424" s="2">
        <v>110106</v>
      </c>
      <c r="K424" s="2" t="s">
        <v>188</v>
      </c>
      <c r="N424" s="2" t="s">
        <v>2081</v>
      </c>
      <c r="O424" s="2" t="s">
        <v>2082</v>
      </c>
      <c r="P424" s="2" t="s">
        <v>2083</v>
      </c>
      <c r="AA424" s="2" t="s">
        <v>2084</v>
      </c>
    </row>
    <row r="425" spans="1:27">
      <c r="A425" s="6">
        <v>42227</v>
      </c>
      <c r="B425" s="2">
        <v>400</v>
      </c>
      <c r="C425" s="2" t="s">
        <v>2085</v>
      </c>
      <c r="D425" s="2" t="s">
        <v>111</v>
      </c>
      <c r="E425" s="2" t="s">
        <v>111</v>
      </c>
      <c r="F425" s="2" t="s">
        <v>124</v>
      </c>
      <c r="G425" s="2">
        <v>110000</v>
      </c>
      <c r="H425" s="2">
        <v>110100</v>
      </c>
      <c r="I425" s="2">
        <v>110106</v>
      </c>
      <c r="J425" s="2" t="s">
        <v>1706</v>
      </c>
      <c r="K425" s="2" t="s">
        <v>188</v>
      </c>
      <c r="L425" s="2" t="s">
        <v>365</v>
      </c>
      <c r="N425" s="2" t="s">
        <v>2085</v>
      </c>
      <c r="O425" s="2" t="s">
        <v>2086</v>
      </c>
      <c r="AA425" s="2" t="s">
        <v>2087</v>
      </c>
    </row>
    <row r="426" spans="1:27">
      <c r="A426" s="6">
        <v>42227</v>
      </c>
      <c r="B426" s="2">
        <v>401</v>
      </c>
      <c r="C426" s="2" t="s">
        <v>2088</v>
      </c>
      <c r="D426" s="2" t="s">
        <v>111</v>
      </c>
      <c r="E426" s="2" t="s">
        <v>111</v>
      </c>
      <c r="F426" s="2" t="s">
        <v>124</v>
      </c>
      <c r="G426" s="2">
        <v>110000</v>
      </c>
      <c r="H426" s="2">
        <v>110100</v>
      </c>
      <c r="I426" s="2">
        <v>110106</v>
      </c>
      <c r="J426" s="2" t="s">
        <v>1706</v>
      </c>
      <c r="K426" s="2" t="s">
        <v>188</v>
      </c>
      <c r="L426" s="2" t="s">
        <v>365</v>
      </c>
      <c r="N426" s="2" t="s">
        <v>2088</v>
      </c>
      <c r="O426" s="2" t="s">
        <v>2089</v>
      </c>
      <c r="P426" s="2" t="s">
        <v>2090</v>
      </c>
      <c r="AA426" s="2" t="s">
        <v>2091</v>
      </c>
    </row>
    <row r="427" spans="1:27">
      <c r="A427" s="6">
        <v>42227</v>
      </c>
      <c r="B427" s="2">
        <v>402</v>
      </c>
      <c r="C427" s="2" t="s">
        <v>2092</v>
      </c>
      <c r="D427" s="2" t="s">
        <v>111</v>
      </c>
      <c r="E427" s="2" t="s">
        <v>111</v>
      </c>
      <c r="F427" s="2" t="s">
        <v>124</v>
      </c>
      <c r="G427" s="2">
        <v>110000</v>
      </c>
      <c r="H427" s="2">
        <v>110100</v>
      </c>
      <c r="I427" s="2">
        <v>110106</v>
      </c>
      <c r="K427" s="2" t="s">
        <v>188</v>
      </c>
      <c r="N427" s="2" t="s">
        <v>2092</v>
      </c>
      <c r="O427" s="2" t="s">
        <v>2093</v>
      </c>
      <c r="P427" s="2" t="s">
        <v>2094</v>
      </c>
      <c r="AA427" s="2" t="s">
        <v>2095</v>
      </c>
    </row>
    <row r="428" spans="1:27">
      <c r="A428" s="6">
        <v>42227</v>
      </c>
      <c r="B428" s="2">
        <v>403</v>
      </c>
      <c r="C428" s="2" t="s">
        <v>2096</v>
      </c>
      <c r="D428" s="2" t="s">
        <v>111</v>
      </c>
      <c r="E428" s="2" t="s">
        <v>111</v>
      </c>
      <c r="F428" s="2" t="s">
        <v>124</v>
      </c>
      <c r="G428" s="2">
        <v>110000</v>
      </c>
      <c r="H428" s="2">
        <v>110100</v>
      </c>
      <c r="I428" s="2">
        <v>110106</v>
      </c>
      <c r="K428" s="2" t="s">
        <v>188</v>
      </c>
      <c r="N428" s="2" t="s">
        <v>2096</v>
      </c>
      <c r="O428" s="2" t="s">
        <v>2097</v>
      </c>
      <c r="P428" s="2" t="s">
        <v>2098</v>
      </c>
      <c r="AA428" s="2" t="s">
        <v>2099</v>
      </c>
    </row>
    <row r="429" spans="1:27">
      <c r="A429" s="6">
        <v>42227</v>
      </c>
      <c r="B429" s="2">
        <v>404</v>
      </c>
      <c r="C429" s="2" t="s">
        <v>2100</v>
      </c>
      <c r="D429" s="2" t="s">
        <v>111</v>
      </c>
      <c r="E429" s="2" t="s">
        <v>111</v>
      </c>
      <c r="F429" s="2" t="s">
        <v>124</v>
      </c>
      <c r="G429" s="2">
        <v>110000</v>
      </c>
      <c r="H429" s="2">
        <v>110100</v>
      </c>
      <c r="I429" s="2">
        <v>110106</v>
      </c>
      <c r="K429" s="2" t="s">
        <v>188</v>
      </c>
      <c r="L429" s="2" t="s">
        <v>430</v>
      </c>
      <c r="M429" s="2" t="s">
        <v>190</v>
      </c>
      <c r="N429" s="2" t="s">
        <v>2100</v>
      </c>
      <c r="O429" s="2" t="s">
        <v>2101</v>
      </c>
      <c r="AA429" s="2" t="s">
        <v>2102</v>
      </c>
    </row>
    <row r="430" spans="1:27">
      <c r="A430" s="6">
        <v>42227</v>
      </c>
      <c r="B430" s="2">
        <v>405</v>
      </c>
      <c r="C430" s="2" t="s">
        <v>2103</v>
      </c>
      <c r="D430" s="2" t="s">
        <v>111</v>
      </c>
      <c r="E430" s="2" t="s">
        <v>111</v>
      </c>
      <c r="F430" s="2" t="s">
        <v>124</v>
      </c>
      <c r="G430" s="2">
        <v>110000</v>
      </c>
      <c r="H430" s="2">
        <v>110100</v>
      </c>
      <c r="I430" s="2">
        <v>110106</v>
      </c>
      <c r="K430" s="2" t="s">
        <v>188</v>
      </c>
      <c r="N430" s="2" t="s">
        <v>2103</v>
      </c>
      <c r="O430" s="2" t="s">
        <v>2104</v>
      </c>
      <c r="P430" s="2" t="s">
        <v>2105</v>
      </c>
      <c r="AA430" s="2" t="s">
        <v>2106</v>
      </c>
    </row>
    <row r="431" spans="1:27">
      <c r="A431" s="6">
        <v>42227</v>
      </c>
      <c r="B431" s="2">
        <v>406</v>
      </c>
      <c r="C431" s="2" t="s">
        <v>2107</v>
      </c>
      <c r="D431" s="2" t="s">
        <v>111</v>
      </c>
      <c r="E431" s="2" t="s">
        <v>111</v>
      </c>
      <c r="F431" s="2" t="s">
        <v>124</v>
      </c>
      <c r="G431" s="2">
        <v>110000</v>
      </c>
      <c r="H431" s="2">
        <v>110100</v>
      </c>
      <c r="I431" s="2">
        <v>110106</v>
      </c>
      <c r="K431" s="2" t="s">
        <v>188</v>
      </c>
      <c r="N431" s="2" t="s">
        <v>2107</v>
      </c>
      <c r="O431" s="2" t="s">
        <v>2108</v>
      </c>
      <c r="P431" s="2" t="s">
        <v>2109</v>
      </c>
      <c r="AA431" s="2" t="s">
        <v>2110</v>
      </c>
    </row>
    <row r="432" spans="1:27">
      <c r="A432" s="6">
        <v>42227</v>
      </c>
      <c r="B432" s="2">
        <v>407</v>
      </c>
      <c r="C432" s="2" t="s">
        <v>2111</v>
      </c>
      <c r="D432" s="2" t="s">
        <v>111</v>
      </c>
      <c r="E432" s="2" t="s">
        <v>111</v>
      </c>
      <c r="F432" s="2" t="s">
        <v>124</v>
      </c>
      <c r="G432" s="2">
        <v>110000</v>
      </c>
      <c r="H432" s="2">
        <v>110100</v>
      </c>
      <c r="I432" s="2">
        <v>110106</v>
      </c>
      <c r="K432" s="2" t="s">
        <v>188</v>
      </c>
      <c r="N432" s="2" t="s">
        <v>2111</v>
      </c>
      <c r="O432" s="2" t="s">
        <v>2112</v>
      </c>
      <c r="P432" s="2" t="s">
        <v>2113</v>
      </c>
      <c r="AA432" s="2" t="s">
        <v>2114</v>
      </c>
    </row>
    <row r="433" spans="1:27">
      <c r="A433" s="6">
        <v>42227</v>
      </c>
      <c r="B433" s="2">
        <v>408</v>
      </c>
      <c r="C433" s="2" t="s">
        <v>2115</v>
      </c>
      <c r="D433" s="2" t="s">
        <v>111</v>
      </c>
      <c r="E433" s="2" t="s">
        <v>111</v>
      </c>
      <c r="F433" s="2" t="s">
        <v>124</v>
      </c>
      <c r="G433" s="2">
        <v>110000</v>
      </c>
      <c r="H433" s="2">
        <v>110100</v>
      </c>
      <c r="I433" s="2">
        <v>110106</v>
      </c>
      <c r="K433" s="2" t="s">
        <v>188</v>
      </c>
      <c r="N433" s="2" t="s">
        <v>2115</v>
      </c>
      <c r="O433" s="2" t="s">
        <v>2116</v>
      </c>
      <c r="P433" s="2" t="s">
        <v>2117</v>
      </c>
      <c r="Q433" s="2" t="s">
        <v>2118</v>
      </c>
      <c r="AA433" s="2" t="s">
        <v>2119</v>
      </c>
    </row>
    <row r="434" spans="1:27">
      <c r="A434" s="6">
        <v>42227</v>
      </c>
      <c r="B434" s="2">
        <v>409</v>
      </c>
      <c r="C434" s="2" t="s">
        <v>2120</v>
      </c>
      <c r="D434" s="2" t="s">
        <v>111</v>
      </c>
      <c r="E434" s="2" t="s">
        <v>111</v>
      </c>
      <c r="F434" s="2" t="s">
        <v>124</v>
      </c>
      <c r="G434" s="2">
        <v>110000</v>
      </c>
      <c r="H434" s="2">
        <v>110100</v>
      </c>
      <c r="I434" s="2">
        <v>110106</v>
      </c>
      <c r="K434" s="2" t="s">
        <v>188</v>
      </c>
      <c r="M434" s="2" t="s">
        <v>213</v>
      </c>
      <c r="N434" s="2" t="s">
        <v>2120</v>
      </c>
      <c r="O434" s="2" t="s">
        <v>2121</v>
      </c>
    </row>
    <row r="435" spans="1:27">
      <c r="A435" s="6">
        <v>42227</v>
      </c>
      <c r="B435" s="2">
        <v>410</v>
      </c>
      <c r="C435" s="2" t="s">
        <v>2122</v>
      </c>
      <c r="D435" s="2" t="s">
        <v>111</v>
      </c>
      <c r="E435" s="2" t="s">
        <v>111</v>
      </c>
      <c r="F435" s="2" t="s">
        <v>124</v>
      </c>
      <c r="G435" s="2">
        <v>110000</v>
      </c>
      <c r="H435" s="2">
        <v>110100</v>
      </c>
      <c r="I435" s="2">
        <v>110106</v>
      </c>
      <c r="K435" s="2" t="s">
        <v>188</v>
      </c>
      <c r="N435" s="2" t="s">
        <v>2122</v>
      </c>
      <c r="O435" s="2" t="s">
        <v>2123</v>
      </c>
      <c r="P435" s="2" t="s">
        <v>2124</v>
      </c>
      <c r="AA435" s="2" t="s">
        <v>2125</v>
      </c>
    </row>
    <row r="436" spans="1:27">
      <c r="A436" s="6">
        <v>42227</v>
      </c>
      <c r="B436" s="2">
        <v>414</v>
      </c>
      <c r="C436" s="2" t="s">
        <v>2126</v>
      </c>
      <c r="D436" s="2" t="s">
        <v>111</v>
      </c>
      <c r="E436" s="2" t="s">
        <v>111</v>
      </c>
      <c r="F436" s="2" t="s">
        <v>124</v>
      </c>
      <c r="G436" s="2">
        <v>110000</v>
      </c>
      <c r="H436" s="2">
        <v>110100</v>
      </c>
      <c r="I436" s="2">
        <v>110106</v>
      </c>
      <c r="K436" s="2" t="s">
        <v>188</v>
      </c>
      <c r="N436" s="2" t="s">
        <v>2126</v>
      </c>
      <c r="AA436" s="2" t="s">
        <v>2127</v>
      </c>
    </row>
    <row r="437" spans="1:27">
      <c r="A437" s="6">
        <v>42227</v>
      </c>
      <c r="B437" s="2">
        <v>440</v>
      </c>
      <c r="C437" s="2" t="s">
        <v>2128</v>
      </c>
      <c r="D437" s="2" t="s">
        <v>111</v>
      </c>
      <c r="E437" s="2" t="s">
        <v>111</v>
      </c>
      <c r="F437" s="2" t="s">
        <v>124</v>
      </c>
      <c r="G437" s="2">
        <v>110000</v>
      </c>
      <c r="H437" s="2">
        <v>110100</v>
      </c>
      <c r="I437" s="2">
        <v>110106</v>
      </c>
      <c r="K437" s="2" t="s">
        <v>188</v>
      </c>
      <c r="M437" s="2" t="s">
        <v>190</v>
      </c>
      <c r="N437" s="2" t="s">
        <v>2128</v>
      </c>
      <c r="O437" s="2" t="s">
        <v>2129</v>
      </c>
      <c r="AA437" s="2" t="s">
        <v>2130</v>
      </c>
    </row>
    <row r="438" spans="1:27">
      <c r="A438" s="6">
        <v>42227</v>
      </c>
      <c r="B438" s="2">
        <v>531</v>
      </c>
      <c r="C438" s="2" t="s">
        <v>2131</v>
      </c>
      <c r="D438" s="2" t="s">
        <v>111</v>
      </c>
      <c r="E438" s="2" t="s">
        <v>111</v>
      </c>
      <c r="F438" s="2" t="s">
        <v>124</v>
      </c>
      <c r="G438" s="2">
        <v>110000</v>
      </c>
      <c r="H438" s="2">
        <v>110100</v>
      </c>
      <c r="I438" s="2">
        <v>110106</v>
      </c>
      <c r="J438" s="2" t="s">
        <v>836</v>
      </c>
      <c r="K438" s="2" t="s">
        <v>188</v>
      </c>
      <c r="M438" s="2" t="s">
        <v>190</v>
      </c>
      <c r="N438" s="2" t="s">
        <v>2131</v>
      </c>
      <c r="O438" s="2" t="s">
        <v>2132</v>
      </c>
      <c r="AA438" s="2" t="s">
        <v>2099</v>
      </c>
    </row>
    <row r="439" spans="1:27">
      <c r="A439" s="6">
        <v>42227</v>
      </c>
      <c r="B439" s="2">
        <v>594</v>
      </c>
      <c r="C439" s="2" t="s">
        <v>2133</v>
      </c>
      <c r="D439" s="2" t="s">
        <v>111</v>
      </c>
      <c r="E439" s="2" t="s">
        <v>111</v>
      </c>
      <c r="F439" s="2" t="s">
        <v>124</v>
      </c>
      <c r="G439" s="2">
        <v>110000</v>
      </c>
      <c r="H439" s="2">
        <v>110100</v>
      </c>
      <c r="I439" s="2">
        <v>110106</v>
      </c>
      <c r="K439" s="2" t="s">
        <v>188</v>
      </c>
      <c r="N439" s="2" t="s">
        <v>2133</v>
      </c>
      <c r="O439" s="2" t="s">
        <v>2134</v>
      </c>
      <c r="AA439" s="2" t="s">
        <v>2135</v>
      </c>
    </row>
    <row r="440" spans="1:27">
      <c r="A440" s="6">
        <v>42227</v>
      </c>
      <c r="B440" s="2">
        <v>669</v>
      </c>
      <c r="C440" s="2" t="s">
        <v>2136</v>
      </c>
      <c r="D440" s="2" t="s">
        <v>111</v>
      </c>
      <c r="E440" s="2" t="s">
        <v>111</v>
      </c>
      <c r="F440" s="2" t="s">
        <v>124</v>
      </c>
      <c r="G440" s="2">
        <v>110000</v>
      </c>
      <c r="H440" s="2">
        <v>110100</v>
      </c>
      <c r="I440" s="2">
        <v>110106</v>
      </c>
      <c r="K440" s="2" t="s">
        <v>188</v>
      </c>
      <c r="N440" s="2" t="s">
        <v>2136</v>
      </c>
      <c r="O440" s="2" t="s">
        <v>2137</v>
      </c>
      <c r="AA440" s="2" t="s">
        <v>2138</v>
      </c>
    </row>
    <row r="441" spans="1:27">
      <c r="A441" s="6">
        <v>42227</v>
      </c>
      <c r="B441" s="2">
        <v>726</v>
      </c>
      <c r="C441" s="2" t="s">
        <v>2139</v>
      </c>
      <c r="D441" s="2" t="s">
        <v>111</v>
      </c>
      <c r="E441" s="2" t="s">
        <v>111</v>
      </c>
      <c r="F441" s="2" t="s">
        <v>124</v>
      </c>
      <c r="G441" s="2">
        <v>110000</v>
      </c>
      <c r="H441" s="2">
        <v>110100</v>
      </c>
      <c r="I441" s="2">
        <v>110106</v>
      </c>
      <c r="K441" s="2" t="s">
        <v>188</v>
      </c>
      <c r="M441" s="2" t="s">
        <v>213</v>
      </c>
      <c r="N441" s="2" t="s">
        <v>2139</v>
      </c>
      <c r="O441" s="2" t="s">
        <v>2140</v>
      </c>
      <c r="AA441" s="2" t="s">
        <v>2141</v>
      </c>
    </row>
    <row r="442" spans="1:27">
      <c r="A442" s="6">
        <v>42227</v>
      </c>
      <c r="B442" s="2">
        <v>734</v>
      </c>
      <c r="C442" s="2" t="s">
        <v>2142</v>
      </c>
      <c r="D442" s="2" t="s">
        <v>111</v>
      </c>
      <c r="E442" s="2" t="s">
        <v>111</v>
      </c>
      <c r="F442" s="2" t="s">
        <v>124</v>
      </c>
      <c r="G442" s="2">
        <v>110000</v>
      </c>
      <c r="H442" s="2">
        <v>110100</v>
      </c>
      <c r="I442" s="2">
        <v>110106</v>
      </c>
      <c r="K442" s="2" t="s">
        <v>188</v>
      </c>
      <c r="N442" s="2" t="s">
        <v>2142</v>
      </c>
      <c r="O442" s="2" t="s">
        <v>2143</v>
      </c>
      <c r="AA442" s="2" t="s">
        <v>2144</v>
      </c>
    </row>
    <row r="443" spans="1:27">
      <c r="A443" s="6">
        <v>42227</v>
      </c>
      <c r="B443" s="2">
        <v>787</v>
      </c>
      <c r="C443" s="2" t="s">
        <v>2145</v>
      </c>
      <c r="D443" s="2" t="s">
        <v>111</v>
      </c>
      <c r="E443" s="2" t="s">
        <v>111</v>
      </c>
      <c r="F443" s="2" t="s">
        <v>124</v>
      </c>
      <c r="G443" s="2">
        <v>110000</v>
      </c>
      <c r="H443" s="2">
        <v>110100</v>
      </c>
      <c r="I443" s="2">
        <v>110106</v>
      </c>
      <c r="K443" s="2" t="s">
        <v>188</v>
      </c>
      <c r="N443" s="2" t="s">
        <v>2145</v>
      </c>
      <c r="O443" s="2" t="s">
        <v>2146</v>
      </c>
      <c r="AA443" s="2" t="s">
        <v>2147</v>
      </c>
    </row>
    <row r="444" spans="1:27">
      <c r="A444" s="6">
        <v>42227</v>
      </c>
      <c r="B444" s="2">
        <v>789</v>
      </c>
      <c r="C444" s="2" t="s">
        <v>2148</v>
      </c>
      <c r="D444" s="2" t="s">
        <v>111</v>
      </c>
      <c r="E444" s="2" t="s">
        <v>111</v>
      </c>
      <c r="F444" s="2" t="s">
        <v>124</v>
      </c>
      <c r="G444" s="2">
        <v>110000</v>
      </c>
      <c r="H444" s="2">
        <v>110100</v>
      </c>
      <c r="I444" s="2">
        <v>110106</v>
      </c>
      <c r="K444" s="2" t="s">
        <v>188</v>
      </c>
      <c r="N444" s="2" t="s">
        <v>2148</v>
      </c>
      <c r="O444" s="2" t="s">
        <v>2149</v>
      </c>
      <c r="AA444" s="2" t="s">
        <v>2150</v>
      </c>
    </row>
    <row r="445" spans="1:27">
      <c r="A445" s="6">
        <v>42227</v>
      </c>
      <c r="B445" s="2">
        <v>791</v>
      </c>
      <c r="C445" s="2" t="s">
        <v>2151</v>
      </c>
      <c r="D445" s="2" t="s">
        <v>111</v>
      </c>
      <c r="E445" s="2" t="s">
        <v>111</v>
      </c>
      <c r="F445" s="2" t="s">
        <v>124</v>
      </c>
      <c r="G445" s="2">
        <v>110000</v>
      </c>
      <c r="H445" s="2">
        <v>110100</v>
      </c>
      <c r="I445" s="2">
        <v>110106</v>
      </c>
      <c r="K445" s="2" t="s">
        <v>188</v>
      </c>
      <c r="M445" s="2" t="s">
        <v>213</v>
      </c>
      <c r="N445" s="2" t="s">
        <v>2151</v>
      </c>
      <c r="O445" s="2" t="s">
        <v>2152</v>
      </c>
      <c r="AA445" s="2" t="s">
        <v>2153</v>
      </c>
    </row>
    <row r="446" spans="1:27">
      <c r="A446" s="6">
        <v>42227</v>
      </c>
      <c r="B446" s="2">
        <v>800</v>
      </c>
      <c r="C446" s="2" t="s">
        <v>2154</v>
      </c>
      <c r="D446" s="2" t="s">
        <v>111</v>
      </c>
      <c r="E446" s="2" t="s">
        <v>111</v>
      </c>
      <c r="F446" s="2" t="s">
        <v>124</v>
      </c>
      <c r="G446" s="2">
        <v>110000</v>
      </c>
      <c r="H446" s="2">
        <v>110100</v>
      </c>
      <c r="I446" s="2">
        <v>110106</v>
      </c>
      <c r="K446" s="2" t="s">
        <v>188</v>
      </c>
      <c r="N446" s="2" t="s">
        <v>2154</v>
      </c>
      <c r="O446" s="2" t="s">
        <v>2155</v>
      </c>
      <c r="AA446" s="2" t="s">
        <v>2156</v>
      </c>
    </row>
    <row r="447" spans="1:27">
      <c r="A447" s="6">
        <v>42227</v>
      </c>
      <c r="B447" s="2">
        <v>803</v>
      </c>
      <c r="C447" s="2" t="s">
        <v>2157</v>
      </c>
      <c r="D447" s="2" t="s">
        <v>111</v>
      </c>
      <c r="E447" s="2" t="s">
        <v>111</v>
      </c>
      <c r="F447" s="2" t="s">
        <v>124</v>
      </c>
      <c r="G447" s="2">
        <v>110000</v>
      </c>
      <c r="H447" s="2">
        <v>110100</v>
      </c>
      <c r="I447" s="2">
        <v>110106</v>
      </c>
      <c r="K447" s="2" t="s">
        <v>188</v>
      </c>
      <c r="N447" s="2" t="s">
        <v>2157</v>
      </c>
      <c r="O447" s="2" t="s">
        <v>2158</v>
      </c>
      <c r="P447" s="2" t="s">
        <v>2159</v>
      </c>
      <c r="AA447" s="2" t="s">
        <v>2160</v>
      </c>
    </row>
    <row r="448" spans="1:27">
      <c r="A448" s="6">
        <v>42227</v>
      </c>
      <c r="B448" s="2">
        <v>819</v>
      </c>
      <c r="C448" s="2" t="s">
        <v>2161</v>
      </c>
      <c r="D448" s="2" t="s">
        <v>111</v>
      </c>
      <c r="E448" s="2" t="s">
        <v>111</v>
      </c>
      <c r="F448" s="2" t="s">
        <v>124</v>
      </c>
      <c r="G448" s="2">
        <v>110000</v>
      </c>
      <c r="H448" s="2">
        <v>110100</v>
      </c>
      <c r="I448" s="2">
        <v>110106</v>
      </c>
      <c r="K448" s="2" t="s">
        <v>188</v>
      </c>
      <c r="M448" s="2" t="s">
        <v>190</v>
      </c>
      <c r="N448" s="2" t="s">
        <v>2162</v>
      </c>
      <c r="O448" s="2" t="s">
        <v>2163</v>
      </c>
      <c r="P448" s="2" t="s">
        <v>2164</v>
      </c>
      <c r="Q448" s="2" t="s">
        <v>2165</v>
      </c>
      <c r="AA448" s="2" t="s">
        <v>2166</v>
      </c>
    </row>
    <row r="449" spans="1:27">
      <c r="A449" s="6">
        <v>42227</v>
      </c>
      <c r="B449" s="2">
        <v>821</v>
      </c>
      <c r="C449" s="2" t="s">
        <v>2167</v>
      </c>
      <c r="D449" s="2" t="s">
        <v>111</v>
      </c>
      <c r="E449" s="2" t="s">
        <v>111</v>
      </c>
      <c r="F449" s="2" t="s">
        <v>124</v>
      </c>
      <c r="G449" s="2">
        <v>110000</v>
      </c>
      <c r="H449" s="2">
        <v>110100</v>
      </c>
      <c r="I449" s="2">
        <v>110106</v>
      </c>
      <c r="K449" s="2" t="s">
        <v>188</v>
      </c>
      <c r="N449" s="2" t="s">
        <v>2167</v>
      </c>
      <c r="O449" s="2" t="s">
        <v>2168</v>
      </c>
      <c r="AA449" s="2" t="s">
        <v>2169</v>
      </c>
    </row>
    <row r="450" spans="1:27">
      <c r="A450" s="6">
        <v>42227</v>
      </c>
      <c r="B450" s="2">
        <v>822</v>
      </c>
      <c r="C450" s="2" t="s">
        <v>2170</v>
      </c>
      <c r="D450" s="2" t="s">
        <v>111</v>
      </c>
      <c r="E450" s="2" t="s">
        <v>111</v>
      </c>
      <c r="F450" s="2" t="s">
        <v>124</v>
      </c>
      <c r="G450" s="2">
        <v>110000</v>
      </c>
      <c r="H450" s="2">
        <v>110100</v>
      </c>
      <c r="I450" s="2">
        <v>110106</v>
      </c>
      <c r="K450" s="2" t="s">
        <v>188</v>
      </c>
      <c r="M450" s="2" t="s">
        <v>418</v>
      </c>
      <c r="N450" s="2" t="s">
        <v>2170</v>
      </c>
      <c r="O450" s="2" t="s">
        <v>2171</v>
      </c>
    </row>
    <row r="451" spans="1:27">
      <c r="A451" s="6">
        <v>42227</v>
      </c>
      <c r="B451" s="2">
        <v>827</v>
      </c>
      <c r="C451" s="2" t="s">
        <v>2172</v>
      </c>
      <c r="D451" s="2" t="s">
        <v>111</v>
      </c>
      <c r="E451" s="2" t="s">
        <v>111</v>
      </c>
      <c r="F451" s="2" t="s">
        <v>124</v>
      </c>
      <c r="G451" s="2">
        <v>110000</v>
      </c>
      <c r="H451" s="2">
        <v>110100</v>
      </c>
      <c r="I451" s="2">
        <v>110106</v>
      </c>
      <c r="K451" s="2" t="s">
        <v>188</v>
      </c>
      <c r="M451" s="2" t="s">
        <v>190</v>
      </c>
      <c r="N451" s="2" t="s">
        <v>2172</v>
      </c>
      <c r="O451" s="2" t="s">
        <v>2173</v>
      </c>
      <c r="AA451" s="2" t="s">
        <v>2174</v>
      </c>
    </row>
    <row r="452" spans="1:27">
      <c r="A452" s="6">
        <v>42227</v>
      </c>
      <c r="B452" s="2">
        <v>837</v>
      </c>
      <c r="C452" s="2" t="s">
        <v>2175</v>
      </c>
      <c r="D452" s="2" t="s">
        <v>111</v>
      </c>
      <c r="E452" s="2" t="s">
        <v>111</v>
      </c>
      <c r="F452" s="2" t="s">
        <v>124</v>
      </c>
      <c r="G452" s="2">
        <v>110000</v>
      </c>
      <c r="H452" s="2">
        <v>110100</v>
      </c>
      <c r="I452" s="2">
        <v>110106</v>
      </c>
      <c r="J452" s="2" t="s">
        <v>805</v>
      </c>
      <c r="K452" s="2" t="s">
        <v>188</v>
      </c>
      <c r="M452" s="2" t="s">
        <v>904</v>
      </c>
      <c r="N452" s="2" t="s">
        <v>2175</v>
      </c>
      <c r="O452" s="2" t="s">
        <v>2176</v>
      </c>
    </row>
    <row r="453" spans="1:27">
      <c r="A453" s="6">
        <v>42227</v>
      </c>
      <c r="B453" s="2">
        <v>840</v>
      </c>
      <c r="C453" s="2" t="s">
        <v>2177</v>
      </c>
      <c r="D453" s="2" t="s">
        <v>111</v>
      </c>
      <c r="E453" s="2" t="s">
        <v>111</v>
      </c>
      <c r="F453" s="2" t="s">
        <v>124</v>
      </c>
      <c r="G453" s="2">
        <v>110000</v>
      </c>
      <c r="H453" s="2">
        <v>110100</v>
      </c>
      <c r="I453" s="2">
        <v>110106</v>
      </c>
      <c r="K453" s="2" t="s">
        <v>188</v>
      </c>
      <c r="N453" s="2" t="s">
        <v>2177</v>
      </c>
      <c r="O453" s="2" t="s">
        <v>2178</v>
      </c>
      <c r="P453" s="2" t="s">
        <v>2179</v>
      </c>
      <c r="AA453" s="2" t="s">
        <v>2180</v>
      </c>
    </row>
    <row r="454" spans="1:27">
      <c r="A454" s="6">
        <v>42227</v>
      </c>
      <c r="B454" s="2">
        <v>847</v>
      </c>
      <c r="C454" s="2" t="s">
        <v>2181</v>
      </c>
      <c r="D454" s="2" t="s">
        <v>111</v>
      </c>
      <c r="E454" s="2" t="s">
        <v>111</v>
      </c>
      <c r="F454" s="2" t="s">
        <v>124</v>
      </c>
      <c r="G454" s="2">
        <v>110000</v>
      </c>
      <c r="H454" s="2">
        <v>110100</v>
      </c>
      <c r="I454" s="2">
        <v>110106</v>
      </c>
      <c r="J454" s="2" t="s">
        <v>805</v>
      </c>
      <c r="K454" s="2" t="s">
        <v>188</v>
      </c>
      <c r="M454" s="2" t="s">
        <v>418</v>
      </c>
      <c r="N454" s="2" t="s">
        <v>2181</v>
      </c>
      <c r="O454" s="2" t="s">
        <v>2182</v>
      </c>
    </row>
    <row r="455" spans="1:27">
      <c r="A455" s="6">
        <v>42227</v>
      </c>
      <c r="B455" s="2">
        <v>851</v>
      </c>
      <c r="C455" s="2" t="s">
        <v>2183</v>
      </c>
      <c r="D455" s="2" t="s">
        <v>111</v>
      </c>
      <c r="E455" s="2" t="s">
        <v>111</v>
      </c>
      <c r="F455" s="2" t="s">
        <v>124</v>
      </c>
      <c r="G455" s="2">
        <v>110000</v>
      </c>
      <c r="H455" s="2">
        <v>110100</v>
      </c>
      <c r="I455" s="2">
        <v>110106</v>
      </c>
      <c r="K455" s="2" t="s">
        <v>188</v>
      </c>
      <c r="L455" s="2" t="s">
        <v>189</v>
      </c>
      <c r="M455" s="2" t="s">
        <v>190</v>
      </c>
      <c r="N455" s="2" t="s">
        <v>2183</v>
      </c>
      <c r="O455" s="2" t="s">
        <v>2184</v>
      </c>
      <c r="AA455" s="2" t="s">
        <v>2185</v>
      </c>
    </row>
    <row r="456" spans="1:27">
      <c r="A456" s="6">
        <v>42227</v>
      </c>
      <c r="B456" s="2">
        <v>854</v>
      </c>
      <c r="C456" s="2" t="s">
        <v>2186</v>
      </c>
      <c r="D456" s="2" t="s">
        <v>111</v>
      </c>
      <c r="E456" s="2" t="s">
        <v>111</v>
      </c>
      <c r="F456" s="2" t="s">
        <v>124</v>
      </c>
      <c r="G456" s="2">
        <v>110000</v>
      </c>
      <c r="H456" s="2">
        <v>110100</v>
      </c>
      <c r="I456" s="2">
        <v>110106</v>
      </c>
      <c r="K456" s="2" t="s">
        <v>188</v>
      </c>
      <c r="M456" s="2" t="s">
        <v>198</v>
      </c>
      <c r="N456" s="2" t="s">
        <v>2186</v>
      </c>
      <c r="O456" s="2" t="s">
        <v>2187</v>
      </c>
    </row>
    <row r="457" spans="1:27">
      <c r="A457" s="6">
        <v>42227</v>
      </c>
      <c r="B457" s="2">
        <v>896</v>
      </c>
      <c r="C457" s="2" t="s">
        <v>2188</v>
      </c>
      <c r="D457" s="2" t="s">
        <v>111</v>
      </c>
      <c r="E457" s="2" t="s">
        <v>111</v>
      </c>
      <c r="F457" s="2" t="s">
        <v>124</v>
      </c>
      <c r="G457" s="2">
        <v>110000</v>
      </c>
      <c r="H457" s="2">
        <v>110100</v>
      </c>
      <c r="I457" s="2">
        <v>110106</v>
      </c>
      <c r="K457" s="2" t="s">
        <v>188</v>
      </c>
      <c r="M457" s="2" t="s">
        <v>190</v>
      </c>
      <c r="N457" s="2" t="s">
        <v>2189</v>
      </c>
      <c r="O457" s="2" t="s">
        <v>2190</v>
      </c>
      <c r="P457" s="2" t="s">
        <v>2188</v>
      </c>
      <c r="Q457" s="2" t="s">
        <v>2191</v>
      </c>
      <c r="R457" s="2" t="s">
        <v>2192</v>
      </c>
      <c r="AA457" s="2" t="s">
        <v>2193</v>
      </c>
    </row>
    <row r="458" spans="1:27">
      <c r="A458" s="6">
        <v>42227</v>
      </c>
      <c r="B458" s="2">
        <v>904</v>
      </c>
      <c r="C458" s="2" t="s">
        <v>2194</v>
      </c>
      <c r="D458" s="2" t="s">
        <v>111</v>
      </c>
      <c r="E458" s="2" t="s">
        <v>111</v>
      </c>
      <c r="F458" s="2" t="s">
        <v>124</v>
      </c>
      <c r="G458" s="2">
        <v>110000</v>
      </c>
      <c r="H458" s="2">
        <v>110100</v>
      </c>
      <c r="I458" s="2">
        <v>110106</v>
      </c>
      <c r="K458" s="2" t="s">
        <v>188</v>
      </c>
      <c r="M458" s="2" t="s">
        <v>418</v>
      </c>
      <c r="N458" s="2" t="s">
        <v>2194</v>
      </c>
      <c r="O458" s="2" t="s">
        <v>2195</v>
      </c>
    </row>
    <row r="459" spans="1:27">
      <c r="A459" s="6">
        <v>42227</v>
      </c>
      <c r="B459" s="2">
        <v>905</v>
      </c>
      <c r="C459" s="2" t="s">
        <v>2196</v>
      </c>
      <c r="D459" s="2" t="s">
        <v>111</v>
      </c>
      <c r="E459" s="2" t="s">
        <v>111</v>
      </c>
      <c r="F459" s="2" t="s">
        <v>124</v>
      </c>
      <c r="G459" s="2">
        <v>110000</v>
      </c>
      <c r="H459" s="2">
        <v>110100</v>
      </c>
      <c r="I459" s="2">
        <v>110106</v>
      </c>
      <c r="K459" s="2" t="s">
        <v>188</v>
      </c>
      <c r="M459" s="2" t="s">
        <v>190</v>
      </c>
      <c r="N459" s="2" t="s">
        <v>2197</v>
      </c>
      <c r="O459" s="2" t="s">
        <v>2198</v>
      </c>
      <c r="P459" s="2" t="s">
        <v>2199</v>
      </c>
      <c r="Q459" s="2" t="s">
        <v>2200</v>
      </c>
      <c r="R459" s="2" t="s">
        <v>2201</v>
      </c>
      <c r="S459" s="2" t="s">
        <v>2202</v>
      </c>
      <c r="AA459" s="2" t="s">
        <v>2203</v>
      </c>
    </row>
    <row r="460" spans="1:27">
      <c r="A460" s="6">
        <v>42227</v>
      </c>
      <c r="B460" s="2">
        <v>924</v>
      </c>
      <c r="C460" s="2" t="s">
        <v>2204</v>
      </c>
      <c r="D460" s="2" t="s">
        <v>111</v>
      </c>
      <c r="E460" s="2" t="s">
        <v>111</v>
      </c>
      <c r="F460" s="2" t="s">
        <v>124</v>
      </c>
      <c r="G460" s="2">
        <v>110000</v>
      </c>
      <c r="H460" s="2">
        <v>110100</v>
      </c>
      <c r="I460" s="2">
        <v>110106</v>
      </c>
      <c r="K460" s="2" t="s">
        <v>188</v>
      </c>
      <c r="M460" s="2" t="s">
        <v>418</v>
      </c>
      <c r="N460" s="2" t="s">
        <v>2204</v>
      </c>
      <c r="O460" s="2" t="s">
        <v>2205</v>
      </c>
      <c r="P460" s="2" t="s">
        <v>2206</v>
      </c>
      <c r="Q460" s="2" t="s">
        <v>2207</v>
      </c>
      <c r="R460" s="2" t="s">
        <v>2208</v>
      </c>
    </row>
    <row r="461" spans="1:27">
      <c r="A461" s="6">
        <v>42359</v>
      </c>
      <c r="B461" s="2">
        <v>938</v>
      </c>
      <c r="C461" s="2" t="s">
        <v>2209</v>
      </c>
      <c r="D461" s="2" t="s">
        <v>111</v>
      </c>
      <c r="E461" s="2" t="s">
        <v>111</v>
      </c>
      <c r="F461" s="2" t="s">
        <v>124</v>
      </c>
      <c r="G461" s="2">
        <v>110000</v>
      </c>
      <c r="H461" s="2">
        <v>110100</v>
      </c>
      <c r="I461" s="2">
        <v>110106</v>
      </c>
      <c r="K461" s="2" t="s">
        <v>188</v>
      </c>
      <c r="AA461" s="2" t="s">
        <v>2210</v>
      </c>
    </row>
    <row r="462" spans="1:27">
      <c r="A462" s="6">
        <v>42359</v>
      </c>
      <c r="B462" s="2">
        <v>939</v>
      </c>
      <c r="C462" s="2" t="s">
        <v>2211</v>
      </c>
      <c r="D462" s="2" t="s">
        <v>111</v>
      </c>
      <c r="E462" s="2" t="s">
        <v>111</v>
      </c>
      <c r="F462" s="2" t="s">
        <v>124</v>
      </c>
      <c r="G462" s="2">
        <v>110000</v>
      </c>
      <c r="H462" s="2">
        <v>110100</v>
      </c>
      <c r="I462" s="2">
        <v>110106</v>
      </c>
      <c r="K462" s="2" t="s">
        <v>188</v>
      </c>
      <c r="AA462" s="2" t="s">
        <v>2212</v>
      </c>
    </row>
    <row r="463" spans="1:27">
      <c r="A463" s="6">
        <v>42227</v>
      </c>
      <c r="B463" s="2">
        <v>2</v>
      </c>
      <c r="C463" s="2" t="s">
        <v>2213</v>
      </c>
      <c r="D463" s="2" t="s">
        <v>111</v>
      </c>
      <c r="E463" s="2" t="s">
        <v>111</v>
      </c>
      <c r="F463" s="2" t="s">
        <v>121</v>
      </c>
      <c r="G463" s="2">
        <v>110000</v>
      </c>
      <c r="H463" s="2">
        <v>110100</v>
      </c>
      <c r="I463" s="2">
        <v>110108</v>
      </c>
      <c r="K463" s="2" t="s">
        <v>188</v>
      </c>
      <c r="N463" s="2" t="s">
        <v>2213</v>
      </c>
      <c r="O463" s="2" t="s">
        <v>2214</v>
      </c>
      <c r="P463" s="2" t="s">
        <v>2215</v>
      </c>
      <c r="AA463" s="2" t="s">
        <v>2216</v>
      </c>
    </row>
    <row r="464" spans="1:27">
      <c r="A464" s="6">
        <v>42227</v>
      </c>
      <c r="B464" s="2">
        <v>3</v>
      </c>
      <c r="C464" s="2" t="s">
        <v>2217</v>
      </c>
      <c r="D464" s="2" t="s">
        <v>111</v>
      </c>
      <c r="E464" s="2" t="s">
        <v>111</v>
      </c>
      <c r="F464" s="2" t="s">
        <v>121</v>
      </c>
      <c r="G464" s="2">
        <v>110000</v>
      </c>
      <c r="H464" s="2">
        <v>110100</v>
      </c>
      <c r="I464" s="2">
        <v>110108</v>
      </c>
      <c r="K464" s="2" t="s">
        <v>188</v>
      </c>
      <c r="M464" s="2" t="s">
        <v>244</v>
      </c>
      <c r="N464" s="2" t="s">
        <v>2217</v>
      </c>
      <c r="O464" s="2" t="s">
        <v>2218</v>
      </c>
      <c r="P464" s="2" t="s">
        <v>2219</v>
      </c>
      <c r="Q464" s="2" t="s">
        <v>2220</v>
      </c>
      <c r="R464" s="2" t="s">
        <v>2221</v>
      </c>
      <c r="S464" s="2" t="s">
        <v>2222</v>
      </c>
      <c r="T464" s="2" t="s">
        <v>2223</v>
      </c>
      <c r="AA464" s="2" t="s">
        <v>2224</v>
      </c>
    </row>
    <row r="465" spans="1:27">
      <c r="A465" s="6">
        <v>42227</v>
      </c>
      <c r="B465" s="2">
        <v>12</v>
      </c>
      <c r="C465" s="2" t="s">
        <v>2225</v>
      </c>
      <c r="D465" s="2" t="s">
        <v>111</v>
      </c>
      <c r="E465" s="2" t="s">
        <v>111</v>
      </c>
      <c r="F465" s="2" t="s">
        <v>121</v>
      </c>
      <c r="G465" s="2">
        <v>110000</v>
      </c>
      <c r="H465" s="2">
        <v>110100</v>
      </c>
      <c r="I465" s="2">
        <v>110108</v>
      </c>
      <c r="K465" s="2" t="s">
        <v>188</v>
      </c>
      <c r="M465" s="2" t="s">
        <v>244</v>
      </c>
      <c r="N465" s="2" t="s">
        <v>2225</v>
      </c>
      <c r="O465" s="2" t="s">
        <v>2226</v>
      </c>
      <c r="P465" s="2" t="s">
        <v>2227</v>
      </c>
      <c r="Q465" s="2" t="s">
        <v>2228</v>
      </c>
      <c r="AA465" s="2" t="s">
        <v>2229</v>
      </c>
    </row>
    <row r="466" spans="1:27">
      <c r="A466" s="6">
        <v>42227</v>
      </c>
      <c r="B466" s="2">
        <v>13</v>
      </c>
      <c r="C466" s="2" t="s">
        <v>2230</v>
      </c>
      <c r="D466" s="2" t="s">
        <v>111</v>
      </c>
      <c r="E466" s="2" t="s">
        <v>111</v>
      </c>
      <c r="F466" s="2" t="s">
        <v>121</v>
      </c>
      <c r="G466" s="2">
        <v>110000</v>
      </c>
      <c r="H466" s="2">
        <v>110100</v>
      </c>
      <c r="I466" s="2">
        <v>110108</v>
      </c>
      <c r="K466" s="2" t="s">
        <v>188</v>
      </c>
      <c r="M466" s="2" t="s">
        <v>190</v>
      </c>
      <c r="N466" s="2" t="s">
        <v>2230</v>
      </c>
      <c r="O466" s="2" t="s">
        <v>2231</v>
      </c>
      <c r="P466" s="2" t="s">
        <v>2232</v>
      </c>
      <c r="Q466" s="2" t="s">
        <v>2233</v>
      </c>
      <c r="R466" s="2" t="s">
        <v>2234</v>
      </c>
      <c r="AA466" s="2" t="s">
        <v>2235</v>
      </c>
    </row>
    <row r="467" spans="1:27">
      <c r="A467" s="6">
        <v>42227</v>
      </c>
      <c r="B467" s="2">
        <v>33</v>
      </c>
      <c r="C467" s="2" t="s">
        <v>2236</v>
      </c>
      <c r="D467" s="2" t="s">
        <v>111</v>
      </c>
      <c r="E467" s="2" t="s">
        <v>111</v>
      </c>
      <c r="F467" s="2" t="s">
        <v>121</v>
      </c>
      <c r="G467" s="2">
        <v>110000</v>
      </c>
      <c r="H467" s="2">
        <v>110100</v>
      </c>
      <c r="I467" s="2">
        <v>110108</v>
      </c>
      <c r="K467" s="2" t="s">
        <v>188</v>
      </c>
      <c r="M467" s="2" t="s">
        <v>190</v>
      </c>
      <c r="N467" s="2" t="s">
        <v>2236</v>
      </c>
      <c r="O467" s="2" t="s">
        <v>2237</v>
      </c>
      <c r="P467" s="2" t="s">
        <v>2238</v>
      </c>
      <c r="Q467" s="2" t="s">
        <v>2239</v>
      </c>
      <c r="R467" s="2" t="s">
        <v>2240</v>
      </c>
      <c r="AA467" s="2" t="s">
        <v>2241</v>
      </c>
    </row>
    <row r="468" spans="1:27">
      <c r="A468" s="6">
        <v>42227</v>
      </c>
      <c r="B468" s="2">
        <v>52</v>
      </c>
      <c r="C468" s="2" t="s">
        <v>2242</v>
      </c>
      <c r="D468" s="2" t="s">
        <v>111</v>
      </c>
      <c r="E468" s="2" t="s">
        <v>111</v>
      </c>
      <c r="F468" s="2" t="s">
        <v>121</v>
      </c>
      <c r="G468" s="2">
        <v>110000</v>
      </c>
      <c r="H468" s="2">
        <v>110100</v>
      </c>
      <c r="I468" s="2">
        <v>110108</v>
      </c>
      <c r="K468" s="2" t="s">
        <v>188</v>
      </c>
      <c r="N468" s="2" t="s">
        <v>2242</v>
      </c>
      <c r="O468" s="2" t="s">
        <v>2243</v>
      </c>
      <c r="AA468" s="2" t="s">
        <v>2244</v>
      </c>
    </row>
    <row r="469" spans="1:27">
      <c r="A469" s="6">
        <v>42227</v>
      </c>
      <c r="B469" s="2">
        <v>57</v>
      </c>
      <c r="C469" s="2" t="s">
        <v>2245</v>
      </c>
      <c r="D469" s="2" t="s">
        <v>111</v>
      </c>
      <c r="E469" s="2" t="s">
        <v>111</v>
      </c>
      <c r="F469" s="2" t="s">
        <v>121</v>
      </c>
      <c r="G469" s="2">
        <v>110000</v>
      </c>
      <c r="H469" s="2">
        <v>110100</v>
      </c>
      <c r="I469" s="2">
        <v>110108</v>
      </c>
      <c r="K469" s="2" t="s">
        <v>188</v>
      </c>
      <c r="N469" s="2" t="s">
        <v>2245</v>
      </c>
      <c r="O469" s="2" t="s">
        <v>2246</v>
      </c>
      <c r="P469" s="2" t="s">
        <v>2247</v>
      </c>
      <c r="Q469" s="2" t="s">
        <v>2248</v>
      </c>
      <c r="R469" s="2" t="s">
        <v>2249</v>
      </c>
      <c r="S469" s="2" t="s">
        <v>2250</v>
      </c>
      <c r="T469" s="2" t="s">
        <v>2251</v>
      </c>
      <c r="U469" s="2" t="s">
        <v>2252</v>
      </c>
      <c r="V469" s="2" t="s">
        <v>2253</v>
      </c>
      <c r="W469" s="2" t="s">
        <v>2254</v>
      </c>
    </row>
    <row r="470" spans="1:27">
      <c r="A470" s="6">
        <v>42227</v>
      </c>
      <c r="B470" s="2">
        <v>59</v>
      </c>
      <c r="C470" s="2" t="s">
        <v>2255</v>
      </c>
      <c r="D470" s="2" t="s">
        <v>111</v>
      </c>
      <c r="E470" s="2" t="s">
        <v>111</v>
      </c>
      <c r="F470" s="2" t="s">
        <v>121</v>
      </c>
      <c r="G470" s="2">
        <v>110000</v>
      </c>
      <c r="H470" s="2">
        <v>110100</v>
      </c>
      <c r="I470" s="2">
        <v>110108</v>
      </c>
      <c r="K470" s="2" t="s">
        <v>188</v>
      </c>
      <c r="N470" s="2" t="s">
        <v>2256</v>
      </c>
      <c r="O470" s="2" t="s">
        <v>2257</v>
      </c>
      <c r="P470" s="2" t="s">
        <v>2258</v>
      </c>
      <c r="Q470" s="2" t="s">
        <v>2259</v>
      </c>
      <c r="R470" s="2" t="s">
        <v>2260</v>
      </c>
      <c r="S470" s="2" t="s">
        <v>2256</v>
      </c>
      <c r="AA470" s="2" t="s">
        <v>2261</v>
      </c>
    </row>
    <row r="471" spans="1:27">
      <c r="A471" s="6">
        <v>42227</v>
      </c>
      <c r="B471" s="2">
        <v>60</v>
      </c>
      <c r="C471" s="2" t="s">
        <v>2262</v>
      </c>
      <c r="D471" s="2" t="s">
        <v>111</v>
      </c>
      <c r="E471" s="2" t="s">
        <v>111</v>
      </c>
      <c r="F471" s="2" t="s">
        <v>121</v>
      </c>
      <c r="G471" s="2">
        <v>110000</v>
      </c>
      <c r="H471" s="2">
        <v>110100</v>
      </c>
      <c r="I471" s="2">
        <v>110108</v>
      </c>
      <c r="K471" s="2" t="s">
        <v>188</v>
      </c>
      <c r="N471" s="2" t="s">
        <v>2262</v>
      </c>
      <c r="O471" s="2" t="s">
        <v>2263</v>
      </c>
      <c r="AA471" s="2" t="s">
        <v>777</v>
      </c>
    </row>
    <row r="472" spans="1:27">
      <c r="A472" s="6">
        <v>42227</v>
      </c>
      <c r="B472" s="2">
        <v>62</v>
      </c>
      <c r="C472" s="2" t="s">
        <v>2264</v>
      </c>
      <c r="D472" s="2" t="s">
        <v>111</v>
      </c>
      <c r="E472" s="2" t="s">
        <v>111</v>
      </c>
      <c r="F472" s="2" t="s">
        <v>121</v>
      </c>
      <c r="G472" s="2">
        <v>110000</v>
      </c>
      <c r="H472" s="2">
        <v>110100</v>
      </c>
      <c r="I472" s="2">
        <v>110108</v>
      </c>
      <c r="K472" s="2" t="s">
        <v>188</v>
      </c>
      <c r="M472" s="2" t="s">
        <v>244</v>
      </c>
      <c r="N472" s="2" t="s">
        <v>2264</v>
      </c>
      <c r="O472" s="2" t="s">
        <v>2265</v>
      </c>
      <c r="P472" s="2" t="s">
        <v>2266</v>
      </c>
      <c r="Q472" s="2" t="s">
        <v>2267</v>
      </c>
      <c r="R472" s="2" t="s">
        <v>2268</v>
      </c>
      <c r="S472" s="2" t="s">
        <v>2269</v>
      </c>
      <c r="T472" s="2" t="s">
        <v>2270</v>
      </c>
      <c r="AA472" s="2" t="s">
        <v>2271</v>
      </c>
    </row>
    <row r="473" spans="1:27">
      <c r="A473" s="6">
        <v>42227</v>
      </c>
      <c r="B473" s="2">
        <v>63</v>
      </c>
      <c r="C473" s="2" t="s">
        <v>2272</v>
      </c>
      <c r="D473" s="2" t="s">
        <v>111</v>
      </c>
      <c r="E473" s="2" t="s">
        <v>111</v>
      </c>
      <c r="F473" s="2" t="s">
        <v>121</v>
      </c>
      <c r="G473" s="2">
        <v>110000</v>
      </c>
      <c r="H473" s="2">
        <v>110100</v>
      </c>
      <c r="I473" s="2">
        <v>110108</v>
      </c>
      <c r="J473" s="2" t="s">
        <v>1619</v>
      </c>
      <c r="K473" s="2" t="s">
        <v>188</v>
      </c>
      <c r="N473" s="2" t="s">
        <v>2273</v>
      </c>
      <c r="O473" s="2" t="s">
        <v>2274</v>
      </c>
      <c r="P473" s="2" t="s">
        <v>2275</v>
      </c>
      <c r="Q473" s="2" t="s">
        <v>2276</v>
      </c>
      <c r="R473" s="2" t="s">
        <v>2277</v>
      </c>
      <c r="S473" s="2" t="s">
        <v>2278</v>
      </c>
      <c r="T473" s="2" t="s">
        <v>2279</v>
      </c>
      <c r="U473" s="2" t="s">
        <v>2280</v>
      </c>
      <c r="V473" s="2" t="s">
        <v>2281</v>
      </c>
      <c r="AA473" s="2" t="s">
        <v>2282</v>
      </c>
    </row>
    <row r="474" spans="1:27">
      <c r="A474" s="6">
        <v>42227</v>
      </c>
      <c r="B474" s="2">
        <v>66</v>
      </c>
      <c r="C474" s="2" t="s">
        <v>2283</v>
      </c>
      <c r="D474" s="2" t="s">
        <v>111</v>
      </c>
      <c r="E474" s="2" t="s">
        <v>111</v>
      </c>
      <c r="F474" s="2" t="s">
        <v>121</v>
      </c>
      <c r="G474" s="2">
        <v>110000</v>
      </c>
      <c r="H474" s="2">
        <v>110100</v>
      </c>
      <c r="I474" s="2">
        <v>110108</v>
      </c>
      <c r="K474" s="2" t="s">
        <v>188</v>
      </c>
      <c r="M474" s="2" t="s">
        <v>2284</v>
      </c>
      <c r="N474" s="2" t="s">
        <v>2283</v>
      </c>
      <c r="O474" s="2" t="s">
        <v>2285</v>
      </c>
      <c r="P474" s="2" t="s">
        <v>2286</v>
      </c>
      <c r="Q474" s="2" t="s">
        <v>2287</v>
      </c>
      <c r="R474" s="2" t="s">
        <v>2288</v>
      </c>
      <c r="AA474" s="2" t="s">
        <v>2289</v>
      </c>
    </row>
    <row r="475" spans="1:27">
      <c r="A475" s="6">
        <v>42227</v>
      </c>
      <c r="B475" s="2">
        <v>78</v>
      </c>
      <c r="C475" s="2" t="s">
        <v>2290</v>
      </c>
      <c r="D475" s="2" t="s">
        <v>111</v>
      </c>
      <c r="E475" s="2" t="s">
        <v>111</v>
      </c>
      <c r="F475" s="2" t="s">
        <v>121</v>
      </c>
      <c r="G475" s="2">
        <v>110000</v>
      </c>
      <c r="H475" s="2">
        <v>110100</v>
      </c>
      <c r="I475" s="2">
        <v>110108</v>
      </c>
      <c r="K475" s="2" t="s">
        <v>188</v>
      </c>
      <c r="N475" s="2" t="s">
        <v>2290</v>
      </c>
      <c r="O475" s="2" t="s">
        <v>2291</v>
      </c>
      <c r="AA475" s="2" t="s">
        <v>2292</v>
      </c>
    </row>
    <row r="476" spans="1:27">
      <c r="A476" s="6">
        <v>42227</v>
      </c>
      <c r="B476" s="2">
        <v>83</v>
      </c>
      <c r="C476" s="2" t="s">
        <v>2293</v>
      </c>
      <c r="D476" s="2" t="s">
        <v>111</v>
      </c>
      <c r="E476" s="2" t="s">
        <v>111</v>
      </c>
      <c r="F476" s="2" t="s">
        <v>121</v>
      </c>
      <c r="G476" s="2">
        <v>110000</v>
      </c>
      <c r="H476" s="2">
        <v>110100</v>
      </c>
      <c r="I476" s="2">
        <v>110108</v>
      </c>
      <c r="K476" s="2" t="s">
        <v>188</v>
      </c>
      <c r="M476" s="2" t="s">
        <v>190</v>
      </c>
      <c r="N476" s="2" t="s">
        <v>2294</v>
      </c>
      <c r="O476" s="2" t="s">
        <v>2295</v>
      </c>
      <c r="P476" s="2" t="s">
        <v>2296</v>
      </c>
      <c r="Q476" s="2" t="s">
        <v>2297</v>
      </c>
      <c r="R476" s="2" t="s">
        <v>2298</v>
      </c>
      <c r="S476" s="2" t="s">
        <v>2299</v>
      </c>
      <c r="T476" s="2" t="s">
        <v>2293</v>
      </c>
      <c r="U476" s="2" t="s">
        <v>2300</v>
      </c>
      <c r="V476" s="2" t="s">
        <v>2301</v>
      </c>
      <c r="W476" s="2" t="s">
        <v>2302</v>
      </c>
      <c r="AA476" s="2" t="s">
        <v>2303</v>
      </c>
    </row>
    <row r="477" spans="1:27">
      <c r="A477" s="6">
        <v>42227</v>
      </c>
      <c r="B477" s="2">
        <v>93</v>
      </c>
      <c r="C477" s="2" t="s">
        <v>2304</v>
      </c>
      <c r="D477" s="2" t="s">
        <v>111</v>
      </c>
      <c r="E477" s="2" t="s">
        <v>111</v>
      </c>
      <c r="F477" s="2" t="s">
        <v>121</v>
      </c>
      <c r="G477" s="2">
        <v>110000</v>
      </c>
      <c r="H477" s="2">
        <v>110100</v>
      </c>
      <c r="I477" s="2">
        <v>110108</v>
      </c>
      <c r="K477" s="2" t="s">
        <v>188</v>
      </c>
      <c r="L477" s="2" t="s">
        <v>578</v>
      </c>
      <c r="M477" s="2" t="s">
        <v>190</v>
      </c>
      <c r="N477" s="2" t="s">
        <v>2304</v>
      </c>
      <c r="O477" s="2" t="s">
        <v>2305</v>
      </c>
      <c r="P477" s="2" t="s">
        <v>2306</v>
      </c>
      <c r="Q477" s="2" t="s">
        <v>2307</v>
      </c>
      <c r="R477" s="2" t="s">
        <v>2304</v>
      </c>
      <c r="AA477" s="2" t="s">
        <v>2308</v>
      </c>
    </row>
    <row r="478" spans="1:27">
      <c r="A478" s="6">
        <v>42227</v>
      </c>
      <c r="B478" s="2">
        <v>95</v>
      </c>
      <c r="C478" s="2" t="s">
        <v>2309</v>
      </c>
      <c r="D478" s="2" t="s">
        <v>111</v>
      </c>
      <c r="E478" s="2" t="s">
        <v>111</v>
      </c>
      <c r="F478" s="2" t="s">
        <v>121</v>
      </c>
      <c r="G478" s="2">
        <v>110000</v>
      </c>
      <c r="H478" s="2">
        <v>110100</v>
      </c>
      <c r="I478" s="2">
        <v>110108</v>
      </c>
      <c r="K478" s="2" t="s">
        <v>188</v>
      </c>
      <c r="L478" s="2" t="s">
        <v>578</v>
      </c>
      <c r="N478" s="2" t="s">
        <v>2309</v>
      </c>
      <c r="O478" s="2" t="s">
        <v>2310</v>
      </c>
      <c r="P478" s="2" t="s">
        <v>2311</v>
      </c>
      <c r="AA478" s="2" t="s">
        <v>2312</v>
      </c>
    </row>
    <row r="479" spans="1:27">
      <c r="A479" s="6">
        <v>42227</v>
      </c>
      <c r="B479" s="2">
        <v>101</v>
      </c>
      <c r="C479" s="2" t="s">
        <v>2313</v>
      </c>
      <c r="D479" s="2" t="s">
        <v>111</v>
      </c>
      <c r="E479" s="2" t="s">
        <v>111</v>
      </c>
      <c r="F479" s="2" t="s">
        <v>121</v>
      </c>
      <c r="G479" s="2">
        <v>110000</v>
      </c>
      <c r="H479" s="2">
        <v>110100</v>
      </c>
      <c r="I479" s="2">
        <v>110108</v>
      </c>
      <c r="K479" s="2" t="s">
        <v>188</v>
      </c>
      <c r="M479" s="2" t="s">
        <v>244</v>
      </c>
      <c r="N479" s="2" t="s">
        <v>2313</v>
      </c>
      <c r="O479" s="2" t="s">
        <v>2314</v>
      </c>
      <c r="P479" s="2" t="s">
        <v>2315</v>
      </c>
      <c r="Q479" s="2" t="s">
        <v>2316</v>
      </c>
      <c r="R479" s="2" t="s">
        <v>2317</v>
      </c>
      <c r="S479" s="2" t="s">
        <v>2318</v>
      </c>
      <c r="T479" s="2" t="s">
        <v>2319</v>
      </c>
      <c r="AA479" s="2" t="s">
        <v>2320</v>
      </c>
    </row>
    <row r="480" spans="1:27">
      <c r="A480" s="6">
        <v>42227</v>
      </c>
      <c r="B480" s="2">
        <v>104</v>
      </c>
      <c r="C480" s="2" t="s">
        <v>2321</v>
      </c>
      <c r="D480" s="2" t="s">
        <v>111</v>
      </c>
      <c r="E480" s="2" t="s">
        <v>111</v>
      </c>
      <c r="F480" s="2" t="s">
        <v>121</v>
      </c>
      <c r="G480" s="2">
        <v>110000</v>
      </c>
      <c r="H480" s="2">
        <v>110100</v>
      </c>
      <c r="I480" s="2">
        <v>110108</v>
      </c>
      <c r="J480" s="2" t="s">
        <v>1619</v>
      </c>
      <c r="K480" s="2" t="s">
        <v>188</v>
      </c>
      <c r="L480" s="2" t="s">
        <v>365</v>
      </c>
      <c r="N480" s="2" t="s">
        <v>2321</v>
      </c>
      <c r="O480" s="2" t="s">
        <v>2322</v>
      </c>
      <c r="P480" s="2" t="s">
        <v>2323</v>
      </c>
      <c r="Q480" s="2" t="s">
        <v>2324</v>
      </c>
      <c r="R480" s="2" t="s">
        <v>2325</v>
      </c>
      <c r="AA480" s="2" t="s">
        <v>2326</v>
      </c>
    </row>
    <row r="481" spans="1:27">
      <c r="A481" s="6">
        <v>42227</v>
      </c>
      <c r="B481" s="2">
        <v>106</v>
      </c>
      <c r="C481" s="2" t="s">
        <v>2327</v>
      </c>
      <c r="D481" s="2" t="s">
        <v>111</v>
      </c>
      <c r="E481" s="2" t="s">
        <v>111</v>
      </c>
      <c r="F481" s="2" t="s">
        <v>121</v>
      </c>
      <c r="G481" s="2">
        <v>110000</v>
      </c>
      <c r="H481" s="2">
        <v>110100</v>
      </c>
      <c r="I481" s="2">
        <v>110108</v>
      </c>
      <c r="K481" s="2" t="s">
        <v>188</v>
      </c>
      <c r="L481" s="2" t="s">
        <v>430</v>
      </c>
      <c r="M481" s="2" t="s">
        <v>190</v>
      </c>
      <c r="N481" s="2" t="s">
        <v>2327</v>
      </c>
      <c r="O481" s="2" t="s">
        <v>2328</v>
      </c>
      <c r="P481" s="2" t="s">
        <v>2329</v>
      </c>
      <c r="Q481" s="2" t="s">
        <v>2330</v>
      </c>
      <c r="R481" s="2" t="s">
        <v>2331</v>
      </c>
      <c r="S481" s="2" t="s">
        <v>2332</v>
      </c>
      <c r="AA481" s="2" t="s">
        <v>2333</v>
      </c>
    </row>
    <row r="482" spans="1:27">
      <c r="A482" s="6">
        <v>42227</v>
      </c>
      <c r="B482" s="2">
        <v>108</v>
      </c>
      <c r="C482" s="2" t="s">
        <v>2334</v>
      </c>
      <c r="D482" s="2" t="s">
        <v>111</v>
      </c>
      <c r="E482" s="2" t="s">
        <v>111</v>
      </c>
      <c r="F482" s="2" t="s">
        <v>121</v>
      </c>
      <c r="G482" s="2">
        <v>110000</v>
      </c>
      <c r="H482" s="2">
        <v>110100</v>
      </c>
      <c r="I482" s="2">
        <v>110108</v>
      </c>
      <c r="K482" s="2" t="s">
        <v>188</v>
      </c>
      <c r="N482" s="2" t="s">
        <v>2334</v>
      </c>
      <c r="O482" s="2" t="s">
        <v>2335</v>
      </c>
      <c r="AA482" s="2" t="s">
        <v>2336</v>
      </c>
    </row>
    <row r="483" spans="1:27">
      <c r="A483" s="6">
        <v>42227</v>
      </c>
      <c r="B483" s="2">
        <v>113</v>
      </c>
      <c r="C483" s="2" t="s">
        <v>2337</v>
      </c>
      <c r="D483" s="2" t="s">
        <v>111</v>
      </c>
      <c r="E483" s="2" t="s">
        <v>111</v>
      </c>
      <c r="F483" s="2" t="s">
        <v>121</v>
      </c>
      <c r="G483" s="2">
        <v>110000</v>
      </c>
      <c r="H483" s="2">
        <v>110100</v>
      </c>
      <c r="I483" s="2">
        <v>110108</v>
      </c>
      <c r="K483" s="2" t="s">
        <v>188</v>
      </c>
      <c r="M483" s="2" t="s">
        <v>213</v>
      </c>
      <c r="N483" s="2" t="s">
        <v>2337</v>
      </c>
      <c r="O483" s="2" t="s">
        <v>2338</v>
      </c>
    </row>
    <row r="484" spans="1:27">
      <c r="A484" s="6">
        <v>42227</v>
      </c>
      <c r="B484" s="2">
        <v>230</v>
      </c>
      <c r="C484" s="2" t="s">
        <v>2339</v>
      </c>
      <c r="D484" s="2" t="s">
        <v>111</v>
      </c>
      <c r="E484" s="2" t="s">
        <v>111</v>
      </c>
      <c r="F484" s="2" t="s">
        <v>121</v>
      </c>
      <c r="G484" s="2">
        <v>110000</v>
      </c>
      <c r="H484" s="2">
        <v>110100</v>
      </c>
      <c r="I484" s="2">
        <v>110108</v>
      </c>
      <c r="K484" s="2" t="s">
        <v>188</v>
      </c>
      <c r="N484" s="2" t="s">
        <v>2339</v>
      </c>
      <c r="O484" s="2" t="s">
        <v>2340</v>
      </c>
      <c r="P484" s="2" t="s">
        <v>2341</v>
      </c>
      <c r="Q484" s="2" t="s">
        <v>2342</v>
      </c>
      <c r="R484" s="2" t="s">
        <v>2343</v>
      </c>
      <c r="S484" s="2" t="s">
        <v>2344</v>
      </c>
      <c r="T484" s="2" t="s">
        <v>2345</v>
      </c>
      <c r="U484" s="2" t="s">
        <v>2346</v>
      </c>
      <c r="V484" s="2" t="s">
        <v>2347</v>
      </c>
      <c r="AA484" s="2" t="s">
        <v>2348</v>
      </c>
    </row>
    <row r="485" spans="1:27">
      <c r="A485" s="6">
        <v>42227</v>
      </c>
      <c r="B485" s="2">
        <v>245</v>
      </c>
      <c r="C485" s="2" t="s">
        <v>2349</v>
      </c>
      <c r="D485" s="2" t="s">
        <v>111</v>
      </c>
      <c r="E485" s="2" t="s">
        <v>111</v>
      </c>
      <c r="F485" s="2" t="s">
        <v>121</v>
      </c>
      <c r="G485" s="2">
        <v>110000</v>
      </c>
      <c r="H485" s="2">
        <v>110100</v>
      </c>
      <c r="I485" s="2">
        <v>110108</v>
      </c>
      <c r="K485" s="2" t="s">
        <v>188</v>
      </c>
      <c r="M485" s="2" t="s">
        <v>190</v>
      </c>
      <c r="N485" s="2" t="s">
        <v>2349</v>
      </c>
      <c r="O485" s="2" t="s">
        <v>2350</v>
      </c>
      <c r="P485" s="2" t="s">
        <v>2351</v>
      </c>
      <c r="Q485" s="2" t="s">
        <v>2352</v>
      </c>
      <c r="R485" s="2" t="s">
        <v>2353</v>
      </c>
      <c r="S485" s="2" t="s">
        <v>2354</v>
      </c>
      <c r="T485" s="2" t="s">
        <v>2355</v>
      </c>
      <c r="U485" s="2" t="s">
        <v>2356</v>
      </c>
      <c r="V485" s="2" t="s">
        <v>2357</v>
      </c>
      <c r="AA485" s="2" t="s">
        <v>2358</v>
      </c>
    </row>
    <row r="486" spans="1:27">
      <c r="A486" s="6">
        <v>42227</v>
      </c>
      <c r="B486" s="2">
        <v>267</v>
      </c>
      <c r="C486" s="2" t="s">
        <v>2359</v>
      </c>
      <c r="D486" s="2" t="s">
        <v>111</v>
      </c>
      <c r="E486" s="2" t="s">
        <v>111</v>
      </c>
      <c r="F486" s="2" t="s">
        <v>121</v>
      </c>
      <c r="G486" s="2">
        <v>110000</v>
      </c>
      <c r="H486" s="2">
        <v>110100</v>
      </c>
      <c r="I486" s="2">
        <v>110108</v>
      </c>
      <c r="K486" s="2" t="s">
        <v>188</v>
      </c>
      <c r="M486" s="2" t="s">
        <v>190</v>
      </c>
      <c r="N486" s="2" t="s">
        <v>2359</v>
      </c>
      <c r="O486" s="2" t="s">
        <v>2360</v>
      </c>
      <c r="P486" s="2" t="s">
        <v>2361</v>
      </c>
      <c r="Q486" s="2" t="s">
        <v>2362</v>
      </c>
      <c r="R486" s="2" t="s">
        <v>2363</v>
      </c>
      <c r="S486" s="2" t="s">
        <v>2364</v>
      </c>
      <c r="T486" s="2" t="s">
        <v>2365</v>
      </c>
      <c r="U486" s="2" t="s">
        <v>2366</v>
      </c>
      <c r="V486" s="2" t="s">
        <v>2367</v>
      </c>
      <c r="AA486" s="2" t="s">
        <v>2368</v>
      </c>
    </row>
    <row r="487" spans="1:27">
      <c r="A487" s="6">
        <v>42227</v>
      </c>
      <c r="B487" s="2">
        <v>283</v>
      </c>
      <c r="C487" s="2" t="s">
        <v>2369</v>
      </c>
      <c r="D487" s="2" t="s">
        <v>111</v>
      </c>
      <c r="E487" s="2" t="s">
        <v>111</v>
      </c>
      <c r="F487" s="2" t="s">
        <v>121</v>
      </c>
      <c r="G487" s="2">
        <v>110000</v>
      </c>
      <c r="H487" s="2">
        <v>110100</v>
      </c>
      <c r="I487" s="2">
        <v>110108</v>
      </c>
      <c r="K487" s="2" t="s">
        <v>188</v>
      </c>
      <c r="M487" s="2" t="s">
        <v>190</v>
      </c>
      <c r="N487" s="2" t="s">
        <v>2369</v>
      </c>
      <c r="O487" s="2" t="s">
        <v>2370</v>
      </c>
      <c r="P487" s="2" t="s">
        <v>2371</v>
      </c>
      <c r="Q487" s="2" t="s">
        <v>2372</v>
      </c>
      <c r="R487" s="2" t="s">
        <v>2373</v>
      </c>
      <c r="S487" s="2" t="s">
        <v>2374</v>
      </c>
      <c r="T487" s="2" t="s">
        <v>2375</v>
      </c>
      <c r="U487" s="2" t="s">
        <v>2376</v>
      </c>
      <c r="AA487" s="2" t="s">
        <v>2377</v>
      </c>
    </row>
    <row r="488" spans="1:27">
      <c r="A488" s="6">
        <v>42227</v>
      </c>
      <c r="B488" s="2">
        <v>290</v>
      </c>
      <c r="C488" s="2" t="s">
        <v>2378</v>
      </c>
      <c r="D488" s="2" t="s">
        <v>111</v>
      </c>
      <c r="E488" s="2" t="s">
        <v>111</v>
      </c>
      <c r="F488" s="2" t="s">
        <v>121</v>
      </c>
      <c r="G488" s="2">
        <v>110000</v>
      </c>
      <c r="H488" s="2">
        <v>110100</v>
      </c>
      <c r="I488" s="2">
        <v>110108</v>
      </c>
      <c r="J488" s="2" t="s">
        <v>726</v>
      </c>
      <c r="K488" s="2" t="s">
        <v>188</v>
      </c>
      <c r="L488" s="2" t="s">
        <v>578</v>
      </c>
      <c r="M488" s="2" t="s">
        <v>190</v>
      </c>
      <c r="N488" s="2" t="s">
        <v>2378</v>
      </c>
      <c r="O488" s="2" t="s">
        <v>2379</v>
      </c>
      <c r="P488" s="2" t="s">
        <v>2380</v>
      </c>
      <c r="Q488" s="2" t="s">
        <v>2381</v>
      </c>
      <c r="R488" s="2" t="s">
        <v>2382</v>
      </c>
      <c r="S488" s="2" t="s">
        <v>2383</v>
      </c>
      <c r="T488" s="2" t="s">
        <v>2384</v>
      </c>
      <c r="U488" s="2" t="s">
        <v>2385</v>
      </c>
      <c r="V488" s="2" t="s">
        <v>2386</v>
      </c>
      <c r="AA488" s="2" t="s">
        <v>2387</v>
      </c>
    </row>
    <row r="489" spans="1:27">
      <c r="A489" s="6">
        <v>42227</v>
      </c>
      <c r="B489" s="2">
        <v>304</v>
      </c>
      <c r="C489" s="2" t="s">
        <v>2388</v>
      </c>
      <c r="D489" s="2" t="s">
        <v>111</v>
      </c>
      <c r="E489" s="2" t="s">
        <v>111</v>
      </c>
      <c r="F489" s="2" t="s">
        <v>121</v>
      </c>
      <c r="G489" s="2">
        <v>110000</v>
      </c>
      <c r="H489" s="2">
        <v>110100</v>
      </c>
      <c r="I489" s="2">
        <v>110108</v>
      </c>
      <c r="K489" s="2" t="s">
        <v>188</v>
      </c>
      <c r="N489" s="2" t="s">
        <v>2388</v>
      </c>
      <c r="O489" s="2" t="s">
        <v>2389</v>
      </c>
      <c r="P489" s="2" t="s">
        <v>2390</v>
      </c>
      <c r="Q489" s="2" t="s">
        <v>2391</v>
      </c>
      <c r="R489" s="2" t="s">
        <v>2392</v>
      </c>
      <c r="S489" s="2" t="s">
        <v>2393</v>
      </c>
      <c r="AA489" s="2" t="s">
        <v>2394</v>
      </c>
    </row>
    <row r="490" spans="1:27">
      <c r="A490" s="6">
        <v>42227</v>
      </c>
      <c r="B490" s="2">
        <v>305</v>
      </c>
      <c r="C490" s="2" t="s">
        <v>2395</v>
      </c>
      <c r="D490" s="2" t="s">
        <v>111</v>
      </c>
      <c r="E490" s="2" t="s">
        <v>111</v>
      </c>
      <c r="F490" s="2" t="s">
        <v>121</v>
      </c>
      <c r="G490" s="2">
        <v>110000</v>
      </c>
      <c r="H490" s="2">
        <v>110100</v>
      </c>
      <c r="I490" s="2">
        <v>110108</v>
      </c>
      <c r="K490" s="2" t="s">
        <v>188</v>
      </c>
      <c r="N490" s="2" t="s">
        <v>2395</v>
      </c>
      <c r="O490" s="2" t="s">
        <v>2396</v>
      </c>
      <c r="P490" s="2" t="s">
        <v>2397</v>
      </c>
      <c r="Q490" s="2" t="s">
        <v>2398</v>
      </c>
      <c r="R490" s="2" t="s">
        <v>2399</v>
      </c>
      <c r="S490" s="2" t="s">
        <v>2400</v>
      </c>
      <c r="T490" s="2" t="s">
        <v>2401</v>
      </c>
      <c r="U490" s="2" t="s">
        <v>2402</v>
      </c>
      <c r="AA490" s="2" t="s">
        <v>2403</v>
      </c>
    </row>
    <row r="491" spans="1:27">
      <c r="A491" s="6">
        <v>42227</v>
      </c>
      <c r="B491" s="2">
        <v>311</v>
      </c>
      <c r="C491" s="2" t="s">
        <v>2404</v>
      </c>
      <c r="D491" s="2" t="s">
        <v>111</v>
      </c>
      <c r="E491" s="2" t="s">
        <v>111</v>
      </c>
      <c r="F491" s="2" t="s">
        <v>121</v>
      </c>
      <c r="G491" s="2">
        <v>110000</v>
      </c>
      <c r="H491" s="2">
        <v>110100</v>
      </c>
      <c r="I491" s="2">
        <v>110108</v>
      </c>
      <c r="K491" s="2" t="s">
        <v>188</v>
      </c>
      <c r="N491" s="2" t="s">
        <v>2404</v>
      </c>
      <c r="O491" s="2" t="s">
        <v>2405</v>
      </c>
      <c r="P491" s="2" t="s">
        <v>2406</v>
      </c>
      <c r="Q491" s="2" t="s">
        <v>2407</v>
      </c>
      <c r="R491" s="2" t="s">
        <v>2408</v>
      </c>
      <c r="S491" s="2" t="s">
        <v>2409</v>
      </c>
    </row>
    <row r="492" spans="1:27">
      <c r="A492" s="6">
        <v>42227</v>
      </c>
      <c r="B492" s="2">
        <v>338</v>
      </c>
      <c r="C492" s="2" t="s">
        <v>2410</v>
      </c>
      <c r="D492" s="2" t="s">
        <v>111</v>
      </c>
      <c r="E492" s="2" t="s">
        <v>111</v>
      </c>
      <c r="F492" s="2" t="s">
        <v>121</v>
      </c>
      <c r="G492" s="2">
        <v>110000</v>
      </c>
      <c r="H492" s="2">
        <v>110100</v>
      </c>
      <c r="I492" s="2">
        <v>110108</v>
      </c>
      <c r="K492" s="2" t="s">
        <v>188</v>
      </c>
      <c r="L492" s="2" t="s">
        <v>2411</v>
      </c>
      <c r="M492" s="2" t="s">
        <v>190</v>
      </c>
      <c r="N492" s="2" t="s">
        <v>2412</v>
      </c>
      <c r="O492" s="2" t="s">
        <v>2413</v>
      </c>
      <c r="P492" s="2" t="s">
        <v>2414</v>
      </c>
      <c r="Q492" s="2" t="s">
        <v>2415</v>
      </c>
      <c r="R492" s="2" t="s">
        <v>2416</v>
      </c>
      <c r="AA492" s="2" t="s">
        <v>2417</v>
      </c>
    </row>
    <row r="493" spans="1:27">
      <c r="A493" s="6">
        <v>42227</v>
      </c>
      <c r="B493" s="2">
        <v>340</v>
      </c>
      <c r="C493" s="2" t="s">
        <v>2418</v>
      </c>
      <c r="D493" s="2" t="s">
        <v>111</v>
      </c>
      <c r="E493" s="2" t="s">
        <v>111</v>
      </c>
      <c r="F493" s="2" t="s">
        <v>121</v>
      </c>
      <c r="G493" s="2">
        <v>110000</v>
      </c>
      <c r="H493" s="2">
        <v>110100</v>
      </c>
      <c r="I493" s="2">
        <v>110108</v>
      </c>
      <c r="K493" s="2" t="s">
        <v>188</v>
      </c>
      <c r="N493" s="2" t="s">
        <v>2418</v>
      </c>
      <c r="O493" s="2" t="s">
        <v>2419</v>
      </c>
      <c r="AA493" s="2" t="s">
        <v>2420</v>
      </c>
    </row>
    <row r="494" spans="1:27">
      <c r="A494" s="6">
        <v>42227</v>
      </c>
      <c r="B494" s="2">
        <v>413</v>
      </c>
      <c r="C494" s="2" t="s">
        <v>2421</v>
      </c>
      <c r="D494" s="2" t="s">
        <v>111</v>
      </c>
      <c r="E494" s="2" t="s">
        <v>111</v>
      </c>
      <c r="F494" s="2" t="s">
        <v>121</v>
      </c>
      <c r="G494" s="2">
        <v>110000</v>
      </c>
      <c r="H494" s="2">
        <v>110100</v>
      </c>
      <c r="I494" s="2">
        <v>110108</v>
      </c>
      <c r="K494" s="2" t="s">
        <v>188</v>
      </c>
      <c r="M494" s="2" t="s">
        <v>198</v>
      </c>
      <c r="N494" s="2" t="s">
        <v>2421</v>
      </c>
      <c r="O494" s="2" t="s">
        <v>2126</v>
      </c>
    </row>
    <row r="495" spans="1:27">
      <c r="A495" s="6">
        <v>42227</v>
      </c>
      <c r="B495" s="2">
        <v>428</v>
      </c>
      <c r="C495" s="2" t="s">
        <v>2422</v>
      </c>
      <c r="D495" s="2" t="s">
        <v>111</v>
      </c>
      <c r="E495" s="2" t="s">
        <v>111</v>
      </c>
      <c r="F495" s="2" t="s">
        <v>121</v>
      </c>
      <c r="G495" s="2">
        <v>110000</v>
      </c>
      <c r="H495" s="2">
        <v>110100</v>
      </c>
      <c r="I495" s="2">
        <v>110108</v>
      </c>
      <c r="K495" s="2" t="s">
        <v>188</v>
      </c>
      <c r="N495" s="2" t="s">
        <v>2422</v>
      </c>
      <c r="O495" s="2" t="s">
        <v>2423</v>
      </c>
      <c r="P495" s="2" t="s">
        <v>2424</v>
      </c>
      <c r="AA495" s="2" t="s">
        <v>2425</v>
      </c>
    </row>
    <row r="496" spans="1:27">
      <c r="A496" s="6">
        <v>42227</v>
      </c>
      <c r="B496" s="2">
        <v>429</v>
      </c>
      <c r="C496" s="2" t="s">
        <v>2426</v>
      </c>
      <c r="D496" s="2" t="s">
        <v>111</v>
      </c>
      <c r="E496" s="2" t="s">
        <v>111</v>
      </c>
      <c r="F496" s="2" t="s">
        <v>121</v>
      </c>
      <c r="G496" s="2">
        <v>110000</v>
      </c>
      <c r="H496" s="2">
        <v>110100</v>
      </c>
      <c r="I496" s="2">
        <v>110108</v>
      </c>
      <c r="K496" s="2" t="s">
        <v>188</v>
      </c>
      <c r="M496" s="2" t="s">
        <v>213</v>
      </c>
      <c r="N496" s="2" t="s">
        <v>2426</v>
      </c>
      <c r="O496" s="2" t="s">
        <v>2427</v>
      </c>
    </row>
    <row r="497" spans="1:27">
      <c r="A497" s="6">
        <v>42227</v>
      </c>
      <c r="B497" s="2">
        <v>430</v>
      </c>
      <c r="C497" s="2" t="s">
        <v>2428</v>
      </c>
      <c r="D497" s="2" t="s">
        <v>111</v>
      </c>
      <c r="E497" s="2" t="s">
        <v>111</v>
      </c>
      <c r="F497" s="2" t="s">
        <v>121</v>
      </c>
      <c r="G497" s="2">
        <v>110000</v>
      </c>
      <c r="H497" s="2">
        <v>110100</v>
      </c>
      <c r="I497" s="2">
        <v>110108</v>
      </c>
      <c r="K497" s="2" t="s">
        <v>188</v>
      </c>
      <c r="M497" s="2" t="s">
        <v>190</v>
      </c>
      <c r="N497" s="2" t="s">
        <v>2428</v>
      </c>
      <c r="O497" s="2" t="s">
        <v>2429</v>
      </c>
      <c r="P497" s="2" t="s">
        <v>2430</v>
      </c>
      <c r="Q497" s="2" t="s">
        <v>2431</v>
      </c>
      <c r="R497" s="2" t="s">
        <v>2432</v>
      </c>
      <c r="AA497" s="2" t="s">
        <v>2420</v>
      </c>
    </row>
    <row r="498" spans="1:27">
      <c r="A498" s="6">
        <v>42227</v>
      </c>
      <c r="B498" s="2">
        <v>431</v>
      </c>
      <c r="C498" s="2" t="s">
        <v>2433</v>
      </c>
      <c r="D498" s="2" t="s">
        <v>111</v>
      </c>
      <c r="E498" s="2" t="s">
        <v>111</v>
      </c>
      <c r="F498" s="2" t="s">
        <v>121</v>
      </c>
      <c r="G498" s="2">
        <v>110000</v>
      </c>
      <c r="H498" s="2">
        <v>110100</v>
      </c>
      <c r="I498" s="2">
        <v>110108</v>
      </c>
      <c r="K498" s="2" t="s">
        <v>188</v>
      </c>
      <c r="N498" s="2" t="s">
        <v>2433</v>
      </c>
      <c r="O498" s="2" t="s">
        <v>2434</v>
      </c>
      <c r="AA498" s="2" t="s">
        <v>2435</v>
      </c>
    </row>
    <row r="499" spans="1:27">
      <c r="A499" s="6">
        <v>42227</v>
      </c>
      <c r="B499" s="2">
        <v>432</v>
      </c>
      <c r="C499" s="2" t="s">
        <v>2436</v>
      </c>
      <c r="D499" s="2" t="s">
        <v>111</v>
      </c>
      <c r="E499" s="2" t="s">
        <v>111</v>
      </c>
      <c r="F499" s="2" t="s">
        <v>121</v>
      </c>
      <c r="G499" s="2">
        <v>110000</v>
      </c>
      <c r="H499" s="2">
        <v>110100</v>
      </c>
      <c r="I499" s="2">
        <v>110108</v>
      </c>
      <c r="K499" s="2" t="s">
        <v>188</v>
      </c>
      <c r="L499" s="2" t="s">
        <v>2437</v>
      </c>
      <c r="M499" s="2" t="s">
        <v>190</v>
      </c>
      <c r="N499" s="2" t="s">
        <v>2436</v>
      </c>
      <c r="O499" s="2" t="s">
        <v>2438</v>
      </c>
      <c r="P499" s="2" t="s">
        <v>2439</v>
      </c>
      <c r="Q499" s="2" t="s">
        <v>2440</v>
      </c>
      <c r="AA499" s="2" t="s">
        <v>2441</v>
      </c>
    </row>
    <row r="500" spans="1:27">
      <c r="A500" s="6">
        <v>42227</v>
      </c>
      <c r="B500" s="2">
        <v>433</v>
      </c>
      <c r="C500" s="2" t="s">
        <v>2442</v>
      </c>
      <c r="D500" s="2" t="s">
        <v>111</v>
      </c>
      <c r="E500" s="2" t="s">
        <v>111</v>
      </c>
      <c r="F500" s="2" t="s">
        <v>121</v>
      </c>
      <c r="G500" s="2">
        <v>110000</v>
      </c>
      <c r="H500" s="2">
        <v>110100</v>
      </c>
      <c r="I500" s="2">
        <v>110108</v>
      </c>
      <c r="K500" s="2" t="s">
        <v>188</v>
      </c>
      <c r="N500" s="2" t="s">
        <v>2442</v>
      </c>
      <c r="O500" s="2" t="s">
        <v>2443</v>
      </c>
      <c r="AA500" s="2" t="s">
        <v>2444</v>
      </c>
    </row>
    <row r="501" spans="1:27">
      <c r="A501" s="6">
        <v>42227</v>
      </c>
      <c r="B501" s="2">
        <v>434</v>
      </c>
      <c r="C501" s="2" t="s">
        <v>2445</v>
      </c>
      <c r="D501" s="2" t="s">
        <v>111</v>
      </c>
      <c r="E501" s="2" t="s">
        <v>111</v>
      </c>
      <c r="F501" s="2" t="s">
        <v>121</v>
      </c>
      <c r="G501" s="2">
        <v>110000</v>
      </c>
      <c r="H501" s="2">
        <v>110100</v>
      </c>
      <c r="I501" s="2">
        <v>110108</v>
      </c>
      <c r="K501" s="2" t="s">
        <v>188</v>
      </c>
      <c r="N501" s="2" t="s">
        <v>2445</v>
      </c>
      <c r="O501" s="2" t="s">
        <v>2446</v>
      </c>
      <c r="P501" s="2" t="s">
        <v>2447</v>
      </c>
      <c r="Q501" s="2" t="s">
        <v>2448</v>
      </c>
      <c r="R501" s="2" t="s">
        <v>2449</v>
      </c>
      <c r="S501" s="2" t="s">
        <v>2450</v>
      </c>
      <c r="AA501" s="2" t="s">
        <v>2451</v>
      </c>
    </row>
    <row r="502" spans="1:27">
      <c r="A502" s="6">
        <v>42227</v>
      </c>
      <c r="B502" s="2">
        <v>435</v>
      </c>
      <c r="C502" s="2" t="s">
        <v>2452</v>
      </c>
      <c r="D502" s="2" t="s">
        <v>111</v>
      </c>
      <c r="E502" s="2" t="s">
        <v>111</v>
      </c>
      <c r="F502" s="2" t="s">
        <v>121</v>
      </c>
      <c r="G502" s="2">
        <v>110000</v>
      </c>
      <c r="H502" s="2">
        <v>110100</v>
      </c>
      <c r="I502" s="2">
        <v>110108</v>
      </c>
      <c r="K502" s="2" t="s">
        <v>188</v>
      </c>
      <c r="M502" s="2" t="s">
        <v>418</v>
      </c>
      <c r="N502" s="2" t="s">
        <v>2452</v>
      </c>
      <c r="O502" s="2" t="s">
        <v>2453</v>
      </c>
    </row>
    <row r="503" spans="1:27">
      <c r="A503" s="6">
        <v>42227</v>
      </c>
      <c r="B503" s="2">
        <v>436</v>
      </c>
      <c r="C503" s="2" t="s">
        <v>2454</v>
      </c>
      <c r="D503" s="2" t="s">
        <v>111</v>
      </c>
      <c r="E503" s="2" t="s">
        <v>111</v>
      </c>
      <c r="F503" s="2" t="s">
        <v>121</v>
      </c>
      <c r="G503" s="2">
        <v>110000</v>
      </c>
      <c r="H503" s="2">
        <v>110100</v>
      </c>
      <c r="I503" s="2">
        <v>110108</v>
      </c>
      <c r="K503" s="2" t="s">
        <v>188</v>
      </c>
      <c r="M503" s="2" t="s">
        <v>213</v>
      </c>
      <c r="N503" s="2" t="s">
        <v>2454</v>
      </c>
      <c r="O503" s="2" t="s">
        <v>2455</v>
      </c>
    </row>
    <row r="504" spans="1:27">
      <c r="A504" s="6">
        <v>42227</v>
      </c>
      <c r="B504" s="2">
        <v>437</v>
      </c>
      <c r="C504" s="2" t="s">
        <v>2456</v>
      </c>
      <c r="D504" s="2" t="s">
        <v>111</v>
      </c>
      <c r="E504" s="2" t="s">
        <v>111</v>
      </c>
      <c r="F504" s="2" t="s">
        <v>121</v>
      </c>
      <c r="G504" s="2">
        <v>110000</v>
      </c>
      <c r="H504" s="2">
        <v>110100</v>
      </c>
      <c r="I504" s="2">
        <v>110108</v>
      </c>
      <c r="K504" s="2" t="s">
        <v>188</v>
      </c>
      <c r="M504" s="2" t="s">
        <v>190</v>
      </c>
      <c r="N504" s="2" t="s">
        <v>2456</v>
      </c>
      <c r="O504" s="2" t="s">
        <v>2457</v>
      </c>
      <c r="P504" s="2" t="s">
        <v>2458</v>
      </c>
      <c r="Q504" s="2" t="s">
        <v>2459</v>
      </c>
      <c r="R504" s="2" t="s">
        <v>2460</v>
      </c>
      <c r="S504" s="2" t="s">
        <v>2461</v>
      </c>
      <c r="T504" s="2" t="s">
        <v>2462</v>
      </c>
      <c r="AA504" s="2" t="s">
        <v>2463</v>
      </c>
    </row>
    <row r="505" spans="1:27">
      <c r="A505" s="6">
        <v>42227</v>
      </c>
      <c r="B505" s="2">
        <v>438</v>
      </c>
      <c r="C505" s="2" t="s">
        <v>2464</v>
      </c>
      <c r="D505" s="2" t="s">
        <v>111</v>
      </c>
      <c r="E505" s="2" t="s">
        <v>111</v>
      </c>
      <c r="F505" s="2" t="s">
        <v>121</v>
      </c>
      <c r="G505" s="2">
        <v>110000</v>
      </c>
      <c r="H505" s="2">
        <v>110100</v>
      </c>
      <c r="I505" s="2">
        <v>110108</v>
      </c>
      <c r="K505" s="2" t="s">
        <v>188</v>
      </c>
      <c r="M505" s="2" t="s">
        <v>190</v>
      </c>
      <c r="N505" s="2" t="s">
        <v>2464</v>
      </c>
      <c r="O505" s="2" t="s">
        <v>2465</v>
      </c>
      <c r="P505" s="2" t="s">
        <v>2466</v>
      </c>
      <c r="AA505" s="2" t="s">
        <v>2467</v>
      </c>
    </row>
    <row r="506" spans="1:27">
      <c r="A506" s="6">
        <v>42227</v>
      </c>
      <c r="B506" s="2">
        <v>448</v>
      </c>
      <c r="C506" s="2" t="s">
        <v>2468</v>
      </c>
      <c r="D506" s="2" t="s">
        <v>111</v>
      </c>
      <c r="E506" s="2" t="s">
        <v>111</v>
      </c>
      <c r="F506" s="2" t="s">
        <v>121</v>
      </c>
      <c r="G506" s="2">
        <v>110000</v>
      </c>
      <c r="H506" s="2">
        <v>110100</v>
      </c>
      <c r="I506" s="2">
        <v>110108</v>
      </c>
      <c r="K506" s="2" t="s">
        <v>188</v>
      </c>
      <c r="N506" s="2" t="s">
        <v>2468</v>
      </c>
      <c r="O506" s="2" t="s">
        <v>2469</v>
      </c>
      <c r="AA506" s="2" t="s">
        <v>2470</v>
      </c>
    </row>
    <row r="507" spans="1:27">
      <c r="A507" s="6">
        <v>42227</v>
      </c>
      <c r="B507" s="2">
        <v>477</v>
      </c>
      <c r="C507" s="2" t="s">
        <v>2471</v>
      </c>
      <c r="D507" s="2" t="s">
        <v>111</v>
      </c>
      <c r="E507" s="2" t="s">
        <v>111</v>
      </c>
      <c r="F507" s="2" t="s">
        <v>121</v>
      </c>
      <c r="G507" s="2">
        <v>110000</v>
      </c>
      <c r="H507" s="2">
        <v>110100</v>
      </c>
      <c r="I507" s="2">
        <v>110108</v>
      </c>
      <c r="K507" s="2" t="s">
        <v>188</v>
      </c>
      <c r="M507" s="2" t="s">
        <v>418</v>
      </c>
      <c r="N507" s="2" t="s">
        <v>2471</v>
      </c>
      <c r="O507" s="2" t="s">
        <v>2472</v>
      </c>
    </row>
    <row r="508" spans="1:27">
      <c r="A508" s="6">
        <v>42227</v>
      </c>
      <c r="B508" s="2">
        <v>484</v>
      </c>
      <c r="C508" s="2" t="s">
        <v>2473</v>
      </c>
      <c r="D508" s="2" t="s">
        <v>111</v>
      </c>
      <c r="E508" s="2" t="s">
        <v>111</v>
      </c>
      <c r="F508" s="2" t="s">
        <v>121</v>
      </c>
      <c r="G508" s="2">
        <v>110000</v>
      </c>
      <c r="H508" s="2">
        <v>110100</v>
      </c>
      <c r="I508" s="2">
        <v>110108</v>
      </c>
      <c r="K508" s="2" t="s">
        <v>188</v>
      </c>
      <c r="L508" s="2" t="s">
        <v>430</v>
      </c>
      <c r="M508" s="2" t="s">
        <v>190</v>
      </c>
      <c r="N508" s="2" t="s">
        <v>2473</v>
      </c>
      <c r="O508" s="2" t="s">
        <v>2474</v>
      </c>
      <c r="AA508" s="2" t="s">
        <v>2475</v>
      </c>
    </row>
    <row r="509" spans="1:27">
      <c r="A509" s="6">
        <v>42227</v>
      </c>
      <c r="B509" s="2">
        <v>493</v>
      </c>
      <c r="C509" s="2" t="s">
        <v>2476</v>
      </c>
      <c r="D509" s="2" t="s">
        <v>111</v>
      </c>
      <c r="E509" s="2" t="s">
        <v>111</v>
      </c>
      <c r="F509" s="2" t="s">
        <v>121</v>
      </c>
      <c r="G509" s="2">
        <v>110000</v>
      </c>
      <c r="H509" s="2">
        <v>110100</v>
      </c>
      <c r="I509" s="2">
        <v>110108</v>
      </c>
      <c r="K509" s="2" t="s">
        <v>188</v>
      </c>
      <c r="M509" s="2" t="s">
        <v>418</v>
      </c>
      <c r="N509" s="2" t="s">
        <v>2476</v>
      </c>
      <c r="O509" s="2" t="s">
        <v>2477</v>
      </c>
      <c r="AA509" s="2" t="s">
        <v>2478</v>
      </c>
    </row>
    <row r="510" spans="1:27">
      <c r="A510" s="6">
        <v>42227</v>
      </c>
      <c r="B510" s="2">
        <v>497</v>
      </c>
      <c r="C510" s="2" t="s">
        <v>2479</v>
      </c>
      <c r="D510" s="2" t="s">
        <v>111</v>
      </c>
      <c r="E510" s="2" t="s">
        <v>111</v>
      </c>
      <c r="F510" s="2" t="s">
        <v>121</v>
      </c>
      <c r="G510" s="2">
        <v>110000</v>
      </c>
      <c r="H510" s="2">
        <v>110100</v>
      </c>
      <c r="I510" s="2">
        <v>110108</v>
      </c>
      <c r="K510" s="2" t="s">
        <v>188</v>
      </c>
      <c r="N510" s="2" t="s">
        <v>2479</v>
      </c>
      <c r="O510" s="2" t="s">
        <v>2480</v>
      </c>
      <c r="AA510" s="2" t="s">
        <v>2481</v>
      </c>
    </row>
    <row r="511" spans="1:27">
      <c r="A511" s="6">
        <v>42227</v>
      </c>
      <c r="B511" s="2">
        <v>498</v>
      </c>
      <c r="C511" s="2" t="s">
        <v>2482</v>
      </c>
      <c r="D511" s="2" t="s">
        <v>111</v>
      </c>
      <c r="E511" s="2" t="s">
        <v>111</v>
      </c>
      <c r="F511" s="2" t="s">
        <v>121</v>
      </c>
      <c r="G511" s="2">
        <v>110000</v>
      </c>
      <c r="H511" s="2">
        <v>110100</v>
      </c>
      <c r="I511" s="2">
        <v>110108</v>
      </c>
      <c r="K511" s="2" t="s">
        <v>188</v>
      </c>
      <c r="M511" s="2" t="s">
        <v>190</v>
      </c>
      <c r="N511" s="2" t="s">
        <v>2482</v>
      </c>
      <c r="O511" s="2" t="s">
        <v>2483</v>
      </c>
      <c r="P511" s="2" t="s">
        <v>2484</v>
      </c>
      <c r="Q511" s="2" t="s">
        <v>2485</v>
      </c>
      <c r="R511" s="2" t="s">
        <v>2486</v>
      </c>
      <c r="AA511" s="2" t="s">
        <v>2487</v>
      </c>
    </row>
    <row r="512" spans="1:27">
      <c r="A512" s="6">
        <v>42227</v>
      </c>
      <c r="B512" s="2">
        <v>499</v>
      </c>
      <c r="C512" s="2" t="s">
        <v>2488</v>
      </c>
      <c r="D512" s="2" t="s">
        <v>111</v>
      </c>
      <c r="E512" s="2" t="s">
        <v>111</v>
      </c>
      <c r="F512" s="2" t="s">
        <v>121</v>
      </c>
      <c r="G512" s="2">
        <v>110000</v>
      </c>
      <c r="H512" s="2">
        <v>110100</v>
      </c>
      <c r="I512" s="2">
        <v>110108</v>
      </c>
      <c r="K512" s="2" t="s">
        <v>188</v>
      </c>
      <c r="N512" s="2" t="s">
        <v>2488</v>
      </c>
      <c r="O512" s="2" t="s">
        <v>2489</v>
      </c>
      <c r="AA512" s="2" t="s">
        <v>2490</v>
      </c>
    </row>
    <row r="513" spans="1:27">
      <c r="A513" s="6">
        <v>42227</v>
      </c>
      <c r="B513" s="2">
        <v>505</v>
      </c>
      <c r="C513" s="2" t="s">
        <v>2491</v>
      </c>
      <c r="D513" s="2" t="s">
        <v>111</v>
      </c>
      <c r="E513" s="2" t="s">
        <v>111</v>
      </c>
      <c r="F513" s="2" t="s">
        <v>121</v>
      </c>
      <c r="G513" s="2">
        <v>110000</v>
      </c>
      <c r="H513" s="2">
        <v>110100</v>
      </c>
      <c r="I513" s="2">
        <v>110108</v>
      </c>
      <c r="K513" s="2" t="s">
        <v>188</v>
      </c>
      <c r="M513" s="2" t="s">
        <v>190</v>
      </c>
      <c r="N513" s="2" t="s">
        <v>2492</v>
      </c>
      <c r="O513" s="2" t="s">
        <v>2493</v>
      </c>
      <c r="P513" s="2" t="s">
        <v>2494</v>
      </c>
      <c r="Q513" s="2" t="s">
        <v>2495</v>
      </c>
      <c r="X513" s="2" t="s">
        <v>2492</v>
      </c>
      <c r="AA513" s="2" t="s">
        <v>2496</v>
      </c>
    </row>
    <row r="514" spans="1:27">
      <c r="A514" s="6">
        <v>42227</v>
      </c>
      <c r="B514" s="2">
        <v>506</v>
      </c>
      <c r="C514" s="2" t="s">
        <v>2497</v>
      </c>
      <c r="D514" s="2" t="s">
        <v>111</v>
      </c>
      <c r="E514" s="2" t="s">
        <v>111</v>
      </c>
      <c r="F514" s="2" t="s">
        <v>121</v>
      </c>
      <c r="G514" s="2">
        <v>110000</v>
      </c>
      <c r="H514" s="2">
        <v>110100</v>
      </c>
      <c r="I514" s="2">
        <v>110108</v>
      </c>
      <c r="K514" s="2" t="s">
        <v>188</v>
      </c>
      <c r="L514" s="2" t="s">
        <v>578</v>
      </c>
      <c r="M514" s="2" t="s">
        <v>190</v>
      </c>
      <c r="N514" s="2" t="s">
        <v>2497</v>
      </c>
      <c r="O514" s="2" t="s">
        <v>2498</v>
      </c>
      <c r="P514" s="2" t="s">
        <v>2499</v>
      </c>
      <c r="Q514" s="2" t="s">
        <v>2500</v>
      </c>
      <c r="R514" s="2" t="s">
        <v>2501</v>
      </c>
      <c r="S514" s="2" t="s">
        <v>2502</v>
      </c>
      <c r="AA514" s="2" t="s">
        <v>2503</v>
      </c>
    </row>
    <row r="515" spans="1:27">
      <c r="A515" s="6">
        <v>42227</v>
      </c>
      <c r="B515" s="2">
        <v>511</v>
      </c>
      <c r="C515" s="2" t="s">
        <v>2504</v>
      </c>
      <c r="D515" s="2" t="s">
        <v>111</v>
      </c>
      <c r="E515" s="2" t="s">
        <v>111</v>
      </c>
      <c r="F515" s="2" t="s">
        <v>121</v>
      </c>
      <c r="G515" s="2">
        <v>110000</v>
      </c>
      <c r="H515" s="2">
        <v>110100</v>
      </c>
      <c r="I515" s="2">
        <v>110108</v>
      </c>
      <c r="K515" s="2" t="s">
        <v>188</v>
      </c>
      <c r="L515" s="2" t="s">
        <v>430</v>
      </c>
      <c r="M515" s="2" t="s">
        <v>190</v>
      </c>
      <c r="N515" s="2" t="s">
        <v>2505</v>
      </c>
      <c r="O515" s="2" t="s">
        <v>2504</v>
      </c>
      <c r="AA515" s="2" t="s">
        <v>2506</v>
      </c>
    </row>
    <row r="516" spans="1:27">
      <c r="A516" s="6">
        <v>42227</v>
      </c>
      <c r="B516" s="2">
        <v>532</v>
      </c>
      <c r="C516" s="2" t="s">
        <v>2507</v>
      </c>
      <c r="D516" s="2" t="s">
        <v>111</v>
      </c>
      <c r="E516" s="2" t="s">
        <v>111</v>
      </c>
      <c r="F516" s="2" t="s">
        <v>121</v>
      </c>
      <c r="G516" s="2">
        <v>110000</v>
      </c>
      <c r="H516" s="2">
        <v>110100</v>
      </c>
      <c r="I516" s="2">
        <v>110108</v>
      </c>
      <c r="J516" s="2" t="s">
        <v>2508</v>
      </c>
      <c r="K516" s="2" t="s">
        <v>188</v>
      </c>
      <c r="M516" s="2" t="s">
        <v>190</v>
      </c>
      <c r="N516" s="2" t="s">
        <v>2509</v>
      </c>
      <c r="O516" s="2" t="s">
        <v>2507</v>
      </c>
      <c r="AA516" s="2" t="s">
        <v>2510</v>
      </c>
    </row>
    <row r="517" spans="1:27">
      <c r="A517" s="6">
        <v>42227</v>
      </c>
      <c r="B517" s="2">
        <v>537</v>
      </c>
      <c r="C517" s="2" t="s">
        <v>2511</v>
      </c>
      <c r="D517" s="2" t="s">
        <v>111</v>
      </c>
      <c r="E517" s="2" t="s">
        <v>111</v>
      </c>
      <c r="F517" s="2" t="s">
        <v>121</v>
      </c>
      <c r="G517" s="2">
        <v>110000</v>
      </c>
      <c r="H517" s="2">
        <v>110100</v>
      </c>
      <c r="I517" s="2">
        <v>110108</v>
      </c>
      <c r="K517" s="2" t="s">
        <v>188</v>
      </c>
      <c r="N517" s="2" t="s">
        <v>2511</v>
      </c>
      <c r="O517" s="2" t="s">
        <v>2512</v>
      </c>
      <c r="P517" s="2" t="s">
        <v>2513</v>
      </c>
      <c r="AA517" s="2" t="s">
        <v>2514</v>
      </c>
    </row>
    <row r="518" spans="1:27">
      <c r="A518" s="6">
        <v>42227</v>
      </c>
      <c r="B518" s="2">
        <v>575</v>
      </c>
      <c r="C518" s="2" t="s">
        <v>2515</v>
      </c>
      <c r="D518" s="2" t="s">
        <v>111</v>
      </c>
      <c r="E518" s="2" t="s">
        <v>111</v>
      </c>
      <c r="F518" s="2" t="s">
        <v>121</v>
      </c>
      <c r="G518" s="2">
        <v>110000</v>
      </c>
      <c r="H518" s="2">
        <v>110100</v>
      </c>
      <c r="I518" s="2">
        <v>110108</v>
      </c>
      <c r="K518" s="2" t="s">
        <v>188</v>
      </c>
      <c r="N518" s="2" t="s">
        <v>2515</v>
      </c>
      <c r="O518" s="2" t="s">
        <v>2516</v>
      </c>
      <c r="AA518" s="2" t="s">
        <v>2517</v>
      </c>
    </row>
    <row r="519" spans="1:27">
      <c r="A519" s="6">
        <v>42227</v>
      </c>
      <c r="B519" s="2">
        <v>576</v>
      </c>
      <c r="C519" s="2" t="s">
        <v>2518</v>
      </c>
      <c r="D519" s="2" t="s">
        <v>111</v>
      </c>
      <c r="E519" s="2" t="s">
        <v>111</v>
      </c>
      <c r="F519" s="2" t="s">
        <v>121</v>
      </c>
      <c r="G519" s="2">
        <v>110000</v>
      </c>
      <c r="H519" s="2">
        <v>110100</v>
      </c>
      <c r="I519" s="2">
        <v>110108</v>
      </c>
      <c r="K519" s="2" t="s">
        <v>188</v>
      </c>
      <c r="M519" s="2" t="s">
        <v>190</v>
      </c>
      <c r="N519" s="2" t="s">
        <v>2518</v>
      </c>
      <c r="O519" s="2" t="s">
        <v>2519</v>
      </c>
      <c r="P519" s="2" t="s">
        <v>2520</v>
      </c>
      <c r="Q519" s="2" t="s">
        <v>2521</v>
      </c>
      <c r="R519" s="2" t="s">
        <v>2522</v>
      </c>
      <c r="S519" s="2" t="s">
        <v>2523</v>
      </c>
      <c r="AA519" s="2" t="s">
        <v>2368</v>
      </c>
    </row>
    <row r="520" spans="1:27">
      <c r="A520" s="6">
        <v>42227</v>
      </c>
      <c r="B520" s="2">
        <v>577</v>
      </c>
      <c r="C520" s="2" t="s">
        <v>2524</v>
      </c>
      <c r="D520" s="2" t="s">
        <v>111</v>
      </c>
      <c r="E520" s="2" t="s">
        <v>111</v>
      </c>
      <c r="F520" s="2" t="s">
        <v>121</v>
      </c>
      <c r="G520" s="2">
        <v>110000</v>
      </c>
      <c r="H520" s="2">
        <v>110100</v>
      </c>
      <c r="I520" s="2">
        <v>110108</v>
      </c>
      <c r="K520" s="2" t="s">
        <v>188</v>
      </c>
      <c r="M520" s="2" t="s">
        <v>190</v>
      </c>
      <c r="N520" s="2" t="s">
        <v>2525</v>
      </c>
      <c r="O520" s="2" t="s">
        <v>2524</v>
      </c>
      <c r="AA520" s="2" t="s">
        <v>2526</v>
      </c>
    </row>
    <row r="521" spans="1:27">
      <c r="A521" s="6">
        <v>42227</v>
      </c>
      <c r="B521" s="2">
        <v>585</v>
      </c>
      <c r="C521" s="2" t="s">
        <v>2527</v>
      </c>
      <c r="D521" s="2" t="s">
        <v>111</v>
      </c>
      <c r="E521" s="2" t="s">
        <v>111</v>
      </c>
      <c r="F521" s="2" t="s">
        <v>121</v>
      </c>
      <c r="G521" s="2">
        <v>110000</v>
      </c>
      <c r="H521" s="2">
        <v>110100</v>
      </c>
      <c r="I521" s="2">
        <v>110108</v>
      </c>
      <c r="K521" s="2" t="s">
        <v>188</v>
      </c>
      <c r="M521" s="2" t="s">
        <v>213</v>
      </c>
      <c r="N521" s="2" t="s">
        <v>2527</v>
      </c>
      <c r="O521" s="2" t="s">
        <v>2528</v>
      </c>
    </row>
    <row r="522" spans="1:27">
      <c r="A522" s="6">
        <v>42227</v>
      </c>
      <c r="B522" s="2">
        <v>588</v>
      </c>
      <c r="C522" s="2" t="s">
        <v>2529</v>
      </c>
      <c r="D522" s="2" t="s">
        <v>111</v>
      </c>
      <c r="E522" s="2" t="s">
        <v>111</v>
      </c>
      <c r="F522" s="2" t="s">
        <v>121</v>
      </c>
      <c r="G522" s="2">
        <v>110000</v>
      </c>
      <c r="H522" s="2">
        <v>110100</v>
      </c>
      <c r="I522" s="2">
        <v>110108</v>
      </c>
      <c r="K522" s="2" t="s">
        <v>188</v>
      </c>
      <c r="N522" s="2" t="s">
        <v>2529</v>
      </c>
      <c r="O522" s="2" t="s">
        <v>2530</v>
      </c>
      <c r="P522" s="2" t="s">
        <v>2531</v>
      </c>
      <c r="Q522" s="2" t="s">
        <v>2532</v>
      </c>
      <c r="R522" s="2" t="s">
        <v>2533</v>
      </c>
      <c r="S522" s="2" t="s">
        <v>2534</v>
      </c>
      <c r="T522" s="2" t="s">
        <v>2535</v>
      </c>
      <c r="U522" s="2" t="s">
        <v>2536</v>
      </c>
      <c r="V522" s="2" t="s">
        <v>2537</v>
      </c>
      <c r="W522" s="2" t="s">
        <v>2538</v>
      </c>
      <c r="AA522" s="2" t="s">
        <v>2539</v>
      </c>
    </row>
    <row r="523" spans="1:27">
      <c r="A523" s="6">
        <v>42227</v>
      </c>
      <c r="B523" s="2">
        <v>589</v>
      </c>
      <c r="C523" s="2" t="s">
        <v>2540</v>
      </c>
      <c r="D523" s="2" t="s">
        <v>111</v>
      </c>
      <c r="E523" s="2" t="s">
        <v>111</v>
      </c>
      <c r="F523" s="2" t="s">
        <v>121</v>
      </c>
      <c r="G523" s="2">
        <v>110000</v>
      </c>
      <c r="H523" s="2">
        <v>110100</v>
      </c>
      <c r="I523" s="2">
        <v>110108</v>
      </c>
      <c r="K523" s="2" t="s">
        <v>188</v>
      </c>
      <c r="N523" s="2" t="s">
        <v>2540</v>
      </c>
      <c r="O523" s="2" t="s">
        <v>2541</v>
      </c>
      <c r="AA523" s="2" t="s">
        <v>2542</v>
      </c>
    </row>
    <row r="524" spans="1:27">
      <c r="A524" s="6">
        <v>42227</v>
      </c>
      <c r="B524" s="2">
        <v>590</v>
      </c>
      <c r="C524" s="2" t="s">
        <v>2543</v>
      </c>
      <c r="D524" s="2" t="s">
        <v>111</v>
      </c>
      <c r="E524" s="2" t="s">
        <v>111</v>
      </c>
      <c r="F524" s="2" t="s">
        <v>121</v>
      </c>
      <c r="G524" s="2">
        <v>110000</v>
      </c>
      <c r="H524" s="2">
        <v>110100</v>
      </c>
      <c r="I524" s="2">
        <v>110108</v>
      </c>
      <c r="K524" s="2" t="s">
        <v>188</v>
      </c>
      <c r="N524" s="2" t="s">
        <v>2543</v>
      </c>
      <c r="O524" s="2" t="s">
        <v>2544</v>
      </c>
      <c r="AA524" s="2" t="s">
        <v>2545</v>
      </c>
    </row>
    <row r="525" spans="1:27">
      <c r="A525" s="6">
        <v>42227</v>
      </c>
      <c r="B525" s="2">
        <v>595</v>
      </c>
      <c r="C525" s="2" t="s">
        <v>2546</v>
      </c>
      <c r="D525" s="2" t="s">
        <v>111</v>
      </c>
      <c r="E525" s="2" t="s">
        <v>111</v>
      </c>
      <c r="F525" s="2" t="s">
        <v>121</v>
      </c>
      <c r="G525" s="2">
        <v>110000</v>
      </c>
      <c r="H525" s="2">
        <v>110100</v>
      </c>
      <c r="I525" s="2">
        <v>110108</v>
      </c>
      <c r="J525" s="2" t="s">
        <v>429</v>
      </c>
      <c r="K525" s="2" t="s">
        <v>188</v>
      </c>
      <c r="M525" s="2" t="s">
        <v>190</v>
      </c>
      <c r="N525" s="2" t="s">
        <v>2547</v>
      </c>
      <c r="O525" s="2" t="s">
        <v>2546</v>
      </c>
      <c r="AA525" s="2" t="s">
        <v>2548</v>
      </c>
    </row>
    <row r="526" spans="1:27">
      <c r="A526" s="6">
        <v>42227</v>
      </c>
      <c r="B526" s="2">
        <v>597</v>
      </c>
      <c r="C526" s="2" t="s">
        <v>2549</v>
      </c>
      <c r="D526" s="2" t="s">
        <v>111</v>
      </c>
      <c r="E526" s="2" t="s">
        <v>111</v>
      </c>
      <c r="F526" s="2" t="s">
        <v>121</v>
      </c>
      <c r="G526" s="2">
        <v>110000</v>
      </c>
      <c r="H526" s="2">
        <v>110100</v>
      </c>
      <c r="I526" s="2">
        <v>110108</v>
      </c>
      <c r="K526" s="2" t="s">
        <v>188</v>
      </c>
      <c r="M526" s="2" t="s">
        <v>244</v>
      </c>
      <c r="N526" s="2" t="s">
        <v>2549</v>
      </c>
      <c r="O526" s="2" t="s">
        <v>2550</v>
      </c>
      <c r="P526" s="2" t="s">
        <v>2551</v>
      </c>
      <c r="Q526" s="2" t="s">
        <v>2552</v>
      </c>
      <c r="AA526" s="2" t="s">
        <v>2475</v>
      </c>
    </row>
    <row r="527" spans="1:27">
      <c r="A527" s="6">
        <v>42227</v>
      </c>
      <c r="B527" s="2">
        <v>598</v>
      </c>
      <c r="C527" s="2" t="s">
        <v>2553</v>
      </c>
      <c r="D527" s="2" t="s">
        <v>111</v>
      </c>
      <c r="E527" s="2" t="s">
        <v>111</v>
      </c>
      <c r="F527" s="2" t="s">
        <v>121</v>
      </c>
      <c r="G527" s="2">
        <v>110000</v>
      </c>
      <c r="H527" s="2">
        <v>110100</v>
      </c>
      <c r="I527" s="2">
        <v>110108</v>
      </c>
      <c r="K527" s="2" t="s">
        <v>188</v>
      </c>
      <c r="N527" s="2" t="s">
        <v>2553</v>
      </c>
      <c r="O527" s="2" t="s">
        <v>2554</v>
      </c>
      <c r="P527" s="2" t="s">
        <v>2555</v>
      </c>
      <c r="Q527" s="2" t="s">
        <v>2556</v>
      </c>
      <c r="AA527" s="2" t="s">
        <v>2557</v>
      </c>
    </row>
    <row r="528" spans="1:27">
      <c r="A528" s="6">
        <v>42227</v>
      </c>
      <c r="B528" s="2">
        <v>611</v>
      </c>
      <c r="C528" s="2" t="s">
        <v>2558</v>
      </c>
      <c r="D528" s="2" t="s">
        <v>111</v>
      </c>
      <c r="E528" s="2" t="s">
        <v>111</v>
      </c>
      <c r="F528" s="2" t="s">
        <v>121</v>
      </c>
      <c r="G528" s="2">
        <v>110000</v>
      </c>
      <c r="H528" s="2">
        <v>110100</v>
      </c>
      <c r="I528" s="2">
        <v>110108</v>
      </c>
      <c r="K528" s="2" t="s">
        <v>188</v>
      </c>
      <c r="N528" s="2" t="s">
        <v>2558</v>
      </c>
      <c r="O528" s="2" t="s">
        <v>2559</v>
      </c>
      <c r="AA528" s="2" t="s">
        <v>2560</v>
      </c>
    </row>
    <row r="529" spans="1:27">
      <c r="A529" s="6">
        <v>42227</v>
      </c>
      <c r="B529" s="2">
        <v>668</v>
      </c>
      <c r="C529" s="2" t="s">
        <v>2561</v>
      </c>
      <c r="D529" s="2" t="s">
        <v>111</v>
      </c>
      <c r="E529" s="2" t="s">
        <v>111</v>
      </c>
      <c r="F529" s="2" t="s">
        <v>121</v>
      </c>
      <c r="G529" s="2">
        <v>110000</v>
      </c>
      <c r="H529" s="2">
        <v>110100</v>
      </c>
      <c r="I529" s="2">
        <v>110108</v>
      </c>
      <c r="K529" s="2" t="s">
        <v>188</v>
      </c>
      <c r="M529" s="2" t="s">
        <v>190</v>
      </c>
      <c r="N529" s="2" t="s">
        <v>2561</v>
      </c>
      <c r="O529" s="2" t="s">
        <v>2562</v>
      </c>
      <c r="AA529" s="2" t="s">
        <v>2563</v>
      </c>
    </row>
    <row r="530" spans="1:27">
      <c r="A530" s="6">
        <v>42227</v>
      </c>
      <c r="B530" s="2">
        <v>670</v>
      </c>
      <c r="C530" s="2" t="s">
        <v>2564</v>
      </c>
      <c r="D530" s="2" t="s">
        <v>111</v>
      </c>
      <c r="E530" s="2" t="s">
        <v>111</v>
      </c>
      <c r="F530" s="2" t="s">
        <v>121</v>
      </c>
      <c r="G530" s="2">
        <v>110000</v>
      </c>
      <c r="H530" s="2">
        <v>110100</v>
      </c>
      <c r="I530" s="2">
        <v>110108</v>
      </c>
      <c r="K530" s="2" t="s">
        <v>188</v>
      </c>
      <c r="M530" s="2" t="s">
        <v>190</v>
      </c>
      <c r="N530" s="2" t="s">
        <v>2564</v>
      </c>
      <c r="O530" s="2" t="s">
        <v>2565</v>
      </c>
      <c r="AA530" s="2" t="s">
        <v>2566</v>
      </c>
    </row>
    <row r="531" spans="1:27">
      <c r="A531" s="6">
        <v>42227</v>
      </c>
      <c r="B531" s="2">
        <v>720</v>
      </c>
      <c r="C531" s="2" t="s">
        <v>2567</v>
      </c>
      <c r="D531" s="2" t="s">
        <v>111</v>
      </c>
      <c r="E531" s="2" t="s">
        <v>111</v>
      </c>
      <c r="F531" s="2" t="s">
        <v>121</v>
      </c>
      <c r="G531" s="2">
        <v>110000</v>
      </c>
      <c r="H531" s="2">
        <v>110100</v>
      </c>
      <c r="I531" s="2">
        <v>110108</v>
      </c>
      <c r="K531" s="2" t="s">
        <v>188</v>
      </c>
      <c r="N531" s="2" t="s">
        <v>2567</v>
      </c>
      <c r="O531" s="2" t="s">
        <v>2568</v>
      </c>
      <c r="P531" s="2" t="s">
        <v>2569</v>
      </c>
      <c r="AA531" s="2" t="s">
        <v>2570</v>
      </c>
    </row>
    <row r="532" spans="1:27">
      <c r="A532" s="6">
        <v>42227</v>
      </c>
      <c r="B532" s="2">
        <v>721</v>
      </c>
      <c r="C532" s="2" t="s">
        <v>2571</v>
      </c>
      <c r="D532" s="2" t="s">
        <v>111</v>
      </c>
      <c r="E532" s="2" t="s">
        <v>111</v>
      </c>
      <c r="F532" s="2" t="s">
        <v>121</v>
      </c>
      <c r="G532" s="2">
        <v>110000</v>
      </c>
      <c r="H532" s="2">
        <v>110100</v>
      </c>
      <c r="I532" s="2">
        <v>110108</v>
      </c>
      <c r="K532" s="2" t="s">
        <v>188</v>
      </c>
      <c r="M532" s="2" t="s">
        <v>190</v>
      </c>
      <c r="N532" s="2" t="s">
        <v>2571</v>
      </c>
      <c r="O532" s="2" t="s">
        <v>2572</v>
      </c>
      <c r="AA532" s="2" t="s">
        <v>2573</v>
      </c>
    </row>
    <row r="533" spans="1:27">
      <c r="A533" s="6">
        <v>42227</v>
      </c>
      <c r="B533" s="2">
        <v>724</v>
      </c>
      <c r="C533" s="2" t="s">
        <v>2574</v>
      </c>
      <c r="D533" s="2" t="s">
        <v>111</v>
      </c>
      <c r="E533" s="2" t="s">
        <v>111</v>
      </c>
      <c r="F533" s="2" t="s">
        <v>121</v>
      </c>
      <c r="G533" s="2">
        <v>110000</v>
      </c>
      <c r="H533" s="2">
        <v>110100</v>
      </c>
      <c r="I533" s="2">
        <v>110108</v>
      </c>
      <c r="K533" s="2" t="s">
        <v>188</v>
      </c>
      <c r="M533" s="2" t="s">
        <v>190</v>
      </c>
      <c r="N533" s="2" t="s">
        <v>2575</v>
      </c>
      <c r="O533" s="2" t="s">
        <v>2574</v>
      </c>
      <c r="P533" s="2" t="s">
        <v>2576</v>
      </c>
      <c r="AA533" s="2" t="s">
        <v>2577</v>
      </c>
    </row>
    <row r="534" spans="1:27">
      <c r="A534" s="6">
        <v>42227</v>
      </c>
      <c r="B534" s="2">
        <v>736</v>
      </c>
      <c r="C534" s="2" t="s">
        <v>2578</v>
      </c>
      <c r="D534" s="2" t="s">
        <v>111</v>
      </c>
      <c r="E534" s="2" t="s">
        <v>111</v>
      </c>
      <c r="F534" s="2" t="s">
        <v>121</v>
      </c>
      <c r="G534" s="2">
        <v>110000</v>
      </c>
      <c r="H534" s="2">
        <v>110100</v>
      </c>
      <c r="I534" s="2">
        <v>110108</v>
      </c>
      <c r="K534" s="2" t="s">
        <v>188</v>
      </c>
      <c r="N534" s="2" t="s">
        <v>2578</v>
      </c>
      <c r="O534" s="2" t="s">
        <v>2579</v>
      </c>
      <c r="P534" s="2" t="s">
        <v>2580</v>
      </c>
      <c r="Q534" s="2" t="s">
        <v>2581</v>
      </c>
      <c r="R534" s="2" t="s">
        <v>2582</v>
      </c>
      <c r="AA534" s="2" t="s">
        <v>2583</v>
      </c>
    </row>
    <row r="535" spans="1:27">
      <c r="A535" s="6">
        <v>42227</v>
      </c>
      <c r="B535" s="2">
        <v>738</v>
      </c>
      <c r="C535" s="2" t="s">
        <v>2584</v>
      </c>
      <c r="D535" s="2" t="s">
        <v>111</v>
      </c>
      <c r="E535" s="2" t="s">
        <v>111</v>
      </c>
      <c r="F535" s="2" t="s">
        <v>121</v>
      </c>
      <c r="G535" s="2">
        <v>110000</v>
      </c>
      <c r="H535" s="2">
        <v>110100</v>
      </c>
      <c r="I535" s="2">
        <v>110108</v>
      </c>
      <c r="K535" s="2" t="s">
        <v>188</v>
      </c>
      <c r="N535" s="2" t="s">
        <v>2584</v>
      </c>
      <c r="O535" s="2" t="s">
        <v>2585</v>
      </c>
      <c r="AA535" s="2" t="s">
        <v>2586</v>
      </c>
    </row>
    <row r="536" spans="1:27">
      <c r="A536" s="6">
        <v>42227</v>
      </c>
      <c r="B536" s="2">
        <v>745</v>
      </c>
      <c r="C536" s="2" t="s">
        <v>2587</v>
      </c>
      <c r="D536" s="2" t="s">
        <v>111</v>
      </c>
      <c r="E536" s="2" t="s">
        <v>111</v>
      </c>
      <c r="F536" s="2" t="s">
        <v>121</v>
      </c>
      <c r="G536" s="2">
        <v>110000</v>
      </c>
      <c r="H536" s="2">
        <v>110100</v>
      </c>
      <c r="I536" s="2">
        <v>110108</v>
      </c>
      <c r="K536" s="2" t="s">
        <v>188</v>
      </c>
      <c r="M536" s="2" t="s">
        <v>213</v>
      </c>
      <c r="N536" s="2" t="s">
        <v>2587</v>
      </c>
    </row>
    <row r="537" spans="1:27">
      <c r="A537" s="6">
        <v>42227</v>
      </c>
      <c r="B537" s="2">
        <v>792</v>
      </c>
      <c r="C537" s="2" t="s">
        <v>2588</v>
      </c>
      <c r="D537" s="2" t="s">
        <v>111</v>
      </c>
      <c r="E537" s="2" t="s">
        <v>111</v>
      </c>
      <c r="F537" s="2" t="s">
        <v>121</v>
      </c>
      <c r="G537" s="2">
        <v>110000</v>
      </c>
      <c r="H537" s="2">
        <v>110100</v>
      </c>
      <c r="I537" s="2">
        <v>110108</v>
      </c>
      <c r="K537" s="2" t="s">
        <v>188</v>
      </c>
      <c r="M537" s="2" t="s">
        <v>190</v>
      </c>
      <c r="N537" s="2" t="s">
        <v>2588</v>
      </c>
      <c r="O537" s="2" t="s">
        <v>2589</v>
      </c>
      <c r="AA537" s="2" t="s">
        <v>2590</v>
      </c>
    </row>
    <row r="538" spans="1:27">
      <c r="A538" s="6">
        <v>42227</v>
      </c>
      <c r="B538" s="2">
        <v>794</v>
      </c>
      <c r="C538" s="2" t="s">
        <v>2591</v>
      </c>
      <c r="D538" s="2" t="s">
        <v>111</v>
      </c>
      <c r="E538" s="2" t="s">
        <v>111</v>
      </c>
      <c r="F538" s="2" t="s">
        <v>121</v>
      </c>
      <c r="G538" s="2">
        <v>110000</v>
      </c>
      <c r="H538" s="2">
        <v>110100</v>
      </c>
      <c r="I538" s="2">
        <v>110108</v>
      </c>
      <c r="K538" s="2" t="s">
        <v>188</v>
      </c>
      <c r="M538" s="2" t="s">
        <v>198</v>
      </c>
      <c r="N538" s="2" t="s">
        <v>2591</v>
      </c>
      <c r="O538" s="2" t="s">
        <v>2592</v>
      </c>
    </row>
    <row r="539" spans="1:27">
      <c r="A539" s="6">
        <v>42227</v>
      </c>
      <c r="B539" s="2">
        <v>801</v>
      </c>
      <c r="C539" s="2" t="s">
        <v>2593</v>
      </c>
      <c r="D539" s="2" t="s">
        <v>111</v>
      </c>
      <c r="E539" s="2" t="s">
        <v>111</v>
      </c>
      <c r="F539" s="2" t="s">
        <v>121</v>
      </c>
      <c r="G539" s="2">
        <v>110000</v>
      </c>
      <c r="H539" s="2">
        <v>110100</v>
      </c>
      <c r="I539" s="2">
        <v>110108</v>
      </c>
      <c r="K539" s="2" t="s">
        <v>188</v>
      </c>
      <c r="M539" s="2" t="s">
        <v>190</v>
      </c>
      <c r="N539" s="2" t="s">
        <v>2593</v>
      </c>
      <c r="O539" s="2" t="s">
        <v>2594</v>
      </c>
      <c r="P539" s="2" t="s">
        <v>2595</v>
      </c>
      <c r="AA539" s="2" t="s">
        <v>2596</v>
      </c>
    </row>
    <row r="540" spans="1:27">
      <c r="A540" s="6">
        <v>42227</v>
      </c>
      <c r="B540" s="2">
        <v>802</v>
      </c>
      <c r="C540" s="2" t="s">
        <v>2597</v>
      </c>
      <c r="D540" s="2" t="s">
        <v>111</v>
      </c>
      <c r="E540" s="2" t="s">
        <v>111</v>
      </c>
      <c r="F540" s="2" t="s">
        <v>121</v>
      </c>
      <c r="G540" s="2">
        <v>110000</v>
      </c>
      <c r="H540" s="2">
        <v>110100</v>
      </c>
      <c r="I540" s="2">
        <v>110108</v>
      </c>
      <c r="J540" s="2" t="s">
        <v>726</v>
      </c>
      <c r="K540" s="2" t="s">
        <v>188</v>
      </c>
      <c r="N540" s="2" t="s">
        <v>2597</v>
      </c>
      <c r="O540" s="2" t="s">
        <v>2598</v>
      </c>
      <c r="AA540" s="2" t="s">
        <v>2599</v>
      </c>
    </row>
    <row r="541" spans="1:27">
      <c r="A541" s="6">
        <v>42227</v>
      </c>
      <c r="B541" s="2">
        <v>804</v>
      </c>
      <c r="C541" s="2" t="s">
        <v>2600</v>
      </c>
      <c r="D541" s="2" t="s">
        <v>111</v>
      </c>
      <c r="E541" s="2" t="s">
        <v>111</v>
      </c>
      <c r="F541" s="2" t="s">
        <v>121</v>
      </c>
      <c r="G541" s="2">
        <v>110000</v>
      </c>
      <c r="H541" s="2">
        <v>110100</v>
      </c>
      <c r="I541" s="2">
        <v>110108</v>
      </c>
      <c r="K541" s="2" t="s">
        <v>188</v>
      </c>
      <c r="L541" s="2" t="s">
        <v>189</v>
      </c>
      <c r="M541" s="2" t="s">
        <v>2601</v>
      </c>
      <c r="N541" s="2" t="s">
        <v>2600</v>
      </c>
      <c r="O541" s="2" t="s">
        <v>2602</v>
      </c>
    </row>
    <row r="542" spans="1:27">
      <c r="A542" s="6">
        <v>42227</v>
      </c>
      <c r="B542" s="2">
        <v>806</v>
      </c>
      <c r="C542" s="2" t="s">
        <v>2603</v>
      </c>
      <c r="D542" s="2" t="s">
        <v>111</v>
      </c>
      <c r="E542" s="2" t="s">
        <v>111</v>
      </c>
      <c r="F542" s="2" t="s">
        <v>121</v>
      </c>
      <c r="G542" s="2">
        <v>110000</v>
      </c>
      <c r="H542" s="2">
        <v>110100</v>
      </c>
      <c r="I542" s="2">
        <v>110108</v>
      </c>
      <c r="J542" s="2" t="s">
        <v>726</v>
      </c>
      <c r="K542" s="2" t="s">
        <v>188</v>
      </c>
      <c r="L542" s="2" t="s">
        <v>578</v>
      </c>
      <c r="M542" s="2" t="s">
        <v>190</v>
      </c>
      <c r="N542" s="2" t="s">
        <v>2604</v>
      </c>
      <c r="O542" s="2" t="s">
        <v>2603</v>
      </c>
      <c r="AA542" s="2" t="s">
        <v>2605</v>
      </c>
    </row>
    <row r="543" spans="1:27">
      <c r="A543" s="6">
        <v>42227</v>
      </c>
      <c r="B543" s="2">
        <v>809</v>
      </c>
      <c r="C543" s="2" t="s">
        <v>2606</v>
      </c>
      <c r="D543" s="2" t="s">
        <v>111</v>
      </c>
      <c r="E543" s="2" t="s">
        <v>111</v>
      </c>
      <c r="F543" s="2" t="s">
        <v>121</v>
      </c>
      <c r="G543" s="2">
        <v>110000</v>
      </c>
      <c r="H543" s="2">
        <v>110100</v>
      </c>
      <c r="I543" s="2">
        <v>110108</v>
      </c>
      <c r="K543" s="2" t="s">
        <v>188</v>
      </c>
      <c r="L543" s="2" t="s">
        <v>712</v>
      </c>
      <c r="N543" s="2" t="s">
        <v>2606</v>
      </c>
      <c r="O543" s="2" t="s">
        <v>2607</v>
      </c>
      <c r="AA543" s="2" t="s">
        <v>2608</v>
      </c>
    </row>
    <row r="544" spans="1:27">
      <c r="A544" s="6">
        <v>42227</v>
      </c>
      <c r="B544" s="2">
        <v>810</v>
      </c>
      <c r="C544" s="2" t="s">
        <v>2609</v>
      </c>
      <c r="D544" s="2" t="s">
        <v>111</v>
      </c>
      <c r="E544" s="2" t="s">
        <v>111</v>
      </c>
      <c r="F544" s="2" t="s">
        <v>121</v>
      </c>
      <c r="G544" s="2">
        <v>110000</v>
      </c>
      <c r="H544" s="2">
        <v>110100</v>
      </c>
      <c r="I544" s="2">
        <v>110108</v>
      </c>
      <c r="K544" s="2" t="s">
        <v>188</v>
      </c>
      <c r="N544" s="2" t="s">
        <v>2609</v>
      </c>
      <c r="O544" s="2" t="s">
        <v>2610</v>
      </c>
      <c r="AA544" s="2" t="s">
        <v>2611</v>
      </c>
    </row>
    <row r="545" spans="1:27">
      <c r="A545" s="6">
        <v>42227</v>
      </c>
      <c r="B545" s="2">
        <v>813</v>
      </c>
      <c r="C545" s="2" t="s">
        <v>2612</v>
      </c>
      <c r="D545" s="2" t="s">
        <v>111</v>
      </c>
      <c r="E545" s="2" t="s">
        <v>111</v>
      </c>
      <c r="F545" s="2" t="s">
        <v>121</v>
      </c>
      <c r="G545" s="2">
        <v>110000</v>
      </c>
      <c r="H545" s="2">
        <v>110100</v>
      </c>
      <c r="I545" s="2">
        <v>110108</v>
      </c>
      <c r="K545" s="2" t="s">
        <v>188</v>
      </c>
      <c r="L545" s="2" t="s">
        <v>2613</v>
      </c>
      <c r="M545" s="2" t="s">
        <v>190</v>
      </c>
      <c r="N545" s="2" t="s">
        <v>2612</v>
      </c>
      <c r="O545" s="2" t="s">
        <v>2614</v>
      </c>
      <c r="AA545" s="2" t="s">
        <v>2615</v>
      </c>
    </row>
    <row r="546" spans="1:27">
      <c r="A546" s="6">
        <v>42227</v>
      </c>
      <c r="B546" s="2">
        <v>814</v>
      </c>
      <c r="C546" s="2" t="s">
        <v>2616</v>
      </c>
      <c r="D546" s="2" t="s">
        <v>111</v>
      </c>
      <c r="E546" s="2" t="s">
        <v>111</v>
      </c>
      <c r="F546" s="2" t="s">
        <v>121</v>
      </c>
      <c r="G546" s="2">
        <v>110000</v>
      </c>
      <c r="H546" s="2">
        <v>110100</v>
      </c>
      <c r="I546" s="2">
        <v>110108</v>
      </c>
      <c r="K546" s="2" t="s">
        <v>188</v>
      </c>
      <c r="L546" s="2" t="s">
        <v>578</v>
      </c>
      <c r="M546" s="2" t="s">
        <v>190</v>
      </c>
      <c r="N546" s="2" t="s">
        <v>2616</v>
      </c>
      <c r="O546" s="2" t="s">
        <v>2617</v>
      </c>
      <c r="AA546" s="2" t="s">
        <v>2618</v>
      </c>
    </row>
    <row r="547" spans="1:27">
      <c r="A547" s="6">
        <v>42227</v>
      </c>
      <c r="B547" s="2">
        <v>823</v>
      </c>
      <c r="C547" s="2" t="s">
        <v>2619</v>
      </c>
      <c r="D547" s="2" t="s">
        <v>111</v>
      </c>
      <c r="E547" s="2" t="s">
        <v>111</v>
      </c>
      <c r="F547" s="2" t="s">
        <v>121</v>
      </c>
      <c r="G547" s="2">
        <v>110000</v>
      </c>
      <c r="H547" s="2">
        <v>110100</v>
      </c>
      <c r="I547" s="2">
        <v>110108</v>
      </c>
      <c r="K547" s="2" t="s">
        <v>188</v>
      </c>
      <c r="M547" s="2" t="s">
        <v>190</v>
      </c>
      <c r="N547" s="2" t="s">
        <v>2619</v>
      </c>
      <c r="O547" s="2" t="s">
        <v>2620</v>
      </c>
      <c r="P547" s="2" t="s">
        <v>2621</v>
      </c>
      <c r="AA547" s="2" t="s">
        <v>2622</v>
      </c>
    </row>
    <row r="548" spans="1:27">
      <c r="A548" s="6">
        <v>42227</v>
      </c>
      <c r="B548" s="2">
        <v>824</v>
      </c>
      <c r="C548" s="2" t="s">
        <v>2623</v>
      </c>
      <c r="D548" s="2" t="s">
        <v>111</v>
      </c>
      <c r="E548" s="2" t="s">
        <v>111</v>
      </c>
      <c r="F548" s="2" t="s">
        <v>121</v>
      </c>
      <c r="G548" s="2">
        <v>110000</v>
      </c>
      <c r="H548" s="2">
        <v>110100</v>
      </c>
      <c r="I548" s="2">
        <v>110108</v>
      </c>
      <c r="K548" s="2" t="s">
        <v>188</v>
      </c>
      <c r="M548" s="2" t="s">
        <v>190</v>
      </c>
      <c r="N548" s="2" t="s">
        <v>2623</v>
      </c>
      <c r="O548" s="2" t="s">
        <v>2624</v>
      </c>
      <c r="AA548" s="2" t="s">
        <v>2625</v>
      </c>
    </row>
    <row r="549" spans="1:27">
      <c r="A549" s="6">
        <v>42227</v>
      </c>
      <c r="B549" s="2">
        <v>825</v>
      </c>
      <c r="C549" s="2" t="s">
        <v>2626</v>
      </c>
      <c r="D549" s="2" t="s">
        <v>111</v>
      </c>
      <c r="E549" s="2" t="s">
        <v>111</v>
      </c>
      <c r="F549" s="2" t="s">
        <v>121</v>
      </c>
      <c r="G549" s="2">
        <v>110000</v>
      </c>
      <c r="H549" s="2">
        <v>110100</v>
      </c>
      <c r="I549" s="2">
        <v>110108</v>
      </c>
      <c r="K549" s="2" t="s">
        <v>188</v>
      </c>
      <c r="M549" s="2" t="s">
        <v>244</v>
      </c>
      <c r="N549" s="2" t="s">
        <v>2626</v>
      </c>
      <c r="O549" s="2" t="s">
        <v>2627</v>
      </c>
      <c r="AA549" s="2" t="s">
        <v>2628</v>
      </c>
    </row>
    <row r="550" spans="1:27">
      <c r="A550" s="6">
        <v>42227</v>
      </c>
      <c r="B550" s="2">
        <v>826</v>
      </c>
      <c r="C550" s="2" t="s">
        <v>2629</v>
      </c>
      <c r="D550" s="2" t="s">
        <v>111</v>
      </c>
      <c r="E550" s="2" t="s">
        <v>111</v>
      </c>
      <c r="F550" s="2" t="s">
        <v>121</v>
      </c>
      <c r="G550" s="2">
        <v>110000</v>
      </c>
      <c r="H550" s="2">
        <v>110100</v>
      </c>
      <c r="I550" s="2">
        <v>110108</v>
      </c>
      <c r="K550" s="2" t="s">
        <v>188</v>
      </c>
      <c r="N550" s="2" t="s">
        <v>2629</v>
      </c>
      <c r="O550" s="2" t="s">
        <v>2630</v>
      </c>
      <c r="P550" s="2" t="s">
        <v>2631</v>
      </c>
      <c r="Q550" s="2" t="s">
        <v>2632</v>
      </c>
      <c r="AA550" s="2" t="s">
        <v>2633</v>
      </c>
    </row>
    <row r="551" spans="1:27">
      <c r="A551" s="6">
        <v>42227</v>
      </c>
      <c r="B551" s="2">
        <v>844</v>
      </c>
      <c r="C551" s="2" t="s">
        <v>2634</v>
      </c>
      <c r="D551" s="2" t="s">
        <v>111</v>
      </c>
      <c r="E551" s="2" t="s">
        <v>111</v>
      </c>
      <c r="F551" s="2" t="s">
        <v>121</v>
      </c>
      <c r="G551" s="2">
        <v>110000</v>
      </c>
      <c r="H551" s="2">
        <v>110100</v>
      </c>
      <c r="I551" s="2">
        <v>110108</v>
      </c>
      <c r="K551" s="2" t="s">
        <v>188</v>
      </c>
      <c r="L551" s="2" t="s">
        <v>189</v>
      </c>
      <c r="N551" s="2" t="s">
        <v>2634</v>
      </c>
      <c r="O551" s="2" t="s">
        <v>2635</v>
      </c>
    </row>
    <row r="552" spans="1:27">
      <c r="A552" s="6">
        <v>42227</v>
      </c>
      <c r="B552" s="2">
        <v>845</v>
      </c>
      <c r="C552" s="2" t="s">
        <v>2636</v>
      </c>
      <c r="D552" s="2" t="s">
        <v>111</v>
      </c>
      <c r="E552" s="2" t="s">
        <v>111</v>
      </c>
      <c r="F552" s="2" t="s">
        <v>121</v>
      </c>
      <c r="G552" s="2">
        <v>110000</v>
      </c>
      <c r="H552" s="2">
        <v>110100</v>
      </c>
      <c r="I552" s="2">
        <v>110108</v>
      </c>
      <c r="K552" s="2" t="s">
        <v>188</v>
      </c>
      <c r="N552" s="2" t="s">
        <v>2636</v>
      </c>
      <c r="O552" s="2" t="s">
        <v>2637</v>
      </c>
      <c r="P552" s="2" t="s">
        <v>2638</v>
      </c>
    </row>
    <row r="553" spans="1:27">
      <c r="A553" s="6">
        <v>42227</v>
      </c>
      <c r="B553" s="2">
        <v>855</v>
      </c>
      <c r="C553" s="2" t="s">
        <v>2639</v>
      </c>
      <c r="D553" s="2" t="s">
        <v>111</v>
      </c>
      <c r="E553" s="2" t="s">
        <v>111</v>
      </c>
      <c r="F553" s="2" t="s">
        <v>121</v>
      </c>
      <c r="G553" s="2">
        <v>110000</v>
      </c>
      <c r="H553" s="2">
        <v>110100</v>
      </c>
      <c r="I553" s="2">
        <v>110108</v>
      </c>
      <c r="K553" s="2" t="s">
        <v>188</v>
      </c>
      <c r="M553" s="2" t="s">
        <v>190</v>
      </c>
      <c r="N553" s="2" t="s">
        <v>2639</v>
      </c>
      <c r="O553" s="2" t="s">
        <v>2640</v>
      </c>
      <c r="AA553" s="2" t="s">
        <v>2641</v>
      </c>
    </row>
    <row r="554" spans="1:27">
      <c r="A554" s="6">
        <v>42227</v>
      </c>
      <c r="B554" s="2">
        <v>887</v>
      </c>
      <c r="C554" s="2" t="s">
        <v>2642</v>
      </c>
      <c r="D554" s="2" t="s">
        <v>111</v>
      </c>
      <c r="E554" s="2" t="s">
        <v>111</v>
      </c>
      <c r="F554" s="2" t="s">
        <v>121</v>
      </c>
      <c r="G554" s="2">
        <v>110000</v>
      </c>
      <c r="H554" s="2">
        <v>110100</v>
      </c>
      <c r="I554" s="2">
        <v>110108</v>
      </c>
      <c r="J554" s="2" t="s">
        <v>2643</v>
      </c>
      <c r="K554" s="2" t="s">
        <v>188</v>
      </c>
      <c r="N554" s="2" t="s">
        <v>2644</v>
      </c>
      <c r="O554" s="2" t="s">
        <v>2645</v>
      </c>
      <c r="P554" s="2" t="s">
        <v>2646</v>
      </c>
      <c r="X554" s="2" t="s">
        <v>2644</v>
      </c>
      <c r="AA554" s="2" t="s">
        <v>2647</v>
      </c>
    </row>
    <row r="555" spans="1:27">
      <c r="A555" s="6">
        <v>42227</v>
      </c>
      <c r="B555" s="2">
        <v>888</v>
      </c>
      <c r="C555" s="2" t="s">
        <v>2648</v>
      </c>
      <c r="D555" s="2" t="s">
        <v>111</v>
      </c>
      <c r="E555" s="2" t="s">
        <v>111</v>
      </c>
      <c r="F555" s="2" t="s">
        <v>121</v>
      </c>
      <c r="G555" s="2">
        <v>110000</v>
      </c>
      <c r="H555" s="2">
        <v>110100</v>
      </c>
      <c r="I555" s="2">
        <v>110108</v>
      </c>
      <c r="K555" s="2" t="s">
        <v>188</v>
      </c>
      <c r="M555" s="2" t="s">
        <v>244</v>
      </c>
      <c r="N555" s="2" t="s">
        <v>2649</v>
      </c>
      <c r="O555" s="2" t="s">
        <v>2648</v>
      </c>
      <c r="P555" s="2" t="s">
        <v>2650</v>
      </c>
      <c r="AA555" s="2" t="s">
        <v>2651</v>
      </c>
    </row>
    <row r="556" spans="1:27">
      <c r="A556" s="6">
        <v>42227</v>
      </c>
      <c r="B556" s="2">
        <v>890</v>
      </c>
      <c r="C556" s="2" t="s">
        <v>2652</v>
      </c>
      <c r="D556" s="2" t="s">
        <v>111</v>
      </c>
      <c r="E556" s="2" t="s">
        <v>111</v>
      </c>
      <c r="F556" s="2" t="s">
        <v>121</v>
      </c>
      <c r="G556" s="2">
        <v>110000</v>
      </c>
      <c r="H556" s="2">
        <v>110100</v>
      </c>
      <c r="I556" s="2">
        <v>110108</v>
      </c>
      <c r="K556" s="2" t="s">
        <v>188</v>
      </c>
      <c r="N556" s="2" t="s">
        <v>2652</v>
      </c>
      <c r="O556" s="2" t="s">
        <v>2653</v>
      </c>
      <c r="P556" s="2" t="s">
        <v>2654</v>
      </c>
      <c r="Q556" s="2" t="s">
        <v>2655</v>
      </c>
      <c r="R556" s="2" t="s">
        <v>2656</v>
      </c>
      <c r="S556" s="2" t="s">
        <v>2657</v>
      </c>
      <c r="T556" s="2" t="s">
        <v>2658</v>
      </c>
      <c r="AA556" s="2" t="s">
        <v>2659</v>
      </c>
    </row>
    <row r="557" spans="1:27">
      <c r="A557" s="6">
        <v>42227</v>
      </c>
      <c r="B557" s="2">
        <v>891</v>
      </c>
      <c r="C557" s="2" t="s">
        <v>2660</v>
      </c>
      <c r="D557" s="2" t="s">
        <v>111</v>
      </c>
      <c r="E557" s="2" t="s">
        <v>111</v>
      </c>
      <c r="F557" s="2" t="s">
        <v>121</v>
      </c>
      <c r="G557" s="2">
        <v>110000</v>
      </c>
      <c r="H557" s="2">
        <v>110100</v>
      </c>
      <c r="I557" s="2">
        <v>110108</v>
      </c>
      <c r="K557" s="2" t="s">
        <v>188</v>
      </c>
      <c r="N557" s="2" t="s">
        <v>2660</v>
      </c>
      <c r="AA557" s="2" t="s">
        <v>2661</v>
      </c>
    </row>
    <row r="558" spans="1:27">
      <c r="A558" s="6">
        <v>42227</v>
      </c>
      <c r="B558" s="2">
        <v>892</v>
      </c>
      <c r="C558" s="2" t="s">
        <v>2662</v>
      </c>
      <c r="D558" s="2" t="s">
        <v>111</v>
      </c>
      <c r="E558" s="2" t="s">
        <v>111</v>
      </c>
      <c r="F558" s="2" t="s">
        <v>121</v>
      </c>
      <c r="G558" s="2">
        <v>110000</v>
      </c>
      <c r="H558" s="2">
        <v>110100</v>
      </c>
      <c r="I558" s="2">
        <v>110108</v>
      </c>
      <c r="K558" s="2" t="s">
        <v>188</v>
      </c>
      <c r="M558" s="2" t="s">
        <v>190</v>
      </c>
      <c r="N558" s="2" t="s">
        <v>2662</v>
      </c>
      <c r="O558" s="2" t="s">
        <v>2663</v>
      </c>
      <c r="P558" s="2" t="s">
        <v>2664</v>
      </c>
      <c r="Q558" s="2" t="s">
        <v>2665</v>
      </c>
      <c r="R558" s="2" t="s">
        <v>2666</v>
      </c>
      <c r="S558" s="2" t="s">
        <v>2667</v>
      </c>
      <c r="AA558" s="2" t="s">
        <v>2668</v>
      </c>
    </row>
    <row r="559" spans="1:27">
      <c r="A559" s="6">
        <v>42227</v>
      </c>
      <c r="B559" s="2">
        <v>894</v>
      </c>
      <c r="C559" s="2" t="s">
        <v>2669</v>
      </c>
      <c r="D559" s="2" t="s">
        <v>111</v>
      </c>
      <c r="E559" s="2" t="s">
        <v>111</v>
      </c>
      <c r="F559" s="2" t="s">
        <v>121</v>
      </c>
      <c r="G559" s="2">
        <v>110000</v>
      </c>
      <c r="H559" s="2">
        <v>110100</v>
      </c>
      <c r="I559" s="2">
        <v>110108</v>
      </c>
      <c r="K559" s="2" t="s">
        <v>188</v>
      </c>
      <c r="M559" s="2" t="s">
        <v>190</v>
      </c>
      <c r="N559" s="2" t="s">
        <v>2670</v>
      </c>
      <c r="O559" s="2" t="s">
        <v>2671</v>
      </c>
      <c r="P559" s="2" t="s">
        <v>2672</v>
      </c>
      <c r="Q559" s="2" t="s">
        <v>2673</v>
      </c>
      <c r="R559" s="2" t="s">
        <v>2674</v>
      </c>
      <c r="S559" s="2" t="s">
        <v>2675</v>
      </c>
      <c r="T559" s="2" t="s">
        <v>2669</v>
      </c>
      <c r="U559" s="2" t="s">
        <v>2676</v>
      </c>
      <c r="AA559" s="2" t="s">
        <v>2677</v>
      </c>
    </row>
    <row r="560" spans="1:27">
      <c r="A560" s="6">
        <v>42227</v>
      </c>
      <c r="B560" s="2">
        <v>900</v>
      </c>
      <c r="C560" s="2" t="s">
        <v>2678</v>
      </c>
      <c r="D560" s="2" t="s">
        <v>111</v>
      </c>
      <c r="E560" s="2" t="s">
        <v>111</v>
      </c>
      <c r="F560" s="2" t="s">
        <v>121</v>
      </c>
      <c r="G560" s="2">
        <v>110000</v>
      </c>
      <c r="H560" s="2">
        <v>110100</v>
      </c>
      <c r="I560" s="2">
        <v>110108</v>
      </c>
      <c r="K560" s="2" t="s">
        <v>188</v>
      </c>
      <c r="M560" s="2" t="s">
        <v>190</v>
      </c>
      <c r="N560" s="2" t="s">
        <v>2679</v>
      </c>
      <c r="O560" s="2" t="s">
        <v>2678</v>
      </c>
      <c r="P560" s="2" t="s">
        <v>2680</v>
      </c>
      <c r="Q560" s="2" t="s">
        <v>2681</v>
      </c>
      <c r="R560" s="2" t="s">
        <v>2682</v>
      </c>
      <c r="AA560" s="2" t="s">
        <v>2683</v>
      </c>
    </row>
    <row r="561" spans="1:27">
      <c r="A561" s="6">
        <v>42227</v>
      </c>
      <c r="B561" s="2">
        <v>901</v>
      </c>
      <c r="C561" s="2" t="s">
        <v>2684</v>
      </c>
      <c r="D561" s="2" t="s">
        <v>111</v>
      </c>
      <c r="E561" s="2" t="s">
        <v>111</v>
      </c>
      <c r="F561" s="2" t="s">
        <v>121</v>
      </c>
      <c r="G561" s="2">
        <v>110000</v>
      </c>
      <c r="H561" s="2">
        <v>110100</v>
      </c>
      <c r="I561" s="2">
        <v>110108</v>
      </c>
      <c r="K561" s="2" t="s">
        <v>188</v>
      </c>
      <c r="M561" s="2" t="s">
        <v>244</v>
      </c>
      <c r="N561" s="2" t="s">
        <v>2685</v>
      </c>
      <c r="O561" s="2" t="s">
        <v>2684</v>
      </c>
      <c r="P561" s="2" t="s">
        <v>2686</v>
      </c>
      <c r="Q561" s="2" t="s">
        <v>2687</v>
      </c>
      <c r="R561" s="2" t="s">
        <v>2688</v>
      </c>
      <c r="S561" s="2" t="s">
        <v>2689</v>
      </c>
      <c r="T561" s="2" t="s">
        <v>2690</v>
      </c>
      <c r="U561" s="2" t="s">
        <v>2691</v>
      </c>
      <c r="AA561" s="2" t="s">
        <v>2692</v>
      </c>
    </row>
    <row r="562" spans="1:27">
      <c r="A562" s="6">
        <v>42227</v>
      </c>
      <c r="B562" s="2">
        <v>903</v>
      </c>
      <c r="C562" s="2" t="s">
        <v>2693</v>
      </c>
      <c r="D562" s="2" t="s">
        <v>111</v>
      </c>
      <c r="E562" s="2" t="s">
        <v>111</v>
      </c>
      <c r="F562" s="2" t="s">
        <v>121</v>
      </c>
      <c r="G562" s="2">
        <v>110000</v>
      </c>
      <c r="H562" s="2">
        <v>110100</v>
      </c>
      <c r="I562" s="2">
        <v>110108</v>
      </c>
      <c r="K562" s="2" t="s">
        <v>188</v>
      </c>
      <c r="M562" s="2" t="s">
        <v>418</v>
      </c>
      <c r="N562" s="2" t="s">
        <v>2693</v>
      </c>
      <c r="O562" s="2" t="s">
        <v>2694</v>
      </c>
    </row>
    <row r="563" spans="1:27">
      <c r="A563" s="6">
        <v>42227</v>
      </c>
      <c r="B563" s="2">
        <v>910</v>
      </c>
      <c r="C563" s="2" t="s">
        <v>2695</v>
      </c>
      <c r="D563" s="2" t="s">
        <v>111</v>
      </c>
      <c r="E563" s="2" t="s">
        <v>111</v>
      </c>
      <c r="F563" s="2" t="s">
        <v>121</v>
      </c>
      <c r="G563" s="2">
        <v>110000</v>
      </c>
      <c r="H563" s="2">
        <v>110100</v>
      </c>
      <c r="I563" s="2">
        <v>110108</v>
      </c>
      <c r="K563" s="2" t="s">
        <v>188</v>
      </c>
      <c r="M563" s="2" t="s">
        <v>190</v>
      </c>
      <c r="N563" s="2" t="s">
        <v>2696</v>
      </c>
      <c r="O563" s="2" t="s">
        <v>2695</v>
      </c>
      <c r="P563" s="2" t="s">
        <v>2697</v>
      </c>
      <c r="Q563" s="2" t="s">
        <v>2698</v>
      </c>
      <c r="R563" s="2" t="s">
        <v>2699</v>
      </c>
      <c r="AA563" s="2" t="s">
        <v>2700</v>
      </c>
    </row>
    <row r="564" spans="1:27">
      <c r="A564" s="6">
        <v>42227</v>
      </c>
      <c r="B564" s="2">
        <v>914</v>
      </c>
      <c r="C564" s="2" t="s">
        <v>2701</v>
      </c>
      <c r="D564" s="2" t="s">
        <v>111</v>
      </c>
      <c r="E564" s="2" t="s">
        <v>111</v>
      </c>
      <c r="F564" s="2" t="s">
        <v>121</v>
      </c>
      <c r="G564" s="2">
        <v>110000</v>
      </c>
      <c r="H564" s="2">
        <v>110100</v>
      </c>
      <c r="I564" s="2">
        <v>110108</v>
      </c>
      <c r="K564" s="2" t="s">
        <v>188</v>
      </c>
      <c r="M564" s="2" t="s">
        <v>244</v>
      </c>
      <c r="N564" s="2" t="s">
        <v>2702</v>
      </c>
      <c r="O564" s="2" t="s">
        <v>2701</v>
      </c>
      <c r="P564" s="2" t="s">
        <v>2703</v>
      </c>
      <c r="Q564" s="2" t="s">
        <v>2704</v>
      </c>
      <c r="R564" s="2" t="s">
        <v>2705</v>
      </c>
      <c r="AA564" s="2" t="s">
        <v>2706</v>
      </c>
    </row>
    <row r="565" spans="1:27">
      <c r="A565" s="6">
        <v>42227</v>
      </c>
      <c r="B565" s="2">
        <v>916</v>
      </c>
      <c r="C565" s="2" t="s">
        <v>2707</v>
      </c>
      <c r="D565" s="2" t="s">
        <v>111</v>
      </c>
      <c r="E565" s="2" t="s">
        <v>111</v>
      </c>
      <c r="F565" s="2" t="s">
        <v>121</v>
      </c>
      <c r="G565" s="2">
        <v>110000</v>
      </c>
      <c r="H565" s="2">
        <v>110100</v>
      </c>
      <c r="I565" s="2">
        <v>110108</v>
      </c>
      <c r="K565" s="2" t="s">
        <v>188</v>
      </c>
      <c r="M565" s="2" t="s">
        <v>190</v>
      </c>
      <c r="N565" s="2" t="s">
        <v>2708</v>
      </c>
      <c r="O565" s="2" t="s">
        <v>2709</v>
      </c>
      <c r="P565" s="2" t="s">
        <v>2710</v>
      </c>
      <c r="Q565" s="2" t="s">
        <v>2262</v>
      </c>
      <c r="R565" s="2" t="s">
        <v>2711</v>
      </c>
      <c r="S565" s="2" t="s">
        <v>2263</v>
      </c>
      <c r="T565" s="2" t="s">
        <v>2712</v>
      </c>
      <c r="U565" s="2" t="s">
        <v>2713</v>
      </c>
      <c r="V565" s="2" t="s">
        <v>2714</v>
      </c>
      <c r="AA565" s="2" t="s">
        <v>777</v>
      </c>
    </row>
    <row r="566" spans="1:27">
      <c r="A566" s="6">
        <v>42227</v>
      </c>
      <c r="B566" s="2">
        <v>917</v>
      </c>
      <c r="C566" s="2" t="s">
        <v>2715</v>
      </c>
      <c r="D566" s="2" t="s">
        <v>111</v>
      </c>
      <c r="E566" s="2" t="s">
        <v>111</v>
      </c>
      <c r="F566" s="2" t="s">
        <v>121</v>
      </c>
      <c r="G566" s="2">
        <v>110000</v>
      </c>
      <c r="H566" s="2">
        <v>110100</v>
      </c>
      <c r="I566" s="2">
        <v>110108</v>
      </c>
      <c r="K566" s="2" t="s">
        <v>188</v>
      </c>
      <c r="M566" s="2" t="s">
        <v>190</v>
      </c>
      <c r="N566" s="2" t="s">
        <v>2715</v>
      </c>
      <c r="O566" s="2" t="s">
        <v>2716</v>
      </c>
      <c r="P566" s="2" t="s">
        <v>2717</v>
      </c>
      <c r="Q566" s="2" t="s">
        <v>2718</v>
      </c>
      <c r="R566" s="2" t="s">
        <v>2719</v>
      </c>
      <c r="S566" s="2" t="s">
        <v>2720</v>
      </c>
      <c r="AA566" s="2" t="s">
        <v>2721</v>
      </c>
    </row>
    <row r="567" spans="1:27">
      <c r="A567" s="6">
        <v>42227</v>
      </c>
      <c r="B567" s="2">
        <v>918</v>
      </c>
      <c r="C567" s="2" t="s">
        <v>2722</v>
      </c>
      <c r="D567" s="2" t="s">
        <v>111</v>
      </c>
      <c r="E567" s="2" t="s">
        <v>111</v>
      </c>
      <c r="F567" s="2" t="s">
        <v>121</v>
      </c>
      <c r="G567" s="2">
        <v>110000</v>
      </c>
      <c r="H567" s="2">
        <v>110100</v>
      </c>
      <c r="I567" s="2">
        <v>110108</v>
      </c>
      <c r="K567" s="2" t="s">
        <v>188</v>
      </c>
      <c r="N567" s="2" t="s">
        <v>2722</v>
      </c>
      <c r="O567" s="2" t="s">
        <v>2723</v>
      </c>
      <c r="P567" s="2" t="s">
        <v>2724</v>
      </c>
      <c r="Q567" s="2" t="s">
        <v>2725</v>
      </c>
      <c r="R567" s="2" t="s">
        <v>2726</v>
      </c>
      <c r="S567" s="2" t="s">
        <v>2727</v>
      </c>
      <c r="T567" s="2" t="s">
        <v>2728</v>
      </c>
      <c r="AA567" s="2" t="s">
        <v>2729</v>
      </c>
    </row>
    <row r="568" spans="1:27">
      <c r="A568" s="6">
        <v>42227</v>
      </c>
      <c r="B568" s="2">
        <v>923</v>
      </c>
      <c r="C568" s="2" t="s">
        <v>2730</v>
      </c>
      <c r="D568" s="2" t="s">
        <v>111</v>
      </c>
      <c r="E568" s="2" t="s">
        <v>111</v>
      </c>
      <c r="F568" s="2" t="s">
        <v>121</v>
      </c>
      <c r="G568" s="2">
        <v>110000</v>
      </c>
      <c r="H568" s="2">
        <v>110100</v>
      </c>
      <c r="I568" s="2">
        <v>110108</v>
      </c>
      <c r="K568" s="2" t="s">
        <v>188</v>
      </c>
      <c r="M568" s="2" t="s">
        <v>190</v>
      </c>
      <c r="N568" s="2" t="s">
        <v>2730</v>
      </c>
      <c r="O568" s="2" t="s">
        <v>2731</v>
      </c>
      <c r="P568" s="2" t="s">
        <v>2732</v>
      </c>
      <c r="Q568" s="2" t="s">
        <v>2733</v>
      </c>
      <c r="R568" s="2" t="s">
        <v>2734</v>
      </c>
      <c r="S568" s="2" t="s">
        <v>2735</v>
      </c>
      <c r="AA568" s="2" t="s">
        <v>2736</v>
      </c>
    </row>
    <row r="569" spans="1:27">
      <c r="A569" s="6">
        <v>42303</v>
      </c>
      <c r="B569" s="2">
        <v>927</v>
      </c>
      <c r="C569" s="2" t="s">
        <v>2737</v>
      </c>
      <c r="D569" s="2" t="s">
        <v>111</v>
      </c>
      <c r="E569" s="2" t="s">
        <v>111</v>
      </c>
      <c r="F569" s="2" t="s">
        <v>121</v>
      </c>
      <c r="G569" s="2">
        <v>110000</v>
      </c>
      <c r="H569" s="2">
        <v>110100</v>
      </c>
      <c r="I569" s="2">
        <v>110108</v>
      </c>
      <c r="K569" s="2" t="s">
        <v>188</v>
      </c>
      <c r="L569" s="2" t="s">
        <v>453</v>
      </c>
      <c r="AA569" s="2" t="s">
        <v>2738</v>
      </c>
    </row>
    <row r="570" spans="1:27">
      <c r="A570" s="6">
        <v>42359</v>
      </c>
      <c r="B570" s="2">
        <v>931</v>
      </c>
      <c r="C570" s="2" t="s">
        <v>2739</v>
      </c>
      <c r="D570" s="2" t="s">
        <v>111</v>
      </c>
      <c r="E570" s="2" t="s">
        <v>111</v>
      </c>
      <c r="F570" s="2" t="s">
        <v>121</v>
      </c>
      <c r="G570" s="2">
        <v>110000</v>
      </c>
      <c r="H570" s="2">
        <v>110100</v>
      </c>
      <c r="I570" s="2">
        <v>110108</v>
      </c>
      <c r="K570" s="2" t="s">
        <v>188</v>
      </c>
      <c r="AA570" s="2" t="s">
        <v>2358</v>
      </c>
    </row>
    <row r="571" spans="1:27">
      <c r="A571" s="6">
        <v>42227</v>
      </c>
      <c r="B571" s="2">
        <v>7</v>
      </c>
      <c r="C571" s="2" t="s">
        <v>2740</v>
      </c>
      <c r="D571" s="2" t="s">
        <v>111</v>
      </c>
      <c r="E571" s="2" t="s">
        <v>111</v>
      </c>
      <c r="F571" s="2" t="s">
        <v>151</v>
      </c>
      <c r="G571" s="2">
        <v>110000</v>
      </c>
      <c r="H571" s="2">
        <v>110100</v>
      </c>
      <c r="I571" s="2">
        <v>110116</v>
      </c>
      <c r="K571" s="2" t="s">
        <v>188</v>
      </c>
      <c r="M571" s="2" t="s">
        <v>213</v>
      </c>
      <c r="N571" s="2" t="s">
        <v>2740</v>
      </c>
      <c r="O571" s="2" t="s">
        <v>2741</v>
      </c>
      <c r="P571" s="2" t="s">
        <v>2742</v>
      </c>
    </row>
    <row r="572" spans="1:27">
      <c r="A572" s="6">
        <v>42227</v>
      </c>
      <c r="B572" s="2">
        <v>37</v>
      </c>
      <c r="C572" s="2" t="s">
        <v>2743</v>
      </c>
      <c r="D572" s="2" t="s">
        <v>111</v>
      </c>
      <c r="E572" s="2" t="s">
        <v>111</v>
      </c>
      <c r="F572" s="2" t="s">
        <v>151</v>
      </c>
      <c r="G572" s="2">
        <v>110000</v>
      </c>
      <c r="H572" s="2">
        <v>110100</v>
      </c>
      <c r="I572" s="2">
        <v>110116</v>
      </c>
      <c r="K572" s="2" t="s">
        <v>188</v>
      </c>
      <c r="N572" s="2" t="s">
        <v>2743</v>
      </c>
      <c r="O572" s="2" t="s">
        <v>2744</v>
      </c>
      <c r="AA572" s="2" t="s">
        <v>2745</v>
      </c>
    </row>
    <row r="573" spans="1:27">
      <c r="A573" s="6">
        <v>42227</v>
      </c>
      <c r="B573" s="2">
        <v>50</v>
      </c>
      <c r="C573" s="2" t="s">
        <v>2746</v>
      </c>
      <c r="D573" s="2" t="s">
        <v>111</v>
      </c>
      <c r="E573" s="2" t="s">
        <v>111</v>
      </c>
      <c r="F573" s="2" t="s">
        <v>151</v>
      </c>
      <c r="G573" s="2">
        <v>110000</v>
      </c>
      <c r="H573" s="2">
        <v>110100</v>
      </c>
      <c r="I573" s="2">
        <v>110116</v>
      </c>
      <c r="K573" s="2" t="s">
        <v>188</v>
      </c>
      <c r="M573" s="2" t="s">
        <v>904</v>
      </c>
      <c r="N573" s="2" t="s">
        <v>2746</v>
      </c>
      <c r="O573" s="2" t="s">
        <v>2747</v>
      </c>
    </row>
    <row r="574" spans="1:27">
      <c r="A574" s="6">
        <v>42227</v>
      </c>
      <c r="B574" s="2">
        <v>452</v>
      </c>
      <c r="C574" s="2" t="s">
        <v>2748</v>
      </c>
      <c r="D574" s="2" t="s">
        <v>111</v>
      </c>
      <c r="E574" s="2" t="s">
        <v>111</v>
      </c>
      <c r="F574" s="2" t="s">
        <v>151</v>
      </c>
      <c r="G574" s="2">
        <v>110000</v>
      </c>
      <c r="H574" s="2">
        <v>110100</v>
      </c>
      <c r="I574" s="2">
        <v>110116</v>
      </c>
      <c r="K574" s="2" t="s">
        <v>188</v>
      </c>
      <c r="N574" s="2" t="s">
        <v>2748</v>
      </c>
      <c r="O574" s="2" t="s">
        <v>2749</v>
      </c>
      <c r="P574" s="2" t="s">
        <v>2750</v>
      </c>
      <c r="AA574" s="2" t="s">
        <v>2751</v>
      </c>
    </row>
    <row r="575" spans="1:27">
      <c r="A575" s="6">
        <v>42227</v>
      </c>
      <c r="B575" s="2">
        <v>453</v>
      </c>
      <c r="C575" s="2" t="s">
        <v>2752</v>
      </c>
      <c r="D575" s="2" t="s">
        <v>111</v>
      </c>
      <c r="E575" s="2" t="s">
        <v>111</v>
      </c>
      <c r="F575" s="2" t="s">
        <v>151</v>
      </c>
      <c r="G575" s="2">
        <v>110000</v>
      </c>
      <c r="H575" s="2">
        <v>110100</v>
      </c>
      <c r="I575" s="2">
        <v>110116</v>
      </c>
      <c r="K575" s="2" t="s">
        <v>188</v>
      </c>
      <c r="N575" s="2" t="s">
        <v>2752</v>
      </c>
      <c r="O575" s="2" t="s">
        <v>2753</v>
      </c>
      <c r="P575" s="2" t="s">
        <v>2754</v>
      </c>
      <c r="AA575" s="2" t="s">
        <v>2755</v>
      </c>
    </row>
    <row r="576" spans="1:27">
      <c r="A576" s="6">
        <v>42227</v>
      </c>
      <c r="B576" s="2">
        <v>454</v>
      </c>
      <c r="C576" s="2" t="s">
        <v>2756</v>
      </c>
      <c r="D576" s="2" t="s">
        <v>111</v>
      </c>
      <c r="E576" s="2" t="s">
        <v>111</v>
      </c>
      <c r="F576" s="2" t="s">
        <v>151</v>
      </c>
      <c r="G576" s="2">
        <v>110000</v>
      </c>
      <c r="H576" s="2">
        <v>110100</v>
      </c>
      <c r="I576" s="2">
        <v>110116</v>
      </c>
      <c r="K576" s="2" t="s">
        <v>188</v>
      </c>
      <c r="N576" s="2" t="s">
        <v>2756</v>
      </c>
      <c r="O576" s="2" t="s">
        <v>2757</v>
      </c>
      <c r="P576" s="2" t="s">
        <v>2758</v>
      </c>
      <c r="Q576" s="2" t="s">
        <v>2759</v>
      </c>
      <c r="AA576" s="2" t="s">
        <v>2760</v>
      </c>
    </row>
    <row r="577" spans="1:27">
      <c r="A577" s="6">
        <v>42227</v>
      </c>
      <c r="B577" s="2">
        <v>455</v>
      </c>
      <c r="C577" s="2" t="s">
        <v>2761</v>
      </c>
      <c r="D577" s="2" t="s">
        <v>111</v>
      </c>
      <c r="E577" s="2" t="s">
        <v>111</v>
      </c>
      <c r="F577" s="2" t="s">
        <v>151</v>
      </c>
      <c r="G577" s="2">
        <v>110000</v>
      </c>
      <c r="H577" s="2">
        <v>110100</v>
      </c>
      <c r="I577" s="2">
        <v>110116</v>
      </c>
      <c r="K577" s="2" t="s">
        <v>188</v>
      </c>
      <c r="N577" s="2" t="s">
        <v>2761</v>
      </c>
      <c r="O577" s="2" t="s">
        <v>2762</v>
      </c>
      <c r="P577" s="2" t="s">
        <v>2763</v>
      </c>
      <c r="AA577" s="2" t="s">
        <v>2764</v>
      </c>
    </row>
    <row r="578" spans="1:27">
      <c r="A578" s="6">
        <v>42227</v>
      </c>
      <c r="B578" s="2">
        <v>456</v>
      </c>
      <c r="C578" s="2" t="s">
        <v>2765</v>
      </c>
      <c r="D578" s="2" t="s">
        <v>111</v>
      </c>
      <c r="E578" s="2" t="s">
        <v>111</v>
      </c>
      <c r="F578" s="2" t="s">
        <v>151</v>
      </c>
      <c r="G578" s="2">
        <v>110000</v>
      </c>
      <c r="H578" s="2">
        <v>110100</v>
      </c>
      <c r="I578" s="2">
        <v>110116</v>
      </c>
      <c r="K578" s="2" t="s">
        <v>188</v>
      </c>
      <c r="L578" s="2" t="s">
        <v>712</v>
      </c>
      <c r="N578" s="2" t="s">
        <v>2765</v>
      </c>
      <c r="O578" s="2" t="s">
        <v>2766</v>
      </c>
      <c r="P578" s="2" t="s">
        <v>2767</v>
      </c>
      <c r="AA578" s="2" t="s">
        <v>2768</v>
      </c>
    </row>
    <row r="579" spans="1:27">
      <c r="A579" s="6">
        <v>42227</v>
      </c>
      <c r="B579" s="2">
        <v>457</v>
      </c>
      <c r="C579" s="2" t="s">
        <v>2769</v>
      </c>
      <c r="D579" s="2" t="s">
        <v>111</v>
      </c>
      <c r="E579" s="2" t="s">
        <v>111</v>
      </c>
      <c r="F579" s="2" t="s">
        <v>151</v>
      </c>
      <c r="G579" s="2">
        <v>110000</v>
      </c>
      <c r="H579" s="2">
        <v>110100</v>
      </c>
      <c r="I579" s="2">
        <v>110116</v>
      </c>
      <c r="K579" s="2" t="s">
        <v>188</v>
      </c>
      <c r="M579" s="2" t="s">
        <v>190</v>
      </c>
      <c r="N579" s="2" t="s">
        <v>2769</v>
      </c>
      <c r="O579" s="2" t="s">
        <v>2770</v>
      </c>
      <c r="P579" s="2" t="s">
        <v>2771</v>
      </c>
      <c r="Q579" s="2" t="s">
        <v>2772</v>
      </c>
      <c r="R579" s="2" t="s">
        <v>2773</v>
      </c>
      <c r="AA579" s="2" t="s">
        <v>2774</v>
      </c>
    </row>
    <row r="580" spans="1:27">
      <c r="A580" s="6">
        <v>42227</v>
      </c>
      <c r="B580" s="2">
        <v>458</v>
      </c>
      <c r="C580" s="2" t="s">
        <v>2775</v>
      </c>
      <c r="D580" s="2" t="s">
        <v>111</v>
      </c>
      <c r="E580" s="2" t="s">
        <v>111</v>
      </c>
      <c r="F580" s="2" t="s">
        <v>151</v>
      </c>
      <c r="G580" s="2">
        <v>110000</v>
      </c>
      <c r="H580" s="2">
        <v>110100</v>
      </c>
      <c r="I580" s="2">
        <v>110116</v>
      </c>
      <c r="K580" s="2" t="s">
        <v>188</v>
      </c>
      <c r="N580" s="2" t="s">
        <v>2775</v>
      </c>
      <c r="O580" s="2" t="s">
        <v>2776</v>
      </c>
      <c r="P580" s="2" t="s">
        <v>2777</v>
      </c>
      <c r="Q580" s="2" t="s">
        <v>2778</v>
      </c>
      <c r="R580" s="2" t="s">
        <v>2779</v>
      </c>
      <c r="AA580" s="2" t="s">
        <v>2780</v>
      </c>
    </row>
    <row r="581" spans="1:27">
      <c r="A581" s="6">
        <v>42227</v>
      </c>
      <c r="B581" s="2">
        <v>459</v>
      </c>
      <c r="C581" s="2" t="s">
        <v>2781</v>
      </c>
      <c r="D581" s="2" t="s">
        <v>111</v>
      </c>
      <c r="E581" s="2" t="s">
        <v>111</v>
      </c>
      <c r="F581" s="2" t="s">
        <v>151</v>
      </c>
      <c r="G581" s="2">
        <v>110000</v>
      </c>
      <c r="H581" s="2">
        <v>110100</v>
      </c>
      <c r="I581" s="2">
        <v>110116</v>
      </c>
      <c r="K581" s="2" t="s">
        <v>188</v>
      </c>
      <c r="N581" s="2" t="s">
        <v>2781</v>
      </c>
      <c r="O581" s="2" t="s">
        <v>2782</v>
      </c>
      <c r="P581" s="2" t="s">
        <v>2783</v>
      </c>
      <c r="Q581" s="2" t="s">
        <v>2784</v>
      </c>
      <c r="R581" s="2" t="s">
        <v>2785</v>
      </c>
      <c r="AA581" s="2" t="s">
        <v>2786</v>
      </c>
    </row>
    <row r="582" spans="1:27">
      <c r="A582" s="6">
        <v>42227</v>
      </c>
      <c r="B582" s="2">
        <v>460</v>
      </c>
      <c r="C582" s="2" t="s">
        <v>2787</v>
      </c>
      <c r="D582" s="2" t="s">
        <v>111</v>
      </c>
      <c r="E582" s="2" t="s">
        <v>111</v>
      </c>
      <c r="F582" s="2" t="s">
        <v>151</v>
      </c>
      <c r="G582" s="2">
        <v>110000</v>
      </c>
      <c r="H582" s="2">
        <v>110100</v>
      </c>
      <c r="I582" s="2">
        <v>110116</v>
      </c>
      <c r="K582" s="2" t="s">
        <v>188</v>
      </c>
      <c r="L582" s="2" t="s">
        <v>365</v>
      </c>
      <c r="N582" s="2" t="s">
        <v>2787</v>
      </c>
      <c r="O582" s="2" t="s">
        <v>2788</v>
      </c>
      <c r="P582" s="2" t="s">
        <v>2789</v>
      </c>
      <c r="Q582" s="2" t="s">
        <v>2790</v>
      </c>
      <c r="R582" s="2" t="s">
        <v>2791</v>
      </c>
      <c r="AA582" s="2" t="s">
        <v>2792</v>
      </c>
    </row>
    <row r="583" spans="1:27">
      <c r="A583" s="6">
        <v>42227</v>
      </c>
      <c r="B583" s="2">
        <v>461</v>
      </c>
      <c r="C583" s="2" t="s">
        <v>2793</v>
      </c>
      <c r="D583" s="2" t="s">
        <v>111</v>
      </c>
      <c r="E583" s="2" t="s">
        <v>111</v>
      </c>
      <c r="F583" s="2" t="s">
        <v>151</v>
      </c>
      <c r="G583" s="2">
        <v>110000</v>
      </c>
      <c r="H583" s="2">
        <v>110100</v>
      </c>
      <c r="I583" s="2">
        <v>110116</v>
      </c>
      <c r="K583" s="2" t="s">
        <v>188</v>
      </c>
      <c r="N583" s="2" t="s">
        <v>2793</v>
      </c>
      <c r="O583" s="2" t="s">
        <v>2794</v>
      </c>
      <c r="P583" s="2" t="s">
        <v>2795</v>
      </c>
      <c r="Q583" s="2" t="s">
        <v>2796</v>
      </c>
      <c r="R583" s="2" t="s">
        <v>2797</v>
      </c>
      <c r="AA583" s="2" t="s">
        <v>2798</v>
      </c>
    </row>
    <row r="584" spans="1:27">
      <c r="A584" s="6">
        <v>42227</v>
      </c>
      <c r="B584" s="2">
        <v>462</v>
      </c>
      <c r="C584" s="2" t="s">
        <v>2799</v>
      </c>
      <c r="D584" s="2" t="s">
        <v>111</v>
      </c>
      <c r="E584" s="2" t="s">
        <v>111</v>
      </c>
      <c r="F584" s="2" t="s">
        <v>151</v>
      </c>
      <c r="G584" s="2">
        <v>110000</v>
      </c>
      <c r="H584" s="2">
        <v>110100</v>
      </c>
      <c r="I584" s="2">
        <v>110116</v>
      </c>
      <c r="K584" s="2" t="s">
        <v>188</v>
      </c>
      <c r="M584" s="2" t="s">
        <v>244</v>
      </c>
      <c r="N584" s="2" t="s">
        <v>2799</v>
      </c>
      <c r="O584" s="2" t="s">
        <v>2800</v>
      </c>
      <c r="P584" s="2" t="s">
        <v>2801</v>
      </c>
      <c r="Q584" s="2" t="s">
        <v>2802</v>
      </c>
      <c r="R584" s="2" t="s">
        <v>2803</v>
      </c>
      <c r="AA584" s="2" t="s">
        <v>2804</v>
      </c>
    </row>
    <row r="585" spans="1:27">
      <c r="A585" s="6">
        <v>42227</v>
      </c>
      <c r="B585" s="2">
        <v>463</v>
      </c>
      <c r="C585" s="2" t="s">
        <v>2805</v>
      </c>
      <c r="D585" s="2" t="s">
        <v>111</v>
      </c>
      <c r="E585" s="2" t="s">
        <v>111</v>
      </c>
      <c r="F585" s="2" t="s">
        <v>151</v>
      </c>
      <c r="G585" s="2">
        <v>110000</v>
      </c>
      <c r="H585" s="2">
        <v>110100</v>
      </c>
      <c r="I585" s="2">
        <v>110116</v>
      </c>
      <c r="K585" s="2" t="s">
        <v>188</v>
      </c>
      <c r="M585" s="2" t="s">
        <v>190</v>
      </c>
      <c r="N585" s="2" t="s">
        <v>2806</v>
      </c>
      <c r="O585" s="2" t="s">
        <v>2807</v>
      </c>
      <c r="P585" s="2" t="s">
        <v>2808</v>
      </c>
      <c r="Q585" s="2" t="s">
        <v>2809</v>
      </c>
      <c r="X585" s="2" t="s">
        <v>2806</v>
      </c>
      <c r="AA585" s="2" t="s">
        <v>2810</v>
      </c>
    </row>
    <row r="586" spans="1:27">
      <c r="A586" s="6">
        <v>42227</v>
      </c>
      <c r="B586" s="2">
        <v>464</v>
      </c>
      <c r="C586" s="2" t="s">
        <v>2811</v>
      </c>
      <c r="D586" s="2" t="s">
        <v>111</v>
      </c>
      <c r="E586" s="2" t="s">
        <v>111</v>
      </c>
      <c r="F586" s="2" t="s">
        <v>151</v>
      </c>
      <c r="G586" s="2">
        <v>110000</v>
      </c>
      <c r="H586" s="2">
        <v>110100</v>
      </c>
      <c r="I586" s="2">
        <v>110116</v>
      </c>
      <c r="K586" s="2" t="s">
        <v>188</v>
      </c>
      <c r="N586" s="2" t="s">
        <v>2811</v>
      </c>
      <c r="O586" s="2" t="s">
        <v>2812</v>
      </c>
      <c r="P586" s="2" t="s">
        <v>2813</v>
      </c>
      <c r="AA586" s="2" t="s">
        <v>2814</v>
      </c>
    </row>
    <row r="587" spans="1:27">
      <c r="A587" s="6">
        <v>42227</v>
      </c>
      <c r="B587" s="2">
        <v>465</v>
      </c>
      <c r="C587" s="2" t="s">
        <v>2815</v>
      </c>
      <c r="D587" s="2" t="s">
        <v>111</v>
      </c>
      <c r="E587" s="2" t="s">
        <v>111</v>
      </c>
      <c r="F587" s="2" t="s">
        <v>151</v>
      </c>
      <c r="G587" s="2">
        <v>110000</v>
      </c>
      <c r="H587" s="2">
        <v>110100</v>
      </c>
      <c r="I587" s="2">
        <v>110116</v>
      </c>
      <c r="K587" s="2" t="s">
        <v>188</v>
      </c>
      <c r="N587" s="2" t="s">
        <v>2815</v>
      </c>
      <c r="O587" s="2" t="s">
        <v>2816</v>
      </c>
      <c r="P587" s="2" t="s">
        <v>2817</v>
      </c>
      <c r="AA587" s="2" t="s">
        <v>2818</v>
      </c>
    </row>
    <row r="588" spans="1:27">
      <c r="A588" s="6">
        <v>42227</v>
      </c>
      <c r="B588" s="2">
        <v>466</v>
      </c>
      <c r="C588" s="2" t="s">
        <v>2819</v>
      </c>
      <c r="D588" s="2" t="s">
        <v>111</v>
      </c>
      <c r="E588" s="2" t="s">
        <v>111</v>
      </c>
      <c r="F588" s="2" t="s">
        <v>151</v>
      </c>
      <c r="G588" s="2">
        <v>110000</v>
      </c>
      <c r="H588" s="2">
        <v>110100</v>
      </c>
      <c r="I588" s="2">
        <v>110116</v>
      </c>
      <c r="K588" s="2" t="s">
        <v>188</v>
      </c>
      <c r="L588" s="2" t="s">
        <v>712</v>
      </c>
      <c r="N588" s="2" t="s">
        <v>2819</v>
      </c>
      <c r="O588" s="2" t="s">
        <v>2820</v>
      </c>
      <c r="P588" s="2" t="s">
        <v>2821</v>
      </c>
      <c r="AA588" s="2" t="s">
        <v>2822</v>
      </c>
    </row>
    <row r="589" spans="1:27">
      <c r="A589" s="6">
        <v>42227</v>
      </c>
      <c r="B589" s="2">
        <v>467</v>
      </c>
      <c r="C589" s="2" t="s">
        <v>2823</v>
      </c>
      <c r="D589" s="2" t="s">
        <v>111</v>
      </c>
      <c r="E589" s="2" t="s">
        <v>111</v>
      </c>
      <c r="F589" s="2" t="s">
        <v>151</v>
      </c>
      <c r="G589" s="2">
        <v>110000</v>
      </c>
      <c r="H589" s="2">
        <v>110100</v>
      </c>
      <c r="I589" s="2">
        <v>110116</v>
      </c>
      <c r="K589" s="2" t="s">
        <v>188</v>
      </c>
      <c r="N589" s="2" t="s">
        <v>2823</v>
      </c>
      <c r="O589" s="2" t="s">
        <v>2824</v>
      </c>
      <c r="P589" s="2" t="s">
        <v>2825</v>
      </c>
      <c r="AA589" s="2" t="s">
        <v>2826</v>
      </c>
    </row>
    <row r="590" spans="1:27">
      <c r="A590" s="6">
        <v>42227</v>
      </c>
      <c r="B590" s="2">
        <v>468</v>
      </c>
      <c r="C590" s="2" t="s">
        <v>2827</v>
      </c>
      <c r="D590" s="2" t="s">
        <v>111</v>
      </c>
      <c r="E590" s="2" t="s">
        <v>111</v>
      </c>
      <c r="F590" s="2" t="s">
        <v>151</v>
      </c>
      <c r="G590" s="2">
        <v>110000</v>
      </c>
      <c r="H590" s="2">
        <v>110100</v>
      </c>
      <c r="I590" s="2">
        <v>110116</v>
      </c>
      <c r="K590" s="2" t="s">
        <v>188</v>
      </c>
      <c r="N590" s="2" t="s">
        <v>2827</v>
      </c>
      <c r="O590" s="2" t="s">
        <v>2828</v>
      </c>
      <c r="AA590" s="2" t="s">
        <v>2751</v>
      </c>
    </row>
    <row r="591" spans="1:27">
      <c r="A591" s="6">
        <v>42227</v>
      </c>
      <c r="B591" s="2">
        <v>469</v>
      </c>
      <c r="C591" s="2" t="s">
        <v>2829</v>
      </c>
      <c r="D591" s="2" t="s">
        <v>111</v>
      </c>
      <c r="E591" s="2" t="s">
        <v>111</v>
      </c>
      <c r="F591" s="2" t="s">
        <v>151</v>
      </c>
      <c r="G591" s="2">
        <v>110000</v>
      </c>
      <c r="H591" s="2">
        <v>110100</v>
      </c>
      <c r="I591" s="2">
        <v>110116</v>
      </c>
      <c r="K591" s="2" t="s">
        <v>188</v>
      </c>
      <c r="N591" s="2" t="s">
        <v>2829</v>
      </c>
      <c r="O591" s="2" t="s">
        <v>2830</v>
      </c>
      <c r="P591" s="2" t="s">
        <v>2831</v>
      </c>
      <c r="AA591" s="2" t="s">
        <v>2832</v>
      </c>
    </row>
    <row r="592" spans="1:27">
      <c r="A592" s="6">
        <v>42227</v>
      </c>
      <c r="B592" s="2">
        <v>470</v>
      </c>
      <c r="C592" s="2" t="s">
        <v>2833</v>
      </c>
      <c r="D592" s="2" t="s">
        <v>111</v>
      </c>
      <c r="E592" s="2" t="s">
        <v>111</v>
      </c>
      <c r="F592" s="2" t="s">
        <v>151</v>
      </c>
      <c r="G592" s="2">
        <v>110000</v>
      </c>
      <c r="H592" s="2">
        <v>110100</v>
      </c>
      <c r="I592" s="2">
        <v>110116</v>
      </c>
      <c r="K592" s="2" t="s">
        <v>188</v>
      </c>
      <c r="N592" s="2" t="s">
        <v>2833</v>
      </c>
      <c r="O592" s="2" t="s">
        <v>2834</v>
      </c>
      <c r="P592" s="2" t="s">
        <v>2835</v>
      </c>
      <c r="AA592" s="2" t="s">
        <v>2836</v>
      </c>
    </row>
    <row r="593" spans="1:27">
      <c r="A593" s="6">
        <v>42227</v>
      </c>
      <c r="B593" s="2">
        <v>471</v>
      </c>
      <c r="C593" s="2" t="s">
        <v>2837</v>
      </c>
      <c r="D593" s="2" t="s">
        <v>111</v>
      </c>
      <c r="E593" s="2" t="s">
        <v>111</v>
      </c>
      <c r="F593" s="2" t="s">
        <v>151</v>
      </c>
      <c r="G593" s="2">
        <v>110000</v>
      </c>
      <c r="H593" s="2">
        <v>110100</v>
      </c>
      <c r="I593" s="2">
        <v>110116</v>
      </c>
      <c r="K593" s="2" t="s">
        <v>188</v>
      </c>
      <c r="L593" s="2" t="s">
        <v>712</v>
      </c>
      <c r="N593" s="2" t="s">
        <v>2837</v>
      </c>
      <c r="O593" s="2" t="s">
        <v>2838</v>
      </c>
      <c r="P593" s="2" t="s">
        <v>2839</v>
      </c>
      <c r="AA593" s="2" t="s">
        <v>2840</v>
      </c>
    </row>
    <row r="594" spans="1:27">
      <c r="A594" s="6">
        <v>42227</v>
      </c>
      <c r="B594" s="2">
        <v>472</v>
      </c>
      <c r="C594" s="2" t="s">
        <v>2841</v>
      </c>
      <c r="D594" s="2" t="s">
        <v>111</v>
      </c>
      <c r="E594" s="2" t="s">
        <v>111</v>
      </c>
      <c r="F594" s="2" t="s">
        <v>151</v>
      </c>
      <c r="G594" s="2">
        <v>110000</v>
      </c>
      <c r="H594" s="2">
        <v>110100</v>
      </c>
      <c r="I594" s="2">
        <v>110116</v>
      </c>
      <c r="K594" s="2" t="s">
        <v>188</v>
      </c>
      <c r="N594" s="2" t="s">
        <v>2841</v>
      </c>
      <c r="O594" s="2" t="s">
        <v>2842</v>
      </c>
      <c r="P594" s="2" t="s">
        <v>2843</v>
      </c>
      <c r="AA594" s="2" t="s">
        <v>2844</v>
      </c>
    </row>
    <row r="595" spans="1:27">
      <c r="A595" s="6">
        <v>42227</v>
      </c>
      <c r="B595" s="2">
        <v>473</v>
      </c>
      <c r="C595" s="2" t="s">
        <v>2845</v>
      </c>
      <c r="D595" s="2" t="s">
        <v>111</v>
      </c>
      <c r="E595" s="2" t="s">
        <v>111</v>
      </c>
      <c r="F595" s="2" t="s">
        <v>151</v>
      </c>
      <c r="G595" s="2">
        <v>110000</v>
      </c>
      <c r="H595" s="2">
        <v>110100</v>
      </c>
      <c r="I595" s="2">
        <v>110116</v>
      </c>
      <c r="K595" s="2" t="s">
        <v>188</v>
      </c>
      <c r="N595" s="2" t="s">
        <v>2845</v>
      </c>
      <c r="O595" s="2" t="s">
        <v>2846</v>
      </c>
      <c r="P595" s="2" t="s">
        <v>2847</v>
      </c>
      <c r="AA595" s="2" t="s">
        <v>2848</v>
      </c>
    </row>
    <row r="596" spans="1:27">
      <c r="A596" s="6">
        <v>42227</v>
      </c>
      <c r="B596" s="2">
        <v>474</v>
      </c>
      <c r="C596" s="2" t="s">
        <v>2849</v>
      </c>
      <c r="D596" s="2" t="s">
        <v>111</v>
      </c>
      <c r="E596" s="2" t="s">
        <v>111</v>
      </c>
      <c r="F596" s="2" t="s">
        <v>151</v>
      </c>
      <c r="G596" s="2">
        <v>110000</v>
      </c>
      <c r="H596" s="2">
        <v>110100</v>
      </c>
      <c r="I596" s="2">
        <v>110116</v>
      </c>
      <c r="K596" s="2" t="s">
        <v>188</v>
      </c>
      <c r="M596" s="2" t="s">
        <v>2850</v>
      </c>
      <c r="N596" s="2" t="s">
        <v>2849</v>
      </c>
      <c r="O596" s="2" t="s">
        <v>2851</v>
      </c>
      <c r="P596" s="2" t="s">
        <v>2852</v>
      </c>
      <c r="AA596" s="2" t="s">
        <v>2853</v>
      </c>
    </row>
    <row r="597" spans="1:27">
      <c r="A597" s="6">
        <v>42227</v>
      </c>
      <c r="B597" s="2">
        <v>475</v>
      </c>
      <c r="C597" s="2" t="s">
        <v>2854</v>
      </c>
      <c r="D597" s="2" t="s">
        <v>111</v>
      </c>
      <c r="E597" s="2" t="s">
        <v>111</v>
      </c>
      <c r="F597" s="2" t="s">
        <v>151</v>
      </c>
      <c r="G597" s="2">
        <v>110000</v>
      </c>
      <c r="H597" s="2">
        <v>110100</v>
      </c>
      <c r="I597" s="2">
        <v>110116</v>
      </c>
      <c r="K597" s="2" t="s">
        <v>188</v>
      </c>
      <c r="N597" s="2" t="s">
        <v>2854</v>
      </c>
      <c r="O597" s="2" t="s">
        <v>2855</v>
      </c>
      <c r="P597" s="2" t="s">
        <v>2856</v>
      </c>
      <c r="AA597" s="2" t="s">
        <v>2857</v>
      </c>
    </row>
    <row r="598" spans="1:27">
      <c r="A598" s="6">
        <v>42227</v>
      </c>
      <c r="B598" s="2">
        <v>476</v>
      </c>
      <c r="C598" s="2" t="s">
        <v>2858</v>
      </c>
      <c r="D598" s="2" t="s">
        <v>111</v>
      </c>
      <c r="E598" s="2" t="s">
        <v>111</v>
      </c>
      <c r="F598" s="2" t="s">
        <v>151</v>
      </c>
      <c r="G598" s="2">
        <v>110000</v>
      </c>
      <c r="H598" s="2">
        <v>110100</v>
      </c>
      <c r="I598" s="2">
        <v>110116</v>
      </c>
      <c r="K598" s="2" t="s">
        <v>188</v>
      </c>
      <c r="L598" s="2" t="s">
        <v>189</v>
      </c>
      <c r="M598" s="2" t="s">
        <v>190</v>
      </c>
      <c r="N598" s="2" t="s">
        <v>2858</v>
      </c>
      <c r="O598" s="2" t="s">
        <v>2859</v>
      </c>
    </row>
    <row r="599" spans="1:27">
      <c r="A599" s="6">
        <v>42227</v>
      </c>
      <c r="B599" s="2">
        <v>609</v>
      </c>
      <c r="C599" s="2" t="s">
        <v>2860</v>
      </c>
      <c r="D599" s="2" t="s">
        <v>111</v>
      </c>
      <c r="E599" s="2" t="s">
        <v>111</v>
      </c>
      <c r="F599" s="2" t="s">
        <v>151</v>
      </c>
      <c r="G599" s="2">
        <v>110000</v>
      </c>
      <c r="H599" s="2">
        <v>110100</v>
      </c>
      <c r="I599" s="2">
        <v>110116</v>
      </c>
      <c r="K599" s="2" t="s">
        <v>188</v>
      </c>
      <c r="N599" s="2" t="s">
        <v>2860</v>
      </c>
      <c r="O599" s="2" t="s">
        <v>2861</v>
      </c>
      <c r="AA599" s="2" t="s">
        <v>2862</v>
      </c>
    </row>
    <row r="600" spans="1:27">
      <c r="A600" s="6">
        <v>42227</v>
      </c>
      <c r="B600" s="2">
        <v>828</v>
      </c>
      <c r="C600" s="2" t="s">
        <v>2863</v>
      </c>
      <c r="D600" s="2" t="s">
        <v>111</v>
      </c>
      <c r="E600" s="2" t="s">
        <v>111</v>
      </c>
      <c r="F600" s="2" t="s">
        <v>151</v>
      </c>
      <c r="G600" s="2">
        <v>110000</v>
      </c>
      <c r="H600" s="2">
        <v>110100</v>
      </c>
      <c r="I600" s="2">
        <v>110116</v>
      </c>
      <c r="K600" s="2" t="s">
        <v>188</v>
      </c>
      <c r="L600" s="2" t="s">
        <v>2864</v>
      </c>
      <c r="N600" s="2" t="s">
        <v>2863</v>
      </c>
      <c r="O600" s="2" t="s">
        <v>2865</v>
      </c>
      <c r="AA600" s="2" t="s">
        <v>2866</v>
      </c>
    </row>
    <row r="601" spans="1:27">
      <c r="A601" s="6">
        <v>42227</v>
      </c>
      <c r="B601" s="2">
        <v>58</v>
      </c>
      <c r="C601" s="2" t="s">
        <v>2867</v>
      </c>
      <c r="D601" s="2" t="s">
        <v>111</v>
      </c>
      <c r="E601" s="2" t="s">
        <v>111</v>
      </c>
      <c r="F601" s="2" t="s">
        <v>130</v>
      </c>
      <c r="G601" s="2">
        <v>110000</v>
      </c>
      <c r="H601" s="2">
        <v>110100</v>
      </c>
      <c r="I601" s="2">
        <v>110109</v>
      </c>
      <c r="K601" s="2" t="s">
        <v>188</v>
      </c>
      <c r="M601" s="2" t="s">
        <v>198</v>
      </c>
      <c r="N601" s="2" t="s">
        <v>2867</v>
      </c>
      <c r="O601" s="2" t="s">
        <v>2868</v>
      </c>
    </row>
    <row r="602" spans="1:27">
      <c r="A602" s="6">
        <v>42227</v>
      </c>
      <c r="B602" s="2">
        <v>212</v>
      </c>
      <c r="C602" s="2" t="s">
        <v>2869</v>
      </c>
      <c r="D602" s="2" t="s">
        <v>111</v>
      </c>
      <c r="E602" s="2" t="s">
        <v>111</v>
      </c>
      <c r="F602" s="2" t="s">
        <v>130</v>
      </c>
      <c r="G602" s="2">
        <v>110000</v>
      </c>
      <c r="H602" s="2">
        <v>110100</v>
      </c>
      <c r="I602" s="2">
        <v>110109</v>
      </c>
      <c r="K602" s="2" t="s">
        <v>188</v>
      </c>
      <c r="M602" s="2" t="s">
        <v>244</v>
      </c>
      <c r="N602" s="2" t="s">
        <v>2869</v>
      </c>
      <c r="O602" s="2" t="s">
        <v>2870</v>
      </c>
      <c r="P602" s="2" t="s">
        <v>2871</v>
      </c>
      <c r="AA602" s="2" t="s">
        <v>2872</v>
      </c>
    </row>
    <row r="603" spans="1:27">
      <c r="A603" s="6">
        <v>42227</v>
      </c>
      <c r="B603" s="2">
        <v>213</v>
      </c>
      <c r="C603" s="2" t="s">
        <v>2873</v>
      </c>
      <c r="D603" s="2" t="s">
        <v>111</v>
      </c>
      <c r="E603" s="2" t="s">
        <v>111</v>
      </c>
      <c r="F603" s="2" t="s">
        <v>130</v>
      </c>
      <c r="G603" s="2">
        <v>110000</v>
      </c>
      <c r="H603" s="2">
        <v>110100</v>
      </c>
      <c r="I603" s="2">
        <v>110109</v>
      </c>
      <c r="K603" s="2" t="s">
        <v>188</v>
      </c>
      <c r="L603" s="2" t="s">
        <v>365</v>
      </c>
      <c r="N603" s="2" t="s">
        <v>2873</v>
      </c>
      <c r="O603" s="2" t="s">
        <v>2874</v>
      </c>
      <c r="P603" s="2" t="s">
        <v>2875</v>
      </c>
      <c r="Q603" s="2" t="s">
        <v>2876</v>
      </c>
      <c r="R603" s="2" t="s">
        <v>2877</v>
      </c>
      <c r="AA603" s="2" t="s">
        <v>2878</v>
      </c>
    </row>
    <row r="604" spans="1:27">
      <c r="A604" s="6">
        <v>42227</v>
      </c>
      <c r="B604" s="2">
        <v>513</v>
      </c>
      <c r="C604" s="2" t="s">
        <v>2879</v>
      </c>
      <c r="D604" s="2" t="s">
        <v>111</v>
      </c>
      <c r="E604" s="2" t="s">
        <v>111</v>
      </c>
      <c r="F604" s="2" t="s">
        <v>130</v>
      </c>
      <c r="G604" s="2">
        <v>110000</v>
      </c>
      <c r="H604" s="2">
        <v>110100</v>
      </c>
      <c r="I604" s="2">
        <v>110109</v>
      </c>
      <c r="K604" s="2" t="s">
        <v>188</v>
      </c>
      <c r="N604" s="2" t="s">
        <v>2879</v>
      </c>
      <c r="O604" s="2" t="s">
        <v>2880</v>
      </c>
      <c r="P604" s="2" t="s">
        <v>2881</v>
      </c>
      <c r="Q604" s="2" t="s">
        <v>2882</v>
      </c>
      <c r="AA604" s="2" t="s">
        <v>2883</v>
      </c>
    </row>
    <row r="605" spans="1:27">
      <c r="A605" s="6">
        <v>42227</v>
      </c>
      <c r="B605" s="2">
        <v>514</v>
      </c>
      <c r="C605" s="2" t="s">
        <v>2884</v>
      </c>
      <c r="D605" s="2" t="s">
        <v>111</v>
      </c>
      <c r="E605" s="2" t="s">
        <v>111</v>
      </c>
      <c r="F605" s="2" t="s">
        <v>130</v>
      </c>
      <c r="G605" s="2">
        <v>110000</v>
      </c>
      <c r="H605" s="2">
        <v>110100</v>
      </c>
      <c r="I605" s="2">
        <v>110109</v>
      </c>
      <c r="K605" s="2" t="s">
        <v>188</v>
      </c>
      <c r="N605" s="2" t="s">
        <v>2884</v>
      </c>
      <c r="O605" s="2" t="s">
        <v>2885</v>
      </c>
      <c r="P605" s="2" t="s">
        <v>2886</v>
      </c>
      <c r="AA605" s="2" t="s">
        <v>2887</v>
      </c>
    </row>
    <row r="606" spans="1:27">
      <c r="A606" s="6">
        <v>42227</v>
      </c>
      <c r="B606" s="2">
        <v>515</v>
      </c>
      <c r="C606" s="2" t="s">
        <v>2888</v>
      </c>
      <c r="D606" s="2" t="s">
        <v>111</v>
      </c>
      <c r="E606" s="2" t="s">
        <v>111</v>
      </c>
      <c r="F606" s="2" t="s">
        <v>130</v>
      </c>
      <c r="G606" s="2">
        <v>110000</v>
      </c>
      <c r="H606" s="2">
        <v>110100</v>
      </c>
      <c r="I606" s="2">
        <v>110109</v>
      </c>
      <c r="K606" s="2" t="s">
        <v>188</v>
      </c>
      <c r="N606" s="2" t="s">
        <v>2888</v>
      </c>
      <c r="O606" s="2" t="s">
        <v>2889</v>
      </c>
      <c r="P606" s="2" t="s">
        <v>2890</v>
      </c>
      <c r="AA606" s="2" t="s">
        <v>2891</v>
      </c>
    </row>
    <row r="607" spans="1:27">
      <c r="A607" s="6">
        <v>42227</v>
      </c>
      <c r="B607" s="2">
        <v>516</v>
      </c>
      <c r="C607" s="2" t="s">
        <v>2892</v>
      </c>
      <c r="D607" s="2" t="s">
        <v>111</v>
      </c>
      <c r="E607" s="2" t="s">
        <v>111</v>
      </c>
      <c r="F607" s="2" t="s">
        <v>130</v>
      </c>
      <c r="G607" s="2">
        <v>110000</v>
      </c>
      <c r="H607" s="2">
        <v>110100</v>
      </c>
      <c r="I607" s="2">
        <v>110109</v>
      </c>
      <c r="K607" s="2" t="s">
        <v>188</v>
      </c>
      <c r="N607" s="2" t="s">
        <v>2892</v>
      </c>
      <c r="O607" s="2" t="s">
        <v>2893</v>
      </c>
      <c r="P607" s="2" t="s">
        <v>2894</v>
      </c>
      <c r="Q607" s="2" t="s">
        <v>2895</v>
      </c>
      <c r="AA607" s="2" t="s">
        <v>2896</v>
      </c>
    </row>
    <row r="608" spans="1:27">
      <c r="A608" s="6">
        <v>42227</v>
      </c>
      <c r="B608" s="2">
        <v>517</v>
      </c>
      <c r="C608" s="2" t="s">
        <v>2897</v>
      </c>
      <c r="D608" s="2" t="s">
        <v>111</v>
      </c>
      <c r="E608" s="2" t="s">
        <v>111</v>
      </c>
      <c r="F608" s="2" t="s">
        <v>130</v>
      </c>
      <c r="G608" s="2">
        <v>110000</v>
      </c>
      <c r="H608" s="2">
        <v>110100</v>
      </c>
      <c r="I608" s="2">
        <v>110109</v>
      </c>
      <c r="K608" s="2" t="s">
        <v>188</v>
      </c>
      <c r="N608" s="2" t="s">
        <v>2897</v>
      </c>
      <c r="O608" s="2" t="s">
        <v>2898</v>
      </c>
      <c r="P608" s="2" t="s">
        <v>2899</v>
      </c>
      <c r="AA608" s="2" t="s">
        <v>2900</v>
      </c>
    </row>
    <row r="609" spans="1:27">
      <c r="A609" s="6">
        <v>42227</v>
      </c>
      <c r="B609" s="2">
        <v>518</v>
      </c>
      <c r="C609" s="2" t="s">
        <v>2901</v>
      </c>
      <c r="D609" s="2" t="s">
        <v>111</v>
      </c>
      <c r="E609" s="2" t="s">
        <v>111</v>
      </c>
      <c r="F609" s="2" t="s">
        <v>130</v>
      </c>
      <c r="G609" s="2">
        <v>110000</v>
      </c>
      <c r="H609" s="2">
        <v>110100</v>
      </c>
      <c r="I609" s="2">
        <v>110109</v>
      </c>
      <c r="K609" s="2" t="s">
        <v>188</v>
      </c>
      <c r="N609" s="2" t="s">
        <v>2901</v>
      </c>
      <c r="O609" s="2" t="s">
        <v>2902</v>
      </c>
      <c r="P609" s="2" t="s">
        <v>2903</v>
      </c>
      <c r="Q609" s="2" t="s">
        <v>2904</v>
      </c>
      <c r="AA609" s="2" t="s">
        <v>2905</v>
      </c>
    </row>
    <row r="610" spans="1:27">
      <c r="A610" s="6">
        <v>42227</v>
      </c>
      <c r="B610" s="2">
        <v>519</v>
      </c>
      <c r="C610" s="2" t="s">
        <v>2906</v>
      </c>
      <c r="D610" s="2" t="s">
        <v>111</v>
      </c>
      <c r="E610" s="2" t="s">
        <v>111</v>
      </c>
      <c r="F610" s="2" t="s">
        <v>130</v>
      </c>
      <c r="G610" s="2">
        <v>110000</v>
      </c>
      <c r="H610" s="2">
        <v>110100</v>
      </c>
      <c r="I610" s="2">
        <v>110109</v>
      </c>
      <c r="K610" s="2" t="s">
        <v>188</v>
      </c>
      <c r="N610" s="2" t="s">
        <v>2906</v>
      </c>
      <c r="O610" s="2" t="s">
        <v>2907</v>
      </c>
      <c r="P610" s="2" t="s">
        <v>2908</v>
      </c>
      <c r="AA610" s="2" t="s">
        <v>2909</v>
      </c>
    </row>
    <row r="611" spans="1:27">
      <c r="A611" s="6">
        <v>42227</v>
      </c>
      <c r="B611" s="2">
        <v>520</v>
      </c>
      <c r="C611" s="2" t="s">
        <v>2910</v>
      </c>
      <c r="D611" s="2" t="s">
        <v>111</v>
      </c>
      <c r="E611" s="2" t="s">
        <v>111</v>
      </c>
      <c r="F611" s="2" t="s">
        <v>130</v>
      </c>
      <c r="G611" s="2">
        <v>110000</v>
      </c>
      <c r="H611" s="2">
        <v>110100</v>
      </c>
      <c r="I611" s="2">
        <v>110109</v>
      </c>
      <c r="K611" s="2" t="s">
        <v>188</v>
      </c>
      <c r="N611" s="2" t="s">
        <v>2910</v>
      </c>
      <c r="O611" s="2" t="s">
        <v>2911</v>
      </c>
      <c r="P611" s="2" t="s">
        <v>2912</v>
      </c>
      <c r="AA611" s="2" t="s">
        <v>2913</v>
      </c>
    </row>
    <row r="612" spans="1:27">
      <c r="A612" s="6">
        <v>42227</v>
      </c>
      <c r="B612" s="2">
        <v>521</v>
      </c>
      <c r="C612" s="2" t="s">
        <v>2914</v>
      </c>
      <c r="D612" s="2" t="s">
        <v>111</v>
      </c>
      <c r="E612" s="2" t="s">
        <v>111</v>
      </c>
      <c r="F612" s="2" t="s">
        <v>130</v>
      </c>
      <c r="G612" s="2">
        <v>110000</v>
      </c>
      <c r="H612" s="2">
        <v>110100</v>
      </c>
      <c r="I612" s="2">
        <v>110109</v>
      </c>
      <c r="K612" s="2" t="s">
        <v>188</v>
      </c>
      <c r="N612" s="2" t="s">
        <v>2914</v>
      </c>
      <c r="O612" s="2" t="s">
        <v>2915</v>
      </c>
      <c r="P612" s="2" t="s">
        <v>2916</v>
      </c>
      <c r="AA612" s="2" t="s">
        <v>2917</v>
      </c>
    </row>
    <row r="613" spans="1:27">
      <c r="A613" s="6">
        <v>42227</v>
      </c>
      <c r="B613" s="2">
        <v>522</v>
      </c>
      <c r="C613" s="2" t="s">
        <v>2918</v>
      </c>
      <c r="D613" s="2" t="s">
        <v>111</v>
      </c>
      <c r="E613" s="2" t="s">
        <v>111</v>
      </c>
      <c r="F613" s="2" t="s">
        <v>130</v>
      </c>
      <c r="G613" s="2">
        <v>110000</v>
      </c>
      <c r="H613" s="2">
        <v>110100</v>
      </c>
      <c r="I613" s="2">
        <v>110109</v>
      </c>
      <c r="K613" s="2" t="s">
        <v>188</v>
      </c>
      <c r="N613" s="2" t="s">
        <v>2918</v>
      </c>
      <c r="O613" s="2" t="s">
        <v>2919</v>
      </c>
      <c r="P613" s="2" t="s">
        <v>2920</v>
      </c>
      <c r="AA613" s="2" t="s">
        <v>2921</v>
      </c>
    </row>
    <row r="614" spans="1:27">
      <c r="A614" s="6">
        <v>42227</v>
      </c>
      <c r="B614" s="2">
        <v>523</v>
      </c>
      <c r="C614" s="2" t="s">
        <v>2922</v>
      </c>
      <c r="D614" s="2" t="s">
        <v>111</v>
      </c>
      <c r="E614" s="2" t="s">
        <v>111</v>
      </c>
      <c r="F614" s="2" t="s">
        <v>130</v>
      </c>
      <c r="G614" s="2">
        <v>110000</v>
      </c>
      <c r="H614" s="2">
        <v>110100</v>
      </c>
      <c r="I614" s="2">
        <v>110109</v>
      </c>
      <c r="K614" s="2" t="s">
        <v>188</v>
      </c>
      <c r="N614" s="2" t="s">
        <v>2922</v>
      </c>
      <c r="O614" s="2" t="s">
        <v>2923</v>
      </c>
      <c r="P614" s="2" t="s">
        <v>2924</v>
      </c>
      <c r="Q614" s="2" t="s">
        <v>2925</v>
      </c>
      <c r="AA614" s="2" t="s">
        <v>2926</v>
      </c>
    </row>
    <row r="615" spans="1:27">
      <c r="A615" s="6">
        <v>42227</v>
      </c>
      <c r="B615" s="2">
        <v>524</v>
      </c>
      <c r="C615" s="2" t="s">
        <v>2927</v>
      </c>
      <c r="D615" s="2" t="s">
        <v>111</v>
      </c>
      <c r="E615" s="2" t="s">
        <v>111</v>
      </c>
      <c r="F615" s="2" t="s">
        <v>130</v>
      </c>
      <c r="G615" s="2">
        <v>110000</v>
      </c>
      <c r="H615" s="2">
        <v>110100</v>
      </c>
      <c r="I615" s="2">
        <v>110109</v>
      </c>
      <c r="K615" s="2" t="s">
        <v>188</v>
      </c>
      <c r="N615" s="2" t="s">
        <v>2927</v>
      </c>
      <c r="O615" s="2" t="s">
        <v>2928</v>
      </c>
      <c r="P615" s="2" t="s">
        <v>2929</v>
      </c>
      <c r="AA615" s="2" t="s">
        <v>2930</v>
      </c>
    </row>
    <row r="616" spans="1:27">
      <c r="A616" s="6">
        <v>42227</v>
      </c>
      <c r="B616" s="2">
        <v>525</v>
      </c>
      <c r="C616" s="2" t="s">
        <v>2931</v>
      </c>
      <c r="D616" s="2" t="s">
        <v>111</v>
      </c>
      <c r="E616" s="2" t="s">
        <v>111</v>
      </c>
      <c r="F616" s="2" t="s">
        <v>130</v>
      </c>
      <c r="G616" s="2">
        <v>110000</v>
      </c>
      <c r="H616" s="2">
        <v>110100</v>
      </c>
      <c r="I616" s="2">
        <v>110109</v>
      </c>
      <c r="K616" s="2" t="s">
        <v>188</v>
      </c>
      <c r="M616" s="2" t="s">
        <v>213</v>
      </c>
      <c r="N616" s="2" t="s">
        <v>2931</v>
      </c>
      <c r="O616" s="2" t="s">
        <v>2932</v>
      </c>
    </row>
    <row r="617" spans="1:27">
      <c r="A617" s="6">
        <v>42227</v>
      </c>
      <c r="B617" s="2">
        <v>533</v>
      </c>
      <c r="C617" s="2" t="s">
        <v>2933</v>
      </c>
      <c r="D617" s="2" t="s">
        <v>111</v>
      </c>
      <c r="E617" s="2" t="s">
        <v>111</v>
      </c>
      <c r="F617" s="2" t="s">
        <v>130</v>
      </c>
      <c r="G617" s="2">
        <v>110000</v>
      </c>
      <c r="H617" s="2">
        <v>110100</v>
      </c>
      <c r="I617" s="2">
        <v>110109</v>
      </c>
      <c r="K617" s="2" t="s">
        <v>188</v>
      </c>
      <c r="N617" s="2" t="s">
        <v>2933</v>
      </c>
      <c r="O617" s="2" t="s">
        <v>2934</v>
      </c>
      <c r="AA617" s="2" t="s">
        <v>2935</v>
      </c>
    </row>
    <row r="618" spans="1:27">
      <c r="A618" s="6">
        <v>42227</v>
      </c>
      <c r="B618" s="2">
        <v>583</v>
      </c>
      <c r="C618" s="2" t="s">
        <v>2936</v>
      </c>
      <c r="D618" s="2" t="s">
        <v>111</v>
      </c>
      <c r="E618" s="2" t="s">
        <v>111</v>
      </c>
      <c r="F618" s="2" t="s">
        <v>130</v>
      </c>
      <c r="G618" s="2">
        <v>110000</v>
      </c>
      <c r="H618" s="2">
        <v>110100</v>
      </c>
      <c r="I618" s="2">
        <v>110109</v>
      </c>
      <c r="K618" s="2" t="s">
        <v>188</v>
      </c>
      <c r="N618" s="2" t="s">
        <v>2936</v>
      </c>
      <c r="O618" s="2" t="s">
        <v>2937</v>
      </c>
      <c r="AA618" s="2" t="s">
        <v>2938</v>
      </c>
    </row>
    <row r="619" spans="1:27">
      <c r="A619" s="6">
        <v>42227</v>
      </c>
      <c r="B619" s="2">
        <v>722</v>
      </c>
      <c r="C619" s="2" t="s">
        <v>2939</v>
      </c>
      <c r="D619" s="2" t="s">
        <v>111</v>
      </c>
      <c r="E619" s="2" t="s">
        <v>111</v>
      </c>
      <c r="F619" s="2" t="s">
        <v>130</v>
      </c>
      <c r="G619" s="2">
        <v>110000</v>
      </c>
      <c r="H619" s="2">
        <v>110100</v>
      </c>
      <c r="I619" s="2">
        <v>110109</v>
      </c>
      <c r="K619" s="2" t="s">
        <v>188</v>
      </c>
      <c r="N619" s="2" t="s">
        <v>2939</v>
      </c>
      <c r="O619" s="2" t="s">
        <v>2940</v>
      </c>
      <c r="P619" s="2" t="s">
        <v>2941</v>
      </c>
      <c r="AA619" s="2" t="s">
        <v>2942</v>
      </c>
    </row>
    <row r="620" spans="1:27">
      <c r="A620" s="6">
        <v>42227</v>
      </c>
      <c r="B620" s="2">
        <v>815</v>
      </c>
      <c r="C620" s="2" t="s">
        <v>2943</v>
      </c>
      <c r="D620" s="2" t="s">
        <v>111</v>
      </c>
      <c r="E620" s="2" t="s">
        <v>111</v>
      </c>
      <c r="F620" s="2" t="s">
        <v>130</v>
      </c>
      <c r="G620" s="2">
        <v>110000</v>
      </c>
      <c r="H620" s="2">
        <v>110100</v>
      </c>
      <c r="I620" s="2">
        <v>110109</v>
      </c>
      <c r="K620" s="2" t="s">
        <v>188</v>
      </c>
      <c r="M620" s="2" t="s">
        <v>190</v>
      </c>
      <c r="N620" s="2" t="s">
        <v>2943</v>
      </c>
      <c r="O620" s="2" t="s">
        <v>2944</v>
      </c>
      <c r="AA620" s="2" t="s">
        <v>2945</v>
      </c>
    </row>
    <row r="621" spans="1:27">
      <c r="A621" s="6">
        <v>42227</v>
      </c>
      <c r="B621" s="2">
        <v>902</v>
      </c>
      <c r="C621" s="2" t="s">
        <v>2946</v>
      </c>
      <c r="D621" s="2" t="s">
        <v>111</v>
      </c>
      <c r="E621" s="2" t="s">
        <v>111</v>
      </c>
      <c r="F621" s="2" t="s">
        <v>130</v>
      </c>
      <c r="G621" s="2">
        <v>110000</v>
      </c>
      <c r="H621" s="2">
        <v>110100</v>
      </c>
      <c r="I621" s="2">
        <v>110109</v>
      </c>
      <c r="K621" s="2" t="s">
        <v>188</v>
      </c>
      <c r="N621" s="2" t="s">
        <v>2946</v>
      </c>
      <c r="O621" s="2" t="s">
        <v>2947</v>
      </c>
      <c r="P621" s="2" t="s">
        <v>2948</v>
      </c>
      <c r="Q621" s="2" t="s">
        <v>2949</v>
      </c>
      <c r="R621" s="2" t="s">
        <v>2950</v>
      </c>
      <c r="S621" s="2" t="s">
        <v>2951</v>
      </c>
      <c r="AA621" s="2" t="s">
        <v>2952</v>
      </c>
    </row>
    <row r="622" spans="1:27">
      <c r="A622" s="6">
        <v>42227</v>
      </c>
      <c r="B622" s="2">
        <v>90</v>
      </c>
      <c r="C622" s="2" t="s">
        <v>2953</v>
      </c>
      <c r="D622" s="2" t="s">
        <v>111</v>
      </c>
      <c r="E622" s="2" t="s">
        <v>111</v>
      </c>
      <c r="F622" s="2" t="s">
        <v>154</v>
      </c>
      <c r="G622" s="2">
        <v>110000</v>
      </c>
      <c r="H622" s="2">
        <v>110100</v>
      </c>
      <c r="I622" s="2">
        <v>110228</v>
      </c>
      <c r="K622" s="2" t="s">
        <v>188</v>
      </c>
      <c r="M622" s="2" t="s">
        <v>244</v>
      </c>
      <c r="N622" s="2" t="s">
        <v>2953</v>
      </c>
      <c r="O622" s="2" t="s">
        <v>2954</v>
      </c>
      <c r="P622" s="2" t="s">
        <v>2955</v>
      </c>
      <c r="AA622" s="2" t="s">
        <v>2956</v>
      </c>
    </row>
    <row r="623" spans="1:27">
      <c r="A623" s="6">
        <v>42227</v>
      </c>
      <c r="B623" s="2">
        <v>526</v>
      </c>
      <c r="C623" s="2" t="s">
        <v>2957</v>
      </c>
      <c r="D623" s="2" t="s">
        <v>111</v>
      </c>
      <c r="E623" s="2" t="s">
        <v>111</v>
      </c>
      <c r="F623" s="2" t="s">
        <v>154</v>
      </c>
      <c r="G623" s="2">
        <v>110000</v>
      </c>
      <c r="H623" s="2">
        <v>110100</v>
      </c>
      <c r="I623" s="2">
        <v>110228</v>
      </c>
      <c r="K623" s="2" t="s">
        <v>188</v>
      </c>
      <c r="N623" s="2" t="s">
        <v>2957</v>
      </c>
      <c r="O623" s="2" t="s">
        <v>2958</v>
      </c>
      <c r="AA623" s="2" t="s">
        <v>2959</v>
      </c>
    </row>
    <row r="624" spans="1:27">
      <c r="A624" s="6">
        <v>42227</v>
      </c>
      <c r="B624" s="2">
        <v>527</v>
      </c>
      <c r="C624" s="2" t="s">
        <v>2960</v>
      </c>
      <c r="D624" s="2" t="s">
        <v>111</v>
      </c>
      <c r="E624" s="2" t="s">
        <v>111</v>
      </c>
      <c r="F624" s="2" t="s">
        <v>154</v>
      </c>
      <c r="G624" s="2">
        <v>110000</v>
      </c>
      <c r="H624" s="2">
        <v>110100</v>
      </c>
      <c r="I624" s="2">
        <v>110228</v>
      </c>
      <c r="K624" s="2" t="s">
        <v>188</v>
      </c>
      <c r="N624" s="2" t="s">
        <v>2960</v>
      </c>
      <c r="O624" s="2" t="s">
        <v>2961</v>
      </c>
      <c r="P624" s="2" t="s">
        <v>2962</v>
      </c>
      <c r="AA624" s="2" t="s">
        <v>2963</v>
      </c>
    </row>
    <row r="625" spans="1:27">
      <c r="A625" s="6">
        <v>42227</v>
      </c>
      <c r="B625" s="2">
        <v>528</v>
      </c>
      <c r="C625" s="2" t="s">
        <v>2964</v>
      </c>
      <c r="D625" s="2" t="s">
        <v>111</v>
      </c>
      <c r="E625" s="2" t="s">
        <v>111</v>
      </c>
      <c r="F625" s="2" t="s">
        <v>154</v>
      </c>
      <c r="G625" s="2">
        <v>110000</v>
      </c>
      <c r="H625" s="2">
        <v>110100</v>
      </c>
      <c r="I625" s="2">
        <v>110228</v>
      </c>
      <c r="K625" s="2" t="s">
        <v>188</v>
      </c>
      <c r="M625" s="2" t="s">
        <v>213</v>
      </c>
      <c r="N625" s="2" t="s">
        <v>2964</v>
      </c>
      <c r="O625" s="2" t="s">
        <v>2965</v>
      </c>
    </row>
    <row r="626" spans="1:27">
      <c r="A626" s="6">
        <v>42227</v>
      </c>
      <c r="B626" s="2">
        <v>592</v>
      </c>
      <c r="C626" s="2" t="s">
        <v>2966</v>
      </c>
      <c r="D626" s="2" t="s">
        <v>111</v>
      </c>
      <c r="E626" s="2" t="s">
        <v>111</v>
      </c>
      <c r="F626" s="2" t="s">
        <v>154</v>
      </c>
      <c r="G626" s="2">
        <v>110000</v>
      </c>
      <c r="H626" s="2">
        <v>110100</v>
      </c>
      <c r="I626" s="2">
        <v>110228</v>
      </c>
      <c r="K626" s="2" t="s">
        <v>188</v>
      </c>
      <c r="N626" s="2" t="s">
        <v>2966</v>
      </c>
      <c r="O626" s="2" t="s">
        <v>2967</v>
      </c>
      <c r="AA626" s="2" t="s">
        <v>2968</v>
      </c>
    </row>
    <row r="627" spans="1:27">
      <c r="A627" s="6">
        <v>42227</v>
      </c>
      <c r="B627" s="2">
        <v>866</v>
      </c>
      <c r="C627" s="2" t="s">
        <v>2969</v>
      </c>
      <c r="D627" s="2" t="s">
        <v>111</v>
      </c>
      <c r="E627" s="2" t="s">
        <v>111</v>
      </c>
      <c r="F627" s="2" t="s">
        <v>154</v>
      </c>
      <c r="G627" s="2">
        <v>110000</v>
      </c>
      <c r="H627" s="2">
        <v>110100</v>
      </c>
      <c r="I627" s="2">
        <v>110228</v>
      </c>
      <c r="K627" s="2" t="s">
        <v>188</v>
      </c>
      <c r="N627" s="2" t="s">
        <v>2970</v>
      </c>
      <c r="O627" s="2" t="s">
        <v>2971</v>
      </c>
      <c r="P627" s="2" t="s">
        <v>2972</v>
      </c>
      <c r="AA627" s="2" t="s">
        <v>2969</v>
      </c>
    </row>
    <row r="628" spans="1:27">
      <c r="A628" s="6">
        <v>42227</v>
      </c>
      <c r="B628" s="2">
        <v>867</v>
      </c>
      <c r="C628" s="2" t="s">
        <v>2973</v>
      </c>
      <c r="D628" s="2" t="s">
        <v>111</v>
      </c>
      <c r="E628" s="2" t="s">
        <v>111</v>
      </c>
      <c r="F628" s="2" t="s">
        <v>154</v>
      </c>
      <c r="G628" s="2">
        <v>110000</v>
      </c>
      <c r="H628" s="2">
        <v>110100</v>
      </c>
      <c r="I628" s="2">
        <v>110228</v>
      </c>
      <c r="K628" s="2" t="s">
        <v>188</v>
      </c>
      <c r="N628" s="2" t="s">
        <v>2974</v>
      </c>
      <c r="O628" s="2" t="s">
        <v>2975</v>
      </c>
      <c r="AA628" s="2" t="s">
        <v>2976</v>
      </c>
    </row>
    <row r="629" spans="1:27">
      <c r="A629" s="6">
        <v>42227</v>
      </c>
      <c r="B629" s="2">
        <v>868</v>
      </c>
      <c r="C629" s="2" t="s">
        <v>2977</v>
      </c>
      <c r="D629" s="2" t="s">
        <v>111</v>
      </c>
      <c r="E629" s="2" t="s">
        <v>111</v>
      </c>
      <c r="F629" s="2" t="s">
        <v>154</v>
      </c>
      <c r="G629" s="2">
        <v>110000</v>
      </c>
      <c r="H629" s="2">
        <v>110100</v>
      </c>
      <c r="I629" s="2">
        <v>110228</v>
      </c>
      <c r="K629" s="2" t="s">
        <v>188</v>
      </c>
      <c r="N629" s="2" t="s">
        <v>2978</v>
      </c>
      <c r="O629" s="2" t="s">
        <v>2979</v>
      </c>
      <c r="AA629" s="2" t="s">
        <v>2980</v>
      </c>
    </row>
    <row r="630" spans="1:27">
      <c r="A630" s="6">
        <v>42227</v>
      </c>
      <c r="B630" s="2">
        <v>869</v>
      </c>
      <c r="C630" s="2" t="s">
        <v>2981</v>
      </c>
      <c r="D630" s="2" t="s">
        <v>111</v>
      </c>
      <c r="E630" s="2" t="s">
        <v>111</v>
      </c>
      <c r="F630" s="2" t="s">
        <v>154</v>
      </c>
      <c r="G630" s="2">
        <v>110000</v>
      </c>
      <c r="H630" s="2">
        <v>110100</v>
      </c>
      <c r="I630" s="2">
        <v>110228</v>
      </c>
      <c r="K630" s="2" t="s">
        <v>188</v>
      </c>
      <c r="M630" s="2" t="s">
        <v>244</v>
      </c>
      <c r="N630" s="2" t="s">
        <v>2982</v>
      </c>
      <c r="O630" s="2" t="s">
        <v>2983</v>
      </c>
      <c r="P630" s="2" t="s">
        <v>2984</v>
      </c>
      <c r="Q630" s="2" t="s">
        <v>2985</v>
      </c>
      <c r="AA630" s="2" t="s">
        <v>2986</v>
      </c>
    </row>
    <row r="631" spans="1:27">
      <c r="A631" s="6">
        <v>42227</v>
      </c>
      <c r="B631" s="2">
        <v>870</v>
      </c>
      <c r="C631" s="2" t="s">
        <v>2987</v>
      </c>
      <c r="D631" s="2" t="s">
        <v>111</v>
      </c>
      <c r="E631" s="2" t="s">
        <v>111</v>
      </c>
      <c r="F631" s="2" t="s">
        <v>154</v>
      </c>
      <c r="G631" s="2">
        <v>110000</v>
      </c>
      <c r="H631" s="2">
        <v>110100</v>
      </c>
      <c r="I631" s="2">
        <v>110228</v>
      </c>
      <c r="K631" s="2" t="s">
        <v>188</v>
      </c>
      <c r="L631" s="2" t="s">
        <v>578</v>
      </c>
      <c r="N631" s="2" t="s">
        <v>2988</v>
      </c>
      <c r="O631" s="2" t="s">
        <v>2989</v>
      </c>
      <c r="P631" s="2" t="s">
        <v>2990</v>
      </c>
      <c r="Q631" s="2" t="s">
        <v>2991</v>
      </c>
      <c r="AA631" s="2" t="s">
        <v>2992</v>
      </c>
    </row>
    <row r="632" spans="1:27">
      <c r="A632" s="6">
        <v>42227</v>
      </c>
      <c r="B632" s="2">
        <v>871</v>
      </c>
      <c r="C632" s="2" t="s">
        <v>2993</v>
      </c>
      <c r="D632" s="2" t="s">
        <v>111</v>
      </c>
      <c r="E632" s="2" t="s">
        <v>111</v>
      </c>
      <c r="F632" s="2" t="s">
        <v>154</v>
      </c>
      <c r="G632" s="2">
        <v>110000</v>
      </c>
      <c r="H632" s="2">
        <v>110100</v>
      </c>
      <c r="I632" s="2">
        <v>110228</v>
      </c>
      <c r="K632" s="2" t="s">
        <v>188</v>
      </c>
      <c r="N632" s="2" t="s">
        <v>2994</v>
      </c>
      <c r="O632" s="2" t="s">
        <v>2995</v>
      </c>
      <c r="P632" s="2" t="s">
        <v>2996</v>
      </c>
      <c r="Q632" s="2" t="s">
        <v>2997</v>
      </c>
      <c r="AA632" s="2" t="s">
        <v>2998</v>
      </c>
    </row>
    <row r="633" spans="1:27">
      <c r="A633" s="6">
        <v>42227</v>
      </c>
      <c r="B633" s="2">
        <v>872</v>
      </c>
      <c r="C633" s="2" t="s">
        <v>2999</v>
      </c>
      <c r="D633" s="2" t="s">
        <v>111</v>
      </c>
      <c r="E633" s="2" t="s">
        <v>111</v>
      </c>
      <c r="F633" s="2" t="s">
        <v>154</v>
      </c>
      <c r="G633" s="2">
        <v>110000</v>
      </c>
      <c r="H633" s="2">
        <v>110100</v>
      </c>
      <c r="I633" s="2">
        <v>110228</v>
      </c>
      <c r="K633" s="2" t="s">
        <v>188</v>
      </c>
      <c r="N633" s="2" t="s">
        <v>3000</v>
      </c>
      <c r="O633" s="2" t="s">
        <v>3001</v>
      </c>
      <c r="P633" s="2" t="s">
        <v>3002</v>
      </c>
      <c r="Q633" s="2" t="s">
        <v>3003</v>
      </c>
      <c r="AA633" s="2" t="s">
        <v>3004</v>
      </c>
    </row>
    <row r="634" spans="1:27">
      <c r="A634" s="6">
        <v>42227</v>
      </c>
      <c r="B634" s="2">
        <v>873</v>
      </c>
      <c r="C634" s="2" t="s">
        <v>3005</v>
      </c>
      <c r="D634" s="2" t="s">
        <v>111</v>
      </c>
      <c r="E634" s="2" t="s">
        <v>111</v>
      </c>
      <c r="F634" s="2" t="s">
        <v>154</v>
      </c>
      <c r="G634" s="2">
        <v>110000</v>
      </c>
      <c r="H634" s="2">
        <v>110100</v>
      </c>
      <c r="I634" s="2">
        <v>110228</v>
      </c>
      <c r="K634" s="2" t="s">
        <v>188</v>
      </c>
      <c r="N634" s="2" t="s">
        <v>3006</v>
      </c>
      <c r="O634" s="2" t="s">
        <v>3007</v>
      </c>
      <c r="P634" s="2" t="s">
        <v>3008</v>
      </c>
      <c r="Q634" s="2" t="s">
        <v>3009</v>
      </c>
      <c r="AA634" s="2" t="s">
        <v>3010</v>
      </c>
    </row>
    <row r="635" spans="1:27">
      <c r="A635" s="6">
        <v>42227</v>
      </c>
      <c r="B635" s="2">
        <v>874</v>
      </c>
      <c r="C635" s="2" t="s">
        <v>3011</v>
      </c>
      <c r="D635" s="2" t="s">
        <v>111</v>
      </c>
      <c r="E635" s="2" t="s">
        <v>111</v>
      </c>
      <c r="F635" s="2" t="s">
        <v>154</v>
      </c>
      <c r="G635" s="2">
        <v>110000</v>
      </c>
      <c r="H635" s="2">
        <v>110100</v>
      </c>
      <c r="I635" s="2">
        <v>110228</v>
      </c>
      <c r="K635" s="2" t="s">
        <v>188</v>
      </c>
      <c r="N635" s="2" t="s">
        <v>3012</v>
      </c>
      <c r="O635" s="2" t="s">
        <v>3013</v>
      </c>
      <c r="AA635" s="2" t="s">
        <v>3014</v>
      </c>
    </row>
    <row r="636" spans="1:27">
      <c r="A636" s="6">
        <v>42227</v>
      </c>
      <c r="B636" s="2">
        <v>875</v>
      </c>
      <c r="C636" s="2" t="s">
        <v>3015</v>
      </c>
      <c r="D636" s="2" t="s">
        <v>111</v>
      </c>
      <c r="E636" s="2" t="s">
        <v>111</v>
      </c>
      <c r="F636" s="2" t="s">
        <v>154</v>
      </c>
      <c r="G636" s="2">
        <v>110000</v>
      </c>
      <c r="H636" s="2">
        <v>110100</v>
      </c>
      <c r="I636" s="2">
        <v>110228</v>
      </c>
      <c r="K636" s="2" t="s">
        <v>188</v>
      </c>
      <c r="N636" s="2" t="s">
        <v>3016</v>
      </c>
      <c r="O636" s="2" t="s">
        <v>3017</v>
      </c>
      <c r="AA636" s="2" t="s">
        <v>3018</v>
      </c>
    </row>
    <row r="637" spans="1:27">
      <c r="A637" s="6">
        <v>42227</v>
      </c>
      <c r="B637" s="2">
        <v>876</v>
      </c>
      <c r="C637" s="2" t="s">
        <v>3019</v>
      </c>
      <c r="D637" s="2" t="s">
        <v>111</v>
      </c>
      <c r="E637" s="2" t="s">
        <v>111</v>
      </c>
      <c r="F637" s="2" t="s">
        <v>154</v>
      </c>
      <c r="G637" s="2">
        <v>110000</v>
      </c>
      <c r="H637" s="2">
        <v>110100</v>
      </c>
      <c r="I637" s="2">
        <v>110228</v>
      </c>
      <c r="K637" s="2" t="s">
        <v>188</v>
      </c>
      <c r="N637" s="2" t="s">
        <v>3020</v>
      </c>
      <c r="O637" s="2" t="s">
        <v>3021</v>
      </c>
      <c r="AA637" s="2" t="s">
        <v>3022</v>
      </c>
    </row>
    <row r="638" spans="1:27">
      <c r="A638" s="6">
        <v>42227</v>
      </c>
      <c r="B638" s="2">
        <v>877</v>
      </c>
      <c r="C638" s="2" t="s">
        <v>3023</v>
      </c>
      <c r="D638" s="2" t="s">
        <v>111</v>
      </c>
      <c r="E638" s="2" t="s">
        <v>111</v>
      </c>
      <c r="F638" s="2" t="s">
        <v>154</v>
      </c>
      <c r="G638" s="2">
        <v>110000</v>
      </c>
      <c r="H638" s="2">
        <v>110100</v>
      </c>
      <c r="I638" s="2">
        <v>110228</v>
      </c>
      <c r="K638" s="2" t="s">
        <v>188</v>
      </c>
      <c r="L638" s="2" t="s">
        <v>365</v>
      </c>
      <c r="N638" s="2" t="s">
        <v>3024</v>
      </c>
      <c r="O638" s="2" t="s">
        <v>3025</v>
      </c>
      <c r="AA638" s="2" t="s">
        <v>3026</v>
      </c>
    </row>
    <row r="639" spans="1:27">
      <c r="A639" s="6">
        <v>42227</v>
      </c>
      <c r="B639" s="2">
        <v>878</v>
      </c>
      <c r="C639" s="2" t="s">
        <v>3027</v>
      </c>
      <c r="D639" s="2" t="s">
        <v>111</v>
      </c>
      <c r="E639" s="2" t="s">
        <v>111</v>
      </c>
      <c r="F639" s="2" t="s">
        <v>154</v>
      </c>
      <c r="G639" s="2">
        <v>110000</v>
      </c>
      <c r="H639" s="2">
        <v>110100</v>
      </c>
      <c r="I639" s="2">
        <v>110228</v>
      </c>
      <c r="K639" s="2" t="s">
        <v>188</v>
      </c>
      <c r="N639" s="2" t="s">
        <v>3028</v>
      </c>
      <c r="O639" s="2" t="s">
        <v>3029</v>
      </c>
      <c r="AA639" s="2" t="s">
        <v>3030</v>
      </c>
    </row>
    <row r="640" spans="1:27">
      <c r="A640" s="6">
        <v>42227</v>
      </c>
      <c r="B640" s="2">
        <v>879</v>
      </c>
      <c r="C640" s="2" t="s">
        <v>3031</v>
      </c>
      <c r="D640" s="2" t="s">
        <v>111</v>
      </c>
      <c r="E640" s="2" t="s">
        <v>111</v>
      </c>
      <c r="F640" s="2" t="s">
        <v>154</v>
      </c>
      <c r="G640" s="2">
        <v>110000</v>
      </c>
      <c r="H640" s="2">
        <v>110100</v>
      </c>
      <c r="I640" s="2">
        <v>110228</v>
      </c>
      <c r="K640" s="2" t="s">
        <v>188</v>
      </c>
      <c r="N640" s="2" t="s">
        <v>3032</v>
      </c>
      <c r="O640" s="2" t="s">
        <v>3033</v>
      </c>
      <c r="AA640" s="2" t="s">
        <v>3034</v>
      </c>
    </row>
    <row r="641" spans="1:27">
      <c r="A641" s="6">
        <v>42227</v>
      </c>
      <c r="B641" s="2">
        <v>880</v>
      </c>
      <c r="C641" s="2" t="s">
        <v>3035</v>
      </c>
      <c r="D641" s="2" t="s">
        <v>111</v>
      </c>
      <c r="E641" s="2" t="s">
        <v>111</v>
      </c>
      <c r="F641" s="2" t="s">
        <v>154</v>
      </c>
      <c r="G641" s="2">
        <v>110000</v>
      </c>
      <c r="H641" s="2">
        <v>110100</v>
      </c>
      <c r="I641" s="2">
        <v>110228</v>
      </c>
      <c r="K641" s="2" t="s">
        <v>188</v>
      </c>
      <c r="N641" s="2" t="s">
        <v>3036</v>
      </c>
      <c r="O641" s="2" t="s">
        <v>3037</v>
      </c>
      <c r="AA641" s="2" t="s">
        <v>3038</v>
      </c>
    </row>
    <row r="642" spans="1:27">
      <c r="A642" s="6">
        <v>42227</v>
      </c>
      <c r="B642" s="2">
        <v>881</v>
      </c>
      <c r="C642" s="2" t="s">
        <v>3039</v>
      </c>
      <c r="D642" s="2" t="s">
        <v>111</v>
      </c>
      <c r="E642" s="2" t="s">
        <v>111</v>
      </c>
      <c r="F642" s="2" t="s">
        <v>154</v>
      </c>
      <c r="G642" s="2">
        <v>110000</v>
      </c>
      <c r="H642" s="2">
        <v>110100</v>
      </c>
      <c r="I642" s="2">
        <v>110228</v>
      </c>
      <c r="K642" s="2" t="s">
        <v>188</v>
      </c>
      <c r="N642" s="2" t="s">
        <v>3040</v>
      </c>
      <c r="O642" s="2" t="s">
        <v>3041</v>
      </c>
      <c r="AA642" s="2" t="s">
        <v>3042</v>
      </c>
    </row>
    <row r="643" spans="1:27">
      <c r="A643" s="6">
        <v>42227</v>
      </c>
      <c r="B643" s="2">
        <v>882</v>
      </c>
      <c r="C643" s="2" t="s">
        <v>3043</v>
      </c>
      <c r="D643" s="2" t="s">
        <v>111</v>
      </c>
      <c r="E643" s="2" t="s">
        <v>111</v>
      </c>
      <c r="F643" s="2" t="s">
        <v>154</v>
      </c>
      <c r="G643" s="2">
        <v>110000</v>
      </c>
      <c r="H643" s="2">
        <v>110100</v>
      </c>
      <c r="I643" s="2">
        <v>110228</v>
      </c>
      <c r="K643" s="2" t="s">
        <v>188</v>
      </c>
      <c r="N643" s="2" t="s">
        <v>3044</v>
      </c>
      <c r="O643" s="2" t="s">
        <v>3045</v>
      </c>
      <c r="AA643" s="2" t="s">
        <v>3046</v>
      </c>
    </row>
    <row r="644" spans="1:27">
      <c r="A644" s="6">
        <v>42227</v>
      </c>
      <c r="B644" s="2">
        <v>883</v>
      </c>
      <c r="C644" s="2" t="s">
        <v>3047</v>
      </c>
      <c r="D644" s="2" t="s">
        <v>111</v>
      </c>
      <c r="E644" s="2" t="s">
        <v>111</v>
      </c>
      <c r="F644" s="2" t="s">
        <v>154</v>
      </c>
      <c r="G644" s="2">
        <v>110000</v>
      </c>
      <c r="H644" s="2">
        <v>110100</v>
      </c>
      <c r="I644" s="2">
        <v>110228</v>
      </c>
      <c r="K644" s="2" t="s">
        <v>188</v>
      </c>
      <c r="N644" s="2" t="s">
        <v>3048</v>
      </c>
      <c r="O644" s="2" t="s">
        <v>3049</v>
      </c>
      <c r="P644" s="2" t="s">
        <v>3050</v>
      </c>
      <c r="AA644" s="2" t="s">
        <v>3051</v>
      </c>
    </row>
    <row r="645" spans="1:27">
      <c r="A645" s="6">
        <v>42227</v>
      </c>
      <c r="B645" s="2">
        <v>884</v>
      </c>
      <c r="C645" s="2" t="s">
        <v>3052</v>
      </c>
      <c r="D645" s="2" t="s">
        <v>111</v>
      </c>
      <c r="E645" s="2" t="s">
        <v>111</v>
      </c>
      <c r="F645" s="2" t="s">
        <v>154</v>
      </c>
      <c r="G645" s="2">
        <v>110000</v>
      </c>
      <c r="H645" s="2">
        <v>110100</v>
      </c>
      <c r="I645" s="2">
        <v>110228</v>
      </c>
      <c r="K645" s="2" t="s">
        <v>188</v>
      </c>
      <c r="N645" s="2" t="s">
        <v>3053</v>
      </c>
      <c r="O645" s="2" t="s">
        <v>3054</v>
      </c>
      <c r="P645" s="2" t="s">
        <v>3055</v>
      </c>
      <c r="AA645" s="2" t="s">
        <v>3056</v>
      </c>
    </row>
    <row r="646" spans="1:27">
      <c r="A646" s="6">
        <v>42227</v>
      </c>
      <c r="B646" s="2">
        <v>885</v>
      </c>
      <c r="C646" s="2" t="s">
        <v>3057</v>
      </c>
      <c r="D646" s="2" t="s">
        <v>111</v>
      </c>
      <c r="E646" s="2" t="s">
        <v>111</v>
      </c>
      <c r="F646" s="2" t="s">
        <v>154</v>
      </c>
      <c r="G646" s="2">
        <v>110000</v>
      </c>
      <c r="H646" s="2">
        <v>110100</v>
      </c>
      <c r="I646" s="2">
        <v>110228</v>
      </c>
      <c r="K646" s="2" t="s">
        <v>188</v>
      </c>
      <c r="N646" s="2" t="s">
        <v>3058</v>
      </c>
      <c r="O646" s="2" t="s">
        <v>3059</v>
      </c>
      <c r="P646" s="2" t="s">
        <v>3060</v>
      </c>
      <c r="Q646" s="2" t="s">
        <v>3061</v>
      </c>
      <c r="AA646" s="2" t="s">
        <v>3062</v>
      </c>
    </row>
    <row r="647" spans="1:27">
      <c r="A647" s="6">
        <v>42227</v>
      </c>
      <c r="B647" s="2">
        <v>898</v>
      </c>
      <c r="C647" s="2" t="s">
        <v>3063</v>
      </c>
      <c r="D647" s="2" t="s">
        <v>111</v>
      </c>
      <c r="E647" s="2" t="s">
        <v>111</v>
      </c>
      <c r="F647" s="2" t="s">
        <v>154</v>
      </c>
      <c r="G647" s="2">
        <v>110000</v>
      </c>
      <c r="H647" s="2">
        <v>110100</v>
      </c>
      <c r="I647" s="2">
        <v>110228</v>
      </c>
      <c r="K647" s="2" t="s">
        <v>188</v>
      </c>
      <c r="L647" s="2" t="s">
        <v>189</v>
      </c>
      <c r="M647" s="2" t="s">
        <v>244</v>
      </c>
      <c r="N647" s="2" t="s">
        <v>3064</v>
      </c>
      <c r="O647" s="2" t="s">
        <v>3063</v>
      </c>
      <c r="P647" s="2" t="s">
        <v>3065</v>
      </c>
      <c r="Q647" s="2" t="s">
        <v>3066</v>
      </c>
      <c r="AA647" s="2" t="s">
        <v>3067</v>
      </c>
    </row>
    <row r="648" spans="1:27">
      <c r="A648" s="6">
        <v>42227</v>
      </c>
      <c r="B648" s="2">
        <v>84</v>
      </c>
      <c r="C648" s="2" t="s">
        <v>3068</v>
      </c>
      <c r="D648" s="2" t="s">
        <v>111</v>
      </c>
      <c r="E648" s="2" t="s">
        <v>111</v>
      </c>
      <c r="F648" s="2" t="s">
        <v>148</v>
      </c>
      <c r="G648" s="2">
        <v>110000</v>
      </c>
      <c r="H648" s="2">
        <v>110100</v>
      </c>
      <c r="I648" s="2">
        <v>110117</v>
      </c>
      <c r="K648" s="2" t="s">
        <v>188</v>
      </c>
      <c r="M648" s="2" t="s">
        <v>244</v>
      </c>
      <c r="N648" s="2" t="s">
        <v>3068</v>
      </c>
      <c r="O648" s="2" t="s">
        <v>3069</v>
      </c>
      <c r="P648" s="2" t="s">
        <v>3070</v>
      </c>
      <c r="Q648" s="2" t="s">
        <v>3071</v>
      </c>
      <c r="R648" s="2" t="s">
        <v>3072</v>
      </c>
      <c r="AA648" s="2" t="s">
        <v>3073</v>
      </c>
    </row>
    <row r="649" spans="1:27">
      <c r="A649" s="6">
        <v>42227</v>
      </c>
      <c r="B649" s="2">
        <v>165</v>
      </c>
      <c r="C649" s="2" t="s">
        <v>3074</v>
      </c>
      <c r="D649" s="2" t="s">
        <v>111</v>
      </c>
      <c r="E649" s="2" t="s">
        <v>111</v>
      </c>
      <c r="F649" s="2" t="s">
        <v>148</v>
      </c>
      <c r="G649" s="2">
        <v>110000</v>
      </c>
      <c r="H649" s="2">
        <v>110100</v>
      </c>
      <c r="I649" s="2">
        <v>110117</v>
      </c>
      <c r="K649" s="2" t="s">
        <v>188</v>
      </c>
      <c r="N649" s="2" t="s">
        <v>3074</v>
      </c>
      <c r="O649" s="2" t="s">
        <v>3075</v>
      </c>
      <c r="AA649" s="2" t="s">
        <v>3076</v>
      </c>
    </row>
    <row r="650" spans="1:27">
      <c r="A650" s="6">
        <v>42227</v>
      </c>
      <c r="B650" s="2">
        <v>538</v>
      </c>
      <c r="C650" s="2" t="s">
        <v>3077</v>
      </c>
      <c r="D650" s="2" t="s">
        <v>111</v>
      </c>
      <c r="E650" s="2" t="s">
        <v>111</v>
      </c>
      <c r="F650" s="2" t="s">
        <v>148</v>
      </c>
      <c r="G650" s="2">
        <v>110000</v>
      </c>
      <c r="H650" s="2">
        <v>110100</v>
      </c>
      <c r="I650" s="2">
        <v>110117</v>
      </c>
      <c r="K650" s="2" t="s">
        <v>188</v>
      </c>
      <c r="N650" s="2" t="s">
        <v>3077</v>
      </c>
      <c r="O650" s="2" t="s">
        <v>3078</v>
      </c>
      <c r="P650" s="2" t="s">
        <v>3079</v>
      </c>
      <c r="AA650" s="2" t="s">
        <v>3080</v>
      </c>
    </row>
    <row r="651" spans="1:27">
      <c r="A651" s="6">
        <v>42227</v>
      </c>
      <c r="B651" s="2">
        <v>539</v>
      </c>
      <c r="C651" s="2" t="s">
        <v>3081</v>
      </c>
      <c r="D651" s="2" t="s">
        <v>111</v>
      </c>
      <c r="E651" s="2" t="s">
        <v>111</v>
      </c>
      <c r="F651" s="2" t="s">
        <v>148</v>
      </c>
      <c r="G651" s="2">
        <v>110000</v>
      </c>
      <c r="H651" s="2">
        <v>110100</v>
      </c>
      <c r="I651" s="2">
        <v>110117</v>
      </c>
      <c r="K651" s="2" t="s">
        <v>188</v>
      </c>
      <c r="N651" s="2" t="s">
        <v>3081</v>
      </c>
      <c r="O651" s="2" t="s">
        <v>3082</v>
      </c>
      <c r="P651" s="2" t="s">
        <v>3083</v>
      </c>
      <c r="Q651" s="2" t="s">
        <v>3084</v>
      </c>
      <c r="R651" s="2" t="s">
        <v>3085</v>
      </c>
      <c r="AA651" s="2" t="s">
        <v>3086</v>
      </c>
    </row>
    <row r="652" spans="1:27">
      <c r="A652" s="6">
        <v>42227</v>
      </c>
      <c r="B652" s="2">
        <v>540</v>
      </c>
      <c r="C652" s="2" t="s">
        <v>3087</v>
      </c>
      <c r="D652" s="2" t="s">
        <v>111</v>
      </c>
      <c r="E652" s="2" t="s">
        <v>111</v>
      </c>
      <c r="F652" s="2" t="s">
        <v>148</v>
      </c>
      <c r="G652" s="2">
        <v>110000</v>
      </c>
      <c r="H652" s="2">
        <v>110100</v>
      </c>
      <c r="I652" s="2">
        <v>110117</v>
      </c>
      <c r="K652" s="2" t="s">
        <v>188</v>
      </c>
      <c r="N652" s="2" t="s">
        <v>3087</v>
      </c>
      <c r="O652" s="2" t="s">
        <v>3088</v>
      </c>
      <c r="AA652" s="2" t="s">
        <v>3089</v>
      </c>
    </row>
    <row r="653" spans="1:27">
      <c r="A653" s="6">
        <v>42227</v>
      </c>
      <c r="B653" s="2">
        <v>541</v>
      </c>
      <c r="C653" s="2" t="s">
        <v>3090</v>
      </c>
      <c r="D653" s="2" t="s">
        <v>111</v>
      </c>
      <c r="E653" s="2" t="s">
        <v>111</v>
      </c>
      <c r="F653" s="2" t="s">
        <v>148</v>
      </c>
      <c r="G653" s="2">
        <v>110000</v>
      </c>
      <c r="H653" s="2">
        <v>110100</v>
      </c>
      <c r="I653" s="2">
        <v>110117</v>
      </c>
      <c r="K653" s="2" t="s">
        <v>188</v>
      </c>
      <c r="N653" s="2" t="s">
        <v>3090</v>
      </c>
      <c r="O653" s="2" t="s">
        <v>3091</v>
      </c>
      <c r="P653" s="2" t="s">
        <v>3092</v>
      </c>
      <c r="Q653" s="2" t="s">
        <v>3093</v>
      </c>
      <c r="R653" s="2" t="s">
        <v>3094</v>
      </c>
      <c r="AA653" s="2" t="s">
        <v>3095</v>
      </c>
    </row>
    <row r="654" spans="1:27">
      <c r="A654" s="6">
        <v>42227</v>
      </c>
      <c r="B654" s="2">
        <v>542</v>
      </c>
      <c r="C654" s="2" t="s">
        <v>3096</v>
      </c>
      <c r="D654" s="2" t="s">
        <v>111</v>
      </c>
      <c r="E654" s="2" t="s">
        <v>111</v>
      </c>
      <c r="F654" s="2" t="s">
        <v>148</v>
      </c>
      <c r="G654" s="2">
        <v>110000</v>
      </c>
      <c r="H654" s="2">
        <v>110100</v>
      </c>
      <c r="I654" s="2">
        <v>110117</v>
      </c>
      <c r="K654" s="2" t="s">
        <v>188</v>
      </c>
      <c r="N654" s="2" t="s">
        <v>3096</v>
      </c>
      <c r="O654" s="2" t="s">
        <v>3097</v>
      </c>
      <c r="P654" s="2" t="s">
        <v>3098</v>
      </c>
      <c r="Q654" s="2" t="s">
        <v>3099</v>
      </c>
      <c r="R654" s="2" t="s">
        <v>3100</v>
      </c>
      <c r="AA654" s="2" t="s">
        <v>3101</v>
      </c>
    </row>
    <row r="655" spans="1:27">
      <c r="A655" s="6">
        <v>42227</v>
      </c>
      <c r="B655" s="2">
        <v>543</v>
      </c>
      <c r="C655" s="2" t="s">
        <v>3102</v>
      </c>
      <c r="D655" s="2" t="s">
        <v>111</v>
      </c>
      <c r="E655" s="2" t="s">
        <v>111</v>
      </c>
      <c r="F655" s="2" t="s">
        <v>148</v>
      </c>
      <c r="G655" s="2">
        <v>110000</v>
      </c>
      <c r="H655" s="2">
        <v>110100</v>
      </c>
      <c r="I655" s="2">
        <v>110117</v>
      </c>
      <c r="K655" s="2" t="s">
        <v>188</v>
      </c>
      <c r="M655" s="2" t="s">
        <v>190</v>
      </c>
      <c r="N655" s="2" t="s">
        <v>3102</v>
      </c>
      <c r="O655" s="2" t="s">
        <v>3103</v>
      </c>
      <c r="P655" s="2" t="s">
        <v>3104</v>
      </c>
      <c r="Q655" s="2" t="s">
        <v>3105</v>
      </c>
      <c r="R655" s="2" t="s">
        <v>3106</v>
      </c>
      <c r="AA655" s="2" t="s">
        <v>3107</v>
      </c>
    </row>
    <row r="656" spans="1:27">
      <c r="A656" s="6">
        <v>42227</v>
      </c>
      <c r="B656" s="2">
        <v>544</v>
      </c>
      <c r="C656" s="2" t="s">
        <v>3108</v>
      </c>
      <c r="D656" s="2" t="s">
        <v>111</v>
      </c>
      <c r="E656" s="2" t="s">
        <v>111</v>
      </c>
      <c r="F656" s="2" t="s">
        <v>148</v>
      </c>
      <c r="G656" s="2">
        <v>110000</v>
      </c>
      <c r="H656" s="2">
        <v>110100</v>
      </c>
      <c r="I656" s="2">
        <v>110117</v>
      </c>
      <c r="K656" s="2" t="s">
        <v>188</v>
      </c>
      <c r="N656" s="2" t="s">
        <v>3108</v>
      </c>
      <c r="O656" s="2" t="s">
        <v>3109</v>
      </c>
      <c r="P656" s="2" t="s">
        <v>3110</v>
      </c>
      <c r="Q656" s="2" t="s">
        <v>3111</v>
      </c>
      <c r="R656" s="2" t="s">
        <v>3112</v>
      </c>
      <c r="AA656" s="2" t="s">
        <v>3113</v>
      </c>
    </row>
    <row r="657" spans="1:27">
      <c r="A657" s="6">
        <v>42227</v>
      </c>
      <c r="B657" s="2">
        <v>545</v>
      </c>
      <c r="C657" s="2" t="s">
        <v>3114</v>
      </c>
      <c r="D657" s="2" t="s">
        <v>111</v>
      </c>
      <c r="E657" s="2" t="s">
        <v>111</v>
      </c>
      <c r="F657" s="2" t="s">
        <v>148</v>
      </c>
      <c r="G657" s="2">
        <v>110000</v>
      </c>
      <c r="H657" s="2">
        <v>110100</v>
      </c>
      <c r="I657" s="2">
        <v>110117</v>
      </c>
      <c r="K657" s="2" t="s">
        <v>188</v>
      </c>
      <c r="N657" s="2" t="s">
        <v>3114</v>
      </c>
      <c r="O657" s="2" t="s">
        <v>3115</v>
      </c>
      <c r="P657" s="2" t="s">
        <v>3116</v>
      </c>
      <c r="Q657" s="2" t="s">
        <v>3117</v>
      </c>
      <c r="R657" s="2" t="s">
        <v>3118</v>
      </c>
      <c r="AA657" s="2" t="s">
        <v>3119</v>
      </c>
    </row>
    <row r="658" spans="1:27">
      <c r="A658" s="6">
        <v>42227</v>
      </c>
      <c r="B658" s="2">
        <v>546</v>
      </c>
      <c r="C658" s="2" t="s">
        <v>3120</v>
      </c>
      <c r="D658" s="2" t="s">
        <v>111</v>
      </c>
      <c r="E658" s="2" t="s">
        <v>111</v>
      </c>
      <c r="F658" s="2" t="s">
        <v>148</v>
      </c>
      <c r="G658" s="2">
        <v>110000</v>
      </c>
      <c r="H658" s="2">
        <v>110100</v>
      </c>
      <c r="I658" s="2">
        <v>110117</v>
      </c>
      <c r="K658" s="2" t="s">
        <v>188</v>
      </c>
      <c r="N658" s="2" t="s">
        <v>3120</v>
      </c>
      <c r="O658" s="2" t="s">
        <v>3121</v>
      </c>
      <c r="P658" s="2" t="s">
        <v>3122</v>
      </c>
      <c r="Q658" s="2" t="s">
        <v>3123</v>
      </c>
      <c r="R658" s="2" t="s">
        <v>3124</v>
      </c>
      <c r="AA658" s="2" t="s">
        <v>3125</v>
      </c>
    </row>
    <row r="659" spans="1:27">
      <c r="A659" s="6">
        <v>42227</v>
      </c>
      <c r="B659" s="2">
        <v>547</v>
      </c>
      <c r="C659" s="2" t="s">
        <v>3126</v>
      </c>
      <c r="D659" s="2" t="s">
        <v>111</v>
      </c>
      <c r="E659" s="2" t="s">
        <v>111</v>
      </c>
      <c r="F659" s="2" t="s">
        <v>148</v>
      </c>
      <c r="G659" s="2">
        <v>110000</v>
      </c>
      <c r="H659" s="2">
        <v>110100</v>
      </c>
      <c r="I659" s="2">
        <v>110117</v>
      </c>
      <c r="K659" s="2" t="s">
        <v>188</v>
      </c>
      <c r="M659" s="2" t="s">
        <v>213</v>
      </c>
      <c r="N659" s="2" t="s">
        <v>3126</v>
      </c>
      <c r="O659" s="2" t="s">
        <v>3127</v>
      </c>
    </row>
    <row r="660" spans="1:27">
      <c r="A660" s="6">
        <v>42227</v>
      </c>
      <c r="B660" s="2">
        <v>548</v>
      </c>
      <c r="C660" s="2" t="s">
        <v>3128</v>
      </c>
      <c r="D660" s="2" t="s">
        <v>111</v>
      </c>
      <c r="E660" s="2" t="s">
        <v>111</v>
      </c>
      <c r="F660" s="2" t="s">
        <v>148</v>
      </c>
      <c r="G660" s="2">
        <v>110000</v>
      </c>
      <c r="H660" s="2">
        <v>110100</v>
      </c>
      <c r="I660" s="2">
        <v>110117</v>
      </c>
      <c r="K660" s="2" t="s">
        <v>188</v>
      </c>
      <c r="N660" s="2" t="s">
        <v>3128</v>
      </c>
      <c r="O660" s="2" t="s">
        <v>3129</v>
      </c>
      <c r="P660" s="2" t="s">
        <v>3130</v>
      </c>
      <c r="AA660" s="2" t="s">
        <v>3131</v>
      </c>
    </row>
    <row r="661" spans="1:27">
      <c r="A661" s="6">
        <v>42227</v>
      </c>
      <c r="B661" s="2">
        <v>549</v>
      </c>
      <c r="C661" s="2" t="s">
        <v>3132</v>
      </c>
      <c r="D661" s="2" t="s">
        <v>111</v>
      </c>
      <c r="E661" s="2" t="s">
        <v>111</v>
      </c>
      <c r="F661" s="2" t="s">
        <v>148</v>
      </c>
      <c r="G661" s="2">
        <v>110000</v>
      </c>
      <c r="H661" s="2">
        <v>110100</v>
      </c>
      <c r="I661" s="2">
        <v>110117</v>
      </c>
      <c r="K661" s="2" t="s">
        <v>188</v>
      </c>
      <c r="N661" s="2" t="s">
        <v>3132</v>
      </c>
      <c r="O661" s="2" t="s">
        <v>3133</v>
      </c>
      <c r="P661" s="2" t="s">
        <v>3134</v>
      </c>
      <c r="AA661" s="2" t="s">
        <v>3135</v>
      </c>
    </row>
    <row r="662" spans="1:27">
      <c r="A662" s="6">
        <v>42227</v>
      </c>
      <c r="B662" s="2">
        <v>550</v>
      </c>
      <c r="C662" s="2" t="s">
        <v>3136</v>
      </c>
      <c r="D662" s="2" t="s">
        <v>111</v>
      </c>
      <c r="E662" s="2" t="s">
        <v>111</v>
      </c>
      <c r="F662" s="2" t="s">
        <v>148</v>
      </c>
      <c r="G662" s="2">
        <v>110000</v>
      </c>
      <c r="H662" s="2">
        <v>110100</v>
      </c>
      <c r="I662" s="2">
        <v>110117</v>
      </c>
      <c r="K662" s="2" t="s">
        <v>188</v>
      </c>
      <c r="N662" s="2" t="s">
        <v>3136</v>
      </c>
      <c r="O662" s="2" t="s">
        <v>3137</v>
      </c>
      <c r="P662" s="2" t="s">
        <v>3138</v>
      </c>
      <c r="AA662" s="2" t="s">
        <v>3139</v>
      </c>
    </row>
    <row r="663" spans="1:27">
      <c r="A663" s="6">
        <v>42227</v>
      </c>
      <c r="B663" s="2">
        <v>551</v>
      </c>
      <c r="C663" s="2" t="s">
        <v>3140</v>
      </c>
      <c r="D663" s="2" t="s">
        <v>111</v>
      </c>
      <c r="E663" s="2" t="s">
        <v>111</v>
      </c>
      <c r="F663" s="2" t="s">
        <v>148</v>
      </c>
      <c r="G663" s="2">
        <v>110000</v>
      </c>
      <c r="H663" s="2">
        <v>110100</v>
      </c>
      <c r="I663" s="2">
        <v>110117</v>
      </c>
      <c r="K663" s="2" t="s">
        <v>188</v>
      </c>
      <c r="N663" s="2" t="s">
        <v>3140</v>
      </c>
      <c r="O663" s="2" t="s">
        <v>3141</v>
      </c>
      <c r="P663" s="2" t="s">
        <v>3142</v>
      </c>
      <c r="AA663" s="2" t="s">
        <v>3143</v>
      </c>
    </row>
    <row r="664" spans="1:27">
      <c r="A664" s="6">
        <v>42227</v>
      </c>
      <c r="B664" s="2">
        <v>552</v>
      </c>
      <c r="C664" s="2" t="s">
        <v>3144</v>
      </c>
      <c r="D664" s="2" t="s">
        <v>111</v>
      </c>
      <c r="E664" s="2" t="s">
        <v>111</v>
      </c>
      <c r="F664" s="2" t="s">
        <v>148</v>
      </c>
      <c r="G664" s="2">
        <v>110000</v>
      </c>
      <c r="H664" s="2">
        <v>110100</v>
      </c>
      <c r="I664" s="2">
        <v>110117</v>
      </c>
      <c r="K664" s="2" t="s">
        <v>188</v>
      </c>
      <c r="N664" s="2" t="s">
        <v>3144</v>
      </c>
      <c r="O664" s="2" t="s">
        <v>3145</v>
      </c>
      <c r="AA664" s="2" t="s">
        <v>3146</v>
      </c>
    </row>
    <row r="665" spans="1:27">
      <c r="A665" s="6">
        <v>42227</v>
      </c>
      <c r="B665" s="2">
        <v>553</v>
      </c>
      <c r="C665" s="2" t="s">
        <v>3147</v>
      </c>
      <c r="D665" s="2" t="s">
        <v>111</v>
      </c>
      <c r="E665" s="2" t="s">
        <v>111</v>
      </c>
      <c r="F665" s="2" t="s">
        <v>148</v>
      </c>
      <c r="G665" s="2">
        <v>110000</v>
      </c>
      <c r="H665" s="2">
        <v>110100</v>
      </c>
      <c r="I665" s="2">
        <v>110117</v>
      </c>
      <c r="K665" s="2" t="s">
        <v>188</v>
      </c>
      <c r="N665" s="2" t="s">
        <v>3147</v>
      </c>
      <c r="O665" s="2" t="s">
        <v>3148</v>
      </c>
      <c r="P665" s="2" t="s">
        <v>3149</v>
      </c>
      <c r="AA665" s="2" t="s">
        <v>3150</v>
      </c>
    </row>
    <row r="666" spans="1:27">
      <c r="A666" s="6">
        <v>42227</v>
      </c>
      <c r="B666" s="2">
        <v>554</v>
      </c>
      <c r="C666" s="2" t="s">
        <v>3151</v>
      </c>
      <c r="D666" s="2" t="s">
        <v>111</v>
      </c>
      <c r="E666" s="2" t="s">
        <v>111</v>
      </c>
      <c r="F666" s="2" t="s">
        <v>148</v>
      </c>
      <c r="G666" s="2">
        <v>110000</v>
      </c>
      <c r="H666" s="2">
        <v>110100</v>
      </c>
      <c r="I666" s="2">
        <v>110117</v>
      </c>
      <c r="K666" s="2" t="s">
        <v>188</v>
      </c>
      <c r="N666" s="2" t="s">
        <v>3151</v>
      </c>
      <c r="O666" s="2" t="s">
        <v>3152</v>
      </c>
      <c r="P666" s="2" t="s">
        <v>3153</v>
      </c>
      <c r="AA666" s="2" t="s">
        <v>3154</v>
      </c>
    </row>
    <row r="667" spans="1:27">
      <c r="A667" s="6">
        <v>42227</v>
      </c>
      <c r="B667" s="2">
        <v>555</v>
      </c>
      <c r="C667" s="2" t="s">
        <v>3155</v>
      </c>
      <c r="D667" s="2" t="s">
        <v>111</v>
      </c>
      <c r="E667" s="2" t="s">
        <v>111</v>
      </c>
      <c r="F667" s="2" t="s">
        <v>148</v>
      </c>
      <c r="G667" s="2">
        <v>110000</v>
      </c>
      <c r="H667" s="2">
        <v>110100</v>
      </c>
      <c r="I667" s="2">
        <v>110117</v>
      </c>
      <c r="K667" s="2" t="s">
        <v>188</v>
      </c>
      <c r="N667" s="2" t="s">
        <v>3155</v>
      </c>
      <c r="O667" s="2" t="s">
        <v>3156</v>
      </c>
      <c r="P667" s="2" t="s">
        <v>3157</v>
      </c>
      <c r="AA667" s="2" t="s">
        <v>3158</v>
      </c>
    </row>
    <row r="668" spans="1:27">
      <c r="A668" s="6">
        <v>42227</v>
      </c>
      <c r="B668" s="2">
        <v>556</v>
      </c>
      <c r="C668" s="2" t="s">
        <v>3159</v>
      </c>
      <c r="D668" s="2" t="s">
        <v>111</v>
      </c>
      <c r="E668" s="2" t="s">
        <v>111</v>
      </c>
      <c r="F668" s="2" t="s">
        <v>148</v>
      </c>
      <c r="G668" s="2">
        <v>110000</v>
      </c>
      <c r="H668" s="2">
        <v>110100</v>
      </c>
      <c r="I668" s="2">
        <v>110117</v>
      </c>
      <c r="K668" s="2" t="s">
        <v>188</v>
      </c>
      <c r="N668" s="2" t="s">
        <v>3159</v>
      </c>
      <c r="O668" s="2" t="s">
        <v>3160</v>
      </c>
      <c r="P668" s="2" t="s">
        <v>3161</v>
      </c>
      <c r="AA668" s="2" t="s">
        <v>3162</v>
      </c>
    </row>
    <row r="669" spans="1:27">
      <c r="A669" s="6">
        <v>42227</v>
      </c>
      <c r="B669" s="2">
        <v>557</v>
      </c>
      <c r="C669" s="2" t="s">
        <v>3163</v>
      </c>
      <c r="D669" s="2" t="s">
        <v>111</v>
      </c>
      <c r="E669" s="2" t="s">
        <v>111</v>
      </c>
      <c r="F669" s="2" t="s">
        <v>148</v>
      </c>
      <c r="G669" s="2">
        <v>110000</v>
      </c>
      <c r="H669" s="2">
        <v>110100</v>
      </c>
      <c r="I669" s="2">
        <v>110117</v>
      </c>
      <c r="K669" s="2" t="s">
        <v>188</v>
      </c>
      <c r="N669" s="2" t="s">
        <v>3163</v>
      </c>
      <c r="O669" s="2" t="s">
        <v>3164</v>
      </c>
      <c r="P669" s="2" t="s">
        <v>3165</v>
      </c>
      <c r="AA669" s="2" t="s">
        <v>3166</v>
      </c>
    </row>
    <row r="670" spans="1:27">
      <c r="A670" s="6">
        <v>42227</v>
      </c>
      <c r="B670" s="2">
        <v>558</v>
      </c>
      <c r="C670" s="2" t="s">
        <v>3167</v>
      </c>
      <c r="D670" s="2" t="s">
        <v>111</v>
      </c>
      <c r="E670" s="2" t="s">
        <v>111</v>
      </c>
      <c r="F670" s="2" t="s">
        <v>148</v>
      </c>
      <c r="G670" s="2">
        <v>110000</v>
      </c>
      <c r="H670" s="2">
        <v>110100</v>
      </c>
      <c r="I670" s="2">
        <v>110117</v>
      </c>
      <c r="K670" s="2" t="s">
        <v>188</v>
      </c>
      <c r="N670" s="2" t="s">
        <v>3167</v>
      </c>
      <c r="O670" s="2" t="s">
        <v>3168</v>
      </c>
      <c r="P670" s="2" t="s">
        <v>3169</v>
      </c>
      <c r="AA670" s="2" t="s">
        <v>3170</v>
      </c>
    </row>
    <row r="671" spans="1:27">
      <c r="A671" s="6">
        <v>42227</v>
      </c>
      <c r="B671" s="2">
        <v>559</v>
      </c>
      <c r="C671" s="2" t="s">
        <v>3171</v>
      </c>
      <c r="D671" s="2" t="s">
        <v>111</v>
      </c>
      <c r="E671" s="2" t="s">
        <v>111</v>
      </c>
      <c r="F671" s="2" t="s">
        <v>148</v>
      </c>
      <c r="G671" s="2">
        <v>110000</v>
      </c>
      <c r="H671" s="2">
        <v>110100</v>
      </c>
      <c r="I671" s="2">
        <v>110117</v>
      </c>
      <c r="K671" s="2" t="s">
        <v>188</v>
      </c>
      <c r="N671" s="2" t="s">
        <v>3171</v>
      </c>
      <c r="O671" s="2" t="s">
        <v>3172</v>
      </c>
      <c r="P671" s="2" t="s">
        <v>3173</v>
      </c>
      <c r="AA671" s="2" t="s">
        <v>3174</v>
      </c>
    </row>
    <row r="672" spans="1:27">
      <c r="A672" s="6">
        <v>42227</v>
      </c>
      <c r="B672" s="2">
        <v>560</v>
      </c>
      <c r="C672" s="2" t="s">
        <v>3175</v>
      </c>
      <c r="D672" s="2" t="s">
        <v>111</v>
      </c>
      <c r="E672" s="2" t="s">
        <v>111</v>
      </c>
      <c r="F672" s="2" t="s">
        <v>148</v>
      </c>
      <c r="G672" s="2">
        <v>110000</v>
      </c>
      <c r="H672" s="2">
        <v>110100</v>
      </c>
      <c r="I672" s="2">
        <v>110117</v>
      </c>
      <c r="K672" s="2" t="s">
        <v>188</v>
      </c>
      <c r="N672" s="2" t="s">
        <v>3175</v>
      </c>
      <c r="O672" s="2" t="s">
        <v>3176</v>
      </c>
      <c r="P672" s="2" t="s">
        <v>3177</v>
      </c>
      <c r="AA672" s="2" t="s">
        <v>3178</v>
      </c>
    </row>
    <row r="673" spans="1:27">
      <c r="A673" s="6">
        <v>42227</v>
      </c>
      <c r="B673" s="2">
        <v>561</v>
      </c>
      <c r="C673" s="2" t="s">
        <v>3179</v>
      </c>
      <c r="D673" s="2" t="s">
        <v>111</v>
      </c>
      <c r="E673" s="2" t="s">
        <v>111</v>
      </c>
      <c r="F673" s="2" t="s">
        <v>148</v>
      </c>
      <c r="G673" s="2">
        <v>110000</v>
      </c>
      <c r="H673" s="2">
        <v>110100</v>
      </c>
      <c r="I673" s="2">
        <v>110117</v>
      </c>
      <c r="K673" s="2" t="s">
        <v>188</v>
      </c>
      <c r="N673" s="2" t="s">
        <v>3179</v>
      </c>
      <c r="O673" s="2" t="s">
        <v>3180</v>
      </c>
      <c r="P673" s="2" t="s">
        <v>3181</v>
      </c>
      <c r="AA673" s="2" t="s">
        <v>3182</v>
      </c>
    </row>
    <row r="674" spans="1:27">
      <c r="A674" s="6">
        <v>42227</v>
      </c>
      <c r="B674" s="2">
        <v>562</v>
      </c>
      <c r="C674" s="2" t="s">
        <v>3183</v>
      </c>
      <c r="D674" s="2" t="s">
        <v>111</v>
      </c>
      <c r="E674" s="2" t="s">
        <v>111</v>
      </c>
      <c r="F674" s="2" t="s">
        <v>148</v>
      </c>
      <c r="G674" s="2">
        <v>110000</v>
      </c>
      <c r="H674" s="2">
        <v>110100</v>
      </c>
      <c r="I674" s="2">
        <v>110117</v>
      </c>
      <c r="K674" s="2" t="s">
        <v>188</v>
      </c>
      <c r="N674" s="2" t="s">
        <v>3183</v>
      </c>
      <c r="O674" s="2" t="s">
        <v>3184</v>
      </c>
      <c r="P674" s="2" t="s">
        <v>3185</v>
      </c>
      <c r="AA674" s="2" t="s">
        <v>3186</v>
      </c>
    </row>
    <row r="675" spans="1:27">
      <c r="A675" s="6">
        <v>42227</v>
      </c>
      <c r="B675" s="2">
        <v>563</v>
      </c>
      <c r="C675" s="2" t="s">
        <v>3187</v>
      </c>
      <c r="D675" s="2" t="s">
        <v>111</v>
      </c>
      <c r="E675" s="2" t="s">
        <v>111</v>
      </c>
      <c r="F675" s="2" t="s">
        <v>148</v>
      </c>
      <c r="G675" s="2">
        <v>110000</v>
      </c>
      <c r="H675" s="2">
        <v>110100</v>
      </c>
      <c r="I675" s="2">
        <v>110117</v>
      </c>
      <c r="K675" s="2" t="s">
        <v>188</v>
      </c>
      <c r="N675" s="2" t="s">
        <v>3187</v>
      </c>
      <c r="O675" s="2" t="s">
        <v>3188</v>
      </c>
      <c r="P675" s="2" t="s">
        <v>3189</v>
      </c>
      <c r="AA675" s="2" t="s">
        <v>3190</v>
      </c>
    </row>
    <row r="676" spans="1:27">
      <c r="A676" s="6">
        <v>42227</v>
      </c>
      <c r="B676" s="2">
        <v>564</v>
      </c>
      <c r="C676" s="2" t="s">
        <v>3191</v>
      </c>
      <c r="D676" s="2" t="s">
        <v>111</v>
      </c>
      <c r="E676" s="2" t="s">
        <v>111</v>
      </c>
      <c r="F676" s="2" t="s">
        <v>148</v>
      </c>
      <c r="G676" s="2">
        <v>110000</v>
      </c>
      <c r="H676" s="2">
        <v>110100</v>
      </c>
      <c r="I676" s="2">
        <v>110117</v>
      </c>
      <c r="K676" s="2" t="s">
        <v>188</v>
      </c>
      <c r="M676" s="2" t="s">
        <v>190</v>
      </c>
      <c r="N676" s="2" t="s">
        <v>3191</v>
      </c>
      <c r="O676" s="2" t="s">
        <v>3192</v>
      </c>
      <c r="P676" s="2" t="s">
        <v>3193</v>
      </c>
      <c r="AA676" s="2" t="s">
        <v>3194</v>
      </c>
    </row>
    <row r="677" spans="1:27">
      <c r="A677" s="6">
        <v>42227</v>
      </c>
      <c r="B677" s="2">
        <v>565</v>
      </c>
      <c r="C677" s="2" t="s">
        <v>3195</v>
      </c>
      <c r="D677" s="2" t="s">
        <v>111</v>
      </c>
      <c r="E677" s="2" t="s">
        <v>111</v>
      </c>
      <c r="F677" s="2" t="s">
        <v>148</v>
      </c>
      <c r="G677" s="2">
        <v>110000</v>
      </c>
      <c r="H677" s="2">
        <v>110100</v>
      </c>
      <c r="I677" s="2">
        <v>110117</v>
      </c>
      <c r="K677" s="2" t="s">
        <v>188</v>
      </c>
      <c r="N677" s="2" t="s">
        <v>3195</v>
      </c>
      <c r="O677" s="2" t="s">
        <v>3196</v>
      </c>
      <c r="P677" s="2" t="s">
        <v>3197</v>
      </c>
      <c r="AA677" s="2" t="s">
        <v>3198</v>
      </c>
    </row>
    <row r="678" spans="1:27">
      <c r="A678" s="6">
        <v>42227</v>
      </c>
      <c r="B678" s="2">
        <v>566</v>
      </c>
      <c r="C678" s="2" t="s">
        <v>3199</v>
      </c>
      <c r="D678" s="2" t="s">
        <v>111</v>
      </c>
      <c r="E678" s="2" t="s">
        <v>111</v>
      </c>
      <c r="F678" s="2" t="s">
        <v>148</v>
      </c>
      <c r="G678" s="2">
        <v>110000</v>
      </c>
      <c r="H678" s="2">
        <v>110100</v>
      </c>
      <c r="I678" s="2">
        <v>110117</v>
      </c>
      <c r="K678" s="2" t="s">
        <v>188</v>
      </c>
      <c r="N678" s="2" t="s">
        <v>3199</v>
      </c>
      <c r="O678" s="2" t="s">
        <v>3200</v>
      </c>
      <c r="P678" s="2" t="s">
        <v>3201</v>
      </c>
      <c r="AA678" s="2" t="s">
        <v>3202</v>
      </c>
    </row>
    <row r="679" spans="1:27">
      <c r="A679" s="6">
        <v>42227</v>
      </c>
      <c r="B679" s="2">
        <v>567</v>
      </c>
      <c r="C679" s="2" t="s">
        <v>3203</v>
      </c>
      <c r="D679" s="2" t="s">
        <v>111</v>
      </c>
      <c r="E679" s="2" t="s">
        <v>111</v>
      </c>
      <c r="F679" s="2" t="s">
        <v>148</v>
      </c>
      <c r="G679" s="2">
        <v>110000</v>
      </c>
      <c r="H679" s="2">
        <v>110100</v>
      </c>
      <c r="I679" s="2">
        <v>110117</v>
      </c>
      <c r="K679" s="2" t="s">
        <v>188</v>
      </c>
      <c r="N679" s="2" t="s">
        <v>3203</v>
      </c>
      <c r="O679" s="2" t="s">
        <v>3204</v>
      </c>
      <c r="P679" s="2" t="s">
        <v>3205</v>
      </c>
      <c r="AA679" s="2" t="s">
        <v>3206</v>
      </c>
    </row>
    <row r="680" spans="1:27">
      <c r="A680" s="6">
        <v>42227</v>
      </c>
      <c r="B680" s="2">
        <v>568</v>
      </c>
      <c r="C680" s="2" t="s">
        <v>3207</v>
      </c>
      <c r="D680" s="2" t="s">
        <v>111</v>
      </c>
      <c r="E680" s="2" t="s">
        <v>111</v>
      </c>
      <c r="F680" s="2" t="s">
        <v>148</v>
      </c>
      <c r="G680" s="2">
        <v>110000</v>
      </c>
      <c r="H680" s="2">
        <v>110100</v>
      </c>
      <c r="I680" s="2">
        <v>110117</v>
      </c>
      <c r="K680" s="2" t="s">
        <v>188</v>
      </c>
      <c r="M680" s="2" t="s">
        <v>244</v>
      </c>
      <c r="N680" s="2" t="s">
        <v>3207</v>
      </c>
      <c r="O680" s="2" t="s">
        <v>3208</v>
      </c>
      <c r="AA680" s="2" t="s">
        <v>3209</v>
      </c>
    </row>
    <row r="681" spans="1:27">
      <c r="A681" s="6">
        <v>42227</v>
      </c>
      <c r="B681" s="2">
        <v>569</v>
      </c>
      <c r="C681" s="2" t="s">
        <v>3210</v>
      </c>
      <c r="D681" s="2" t="s">
        <v>111</v>
      </c>
      <c r="E681" s="2" t="s">
        <v>111</v>
      </c>
      <c r="F681" s="2" t="s">
        <v>148</v>
      </c>
      <c r="G681" s="2">
        <v>110000</v>
      </c>
      <c r="H681" s="2">
        <v>110100</v>
      </c>
      <c r="I681" s="2">
        <v>110117</v>
      </c>
      <c r="K681" s="2" t="s">
        <v>188</v>
      </c>
      <c r="N681" s="2" t="s">
        <v>3210</v>
      </c>
      <c r="O681" s="2" t="s">
        <v>3211</v>
      </c>
      <c r="AA681" s="2" t="s">
        <v>3212</v>
      </c>
    </row>
    <row r="682" spans="1:27">
      <c r="A682" s="6">
        <v>42227</v>
      </c>
      <c r="B682" s="2">
        <v>16</v>
      </c>
      <c r="C682" s="2" t="s">
        <v>3213</v>
      </c>
      <c r="D682" s="2" t="s">
        <v>111</v>
      </c>
      <c r="E682" s="2" t="s">
        <v>111</v>
      </c>
      <c r="F682" s="2" t="s">
        <v>127</v>
      </c>
      <c r="G682" s="2">
        <v>110000</v>
      </c>
      <c r="H682" s="2">
        <v>110100</v>
      </c>
      <c r="I682" s="2">
        <v>110107</v>
      </c>
      <c r="K682" s="2" t="s">
        <v>188</v>
      </c>
      <c r="L682" s="2" t="s">
        <v>189</v>
      </c>
      <c r="M682" s="2" t="s">
        <v>198</v>
      </c>
      <c r="N682" s="2" t="s">
        <v>3213</v>
      </c>
      <c r="O682" s="2" t="s">
        <v>3214</v>
      </c>
    </row>
    <row r="683" spans="1:27">
      <c r="A683" s="6">
        <v>42227</v>
      </c>
      <c r="B683" s="2">
        <v>28</v>
      </c>
      <c r="C683" s="2" t="s">
        <v>3215</v>
      </c>
      <c r="D683" s="2" t="s">
        <v>111</v>
      </c>
      <c r="E683" s="2" t="s">
        <v>111</v>
      </c>
      <c r="F683" s="2" t="s">
        <v>127</v>
      </c>
      <c r="G683" s="2">
        <v>110000</v>
      </c>
      <c r="H683" s="2">
        <v>110100</v>
      </c>
      <c r="I683" s="2">
        <v>110107</v>
      </c>
      <c r="K683" s="2" t="s">
        <v>188</v>
      </c>
      <c r="M683" s="2" t="s">
        <v>904</v>
      </c>
      <c r="N683" s="2" t="s">
        <v>3215</v>
      </c>
      <c r="O683" s="2" t="s">
        <v>3216</v>
      </c>
    </row>
    <row r="684" spans="1:27">
      <c r="A684" s="6">
        <v>42227</v>
      </c>
      <c r="B684" s="2">
        <v>41</v>
      </c>
      <c r="C684" s="2" t="s">
        <v>3217</v>
      </c>
      <c r="D684" s="2" t="s">
        <v>111</v>
      </c>
      <c r="E684" s="2" t="s">
        <v>111</v>
      </c>
      <c r="F684" s="2" t="s">
        <v>127</v>
      </c>
      <c r="G684" s="2">
        <v>110000</v>
      </c>
      <c r="H684" s="2">
        <v>110100</v>
      </c>
      <c r="I684" s="2">
        <v>110107</v>
      </c>
      <c r="K684" s="2" t="s">
        <v>188</v>
      </c>
      <c r="N684" s="2" t="s">
        <v>3217</v>
      </c>
      <c r="O684" s="2" t="s">
        <v>3218</v>
      </c>
      <c r="P684" s="2" t="s">
        <v>3219</v>
      </c>
      <c r="AA684" s="2" t="s">
        <v>3220</v>
      </c>
    </row>
    <row r="685" spans="1:27">
      <c r="A685" s="6">
        <v>42227</v>
      </c>
      <c r="B685" s="2">
        <v>46</v>
      </c>
      <c r="C685" s="2" t="s">
        <v>3221</v>
      </c>
      <c r="D685" s="2" t="s">
        <v>111</v>
      </c>
      <c r="E685" s="2" t="s">
        <v>111</v>
      </c>
      <c r="F685" s="2" t="s">
        <v>127</v>
      </c>
      <c r="G685" s="2">
        <v>110000</v>
      </c>
      <c r="H685" s="2">
        <v>110100</v>
      </c>
      <c r="I685" s="2">
        <v>110107</v>
      </c>
      <c r="K685" s="2" t="s">
        <v>188</v>
      </c>
      <c r="N685" s="2" t="s">
        <v>3221</v>
      </c>
      <c r="O685" s="2" t="s">
        <v>3222</v>
      </c>
      <c r="AA685" s="2" t="s">
        <v>3223</v>
      </c>
    </row>
    <row r="686" spans="1:27">
      <c r="A686" s="6">
        <v>42227</v>
      </c>
      <c r="B686" s="2">
        <v>56</v>
      </c>
      <c r="C686" s="2" t="s">
        <v>3224</v>
      </c>
      <c r="D686" s="2" t="s">
        <v>111</v>
      </c>
      <c r="E686" s="2" t="s">
        <v>111</v>
      </c>
      <c r="F686" s="2" t="s">
        <v>127</v>
      </c>
      <c r="G686" s="2">
        <v>110000</v>
      </c>
      <c r="H686" s="2">
        <v>110100</v>
      </c>
      <c r="I686" s="2">
        <v>110107</v>
      </c>
      <c r="K686" s="2" t="s">
        <v>188</v>
      </c>
      <c r="N686" s="2" t="s">
        <v>3224</v>
      </c>
      <c r="O686" s="2" t="s">
        <v>3225</v>
      </c>
      <c r="P686" s="2" t="s">
        <v>3226</v>
      </c>
      <c r="Q686" s="2" t="s">
        <v>3227</v>
      </c>
      <c r="R686" s="2" t="s">
        <v>3228</v>
      </c>
      <c r="AA686" s="2" t="s">
        <v>3229</v>
      </c>
    </row>
    <row r="687" spans="1:27">
      <c r="A687" s="6">
        <v>42227</v>
      </c>
      <c r="B687" s="2">
        <v>79</v>
      </c>
      <c r="C687" s="2" t="s">
        <v>3230</v>
      </c>
      <c r="D687" s="2" t="s">
        <v>111</v>
      </c>
      <c r="E687" s="2" t="s">
        <v>111</v>
      </c>
      <c r="F687" s="2" t="s">
        <v>127</v>
      </c>
      <c r="G687" s="2">
        <v>110000</v>
      </c>
      <c r="H687" s="2">
        <v>110100</v>
      </c>
      <c r="I687" s="2">
        <v>110107</v>
      </c>
      <c r="K687" s="2" t="s">
        <v>188</v>
      </c>
      <c r="M687" s="2" t="s">
        <v>213</v>
      </c>
      <c r="N687" s="2" t="s">
        <v>3230</v>
      </c>
      <c r="O687" s="2" t="s">
        <v>3231</v>
      </c>
    </row>
    <row r="688" spans="1:27">
      <c r="A688" s="6">
        <v>42227</v>
      </c>
      <c r="B688" s="2">
        <v>88</v>
      </c>
      <c r="C688" s="2" t="s">
        <v>3232</v>
      </c>
      <c r="D688" s="2" t="s">
        <v>111</v>
      </c>
      <c r="E688" s="2" t="s">
        <v>111</v>
      </c>
      <c r="F688" s="2" t="s">
        <v>127</v>
      </c>
      <c r="G688" s="2">
        <v>110000</v>
      </c>
      <c r="H688" s="2">
        <v>110100</v>
      </c>
      <c r="I688" s="2">
        <v>110107</v>
      </c>
      <c r="K688" s="2" t="s">
        <v>188</v>
      </c>
      <c r="M688" s="2" t="s">
        <v>244</v>
      </c>
      <c r="N688" s="2" t="s">
        <v>3232</v>
      </c>
      <c r="O688" s="2" t="s">
        <v>3233</v>
      </c>
      <c r="P688" s="2" t="s">
        <v>3234</v>
      </c>
      <c r="Q688" s="2" t="s">
        <v>3235</v>
      </c>
      <c r="R688" s="2" t="s">
        <v>3236</v>
      </c>
      <c r="AA688" s="2" t="s">
        <v>3237</v>
      </c>
    </row>
    <row r="689" spans="1:27">
      <c r="A689" s="6">
        <v>42227</v>
      </c>
      <c r="B689" s="2">
        <v>99</v>
      </c>
      <c r="C689" s="2" t="s">
        <v>3238</v>
      </c>
      <c r="D689" s="2" t="s">
        <v>111</v>
      </c>
      <c r="E689" s="2" t="s">
        <v>111</v>
      </c>
      <c r="F689" s="2" t="s">
        <v>127</v>
      </c>
      <c r="G689" s="2">
        <v>110000</v>
      </c>
      <c r="H689" s="2">
        <v>110100</v>
      </c>
      <c r="I689" s="2">
        <v>110107</v>
      </c>
      <c r="K689" s="2" t="s">
        <v>188</v>
      </c>
      <c r="N689" s="2" t="s">
        <v>3238</v>
      </c>
      <c r="O689" s="2" t="s">
        <v>3239</v>
      </c>
      <c r="AA689" s="2" t="s">
        <v>3223</v>
      </c>
    </row>
    <row r="690" spans="1:27">
      <c r="A690" s="6">
        <v>42227</v>
      </c>
      <c r="B690" s="2">
        <v>242</v>
      </c>
      <c r="C690" s="2" t="s">
        <v>3240</v>
      </c>
      <c r="D690" s="2" t="s">
        <v>111</v>
      </c>
      <c r="E690" s="2" t="s">
        <v>111</v>
      </c>
      <c r="F690" s="2" t="s">
        <v>127</v>
      </c>
      <c r="G690" s="2">
        <v>110000</v>
      </c>
      <c r="H690" s="2">
        <v>110100</v>
      </c>
      <c r="I690" s="2">
        <v>110107</v>
      </c>
      <c r="K690" s="2" t="s">
        <v>188</v>
      </c>
      <c r="M690" s="2" t="s">
        <v>244</v>
      </c>
      <c r="N690" s="2" t="s">
        <v>3240</v>
      </c>
      <c r="O690" s="2" t="s">
        <v>3241</v>
      </c>
      <c r="P690" s="2" t="s">
        <v>3242</v>
      </c>
      <c r="Q690" s="2" t="s">
        <v>3243</v>
      </c>
      <c r="R690" s="2" t="s">
        <v>3244</v>
      </c>
      <c r="S690" s="2" t="s">
        <v>3245</v>
      </c>
      <c r="T690" s="2" t="s">
        <v>3246</v>
      </c>
      <c r="U690" s="2" t="s">
        <v>3247</v>
      </c>
      <c r="V690" s="2" t="s">
        <v>3248</v>
      </c>
      <c r="W690" s="2" t="s">
        <v>3249</v>
      </c>
      <c r="X690" s="2" t="s">
        <v>3250</v>
      </c>
      <c r="AA690" s="2" t="s">
        <v>3251</v>
      </c>
    </row>
    <row r="691" spans="1:27">
      <c r="A691" s="6">
        <v>42227</v>
      </c>
      <c r="B691" s="2">
        <v>412</v>
      </c>
      <c r="C691" s="2" t="s">
        <v>3252</v>
      </c>
      <c r="D691" s="2" t="s">
        <v>111</v>
      </c>
      <c r="E691" s="2" t="s">
        <v>111</v>
      </c>
      <c r="F691" s="2" t="s">
        <v>127</v>
      </c>
      <c r="G691" s="2">
        <v>110000</v>
      </c>
      <c r="H691" s="2">
        <v>110100</v>
      </c>
      <c r="I691" s="2">
        <v>110107</v>
      </c>
      <c r="K691" s="2" t="s">
        <v>188</v>
      </c>
      <c r="N691" s="2" t="s">
        <v>3252</v>
      </c>
      <c r="O691" s="2" t="s">
        <v>3253</v>
      </c>
      <c r="AA691" s="2" t="s">
        <v>3254</v>
      </c>
    </row>
    <row r="692" spans="1:27">
      <c r="A692" s="6">
        <v>42227</v>
      </c>
      <c r="B692" s="2">
        <v>419</v>
      </c>
      <c r="C692" s="2" t="s">
        <v>3255</v>
      </c>
      <c r="D692" s="2" t="s">
        <v>111</v>
      </c>
      <c r="E692" s="2" t="s">
        <v>111</v>
      </c>
      <c r="F692" s="2" t="s">
        <v>127</v>
      </c>
      <c r="G692" s="2">
        <v>110000</v>
      </c>
      <c r="H692" s="2">
        <v>110100</v>
      </c>
      <c r="I692" s="2">
        <v>110107</v>
      </c>
      <c r="K692" s="2" t="s">
        <v>188</v>
      </c>
      <c r="M692" s="2" t="s">
        <v>190</v>
      </c>
      <c r="N692" s="2" t="s">
        <v>3255</v>
      </c>
      <c r="O692" s="2" t="s">
        <v>3256</v>
      </c>
      <c r="P692" s="2" t="s">
        <v>3257</v>
      </c>
      <c r="AA692" s="2" t="s">
        <v>3258</v>
      </c>
    </row>
    <row r="693" spans="1:27">
      <c r="A693" s="6">
        <v>42227</v>
      </c>
      <c r="B693" s="2">
        <v>420</v>
      </c>
      <c r="C693" s="2" t="s">
        <v>3259</v>
      </c>
      <c r="D693" s="2" t="s">
        <v>111</v>
      </c>
      <c r="E693" s="2" t="s">
        <v>111</v>
      </c>
      <c r="F693" s="2" t="s">
        <v>127</v>
      </c>
      <c r="G693" s="2">
        <v>110000</v>
      </c>
      <c r="H693" s="2">
        <v>110100</v>
      </c>
      <c r="I693" s="2">
        <v>110107</v>
      </c>
      <c r="K693" s="2" t="s">
        <v>188</v>
      </c>
      <c r="M693" s="2" t="s">
        <v>213</v>
      </c>
      <c r="N693" s="2" t="s">
        <v>3259</v>
      </c>
      <c r="O693" s="2" t="s">
        <v>3260</v>
      </c>
    </row>
    <row r="694" spans="1:27">
      <c r="A694" s="6">
        <v>42227</v>
      </c>
      <c r="B694" s="2">
        <v>421</v>
      </c>
      <c r="C694" s="2" t="s">
        <v>3261</v>
      </c>
      <c r="D694" s="2" t="s">
        <v>111</v>
      </c>
      <c r="E694" s="2" t="s">
        <v>111</v>
      </c>
      <c r="F694" s="2" t="s">
        <v>127</v>
      </c>
      <c r="G694" s="2">
        <v>110000</v>
      </c>
      <c r="H694" s="2">
        <v>110100</v>
      </c>
      <c r="I694" s="2">
        <v>110107</v>
      </c>
      <c r="K694" s="2" t="s">
        <v>188</v>
      </c>
      <c r="N694" s="2" t="s">
        <v>3261</v>
      </c>
      <c r="O694" s="2" t="s">
        <v>3262</v>
      </c>
      <c r="AA694" s="2" t="s">
        <v>3263</v>
      </c>
    </row>
    <row r="695" spans="1:27">
      <c r="A695" s="6">
        <v>42227</v>
      </c>
      <c r="B695" s="2">
        <v>478</v>
      </c>
      <c r="C695" s="2" t="s">
        <v>3264</v>
      </c>
      <c r="D695" s="2" t="s">
        <v>111</v>
      </c>
      <c r="E695" s="2" t="s">
        <v>111</v>
      </c>
      <c r="F695" s="2" t="s">
        <v>127</v>
      </c>
      <c r="G695" s="2">
        <v>110000</v>
      </c>
      <c r="H695" s="2">
        <v>110100</v>
      </c>
      <c r="I695" s="2">
        <v>110107</v>
      </c>
      <c r="K695" s="2" t="s">
        <v>188</v>
      </c>
      <c r="N695" s="2" t="s">
        <v>3264</v>
      </c>
      <c r="O695" s="2" t="s">
        <v>3265</v>
      </c>
      <c r="AA695" s="2" t="s">
        <v>3266</v>
      </c>
    </row>
    <row r="696" spans="1:27">
      <c r="A696" s="6">
        <v>42227</v>
      </c>
      <c r="B696" s="2">
        <v>482</v>
      </c>
      <c r="C696" s="2" t="s">
        <v>3267</v>
      </c>
      <c r="D696" s="2" t="s">
        <v>111</v>
      </c>
      <c r="E696" s="2" t="s">
        <v>111</v>
      </c>
      <c r="F696" s="2" t="s">
        <v>127</v>
      </c>
      <c r="G696" s="2">
        <v>110000</v>
      </c>
      <c r="H696" s="2">
        <v>110100</v>
      </c>
      <c r="I696" s="2">
        <v>110107</v>
      </c>
      <c r="K696" s="2" t="s">
        <v>188</v>
      </c>
      <c r="N696" s="2" t="s">
        <v>3267</v>
      </c>
      <c r="O696" s="2" t="s">
        <v>3268</v>
      </c>
      <c r="AA696" s="2" t="s">
        <v>3269</v>
      </c>
    </row>
    <row r="697" spans="1:27">
      <c r="A697" s="6">
        <v>42227</v>
      </c>
      <c r="B697" s="2">
        <v>492</v>
      </c>
      <c r="C697" s="2" t="s">
        <v>3270</v>
      </c>
      <c r="D697" s="2" t="s">
        <v>111</v>
      </c>
      <c r="E697" s="2" t="s">
        <v>111</v>
      </c>
      <c r="F697" s="2" t="s">
        <v>127</v>
      </c>
      <c r="G697" s="2">
        <v>110000</v>
      </c>
      <c r="H697" s="2">
        <v>110100</v>
      </c>
      <c r="I697" s="2">
        <v>110107</v>
      </c>
      <c r="K697" s="2" t="s">
        <v>188</v>
      </c>
      <c r="L697" s="2" t="s">
        <v>3271</v>
      </c>
      <c r="M697" s="2" t="s">
        <v>190</v>
      </c>
      <c r="N697" s="2" t="s">
        <v>3270</v>
      </c>
      <c r="O697" s="2" t="s">
        <v>3272</v>
      </c>
      <c r="AA697" s="2" t="s">
        <v>3273</v>
      </c>
    </row>
    <row r="698" spans="1:27">
      <c r="A698" s="6">
        <v>42227</v>
      </c>
      <c r="B698" s="2">
        <v>500</v>
      </c>
      <c r="C698" s="2" t="s">
        <v>3274</v>
      </c>
      <c r="D698" s="2" t="s">
        <v>111</v>
      </c>
      <c r="E698" s="2" t="s">
        <v>111</v>
      </c>
      <c r="F698" s="2" t="s">
        <v>127</v>
      </c>
      <c r="G698" s="2">
        <v>110000</v>
      </c>
      <c r="H698" s="2">
        <v>110100</v>
      </c>
      <c r="I698" s="2">
        <v>110107</v>
      </c>
      <c r="K698" s="2" t="s">
        <v>188</v>
      </c>
      <c r="N698" s="2" t="s">
        <v>3274</v>
      </c>
      <c r="O698" s="2" t="s">
        <v>3275</v>
      </c>
      <c r="AA698" s="2" t="s">
        <v>3276</v>
      </c>
    </row>
    <row r="699" spans="1:27">
      <c r="A699" s="6">
        <v>42227</v>
      </c>
      <c r="B699" s="2">
        <v>501</v>
      </c>
      <c r="C699" s="2" t="s">
        <v>3277</v>
      </c>
      <c r="D699" s="2" t="s">
        <v>111</v>
      </c>
      <c r="E699" s="2" t="s">
        <v>111</v>
      </c>
      <c r="F699" s="2" t="s">
        <v>127</v>
      </c>
      <c r="G699" s="2">
        <v>110000</v>
      </c>
      <c r="H699" s="2">
        <v>110100</v>
      </c>
      <c r="I699" s="2">
        <v>110107</v>
      </c>
      <c r="K699" s="2" t="s">
        <v>188</v>
      </c>
      <c r="N699" s="2" t="s">
        <v>3277</v>
      </c>
      <c r="O699" s="2" t="s">
        <v>3278</v>
      </c>
      <c r="AA699" s="2" t="s">
        <v>3279</v>
      </c>
    </row>
    <row r="700" spans="1:27">
      <c r="A700" s="6">
        <v>42227</v>
      </c>
      <c r="B700" s="2">
        <v>502</v>
      </c>
      <c r="C700" s="2" t="s">
        <v>3280</v>
      </c>
      <c r="D700" s="2" t="s">
        <v>111</v>
      </c>
      <c r="E700" s="2" t="s">
        <v>111</v>
      </c>
      <c r="F700" s="2" t="s">
        <v>127</v>
      </c>
      <c r="G700" s="2">
        <v>110000</v>
      </c>
      <c r="H700" s="2">
        <v>110100</v>
      </c>
      <c r="I700" s="2">
        <v>110107</v>
      </c>
      <c r="K700" s="2" t="s">
        <v>188</v>
      </c>
      <c r="N700" s="2" t="s">
        <v>3280</v>
      </c>
      <c r="O700" s="2" t="s">
        <v>3281</v>
      </c>
      <c r="AA700" s="2" t="s">
        <v>3282</v>
      </c>
    </row>
    <row r="701" spans="1:27">
      <c r="A701" s="6">
        <v>42227</v>
      </c>
      <c r="B701" s="2">
        <v>503</v>
      </c>
      <c r="C701" s="2" t="s">
        <v>3283</v>
      </c>
      <c r="D701" s="2" t="s">
        <v>111</v>
      </c>
      <c r="E701" s="2" t="s">
        <v>111</v>
      </c>
      <c r="F701" s="2" t="s">
        <v>127</v>
      </c>
      <c r="G701" s="2">
        <v>110000</v>
      </c>
      <c r="H701" s="2">
        <v>110100</v>
      </c>
      <c r="I701" s="2">
        <v>110107</v>
      </c>
      <c r="J701" s="2" t="s">
        <v>1619</v>
      </c>
      <c r="K701" s="2" t="s">
        <v>188</v>
      </c>
      <c r="M701" s="2" t="s">
        <v>190</v>
      </c>
      <c r="N701" s="2" t="s">
        <v>3283</v>
      </c>
      <c r="O701" s="2" t="s">
        <v>3284</v>
      </c>
      <c r="AA701" s="2" t="s">
        <v>3285</v>
      </c>
    </row>
    <row r="702" spans="1:27">
      <c r="A702" s="6">
        <v>42227</v>
      </c>
      <c r="B702" s="2">
        <v>570</v>
      </c>
      <c r="C702" s="9" t="s">
        <v>3286</v>
      </c>
      <c r="D702" s="2" t="s">
        <v>111</v>
      </c>
      <c r="E702" s="2" t="s">
        <v>111</v>
      </c>
      <c r="F702" s="2" t="s">
        <v>127</v>
      </c>
      <c r="G702" s="2">
        <v>110000</v>
      </c>
      <c r="H702" s="2">
        <v>110100</v>
      </c>
      <c r="I702" s="2">
        <v>110107</v>
      </c>
      <c r="K702" s="2" t="s">
        <v>188</v>
      </c>
      <c r="M702" s="2" t="s">
        <v>244</v>
      </c>
      <c r="N702" s="2" t="s">
        <v>3287</v>
      </c>
      <c r="O702" s="2" t="s">
        <v>3288</v>
      </c>
      <c r="V702" s="2" t="s">
        <v>3287</v>
      </c>
      <c r="AA702" s="2" t="s">
        <v>3289</v>
      </c>
    </row>
    <row r="703" spans="1:27">
      <c r="A703" s="6">
        <v>42227</v>
      </c>
      <c r="B703" s="2">
        <v>571</v>
      </c>
      <c r="C703" s="2" t="s">
        <v>3290</v>
      </c>
      <c r="D703" s="2" t="s">
        <v>111</v>
      </c>
      <c r="E703" s="2" t="s">
        <v>111</v>
      </c>
      <c r="F703" s="2" t="s">
        <v>127</v>
      </c>
      <c r="G703" s="2">
        <v>110000</v>
      </c>
      <c r="H703" s="2">
        <v>110100</v>
      </c>
      <c r="I703" s="2">
        <v>110107</v>
      </c>
      <c r="K703" s="2" t="s">
        <v>188</v>
      </c>
      <c r="N703" s="2" t="s">
        <v>3290</v>
      </c>
      <c r="O703" s="2" t="s">
        <v>3291</v>
      </c>
      <c r="P703" s="2" t="s">
        <v>3292</v>
      </c>
      <c r="AA703" s="2" t="s">
        <v>3293</v>
      </c>
    </row>
    <row r="704" spans="1:27">
      <c r="A704" s="6">
        <v>42227</v>
      </c>
      <c r="B704" s="2">
        <v>599</v>
      </c>
      <c r="C704" s="2" t="s">
        <v>3294</v>
      </c>
      <c r="D704" s="2" t="s">
        <v>111</v>
      </c>
      <c r="E704" s="2" t="s">
        <v>111</v>
      </c>
      <c r="F704" s="2" t="s">
        <v>127</v>
      </c>
      <c r="G704" s="2">
        <v>110000</v>
      </c>
      <c r="H704" s="2">
        <v>110100</v>
      </c>
      <c r="I704" s="2">
        <v>110107</v>
      </c>
      <c r="K704" s="2" t="s">
        <v>188</v>
      </c>
      <c r="N704" s="2" t="s">
        <v>3294</v>
      </c>
      <c r="O704" s="2" t="s">
        <v>3295</v>
      </c>
      <c r="AA704" s="2" t="s">
        <v>3296</v>
      </c>
    </row>
    <row r="705" spans="1:27">
      <c r="A705" s="6">
        <v>42227</v>
      </c>
      <c r="B705" s="2">
        <v>600</v>
      </c>
      <c r="C705" s="2" t="s">
        <v>3297</v>
      </c>
      <c r="D705" s="2" t="s">
        <v>111</v>
      </c>
      <c r="E705" s="2" t="s">
        <v>111</v>
      </c>
      <c r="F705" s="2" t="s">
        <v>127</v>
      </c>
      <c r="G705" s="2">
        <v>110000</v>
      </c>
      <c r="H705" s="2">
        <v>110100</v>
      </c>
      <c r="I705" s="2">
        <v>110107</v>
      </c>
      <c r="K705" s="2" t="s">
        <v>188</v>
      </c>
      <c r="M705" s="2" t="s">
        <v>213</v>
      </c>
      <c r="N705" s="2" t="s">
        <v>3297</v>
      </c>
      <c r="O705" s="2" t="s">
        <v>3259</v>
      </c>
      <c r="AA705" s="2" t="s">
        <v>3298</v>
      </c>
    </row>
    <row r="706" spans="1:27">
      <c r="A706" s="6">
        <v>42227</v>
      </c>
      <c r="B706" s="2">
        <v>601</v>
      </c>
      <c r="C706" s="2" t="s">
        <v>3299</v>
      </c>
      <c r="D706" s="2" t="s">
        <v>111</v>
      </c>
      <c r="E706" s="2" t="s">
        <v>111</v>
      </c>
      <c r="F706" s="2" t="s">
        <v>127</v>
      </c>
      <c r="G706" s="2">
        <v>110000</v>
      </c>
      <c r="H706" s="2">
        <v>110100</v>
      </c>
      <c r="I706" s="2">
        <v>110107</v>
      </c>
      <c r="J706" s="2" t="s">
        <v>3300</v>
      </c>
      <c r="K706" s="2" t="s">
        <v>188</v>
      </c>
      <c r="L706" s="2" t="s">
        <v>365</v>
      </c>
      <c r="N706" s="2" t="s">
        <v>3299</v>
      </c>
      <c r="O706" s="2" t="s">
        <v>3301</v>
      </c>
      <c r="AA706" s="2" t="s">
        <v>3302</v>
      </c>
    </row>
    <row r="707" spans="1:27">
      <c r="A707" s="6">
        <v>42227</v>
      </c>
      <c r="B707" s="2">
        <v>602</v>
      </c>
      <c r="C707" s="2" t="s">
        <v>3303</v>
      </c>
      <c r="D707" s="2" t="s">
        <v>111</v>
      </c>
      <c r="E707" s="2" t="s">
        <v>111</v>
      </c>
      <c r="F707" s="2" t="s">
        <v>127</v>
      </c>
      <c r="G707" s="2">
        <v>110000</v>
      </c>
      <c r="H707" s="2">
        <v>110100</v>
      </c>
      <c r="I707" s="2">
        <v>110107</v>
      </c>
      <c r="K707" s="2" t="s">
        <v>188</v>
      </c>
      <c r="N707" s="2" t="s">
        <v>3303</v>
      </c>
      <c r="O707" s="2" t="s">
        <v>3304</v>
      </c>
      <c r="P707" s="2" t="s">
        <v>3305</v>
      </c>
      <c r="Q707" s="2" t="s">
        <v>3306</v>
      </c>
      <c r="AA707" s="2" t="s">
        <v>3307</v>
      </c>
    </row>
    <row r="708" spans="1:27">
      <c r="A708" s="6">
        <v>42227</v>
      </c>
      <c r="B708" s="2">
        <v>603</v>
      </c>
      <c r="C708" s="2" t="s">
        <v>3308</v>
      </c>
      <c r="D708" s="2" t="s">
        <v>111</v>
      </c>
      <c r="E708" s="2" t="s">
        <v>111</v>
      </c>
      <c r="F708" s="2" t="s">
        <v>127</v>
      </c>
      <c r="G708" s="2">
        <v>110000</v>
      </c>
      <c r="H708" s="2">
        <v>110100</v>
      </c>
      <c r="I708" s="2">
        <v>110107</v>
      </c>
      <c r="K708" s="2" t="s">
        <v>188</v>
      </c>
      <c r="N708" s="2" t="s">
        <v>3308</v>
      </c>
      <c r="O708" s="2" t="s">
        <v>3309</v>
      </c>
      <c r="AA708" s="2" t="s">
        <v>3310</v>
      </c>
    </row>
    <row r="709" spans="1:27">
      <c r="A709" s="6">
        <v>42227</v>
      </c>
      <c r="B709" s="2">
        <v>673</v>
      </c>
      <c r="C709" s="2" t="s">
        <v>3311</v>
      </c>
      <c r="D709" s="2" t="s">
        <v>111</v>
      </c>
      <c r="E709" s="2" t="s">
        <v>111</v>
      </c>
      <c r="F709" s="2" t="s">
        <v>127</v>
      </c>
      <c r="G709" s="2">
        <v>110000</v>
      </c>
      <c r="H709" s="2">
        <v>110100</v>
      </c>
      <c r="I709" s="2">
        <v>110107</v>
      </c>
      <c r="K709" s="2" t="s">
        <v>188</v>
      </c>
      <c r="N709" s="2" t="s">
        <v>3311</v>
      </c>
      <c r="O709" s="2" t="s">
        <v>3312</v>
      </c>
      <c r="AA709" s="2" t="s">
        <v>3313</v>
      </c>
    </row>
    <row r="710" spans="1:27">
      <c r="A710" s="6">
        <v>42227</v>
      </c>
      <c r="B710" s="2">
        <v>716</v>
      </c>
      <c r="C710" s="2" t="s">
        <v>3314</v>
      </c>
      <c r="D710" s="2" t="s">
        <v>111</v>
      </c>
      <c r="E710" s="2" t="s">
        <v>111</v>
      </c>
      <c r="F710" s="2" t="s">
        <v>127</v>
      </c>
      <c r="G710" s="2">
        <v>110000</v>
      </c>
      <c r="H710" s="2">
        <v>110100</v>
      </c>
      <c r="I710" s="2">
        <v>110107</v>
      </c>
      <c r="K710" s="2" t="s">
        <v>188</v>
      </c>
      <c r="N710" s="2" t="s">
        <v>3314</v>
      </c>
      <c r="O710" s="2" t="s">
        <v>3315</v>
      </c>
      <c r="P710" s="2" t="s">
        <v>3316</v>
      </c>
      <c r="Q710" s="2" t="s">
        <v>3317</v>
      </c>
      <c r="AA710" s="2" t="s">
        <v>3318</v>
      </c>
    </row>
    <row r="711" spans="1:27">
      <c r="A711" s="6">
        <v>42227</v>
      </c>
      <c r="B711" s="2">
        <v>729</v>
      </c>
      <c r="C711" s="2" t="s">
        <v>3319</v>
      </c>
      <c r="D711" s="2" t="s">
        <v>111</v>
      </c>
      <c r="E711" s="2" t="s">
        <v>111</v>
      </c>
      <c r="F711" s="2" t="s">
        <v>127</v>
      </c>
      <c r="G711" s="2">
        <v>110000</v>
      </c>
      <c r="H711" s="2">
        <v>110100</v>
      </c>
      <c r="I711" s="2">
        <v>110107</v>
      </c>
      <c r="K711" s="2" t="s">
        <v>188</v>
      </c>
      <c r="N711" s="2" t="s">
        <v>3319</v>
      </c>
      <c r="O711" s="2" t="s">
        <v>3320</v>
      </c>
      <c r="AA711" s="2" t="s">
        <v>3321</v>
      </c>
    </row>
    <row r="712" spans="1:27">
      <c r="A712" s="6">
        <v>42227</v>
      </c>
      <c r="B712" s="2">
        <v>790</v>
      </c>
      <c r="C712" s="2" t="s">
        <v>3322</v>
      </c>
      <c r="D712" s="2" t="s">
        <v>111</v>
      </c>
      <c r="E712" s="2" t="s">
        <v>111</v>
      </c>
      <c r="F712" s="2" t="s">
        <v>127</v>
      </c>
      <c r="G712" s="2">
        <v>110000</v>
      </c>
      <c r="H712" s="2">
        <v>110100</v>
      </c>
      <c r="I712" s="2">
        <v>110107</v>
      </c>
      <c r="K712" s="2" t="s">
        <v>188</v>
      </c>
      <c r="N712" s="2" t="s">
        <v>3322</v>
      </c>
      <c r="O712" s="2" t="s">
        <v>3323</v>
      </c>
      <c r="AA712" s="2" t="s">
        <v>3324</v>
      </c>
    </row>
    <row r="713" spans="1:27">
      <c r="A713" s="6">
        <v>42227</v>
      </c>
      <c r="B713" s="2">
        <v>795</v>
      </c>
      <c r="C713" s="2" t="s">
        <v>3325</v>
      </c>
      <c r="D713" s="2" t="s">
        <v>111</v>
      </c>
      <c r="E713" s="2" t="s">
        <v>111</v>
      </c>
      <c r="F713" s="2" t="s">
        <v>127</v>
      </c>
      <c r="G713" s="2">
        <v>110000</v>
      </c>
      <c r="H713" s="2">
        <v>110100</v>
      </c>
      <c r="I713" s="2">
        <v>110107</v>
      </c>
      <c r="K713" s="2" t="s">
        <v>188</v>
      </c>
      <c r="M713" s="2" t="s">
        <v>190</v>
      </c>
      <c r="N713" s="2" t="s">
        <v>3325</v>
      </c>
      <c r="AA713" s="2" t="s">
        <v>3326</v>
      </c>
    </row>
    <row r="714" spans="1:27">
      <c r="A714" s="6">
        <v>42227</v>
      </c>
      <c r="B714" s="2">
        <v>906</v>
      </c>
      <c r="C714" s="2" t="s">
        <v>3327</v>
      </c>
      <c r="D714" s="2" t="s">
        <v>111</v>
      </c>
      <c r="E714" s="2" t="s">
        <v>111</v>
      </c>
      <c r="F714" s="2" t="s">
        <v>127</v>
      </c>
      <c r="G714" s="2">
        <v>110000</v>
      </c>
      <c r="H714" s="2">
        <v>110100</v>
      </c>
      <c r="I714" s="2">
        <v>110107</v>
      </c>
      <c r="K714" s="2" t="s">
        <v>188</v>
      </c>
      <c r="M714" s="2" t="s">
        <v>198</v>
      </c>
      <c r="N714" s="2" t="s">
        <v>3327</v>
      </c>
      <c r="O714" s="2" t="s">
        <v>3328</v>
      </c>
    </row>
    <row r="715" spans="1:27">
      <c r="A715" s="6">
        <v>42359</v>
      </c>
      <c r="B715" s="2">
        <v>933</v>
      </c>
      <c r="C715" s="2" t="s">
        <v>3329</v>
      </c>
      <c r="D715" s="2" t="s">
        <v>111</v>
      </c>
      <c r="E715" s="2" t="s">
        <v>111</v>
      </c>
      <c r="F715" s="2" t="s">
        <v>127</v>
      </c>
      <c r="G715" s="2">
        <v>110000</v>
      </c>
      <c r="H715" s="2">
        <v>110100</v>
      </c>
      <c r="I715" s="2">
        <v>110107</v>
      </c>
      <c r="K715" s="2" t="s">
        <v>188</v>
      </c>
      <c r="AA715" s="2" t="s">
        <v>3237</v>
      </c>
    </row>
    <row r="716" spans="1:27">
      <c r="A716" s="6">
        <v>42227</v>
      </c>
      <c r="B716" s="2">
        <v>15</v>
      </c>
      <c r="C716" s="2" t="s">
        <v>3330</v>
      </c>
      <c r="D716" s="2" t="s">
        <v>111</v>
      </c>
      <c r="E716" s="2" t="s">
        <v>111</v>
      </c>
      <c r="F716" s="2" t="s">
        <v>139</v>
      </c>
      <c r="G716" s="2">
        <v>110000</v>
      </c>
      <c r="H716" s="2">
        <v>110100</v>
      </c>
      <c r="I716" s="2">
        <v>110113</v>
      </c>
      <c r="K716" s="2" t="s">
        <v>188</v>
      </c>
      <c r="N716" s="2" t="s">
        <v>3330</v>
      </c>
      <c r="O716" s="2" t="s">
        <v>3331</v>
      </c>
      <c r="AA716" s="2" t="s">
        <v>3332</v>
      </c>
    </row>
    <row r="717" spans="1:27">
      <c r="A717" s="6">
        <v>42227</v>
      </c>
      <c r="B717" s="2">
        <v>29</v>
      </c>
      <c r="C717" s="2" t="s">
        <v>3333</v>
      </c>
      <c r="D717" s="2" t="s">
        <v>111</v>
      </c>
      <c r="E717" s="2" t="s">
        <v>111</v>
      </c>
      <c r="F717" s="2" t="s">
        <v>139</v>
      </c>
      <c r="G717" s="2">
        <v>110000</v>
      </c>
      <c r="H717" s="2">
        <v>110100</v>
      </c>
      <c r="I717" s="2">
        <v>110113</v>
      </c>
      <c r="K717" s="2" t="s">
        <v>188</v>
      </c>
      <c r="N717" s="2" t="s">
        <v>3333</v>
      </c>
      <c r="O717" s="2" t="s">
        <v>3334</v>
      </c>
      <c r="AA717" s="2" t="s">
        <v>3335</v>
      </c>
    </row>
    <row r="718" spans="1:27">
      <c r="A718" s="6">
        <v>42227</v>
      </c>
      <c r="B718" s="2">
        <v>166</v>
      </c>
      <c r="C718" s="2" t="s">
        <v>3336</v>
      </c>
      <c r="D718" s="2" t="s">
        <v>111</v>
      </c>
      <c r="E718" s="2" t="s">
        <v>111</v>
      </c>
      <c r="F718" s="2" t="s">
        <v>139</v>
      </c>
      <c r="G718" s="2">
        <v>110000</v>
      </c>
      <c r="H718" s="2">
        <v>110100</v>
      </c>
      <c r="I718" s="2">
        <v>110113</v>
      </c>
      <c r="J718" s="2" t="s">
        <v>1271</v>
      </c>
      <c r="K718" s="2" t="s">
        <v>188</v>
      </c>
      <c r="N718" s="2" t="s">
        <v>3336</v>
      </c>
      <c r="O718" s="2" t="s">
        <v>3337</v>
      </c>
      <c r="AA718" s="2" t="s">
        <v>3338</v>
      </c>
    </row>
    <row r="719" spans="1:27">
      <c r="A719" s="6">
        <v>42227</v>
      </c>
      <c r="B719" s="2">
        <v>288</v>
      </c>
      <c r="C719" s="2" t="s">
        <v>3339</v>
      </c>
      <c r="D719" s="2" t="s">
        <v>111</v>
      </c>
      <c r="E719" s="2" t="s">
        <v>111</v>
      </c>
      <c r="F719" s="2" t="s">
        <v>139</v>
      </c>
      <c r="G719" s="2">
        <v>110000</v>
      </c>
      <c r="H719" s="2">
        <v>110100</v>
      </c>
      <c r="I719" s="2">
        <v>110113</v>
      </c>
      <c r="K719" s="2" t="s">
        <v>188</v>
      </c>
      <c r="M719" s="2" t="s">
        <v>190</v>
      </c>
      <c r="N719" s="2" t="s">
        <v>3339</v>
      </c>
      <c r="O719" s="2" t="s">
        <v>3340</v>
      </c>
      <c r="P719" s="2" t="s">
        <v>3341</v>
      </c>
      <c r="Q719" s="2" t="s">
        <v>3342</v>
      </c>
      <c r="R719" s="2" t="s">
        <v>3343</v>
      </c>
      <c r="S719" s="2" t="s">
        <v>3344</v>
      </c>
      <c r="T719" s="2" t="s">
        <v>3345</v>
      </c>
      <c r="U719" s="2" t="s">
        <v>3346</v>
      </c>
      <c r="V719" s="2" t="s">
        <v>3347</v>
      </c>
    </row>
    <row r="720" spans="1:27">
      <c r="A720" s="6">
        <v>42227</v>
      </c>
      <c r="B720" s="2">
        <v>439</v>
      </c>
      <c r="C720" s="2" t="s">
        <v>3348</v>
      </c>
      <c r="D720" s="2" t="s">
        <v>111</v>
      </c>
      <c r="E720" s="2" t="s">
        <v>111</v>
      </c>
      <c r="F720" s="2" t="s">
        <v>139</v>
      </c>
      <c r="G720" s="2">
        <v>110000</v>
      </c>
      <c r="H720" s="2">
        <v>110100</v>
      </c>
      <c r="I720" s="2">
        <v>110113</v>
      </c>
      <c r="K720" s="2" t="s">
        <v>188</v>
      </c>
      <c r="N720" s="2" t="s">
        <v>3348</v>
      </c>
      <c r="O720" s="2" t="s">
        <v>3349</v>
      </c>
      <c r="AA720" s="2" t="s">
        <v>3350</v>
      </c>
    </row>
    <row r="721" spans="1:27">
      <c r="A721" s="6">
        <v>42227</v>
      </c>
      <c r="B721" s="2">
        <v>504</v>
      </c>
      <c r="C721" s="2" t="s">
        <v>3351</v>
      </c>
      <c r="D721" s="2" t="s">
        <v>111</v>
      </c>
      <c r="E721" s="2" t="s">
        <v>111</v>
      </c>
      <c r="F721" s="2" t="s">
        <v>139</v>
      </c>
      <c r="G721" s="2">
        <v>110000</v>
      </c>
      <c r="H721" s="2">
        <v>110100</v>
      </c>
      <c r="I721" s="2">
        <v>110113</v>
      </c>
      <c r="K721" s="2" t="s">
        <v>188</v>
      </c>
      <c r="N721" s="2" t="s">
        <v>3351</v>
      </c>
      <c r="O721" s="2" t="s">
        <v>3352</v>
      </c>
      <c r="AA721" s="2" t="s">
        <v>3353</v>
      </c>
    </row>
    <row r="722" spans="1:27">
      <c r="A722" s="6">
        <v>42227</v>
      </c>
      <c r="B722" s="2">
        <v>535</v>
      </c>
      <c r="C722" s="2" t="s">
        <v>3354</v>
      </c>
      <c r="D722" s="2" t="s">
        <v>111</v>
      </c>
      <c r="E722" s="2" t="s">
        <v>111</v>
      </c>
      <c r="F722" s="2" t="s">
        <v>139</v>
      </c>
      <c r="G722" s="2">
        <v>110000</v>
      </c>
      <c r="H722" s="2">
        <v>110100</v>
      </c>
      <c r="I722" s="2">
        <v>110113</v>
      </c>
      <c r="K722" s="2" t="s">
        <v>188</v>
      </c>
      <c r="M722" s="2" t="s">
        <v>190</v>
      </c>
      <c r="N722" s="2" t="s">
        <v>3355</v>
      </c>
      <c r="O722" s="2" t="s">
        <v>3356</v>
      </c>
      <c r="P722" s="2" t="s">
        <v>3357</v>
      </c>
      <c r="Q722" s="2" t="s">
        <v>3358</v>
      </c>
      <c r="R722" s="2" t="s">
        <v>3359</v>
      </c>
      <c r="S722" s="2" t="s">
        <v>3360</v>
      </c>
      <c r="T722" s="2" t="s">
        <v>3361</v>
      </c>
      <c r="U722" s="2" t="s">
        <v>3362</v>
      </c>
      <c r="V722" s="2" t="s">
        <v>3363</v>
      </c>
      <c r="W722" s="2" t="s">
        <v>3364</v>
      </c>
      <c r="X722" s="2" t="s">
        <v>3365</v>
      </c>
      <c r="Y722" s="2" t="s">
        <v>3366</v>
      </c>
      <c r="AA722" s="2" t="s">
        <v>3367</v>
      </c>
    </row>
    <row r="723" spans="1:27">
      <c r="A723" s="6">
        <v>42227</v>
      </c>
      <c r="B723" s="2">
        <v>593</v>
      </c>
      <c r="C723" s="2" t="s">
        <v>3368</v>
      </c>
      <c r="D723" s="2" t="s">
        <v>111</v>
      </c>
      <c r="E723" s="2" t="s">
        <v>111</v>
      </c>
      <c r="F723" s="2" t="s">
        <v>139</v>
      </c>
      <c r="G723" s="2">
        <v>110000</v>
      </c>
      <c r="H723" s="2">
        <v>110100</v>
      </c>
      <c r="I723" s="2">
        <v>110113</v>
      </c>
      <c r="K723" s="2" t="s">
        <v>188</v>
      </c>
      <c r="L723" s="2" t="s">
        <v>430</v>
      </c>
      <c r="N723" s="2" t="s">
        <v>3368</v>
      </c>
      <c r="O723" s="2" t="s">
        <v>3369</v>
      </c>
      <c r="AA723" s="2" t="s">
        <v>3370</v>
      </c>
    </row>
    <row r="724" spans="1:27">
      <c r="A724" s="6">
        <v>42227</v>
      </c>
      <c r="B724" s="2">
        <v>615</v>
      </c>
      <c r="C724" s="2" t="s">
        <v>3371</v>
      </c>
      <c r="D724" s="2" t="s">
        <v>111</v>
      </c>
      <c r="E724" s="2" t="s">
        <v>111</v>
      </c>
      <c r="F724" s="2" t="s">
        <v>139</v>
      </c>
      <c r="G724" s="2">
        <v>110000</v>
      </c>
      <c r="H724" s="2">
        <v>110100</v>
      </c>
      <c r="I724" s="2">
        <v>110113</v>
      </c>
      <c r="K724" s="2" t="s">
        <v>188</v>
      </c>
      <c r="N724" s="2" t="s">
        <v>3371</v>
      </c>
      <c r="O724" s="2" t="s">
        <v>3372</v>
      </c>
      <c r="AA724" s="2" t="s">
        <v>3373</v>
      </c>
    </row>
    <row r="725" spans="1:27">
      <c r="A725" s="6">
        <v>42227</v>
      </c>
      <c r="B725" s="2">
        <v>616</v>
      </c>
      <c r="C725" s="2" t="s">
        <v>3374</v>
      </c>
      <c r="D725" s="2" t="s">
        <v>111</v>
      </c>
      <c r="E725" s="2" t="s">
        <v>111</v>
      </c>
      <c r="F725" s="2" t="s">
        <v>139</v>
      </c>
      <c r="G725" s="2">
        <v>110000</v>
      </c>
      <c r="H725" s="2">
        <v>110100</v>
      </c>
      <c r="I725" s="2">
        <v>110113</v>
      </c>
      <c r="K725" s="2" t="s">
        <v>188</v>
      </c>
      <c r="M725" s="2" t="s">
        <v>244</v>
      </c>
      <c r="N725" s="2" t="s">
        <v>3375</v>
      </c>
      <c r="O725" s="2" t="s">
        <v>3376</v>
      </c>
      <c r="P725" s="2" t="s">
        <v>3377</v>
      </c>
      <c r="Q725" s="2" t="s">
        <v>3378</v>
      </c>
      <c r="R725" s="2" t="s">
        <v>3379</v>
      </c>
      <c r="S725" s="2" t="s">
        <v>3380</v>
      </c>
      <c r="AA725" s="2" t="s">
        <v>3381</v>
      </c>
    </row>
    <row r="726" spans="1:27">
      <c r="A726" s="6">
        <v>42227</v>
      </c>
      <c r="B726" s="2">
        <v>617</v>
      </c>
      <c r="C726" s="2" t="s">
        <v>3382</v>
      </c>
      <c r="D726" s="2" t="s">
        <v>111</v>
      </c>
      <c r="E726" s="2" t="s">
        <v>111</v>
      </c>
      <c r="F726" s="2" t="s">
        <v>139</v>
      </c>
      <c r="G726" s="2">
        <v>110000</v>
      </c>
      <c r="H726" s="2">
        <v>110100</v>
      </c>
      <c r="I726" s="2">
        <v>110113</v>
      </c>
      <c r="K726" s="2" t="s">
        <v>188</v>
      </c>
      <c r="N726" s="2" t="s">
        <v>3382</v>
      </c>
      <c r="O726" s="2" t="s">
        <v>3383</v>
      </c>
      <c r="P726" s="2" t="s">
        <v>3384</v>
      </c>
      <c r="AA726" s="2" t="s">
        <v>3385</v>
      </c>
    </row>
    <row r="727" spans="1:27">
      <c r="A727" s="6">
        <v>42227</v>
      </c>
      <c r="B727" s="2">
        <v>618</v>
      </c>
      <c r="C727" s="2" t="s">
        <v>3386</v>
      </c>
      <c r="D727" s="2" t="s">
        <v>111</v>
      </c>
      <c r="E727" s="2" t="s">
        <v>111</v>
      </c>
      <c r="F727" s="2" t="s">
        <v>139</v>
      </c>
      <c r="G727" s="2">
        <v>110000</v>
      </c>
      <c r="H727" s="2">
        <v>110100</v>
      </c>
      <c r="I727" s="2">
        <v>110113</v>
      </c>
      <c r="K727" s="2" t="s">
        <v>188</v>
      </c>
      <c r="N727" s="2" t="s">
        <v>3386</v>
      </c>
      <c r="O727" s="2" t="s">
        <v>3387</v>
      </c>
      <c r="P727" s="2" t="s">
        <v>3388</v>
      </c>
      <c r="AA727" s="2" t="s">
        <v>3389</v>
      </c>
    </row>
    <row r="728" spans="1:27">
      <c r="A728" s="6">
        <v>42227</v>
      </c>
      <c r="B728" s="2">
        <v>619</v>
      </c>
      <c r="C728" s="2" t="s">
        <v>3390</v>
      </c>
      <c r="D728" s="2" t="s">
        <v>111</v>
      </c>
      <c r="E728" s="2" t="s">
        <v>111</v>
      </c>
      <c r="F728" s="2" t="s">
        <v>139</v>
      </c>
      <c r="G728" s="2">
        <v>110000</v>
      </c>
      <c r="H728" s="2">
        <v>110100</v>
      </c>
      <c r="I728" s="2">
        <v>110113</v>
      </c>
      <c r="K728" s="2" t="s">
        <v>188</v>
      </c>
      <c r="N728" s="2" t="s">
        <v>3390</v>
      </c>
      <c r="O728" s="2" t="s">
        <v>3391</v>
      </c>
      <c r="P728" s="2" t="s">
        <v>3392</v>
      </c>
      <c r="AA728" s="2" t="s">
        <v>3393</v>
      </c>
    </row>
    <row r="729" spans="1:27">
      <c r="A729" s="6">
        <v>42227</v>
      </c>
      <c r="B729" s="2">
        <v>620</v>
      </c>
      <c r="C729" s="2" t="s">
        <v>3394</v>
      </c>
      <c r="D729" s="2" t="s">
        <v>111</v>
      </c>
      <c r="E729" s="2" t="s">
        <v>111</v>
      </c>
      <c r="F729" s="2" t="s">
        <v>139</v>
      </c>
      <c r="G729" s="2">
        <v>110000</v>
      </c>
      <c r="H729" s="2">
        <v>110100</v>
      </c>
      <c r="I729" s="2">
        <v>110113</v>
      </c>
      <c r="K729" s="2" t="s">
        <v>188</v>
      </c>
      <c r="N729" s="2" t="s">
        <v>3395</v>
      </c>
      <c r="O729" s="2" t="s">
        <v>3396</v>
      </c>
      <c r="P729" s="2" t="s">
        <v>3397</v>
      </c>
      <c r="X729" s="2" t="s">
        <v>3395</v>
      </c>
      <c r="AA729" s="2" t="s">
        <v>3398</v>
      </c>
    </row>
    <row r="730" spans="1:27">
      <c r="A730" s="6">
        <v>42227</v>
      </c>
      <c r="B730" s="2">
        <v>621</v>
      </c>
      <c r="C730" s="2" t="s">
        <v>3399</v>
      </c>
      <c r="D730" s="2" t="s">
        <v>111</v>
      </c>
      <c r="E730" s="2" t="s">
        <v>111</v>
      </c>
      <c r="F730" s="2" t="s">
        <v>139</v>
      </c>
      <c r="G730" s="2">
        <v>110000</v>
      </c>
      <c r="H730" s="2">
        <v>110100</v>
      </c>
      <c r="I730" s="2">
        <v>110113</v>
      </c>
      <c r="K730" s="2" t="s">
        <v>188</v>
      </c>
      <c r="N730" s="2" t="s">
        <v>3399</v>
      </c>
      <c r="O730" s="2" t="s">
        <v>3400</v>
      </c>
      <c r="P730" s="2" t="s">
        <v>3401</v>
      </c>
      <c r="AA730" s="2" t="s">
        <v>3402</v>
      </c>
    </row>
    <row r="731" spans="1:27">
      <c r="A731" s="6">
        <v>42227</v>
      </c>
      <c r="B731" s="2">
        <v>622</v>
      </c>
      <c r="C731" s="2" t="s">
        <v>3403</v>
      </c>
      <c r="D731" s="2" t="s">
        <v>111</v>
      </c>
      <c r="E731" s="2" t="s">
        <v>111</v>
      </c>
      <c r="F731" s="2" t="s">
        <v>139</v>
      </c>
      <c r="G731" s="2">
        <v>110000</v>
      </c>
      <c r="H731" s="2">
        <v>110100</v>
      </c>
      <c r="I731" s="2">
        <v>110113</v>
      </c>
      <c r="K731" s="2" t="s">
        <v>188</v>
      </c>
      <c r="N731" s="2" t="s">
        <v>3403</v>
      </c>
      <c r="O731" s="2" t="s">
        <v>3404</v>
      </c>
      <c r="P731" s="2" t="s">
        <v>3405</v>
      </c>
      <c r="AA731" s="2" t="s">
        <v>3406</v>
      </c>
    </row>
    <row r="732" spans="1:27">
      <c r="A732" s="6">
        <v>42227</v>
      </c>
      <c r="B732" s="2">
        <v>623</v>
      </c>
      <c r="C732" s="2" t="s">
        <v>3407</v>
      </c>
      <c r="D732" s="2" t="s">
        <v>111</v>
      </c>
      <c r="E732" s="2" t="s">
        <v>111</v>
      </c>
      <c r="F732" s="2" t="s">
        <v>139</v>
      </c>
      <c r="G732" s="2">
        <v>110000</v>
      </c>
      <c r="H732" s="2">
        <v>110100</v>
      </c>
      <c r="I732" s="2">
        <v>110113</v>
      </c>
      <c r="K732" s="2" t="s">
        <v>188</v>
      </c>
      <c r="N732" s="2" t="s">
        <v>3407</v>
      </c>
      <c r="O732" s="2" t="s">
        <v>3408</v>
      </c>
      <c r="P732" s="2" t="s">
        <v>3409</v>
      </c>
      <c r="Q732" s="2" t="s">
        <v>3410</v>
      </c>
      <c r="R732" s="2" t="s">
        <v>3411</v>
      </c>
      <c r="AA732" s="2" t="s">
        <v>3412</v>
      </c>
    </row>
    <row r="733" spans="1:27">
      <c r="A733" s="6">
        <v>42227</v>
      </c>
      <c r="B733" s="2">
        <v>624</v>
      </c>
      <c r="C733" s="2" t="s">
        <v>3413</v>
      </c>
      <c r="D733" s="2" t="s">
        <v>111</v>
      </c>
      <c r="E733" s="2" t="s">
        <v>111</v>
      </c>
      <c r="F733" s="2" t="s">
        <v>139</v>
      </c>
      <c r="G733" s="2">
        <v>110000</v>
      </c>
      <c r="H733" s="2">
        <v>110100</v>
      </c>
      <c r="I733" s="2">
        <v>110113</v>
      </c>
      <c r="K733" s="2" t="s">
        <v>188</v>
      </c>
      <c r="M733" s="2" t="s">
        <v>190</v>
      </c>
      <c r="N733" s="2" t="s">
        <v>3413</v>
      </c>
      <c r="O733" s="2" t="s">
        <v>3414</v>
      </c>
      <c r="P733" s="2" t="s">
        <v>3415</v>
      </c>
      <c r="Q733" s="2" t="s">
        <v>3416</v>
      </c>
      <c r="R733" s="2" t="s">
        <v>3417</v>
      </c>
      <c r="AA733" s="2" t="s">
        <v>3418</v>
      </c>
    </row>
    <row r="734" spans="1:27">
      <c r="A734" s="6">
        <v>42227</v>
      </c>
      <c r="B734" s="2">
        <v>625</v>
      </c>
      <c r="C734" s="2" t="s">
        <v>3419</v>
      </c>
      <c r="D734" s="2" t="s">
        <v>111</v>
      </c>
      <c r="E734" s="2" t="s">
        <v>111</v>
      </c>
      <c r="F734" s="2" t="s">
        <v>139</v>
      </c>
      <c r="G734" s="2">
        <v>110000</v>
      </c>
      <c r="H734" s="2">
        <v>110100</v>
      </c>
      <c r="I734" s="2">
        <v>110113</v>
      </c>
      <c r="K734" s="2" t="s">
        <v>188</v>
      </c>
      <c r="M734" s="2" t="s">
        <v>190</v>
      </c>
      <c r="N734" s="2" t="s">
        <v>3419</v>
      </c>
      <c r="O734" s="2" t="s">
        <v>3420</v>
      </c>
      <c r="P734" s="2" t="s">
        <v>3421</v>
      </c>
      <c r="Q734" s="2" t="s">
        <v>3422</v>
      </c>
      <c r="R734" s="2" t="s">
        <v>3423</v>
      </c>
      <c r="S734" s="2" t="s">
        <v>3424</v>
      </c>
      <c r="AA734" s="2" t="s">
        <v>3425</v>
      </c>
    </row>
    <row r="735" spans="1:27">
      <c r="A735" s="6">
        <v>42227</v>
      </c>
      <c r="B735" s="2">
        <v>626</v>
      </c>
      <c r="C735" s="2" t="s">
        <v>3426</v>
      </c>
      <c r="D735" s="2" t="s">
        <v>111</v>
      </c>
      <c r="E735" s="2" t="s">
        <v>111</v>
      </c>
      <c r="F735" s="2" t="s">
        <v>139</v>
      </c>
      <c r="G735" s="2">
        <v>110000</v>
      </c>
      <c r="H735" s="2">
        <v>110100</v>
      </c>
      <c r="I735" s="2">
        <v>110113</v>
      </c>
      <c r="K735" s="2" t="s">
        <v>188</v>
      </c>
      <c r="L735" s="2" t="s">
        <v>365</v>
      </c>
      <c r="N735" s="2" t="s">
        <v>3426</v>
      </c>
      <c r="O735" s="2" t="s">
        <v>3427</v>
      </c>
      <c r="P735" s="2" t="s">
        <v>3428</v>
      </c>
      <c r="Q735" s="2" t="s">
        <v>3429</v>
      </c>
      <c r="R735" s="2" t="s">
        <v>3430</v>
      </c>
      <c r="AA735" s="2" t="s">
        <v>3431</v>
      </c>
    </row>
    <row r="736" spans="1:27">
      <c r="A736" s="6">
        <v>42227</v>
      </c>
      <c r="B736" s="2">
        <v>627</v>
      </c>
      <c r="C736" s="2" t="s">
        <v>3432</v>
      </c>
      <c r="D736" s="2" t="s">
        <v>111</v>
      </c>
      <c r="E736" s="2" t="s">
        <v>111</v>
      </c>
      <c r="F736" s="2" t="s">
        <v>139</v>
      </c>
      <c r="G736" s="2">
        <v>110000</v>
      </c>
      <c r="H736" s="2">
        <v>110100</v>
      </c>
      <c r="I736" s="2">
        <v>110113</v>
      </c>
      <c r="K736" s="2" t="s">
        <v>188</v>
      </c>
      <c r="N736" s="2" t="s">
        <v>3432</v>
      </c>
      <c r="O736" s="2" t="s">
        <v>3433</v>
      </c>
      <c r="P736" s="2" t="s">
        <v>3434</v>
      </c>
      <c r="Q736" s="2" t="s">
        <v>3435</v>
      </c>
      <c r="R736" s="2" t="s">
        <v>3436</v>
      </c>
      <c r="AA736" s="2" t="s">
        <v>3370</v>
      </c>
    </row>
    <row r="737" spans="1:27">
      <c r="A737" s="6">
        <v>42227</v>
      </c>
      <c r="B737" s="2">
        <v>628</v>
      </c>
      <c r="C737" s="2" t="s">
        <v>3437</v>
      </c>
      <c r="D737" s="2" t="s">
        <v>111</v>
      </c>
      <c r="E737" s="2" t="s">
        <v>111</v>
      </c>
      <c r="F737" s="2" t="s">
        <v>139</v>
      </c>
      <c r="G737" s="2">
        <v>110000</v>
      </c>
      <c r="H737" s="2">
        <v>110100</v>
      </c>
      <c r="I737" s="2">
        <v>110113</v>
      </c>
      <c r="K737" s="2" t="s">
        <v>188</v>
      </c>
      <c r="N737" s="2" t="s">
        <v>3437</v>
      </c>
      <c r="O737" s="2" t="s">
        <v>3438</v>
      </c>
      <c r="P737" s="2" t="s">
        <v>3439</v>
      </c>
      <c r="Q737" s="2" t="s">
        <v>3440</v>
      </c>
      <c r="R737" s="2" t="s">
        <v>3441</v>
      </c>
      <c r="AA737" s="2" t="s">
        <v>3442</v>
      </c>
    </row>
    <row r="738" spans="1:27">
      <c r="A738" s="6">
        <v>42227</v>
      </c>
      <c r="B738" s="2">
        <v>629</v>
      </c>
      <c r="C738" s="2" t="s">
        <v>3443</v>
      </c>
      <c r="D738" s="2" t="s">
        <v>111</v>
      </c>
      <c r="E738" s="2" t="s">
        <v>111</v>
      </c>
      <c r="F738" s="2" t="s">
        <v>139</v>
      </c>
      <c r="G738" s="2">
        <v>110000</v>
      </c>
      <c r="H738" s="2">
        <v>110100</v>
      </c>
      <c r="I738" s="2">
        <v>110113</v>
      </c>
      <c r="K738" s="2" t="s">
        <v>188</v>
      </c>
      <c r="N738" s="2" t="s">
        <v>3443</v>
      </c>
      <c r="O738" s="2" t="s">
        <v>3444</v>
      </c>
      <c r="P738" s="2" t="s">
        <v>3445</v>
      </c>
      <c r="Q738" s="2" t="s">
        <v>3446</v>
      </c>
      <c r="R738" s="2" t="s">
        <v>3447</v>
      </c>
      <c r="AA738" s="2" t="s">
        <v>3448</v>
      </c>
    </row>
    <row r="739" spans="1:27">
      <c r="A739" s="6">
        <v>42227</v>
      </c>
      <c r="B739" s="2">
        <v>630</v>
      </c>
      <c r="C739" s="2" t="s">
        <v>3449</v>
      </c>
      <c r="D739" s="2" t="s">
        <v>111</v>
      </c>
      <c r="E739" s="2" t="s">
        <v>111</v>
      </c>
      <c r="F739" s="2" t="s">
        <v>139</v>
      </c>
      <c r="G739" s="2">
        <v>110000</v>
      </c>
      <c r="H739" s="2">
        <v>110100</v>
      </c>
      <c r="I739" s="2">
        <v>110113</v>
      </c>
      <c r="K739" s="2" t="s">
        <v>188</v>
      </c>
      <c r="M739" s="2" t="s">
        <v>213</v>
      </c>
      <c r="N739" s="2" t="s">
        <v>3449</v>
      </c>
      <c r="O739" s="2" t="s">
        <v>3450</v>
      </c>
    </row>
    <row r="740" spans="1:27">
      <c r="A740" s="6">
        <v>42227</v>
      </c>
      <c r="B740" s="2">
        <v>631</v>
      </c>
      <c r="C740" s="2" t="s">
        <v>3451</v>
      </c>
      <c r="D740" s="2" t="s">
        <v>111</v>
      </c>
      <c r="E740" s="2" t="s">
        <v>111</v>
      </c>
      <c r="F740" s="2" t="s">
        <v>139</v>
      </c>
      <c r="G740" s="2">
        <v>110000</v>
      </c>
      <c r="H740" s="2">
        <v>110100</v>
      </c>
      <c r="I740" s="2">
        <v>110113</v>
      </c>
      <c r="K740" s="2" t="s">
        <v>188</v>
      </c>
      <c r="M740" s="2" t="s">
        <v>244</v>
      </c>
      <c r="N740" s="2" t="s">
        <v>3451</v>
      </c>
      <c r="O740" s="2" t="s">
        <v>3452</v>
      </c>
      <c r="P740" s="2" t="s">
        <v>3453</v>
      </c>
      <c r="Q740" s="2" t="s">
        <v>3454</v>
      </c>
      <c r="R740" s="2" t="s">
        <v>3455</v>
      </c>
      <c r="S740" s="2" t="s">
        <v>3456</v>
      </c>
      <c r="T740" s="2" t="s">
        <v>3457</v>
      </c>
      <c r="AA740" s="2" t="s">
        <v>3338</v>
      </c>
    </row>
    <row r="741" spans="1:27">
      <c r="A741" s="6">
        <v>42227</v>
      </c>
      <c r="B741" s="2">
        <v>632</v>
      </c>
      <c r="C741" s="2" t="s">
        <v>3458</v>
      </c>
      <c r="D741" s="2" t="s">
        <v>111</v>
      </c>
      <c r="E741" s="2" t="s">
        <v>111</v>
      </c>
      <c r="F741" s="2" t="s">
        <v>139</v>
      </c>
      <c r="G741" s="2">
        <v>110000</v>
      </c>
      <c r="H741" s="2">
        <v>110100</v>
      </c>
      <c r="I741" s="2">
        <v>110113</v>
      </c>
      <c r="K741" s="2" t="s">
        <v>188</v>
      </c>
      <c r="N741" s="2" t="s">
        <v>3459</v>
      </c>
      <c r="O741" s="2" t="s">
        <v>3460</v>
      </c>
      <c r="P741" s="2" t="s">
        <v>3461</v>
      </c>
      <c r="X741" s="2" t="s">
        <v>3459</v>
      </c>
      <c r="AA741" s="2" t="s">
        <v>3462</v>
      </c>
    </row>
    <row r="742" spans="1:27">
      <c r="A742" s="6">
        <v>42227</v>
      </c>
      <c r="B742" s="2">
        <v>633</v>
      </c>
      <c r="C742" s="2" t="s">
        <v>3463</v>
      </c>
      <c r="D742" s="2" t="s">
        <v>111</v>
      </c>
      <c r="E742" s="2" t="s">
        <v>111</v>
      </c>
      <c r="F742" s="2" t="s">
        <v>139</v>
      </c>
      <c r="G742" s="2">
        <v>110000</v>
      </c>
      <c r="H742" s="2">
        <v>110100</v>
      </c>
      <c r="I742" s="2">
        <v>110113</v>
      </c>
      <c r="K742" s="2" t="s">
        <v>188</v>
      </c>
      <c r="N742" s="2" t="s">
        <v>3463</v>
      </c>
      <c r="O742" s="2" t="s">
        <v>3464</v>
      </c>
      <c r="P742" s="2" t="s">
        <v>3465</v>
      </c>
      <c r="AA742" s="2" t="s">
        <v>3466</v>
      </c>
    </row>
    <row r="743" spans="1:27">
      <c r="A743" s="6">
        <v>42227</v>
      </c>
      <c r="B743" s="2">
        <v>634</v>
      </c>
      <c r="C743" s="2" t="s">
        <v>3467</v>
      </c>
      <c r="D743" s="2" t="s">
        <v>111</v>
      </c>
      <c r="E743" s="2" t="s">
        <v>111</v>
      </c>
      <c r="F743" s="2" t="s">
        <v>139</v>
      </c>
      <c r="G743" s="2">
        <v>110000</v>
      </c>
      <c r="H743" s="2">
        <v>110100</v>
      </c>
      <c r="I743" s="2">
        <v>110113</v>
      </c>
      <c r="K743" s="2" t="s">
        <v>188</v>
      </c>
      <c r="N743" s="2" t="s">
        <v>3467</v>
      </c>
      <c r="O743" s="2" t="s">
        <v>3468</v>
      </c>
      <c r="P743" s="2" t="s">
        <v>3469</v>
      </c>
      <c r="AA743" s="2" t="s">
        <v>3470</v>
      </c>
    </row>
    <row r="744" spans="1:27">
      <c r="A744" s="6">
        <v>42227</v>
      </c>
      <c r="B744" s="2">
        <v>635</v>
      </c>
      <c r="C744" s="2" t="s">
        <v>3471</v>
      </c>
      <c r="D744" s="2" t="s">
        <v>111</v>
      </c>
      <c r="E744" s="2" t="s">
        <v>111</v>
      </c>
      <c r="F744" s="2" t="s">
        <v>139</v>
      </c>
      <c r="G744" s="2">
        <v>110000</v>
      </c>
      <c r="H744" s="2">
        <v>110100</v>
      </c>
      <c r="I744" s="2">
        <v>110113</v>
      </c>
      <c r="K744" s="2" t="s">
        <v>188</v>
      </c>
      <c r="N744" s="2" t="s">
        <v>3471</v>
      </c>
      <c r="O744" s="2" t="s">
        <v>3472</v>
      </c>
      <c r="AA744" s="2" t="s">
        <v>3473</v>
      </c>
    </row>
    <row r="745" spans="1:27">
      <c r="A745" s="6">
        <v>42227</v>
      </c>
      <c r="B745" s="2">
        <v>636</v>
      </c>
      <c r="C745" s="2" t="s">
        <v>3474</v>
      </c>
      <c r="D745" s="2" t="s">
        <v>111</v>
      </c>
      <c r="E745" s="2" t="s">
        <v>111</v>
      </c>
      <c r="F745" s="2" t="s">
        <v>139</v>
      </c>
      <c r="G745" s="2">
        <v>110000</v>
      </c>
      <c r="H745" s="2">
        <v>110100</v>
      </c>
      <c r="I745" s="2">
        <v>110113</v>
      </c>
      <c r="K745" s="2" t="s">
        <v>188</v>
      </c>
      <c r="N745" s="2" t="s">
        <v>3474</v>
      </c>
      <c r="O745" s="2" t="s">
        <v>3475</v>
      </c>
      <c r="P745" s="2" t="s">
        <v>3476</v>
      </c>
      <c r="AA745" s="2" t="s">
        <v>3477</v>
      </c>
    </row>
    <row r="746" spans="1:27">
      <c r="A746" s="6">
        <v>42227</v>
      </c>
      <c r="B746" s="2">
        <v>637</v>
      </c>
      <c r="C746" s="2" t="s">
        <v>3478</v>
      </c>
      <c r="D746" s="2" t="s">
        <v>111</v>
      </c>
      <c r="E746" s="2" t="s">
        <v>111</v>
      </c>
      <c r="F746" s="2" t="s">
        <v>139</v>
      </c>
      <c r="G746" s="2">
        <v>110000</v>
      </c>
      <c r="H746" s="2">
        <v>110100</v>
      </c>
      <c r="I746" s="2">
        <v>110113</v>
      </c>
      <c r="K746" s="2" t="s">
        <v>188</v>
      </c>
      <c r="N746" s="2" t="s">
        <v>3478</v>
      </c>
      <c r="O746" s="2" t="s">
        <v>3479</v>
      </c>
      <c r="P746" s="2" t="s">
        <v>3480</v>
      </c>
      <c r="Q746" s="2" t="s">
        <v>3481</v>
      </c>
      <c r="AA746" s="2" t="s">
        <v>3482</v>
      </c>
    </row>
    <row r="747" spans="1:27">
      <c r="A747" s="6">
        <v>42227</v>
      </c>
      <c r="B747" s="2">
        <v>638</v>
      </c>
      <c r="C747" s="2" t="s">
        <v>3483</v>
      </c>
      <c r="D747" s="2" t="s">
        <v>111</v>
      </c>
      <c r="E747" s="2" t="s">
        <v>111</v>
      </c>
      <c r="F747" s="2" t="s">
        <v>139</v>
      </c>
      <c r="G747" s="2">
        <v>110000</v>
      </c>
      <c r="H747" s="2">
        <v>110100</v>
      </c>
      <c r="I747" s="2">
        <v>110113</v>
      </c>
      <c r="K747" s="2" t="s">
        <v>188</v>
      </c>
      <c r="N747" s="2" t="s">
        <v>3483</v>
      </c>
      <c r="O747" s="2" t="s">
        <v>3484</v>
      </c>
      <c r="P747" s="2" t="s">
        <v>3485</v>
      </c>
      <c r="AA747" s="2" t="s">
        <v>3486</v>
      </c>
    </row>
    <row r="748" spans="1:27">
      <c r="A748" s="6">
        <v>42227</v>
      </c>
      <c r="B748" s="2">
        <v>639</v>
      </c>
      <c r="C748" s="2" t="s">
        <v>3487</v>
      </c>
      <c r="D748" s="2" t="s">
        <v>111</v>
      </c>
      <c r="E748" s="2" t="s">
        <v>111</v>
      </c>
      <c r="F748" s="2" t="s">
        <v>139</v>
      </c>
      <c r="G748" s="2">
        <v>110000</v>
      </c>
      <c r="H748" s="2">
        <v>110100</v>
      </c>
      <c r="I748" s="2">
        <v>110113</v>
      </c>
      <c r="K748" s="2" t="s">
        <v>188</v>
      </c>
      <c r="N748" s="2" t="s">
        <v>3487</v>
      </c>
      <c r="O748" s="2" t="s">
        <v>3488</v>
      </c>
      <c r="P748" s="2" t="s">
        <v>3489</v>
      </c>
      <c r="AA748" s="2" t="s">
        <v>3490</v>
      </c>
    </row>
    <row r="749" spans="1:27">
      <c r="A749" s="6">
        <v>42227</v>
      </c>
      <c r="B749" s="2">
        <v>640</v>
      </c>
      <c r="C749" s="9" t="s">
        <v>3491</v>
      </c>
      <c r="D749" s="2" t="s">
        <v>111</v>
      </c>
      <c r="E749" s="2" t="s">
        <v>111</v>
      </c>
      <c r="F749" s="2" t="s">
        <v>139</v>
      </c>
      <c r="G749" s="2">
        <v>110000</v>
      </c>
      <c r="H749" s="2">
        <v>110100</v>
      </c>
      <c r="I749" s="2">
        <v>110113</v>
      </c>
      <c r="K749" s="2" t="s">
        <v>188</v>
      </c>
      <c r="N749" s="2" t="s">
        <v>3492</v>
      </c>
      <c r="O749" s="2" t="s">
        <v>3493</v>
      </c>
      <c r="P749" s="2" t="s">
        <v>3494</v>
      </c>
      <c r="Q749" s="2" t="s">
        <v>3492</v>
      </c>
      <c r="AA749" s="2" t="s">
        <v>3495</v>
      </c>
    </row>
    <row r="750" spans="1:27">
      <c r="A750" s="6">
        <v>42227</v>
      </c>
      <c r="B750" s="2">
        <v>641</v>
      </c>
      <c r="C750" s="2" t="s">
        <v>3496</v>
      </c>
      <c r="D750" s="2" t="s">
        <v>111</v>
      </c>
      <c r="E750" s="2" t="s">
        <v>111</v>
      </c>
      <c r="F750" s="2" t="s">
        <v>139</v>
      </c>
      <c r="G750" s="2">
        <v>110000</v>
      </c>
      <c r="H750" s="2">
        <v>110100</v>
      </c>
      <c r="I750" s="2">
        <v>110113</v>
      </c>
      <c r="K750" s="2" t="s">
        <v>188</v>
      </c>
      <c r="M750" s="2" t="s">
        <v>213</v>
      </c>
      <c r="N750" s="2" t="s">
        <v>3496</v>
      </c>
      <c r="O750" s="2" t="s">
        <v>3497</v>
      </c>
    </row>
    <row r="751" spans="1:27">
      <c r="A751" s="6">
        <v>42227</v>
      </c>
      <c r="B751" s="2">
        <v>642</v>
      </c>
      <c r="C751" s="2" t="s">
        <v>3498</v>
      </c>
      <c r="D751" s="2" t="s">
        <v>111</v>
      </c>
      <c r="E751" s="2" t="s">
        <v>111</v>
      </c>
      <c r="F751" s="2" t="s">
        <v>139</v>
      </c>
      <c r="G751" s="2">
        <v>110000</v>
      </c>
      <c r="H751" s="2">
        <v>110100</v>
      </c>
      <c r="I751" s="2">
        <v>110113</v>
      </c>
      <c r="K751" s="2" t="s">
        <v>188</v>
      </c>
      <c r="N751" s="2" t="s">
        <v>3498</v>
      </c>
      <c r="O751" s="2" t="s">
        <v>3499</v>
      </c>
      <c r="P751" s="2" t="s">
        <v>3500</v>
      </c>
      <c r="AA751" s="2" t="s">
        <v>3501</v>
      </c>
    </row>
    <row r="752" spans="1:27">
      <c r="A752" s="6">
        <v>42227</v>
      </c>
      <c r="B752" s="2">
        <v>643</v>
      </c>
      <c r="C752" s="2" t="s">
        <v>3502</v>
      </c>
      <c r="D752" s="2" t="s">
        <v>111</v>
      </c>
      <c r="E752" s="2" t="s">
        <v>111</v>
      </c>
      <c r="F752" s="2" t="s">
        <v>139</v>
      </c>
      <c r="G752" s="2">
        <v>110000</v>
      </c>
      <c r="H752" s="2">
        <v>110100</v>
      </c>
      <c r="I752" s="2">
        <v>110113</v>
      </c>
      <c r="K752" s="2" t="s">
        <v>188</v>
      </c>
      <c r="N752" s="2" t="s">
        <v>3502</v>
      </c>
      <c r="O752" s="2" t="s">
        <v>3503</v>
      </c>
      <c r="P752" s="2" t="s">
        <v>3504</v>
      </c>
      <c r="AA752" s="2" t="s">
        <v>3505</v>
      </c>
    </row>
    <row r="753" spans="1:27">
      <c r="A753" s="6">
        <v>42227</v>
      </c>
      <c r="B753" s="2">
        <v>644</v>
      </c>
      <c r="C753" s="2" t="s">
        <v>3506</v>
      </c>
      <c r="D753" s="2" t="s">
        <v>111</v>
      </c>
      <c r="E753" s="2" t="s">
        <v>111</v>
      </c>
      <c r="F753" s="2" t="s">
        <v>139</v>
      </c>
      <c r="G753" s="2">
        <v>110000</v>
      </c>
      <c r="H753" s="2">
        <v>110100</v>
      </c>
      <c r="I753" s="2">
        <v>110113</v>
      </c>
      <c r="K753" s="2" t="s">
        <v>188</v>
      </c>
      <c r="N753" s="2" t="s">
        <v>3506</v>
      </c>
      <c r="O753" s="2" t="s">
        <v>3507</v>
      </c>
      <c r="P753" s="2" t="s">
        <v>3508</v>
      </c>
      <c r="AA753" s="2" t="s">
        <v>3509</v>
      </c>
    </row>
    <row r="754" spans="1:27">
      <c r="A754" s="6">
        <v>42227</v>
      </c>
      <c r="B754" s="2">
        <v>645</v>
      </c>
      <c r="C754" s="2" t="s">
        <v>3510</v>
      </c>
      <c r="D754" s="2" t="s">
        <v>111</v>
      </c>
      <c r="E754" s="2" t="s">
        <v>111</v>
      </c>
      <c r="F754" s="2" t="s">
        <v>139</v>
      </c>
      <c r="G754" s="2">
        <v>110000</v>
      </c>
      <c r="H754" s="2">
        <v>110100</v>
      </c>
      <c r="I754" s="2">
        <v>110113</v>
      </c>
      <c r="K754" s="2" t="s">
        <v>188</v>
      </c>
      <c r="N754" s="2" t="s">
        <v>3510</v>
      </c>
      <c r="O754" s="2" t="s">
        <v>3511</v>
      </c>
      <c r="P754" s="2" t="s">
        <v>3512</v>
      </c>
      <c r="Q754" s="2" t="s">
        <v>3513</v>
      </c>
      <c r="R754" s="2" t="s">
        <v>3514</v>
      </c>
      <c r="AA754" s="2" t="s">
        <v>3515</v>
      </c>
    </row>
    <row r="755" spans="1:27">
      <c r="A755" s="6">
        <v>42227</v>
      </c>
      <c r="B755" s="2">
        <v>646</v>
      </c>
      <c r="C755" s="2" t="s">
        <v>3516</v>
      </c>
      <c r="D755" s="2" t="s">
        <v>111</v>
      </c>
      <c r="E755" s="2" t="s">
        <v>111</v>
      </c>
      <c r="F755" s="2" t="s">
        <v>139</v>
      </c>
      <c r="G755" s="2">
        <v>110000</v>
      </c>
      <c r="H755" s="2">
        <v>110100</v>
      </c>
      <c r="I755" s="2">
        <v>110113</v>
      </c>
      <c r="K755" s="2" t="s">
        <v>188</v>
      </c>
      <c r="N755" s="2" t="s">
        <v>3516</v>
      </c>
      <c r="O755" s="2" t="s">
        <v>3517</v>
      </c>
      <c r="P755" s="2" t="s">
        <v>3518</v>
      </c>
      <c r="Q755" s="2" t="s">
        <v>3519</v>
      </c>
      <c r="R755" s="2" t="s">
        <v>3520</v>
      </c>
      <c r="AA755" s="2" t="s">
        <v>3521</v>
      </c>
    </row>
    <row r="756" spans="1:27">
      <c r="A756" s="6">
        <v>42227</v>
      </c>
      <c r="B756" s="2">
        <v>647</v>
      </c>
      <c r="C756" s="2" t="s">
        <v>3522</v>
      </c>
      <c r="D756" s="2" t="s">
        <v>111</v>
      </c>
      <c r="E756" s="2" t="s">
        <v>111</v>
      </c>
      <c r="F756" s="2" t="s">
        <v>139</v>
      </c>
      <c r="G756" s="2">
        <v>110000</v>
      </c>
      <c r="H756" s="2">
        <v>110100</v>
      </c>
      <c r="I756" s="2">
        <v>110113</v>
      </c>
      <c r="K756" s="2" t="s">
        <v>188</v>
      </c>
      <c r="M756" s="2" t="s">
        <v>213</v>
      </c>
      <c r="N756" s="2" t="s">
        <v>3522</v>
      </c>
      <c r="O756" s="2" t="s">
        <v>3523</v>
      </c>
    </row>
    <row r="757" spans="1:27">
      <c r="A757" s="6">
        <v>42227</v>
      </c>
      <c r="B757" s="2">
        <v>648</v>
      </c>
      <c r="C757" s="2" t="s">
        <v>3524</v>
      </c>
      <c r="D757" s="2" t="s">
        <v>111</v>
      </c>
      <c r="E757" s="2" t="s">
        <v>111</v>
      </c>
      <c r="F757" s="2" t="s">
        <v>139</v>
      </c>
      <c r="G757" s="2">
        <v>110000</v>
      </c>
      <c r="H757" s="2">
        <v>110100</v>
      </c>
      <c r="I757" s="2">
        <v>110113</v>
      </c>
      <c r="K757" s="2" t="s">
        <v>188</v>
      </c>
      <c r="M757" s="2" t="s">
        <v>198</v>
      </c>
      <c r="N757" s="2" t="s">
        <v>3524</v>
      </c>
      <c r="O757" s="2" t="s">
        <v>3525</v>
      </c>
    </row>
    <row r="758" spans="1:27">
      <c r="A758" s="6">
        <v>42227</v>
      </c>
      <c r="B758" s="2">
        <v>649</v>
      </c>
      <c r="C758" s="2" t="s">
        <v>3526</v>
      </c>
      <c r="D758" s="2" t="s">
        <v>111</v>
      </c>
      <c r="E758" s="2" t="s">
        <v>111</v>
      </c>
      <c r="F758" s="2" t="s">
        <v>139</v>
      </c>
      <c r="G758" s="2">
        <v>110000</v>
      </c>
      <c r="H758" s="2">
        <v>110100</v>
      </c>
      <c r="I758" s="2">
        <v>110113</v>
      </c>
      <c r="K758" s="2" t="s">
        <v>188</v>
      </c>
      <c r="N758" s="2" t="s">
        <v>3526</v>
      </c>
      <c r="O758" s="2" t="s">
        <v>3527</v>
      </c>
      <c r="P758" s="2" t="s">
        <v>3528</v>
      </c>
      <c r="Q758" s="2" t="s">
        <v>3529</v>
      </c>
      <c r="R758" s="2" t="s">
        <v>3530</v>
      </c>
      <c r="AA758" s="2" t="s">
        <v>3531</v>
      </c>
    </row>
    <row r="759" spans="1:27">
      <c r="A759" s="6">
        <v>42227</v>
      </c>
      <c r="B759" s="2">
        <v>650</v>
      </c>
      <c r="C759" s="2" t="s">
        <v>3532</v>
      </c>
      <c r="D759" s="2" t="s">
        <v>111</v>
      </c>
      <c r="E759" s="2" t="s">
        <v>111</v>
      </c>
      <c r="F759" s="2" t="s">
        <v>139</v>
      </c>
      <c r="G759" s="2">
        <v>110000</v>
      </c>
      <c r="H759" s="2">
        <v>110100</v>
      </c>
      <c r="I759" s="2">
        <v>110113</v>
      </c>
      <c r="K759" s="2" t="s">
        <v>188</v>
      </c>
      <c r="N759" s="2" t="s">
        <v>3532</v>
      </c>
      <c r="O759" s="2" t="s">
        <v>3533</v>
      </c>
      <c r="P759" s="2" t="s">
        <v>3534</v>
      </c>
      <c r="AA759" s="2" t="s">
        <v>3535</v>
      </c>
    </row>
    <row r="760" spans="1:27">
      <c r="A760" s="6">
        <v>42227</v>
      </c>
      <c r="B760" s="2">
        <v>651</v>
      </c>
      <c r="C760" s="2" t="s">
        <v>3536</v>
      </c>
      <c r="D760" s="2" t="s">
        <v>111</v>
      </c>
      <c r="E760" s="2" t="s">
        <v>111</v>
      </c>
      <c r="F760" s="2" t="s">
        <v>139</v>
      </c>
      <c r="G760" s="2">
        <v>110000</v>
      </c>
      <c r="H760" s="2">
        <v>110100</v>
      </c>
      <c r="I760" s="2">
        <v>110113</v>
      </c>
      <c r="K760" s="2" t="s">
        <v>188</v>
      </c>
      <c r="N760" s="2" t="s">
        <v>3536</v>
      </c>
      <c r="O760" s="2" t="s">
        <v>3537</v>
      </c>
      <c r="P760" s="2" t="s">
        <v>3538</v>
      </c>
      <c r="AA760" s="2" t="s">
        <v>3539</v>
      </c>
    </row>
    <row r="761" spans="1:27">
      <c r="A761" s="6">
        <v>42227</v>
      </c>
      <c r="B761" s="2">
        <v>652</v>
      </c>
      <c r="C761" s="2" t="s">
        <v>3540</v>
      </c>
      <c r="D761" s="2" t="s">
        <v>111</v>
      </c>
      <c r="E761" s="2" t="s">
        <v>111</v>
      </c>
      <c r="F761" s="2" t="s">
        <v>139</v>
      </c>
      <c r="G761" s="2">
        <v>110000</v>
      </c>
      <c r="H761" s="2">
        <v>110100</v>
      </c>
      <c r="I761" s="2">
        <v>110113</v>
      </c>
      <c r="K761" s="2" t="s">
        <v>188</v>
      </c>
      <c r="N761" s="2" t="s">
        <v>3540</v>
      </c>
      <c r="O761" s="2" t="s">
        <v>3541</v>
      </c>
      <c r="P761" s="2" t="s">
        <v>3542</v>
      </c>
      <c r="AA761" s="2" t="s">
        <v>3543</v>
      </c>
    </row>
    <row r="762" spans="1:27">
      <c r="A762" s="6">
        <v>42227</v>
      </c>
      <c r="B762" s="2">
        <v>653</v>
      </c>
      <c r="C762" s="2" t="s">
        <v>3544</v>
      </c>
      <c r="D762" s="2" t="s">
        <v>111</v>
      </c>
      <c r="E762" s="2" t="s">
        <v>111</v>
      </c>
      <c r="F762" s="2" t="s">
        <v>139</v>
      </c>
      <c r="G762" s="2">
        <v>110000</v>
      </c>
      <c r="H762" s="2">
        <v>110100</v>
      </c>
      <c r="I762" s="2">
        <v>110113</v>
      </c>
      <c r="K762" s="2" t="s">
        <v>188</v>
      </c>
      <c r="N762" s="2" t="s">
        <v>3544</v>
      </c>
      <c r="O762" s="2" t="s">
        <v>3545</v>
      </c>
      <c r="P762" s="2" t="s">
        <v>3546</v>
      </c>
      <c r="AA762" s="2" t="s">
        <v>3547</v>
      </c>
    </row>
    <row r="763" spans="1:27">
      <c r="A763" s="6">
        <v>42227</v>
      </c>
      <c r="B763" s="2">
        <v>654</v>
      </c>
      <c r="C763" s="2" t="s">
        <v>3548</v>
      </c>
      <c r="D763" s="2" t="s">
        <v>111</v>
      </c>
      <c r="E763" s="2" t="s">
        <v>111</v>
      </c>
      <c r="F763" s="2" t="s">
        <v>139</v>
      </c>
      <c r="G763" s="2">
        <v>110000</v>
      </c>
      <c r="H763" s="2">
        <v>110100</v>
      </c>
      <c r="I763" s="2">
        <v>110113</v>
      </c>
      <c r="K763" s="2" t="s">
        <v>188</v>
      </c>
      <c r="N763" s="2" t="s">
        <v>3548</v>
      </c>
      <c r="O763" s="2" t="s">
        <v>3549</v>
      </c>
      <c r="P763" s="2" t="s">
        <v>3550</v>
      </c>
      <c r="Q763" s="2" t="s">
        <v>3551</v>
      </c>
      <c r="R763" s="2" t="s">
        <v>3552</v>
      </c>
      <c r="AA763" s="2" t="s">
        <v>3553</v>
      </c>
    </row>
    <row r="764" spans="1:27">
      <c r="A764" s="6">
        <v>42227</v>
      </c>
      <c r="B764" s="2">
        <v>655</v>
      </c>
      <c r="C764" s="2" t="s">
        <v>3554</v>
      </c>
      <c r="D764" s="2" t="s">
        <v>111</v>
      </c>
      <c r="E764" s="2" t="s">
        <v>111</v>
      </c>
      <c r="F764" s="2" t="s">
        <v>139</v>
      </c>
      <c r="G764" s="2">
        <v>110000</v>
      </c>
      <c r="H764" s="2">
        <v>110100</v>
      </c>
      <c r="I764" s="2">
        <v>110113</v>
      </c>
      <c r="K764" s="2" t="s">
        <v>188</v>
      </c>
      <c r="M764" s="2" t="s">
        <v>244</v>
      </c>
      <c r="N764" s="2" t="s">
        <v>3554</v>
      </c>
      <c r="O764" s="2" t="s">
        <v>3555</v>
      </c>
      <c r="P764" s="2" t="s">
        <v>3556</v>
      </c>
      <c r="Q764" s="2" t="s">
        <v>3557</v>
      </c>
      <c r="R764" s="2" t="s">
        <v>3558</v>
      </c>
      <c r="S764" s="2" t="s">
        <v>3559</v>
      </c>
      <c r="T764" s="2" t="s">
        <v>3560</v>
      </c>
      <c r="U764" s="2" t="s">
        <v>3561</v>
      </c>
      <c r="AA764" s="2" t="s">
        <v>3373</v>
      </c>
    </row>
    <row r="765" spans="1:27">
      <c r="A765" s="6">
        <v>42227</v>
      </c>
      <c r="B765" s="2">
        <v>656</v>
      </c>
      <c r="C765" s="2" t="s">
        <v>3562</v>
      </c>
      <c r="D765" s="2" t="s">
        <v>111</v>
      </c>
      <c r="E765" s="2" t="s">
        <v>111</v>
      </c>
      <c r="F765" s="2" t="s">
        <v>139</v>
      </c>
      <c r="G765" s="2">
        <v>110000</v>
      </c>
      <c r="H765" s="2">
        <v>110100</v>
      </c>
      <c r="I765" s="2">
        <v>110113</v>
      </c>
      <c r="K765" s="2" t="s">
        <v>188</v>
      </c>
      <c r="N765" s="2" t="s">
        <v>3562</v>
      </c>
      <c r="O765" s="2" t="s">
        <v>3563</v>
      </c>
      <c r="P765" s="2" t="s">
        <v>3564</v>
      </c>
      <c r="AA765" s="2" t="s">
        <v>3565</v>
      </c>
    </row>
    <row r="766" spans="1:27">
      <c r="A766" s="6">
        <v>42227</v>
      </c>
      <c r="B766" s="2">
        <v>657</v>
      </c>
      <c r="C766" s="2" t="s">
        <v>3566</v>
      </c>
      <c r="D766" s="2" t="s">
        <v>111</v>
      </c>
      <c r="E766" s="2" t="s">
        <v>111</v>
      </c>
      <c r="F766" s="2" t="s">
        <v>139</v>
      </c>
      <c r="G766" s="2">
        <v>110000</v>
      </c>
      <c r="H766" s="2">
        <v>110100</v>
      </c>
      <c r="I766" s="2">
        <v>110113</v>
      </c>
      <c r="K766" s="2" t="s">
        <v>188</v>
      </c>
      <c r="N766" s="2" t="s">
        <v>3566</v>
      </c>
      <c r="O766" s="2" t="s">
        <v>3567</v>
      </c>
      <c r="P766" s="2" t="s">
        <v>3568</v>
      </c>
      <c r="AA766" s="2" t="s">
        <v>3569</v>
      </c>
    </row>
    <row r="767" spans="1:27">
      <c r="A767" s="6">
        <v>42227</v>
      </c>
      <c r="B767" s="2">
        <v>658</v>
      </c>
      <c r="C767" s="2" t="s">
        <v>3570</v>
      </c>
      <c r="D767" s="2" t="s">
        <v>111</v>
      </c>
      <c r="E767" s="2" t="s">
        <v>111</v>
      </c>
      <c r="F767" s="2" t="s">
        <v>139</v>
      </c>
      <c r="G767" s="2">
        <v>110000</v>
      </c>
      <c r="H767" s="2">
        <v>110100</v>
      </c>
      <c r="I767" s="2">
        <v>110113</v>
      </c>
      <c r="K767" s="2" t="s">
        <v>188</v>
      </c>
      <c r="N767" s="2" t="s">
        <v>3570</v>
      </c>
      <c r="O767" s="2" t="s">
        <v>3571</v>
      </c>
      <c r="P767" s="2" t="s">
        <v>3572</v>
      </c>
      <c r="AA767" s="2" t="s">
        <v>3573</v>
      </c>
    </row>
    <row r="768" spans="1:27">
      <c r="A768" s="6">
        <v>42227</v>
      </c>
      <c r="B768" s="2">
        <v>659</v>
      </c>
      <c r="C768" s="2" t="s">
        <v>3574</v>
      </c>
      <c r="D768" s="2" t="s">
        <v>111</v>
      </c>
      <c r="E768" s="2" t="s">
        <v>111</v>
      </c>
      <c r="F768" s="2" t="s">
        <v>139</v>
      </c>
      <c r="G768" s="2">
        <v>110000</v>
      </c>
      <c r="H768" s="2">
        <v>110100</v>
      </c>
      <c r="I768" s="2">
        <v>110113</v>
      </c>
      <c r="K768" s="2" t="s">
        <v>188</v>
      </c>
      <c r="N768" s="2" t="s">
        <v>3574</v>
      </c>
      <c r="O768" s="2" t="s">
        <v>3575</v>
      </c>
      <c r="P768" s="2" t="s">
        <v>3576</v>
      </c>
      <c r="AA768" s="2" t="s">
        <v>3577</v>
      </c>
    </row>
    <row r="769" spans="1:27">
      <c r="A769" s="6">
        <v>42227</v>
      </c>
      <c r="B769" s="2">
        <v>728</v>
      </c>
      <c r="C769" s="2" t="s">
        <v>3578</v>
      </c>
      <c r="D769" s="2" t="s">
        <v>111</v>
      </c>
      <c r="E769" s="2" t="s">
        <v>111</v>
      </c>
      <c r="F769" s="2" t="s">
        <v>139</v>
      </c>
      <c r="G769" s="2">
        <v>110000</v>
      </c>
      <c r="H769" s="2">
        <v>110100</v>
      </c>
      <c r="I769" s="2">
        <v>110113</v>
      </c>
      <c r="K769" s="2" t="s">
        <v>188</v>
      </c>
      <c r="N769" s="2" t="s">
        <v>3578</v>
      </c>
      <c r="O769" s="2" t="s">
        <v>3579</v>
      </c>
      <c r="AA769" s="2" t="s">
        <v>3580</v>
      </c>
    </row>
    <row r="770" spans="1:27">
      <c r="A770" s="6">
        <v>42227</v>
      </c>
      <c r="B770" s="2">
        <v>742</v>
      </c>
      <c r="C770" s="2" t="s">
        <v>3581</v>
      </c>
      <c r="D770" s="2" t="s">
        <v>111</v>
      </c>
      <c r="E770" s="2" t="s">
        <v>111</v>
      </c>
      <c r="F770" s="2" t="s">
        <v>139</v>
      </c>
      <c r="G770" s="2">
        <v>110000</v>
      </c>
      <c r="H770" s="2">
        <v>110100</v>
      </c>
      <c r="I770" s="2">
        <v>110113</v>
      </c>
      <c r="K770" s="2" t="s">
        <v>188</v>
      </c>
      <c r="L770" s="2" t="s">
        <v>3582</v>
      </c>
      <c r="M770" s="2" t="s">
        <v>190</v>
      </c>
      <c r="N770" s="2" t="s">
        <v>3581</v>
      </c>
      <c r="AA770" s="2" t="s">
        <v>3583</v>
      </c>
    </row>
    <row r="771" spans="1:27">
      <c r="A771" s="6">
        <v>42227</v>
      </c>
      <c r="B771" s="2">
        <v>797</v>
      </c>
      <c r="C771" s="2" t="s">
        <v>3584</v>
      </c>
      <c r="D771" s="2" t="s">
        <v>111</v>
      </c>
      <c r="E771" s="2" t="s">
        <v>111</v>
      </c>
      <c r="F771" s="2" t="s">
        <v>139</v>
      </c>
      <c r="G771" s="2">
        <v>110000</v>
      </c>
      <c r="H771" s="2">
        <v>110100</v>
      </c>
      <c r="I771" s="2">
        <v>110113</v>
      </c>
      <c r="K771" s="2" t="s">
        <v>188</v>
      </c>
      <c r="M771" s="2" t="s">
        <v>213</v>
      </c>
      <c r="N771" s="2" t="s">
        <v>3584</v>
      </c>
      <c r="O771" s="2" t="s">
        <v>3585</v>
      </c>
    </row>
    <row r="772" spans="1:27">
      <c r="A772" s="6">
        <v>42227</v>
      </c>
      <c r="B772" s="2">
        <v>834</v>
      </c>
      <c r="C772" s="2" t="s">
        <v>3586</v>
      </c>
      <c r="D772" s="2" t="s">
        <v>111</v>
      </c>
      <c r="E772" s="2" t="s">
        <v>111</v>
      </c>
      <c r="F772" s="2" t="s">
        <v>139</v>
      </c>
      <c r="G772" s="2">
        <v>110000</v>
      </c>
      <c r="H772" s="2">
        <v>110100</v>
      </c>
      <c r="I772" s="2">
        <v>110113</v>
      </c>
      <c r="K772" s="2" t="s">
        <v>188</v>
      </c>
      <c r="N772" s="2" t="s">
        <v>3586</v>
      </c>
      <c r="O772" s="2" t="s">
        <v>3587</v>
      </c>
    </row>
    <row r="773" spans="1:27">
      <c r="A773" s="6">
        <v>42227</v>
      </c>
      <c r="B773" s="2">
        <v>909</v>
      </c>
      <c r="C773" s="2" t="s">
        <v>3588</v>
      </c>
      <c r="D773" s="2" t="s">
        <v>111</v>
      </c>
      <c r="E773" s="2" t="s">
        <v>111</v>
      </c>
      <c r="F773" s="2" t="s">
        <v>139</v>
      </c>
      <c r="G773" s="2">
        <v>110000</v>
      </c>
      <c r="H773" s="2">
        <v>110100</v>
      </c>
      <c r="I773" s="2">
        <v>110113</v>
      </c>
      <c r="K773" s="2" t="s">
        <v>188</v>
      </c>
      <c r="N773" s="2" t="s">
        <v>3588</v>
      </c>
      <c r="O773" s="2" t="s">
        <v>3589</v>
      </c>
      <c r="AA773" s="2" t="s">
        <v>3590</v>
      </c>
    </row>
    <row r="774" spans="1:27">
      <c r="A774" s="6">
        <v>42227</v>
      </c>
      <c r="B774" s="2">
        <v>8</v>
      </c>
      <c r="C774" s="2" t="s">
        <v>3591</v>
      </c>
      <c r="D774" s="2" t="s">
        <v>111</v>
      </c>
      <c r="E774" s="2" t="s">
        <v>111</v>
      </c>
      <c r="F774" s="2" t="s">
        <v>136</v>
      </c>
      <c r="G774" s="2">
        <v>110000</v>
      </c>
      <c r="H774" s="2">
        <v>110100</v>
      </c>
      <c r="I774" s="2">
        <v>110112</v>
      </c>
      <c r="K774" s="2" t="s">
        <v>188</v>
      </c>
      <c r="M774" s="2" t="s">
        <v>418</v>
      </c>
      <c r="N774" s="2" t="s">
        <v>3591</v>
      </c>
      <c r="O774" s="2" t="s">
        <v>3592</v>
      </c>
    </row>
    <row r="775" spans="1:27">
      <c r="A775" s="6">
        <v>42227</v>
      </c>
      <c r="B775" s="2">
        <v>35</v>
      </c>
      <c r="C775" s="2" t="s">
        <v>3593</v>
      </c>
      <c r="D775" s="2" t="s">
        <v>111</v>
      </c>
      <c r="E775" s="2" t="s">
        <v>111</v>
      </c>
      <c r="F775" s="2" t="s">
        <v>136</v>
      </c>
      <c r="G775" s="2">
        <v>110000</v>
      </c>
      <c r="H775" s="2">
        <v>110100</v>
      </c>
      <c r="I775" s="2">
        <v>110112</v>
      </c>
      <c r="K775" s="2" t="s">
        <v>188</v>
      </c>
      <c r="M775" s="2" t="s">
        <v>418</v>
      </c>
      <c r="N775" s="2" t="s">
        <v>3593</v>
      </c>
      <c r="O775" s="2" t="s">
        <v>3594</v>
      </c>
    </row>
    <row r="776" spans="1:27">
      <c r="A776" s="6">
        <v>42227</v>
      </c>
      <c r="B776" s="2">
        <v>42</v>
      </c>
      <c r="C776" s="2" t="s">
        <v>3595</v>
      </c>
      <c r="D776" s="2" t="s">
        <v>111</v>
      </c>
      <c r="E776" s="2" t="s">
        <v>111</v>
      </c>
      <c r="F776" s="2" t="s">
        <v>136</v>
      </c>
      <c r="G776" s="2">
        <v>110000</v>
      </c>
      <c r="H776" s="2">
        <v>110100</v>
      </c>
      <c r="I776" s="2">
        <v>110112</v>
      </c>
      <c r="K776" s="2" t="s">
        <v>188</v>
      </c>
      <c r="L776" s="2" t="s">
        <v>189</v>
      </c>
      <c r="M776" s="2" t="s">
        <v>418</v>
      </c>
      <c r="N776" s="2" t="s">
        <v>3595</v>
      </c>
      <c r="O776" s="2" t="s">
        <v>3596</v>
      </c>
    </row>
    <row r="777" spans="1:27">
      <c r="A777" s="6">
        <v>42227</v>
      </c>
      <c r="B777" s="2">
        <v>64</v>
      </c>
      <c r="C777" s="2" t="s">
        <v>3597</v>
      </c>
      <c r="D777" s="2" t="s">
        <v>111</v>
      </c>
      <c r="E777" s="2" t="s">
        <v>111</v>
      </c>
      <c r="F777" s="2" t="s">
        <v>136</v>
      </c>
      <c r="G777" s="2">
        <v>110000</v>
      </c>
      <c r="H777" s="2">
        <v>110100</v>
      </c>
      <c r="I777" s="2">
        <v>110112</v>
      </c>
      <c r="K777" s="2" t="s">
        <v>188</v>
      </c>
      <c r="M777" s="2" t="s">
        <v>190</v>
      </c>
      <c r="N777" s="2" t="s">
        <v>3597</v>
      </c>
      <c r="O777" s="2" t="s">
        <v>3598</v>
      </c>
      <c r="AA777" s="2" t="s">
        <v>3599</v>
      </c>
    </row>
    <row r="778" spans="1:27">
      <c r="A778" s="6">
        <v>42227</v>
      </c>
      <c r="B778" s="2">
        <v>234</v>
      </c>
      <c r="C778" s="2" t="s">
        <v>3600</v>
      </c>
      <c r="D778" s="2" t="s">
        <v>111</v>
      </c>
      <c r="E778" s="2" t="s">
        <v>111</v>
      </c>
      <c r="F778" s="2" t="s">
        <v>136</v>
      </c>
      <c r="G778" s="2">
        <v>110000</v>
      </c>
      <c r="H778" s="2">
        <v>110100</v>
      </c>
      <c r="I778" s="2">
        <v>110112</v>
      </c>
      <c r="K778" s="2" t="s">
        <v>188</v>
      </c>
      <c r="M778" s="2" t="s">
        <v>190</v>
      </c>
      <c r="N778" s="2" t="s">
        <v>3600</v>
      </c>
      <c r="O778" s="2" t="s">
        <v>3601</v>
      </c>
      <c r="P778" s="2" t="s">
        <v>3602</v>
      </c>
      <c r="Q778" s="2" t="s">
        <v>3603</v>
      </c>
      <c r="R778" s="2" t="s">
        <v>3604</v>
      </c>
      <c r="S778" s="2" t="s">
        <v>3605</v>
      </c>
      <c r="T778" s="2" t="s">
        <v>3606</v>
      </c>
      <c r="U778" s="2" t="s">
        <v>3607</v>
      </c>
      <c r="V778" s="2" t="s">
        <v>3608</v>
      </c>
      <c r="AA778" s="2" t="s">
        <v>3609</v>
      </c>
    </row>
    <row r="779" spans="1:27">
      <c r="A779" s="6">
        <v>42227</v>
      </c>
      <c r="B779" s="2">
        <v>481</v>
      </c>
      <c r="C779" s="2" t="s">
        <v>3610</v>
      </c>
      <c r="D779" s="2" t="s">
        <v>111</v>
      </c>
      <c r="E779" s="2" t="s">
        <v>111</v>
      </c>
      <c r="F779" s="2" t="s">
        <v>136</v>
      </c>
      <c r="G779" s="2">
        <v>110000</v>
      </c>
      <c r="H779" s="2">
        <v>110100</v>
      </c>
      <c r="I779" s="2">
        <v>110112</v>
      </c>
      <c r="J779" s="2" t="s">
        <v>836</v>
      </c>
      <c r="K779" s="2" t="s">
        <v>188</v>
      </c>
      <c r="N779" s="2" t="s">
        <v>3610</v>
      </c>
      <c r="O779" s="2" t="s">
        <v>3611</v>
      </c>
      <c r="AA779" s="2" t="s">
        <v>3612</v>
      </c>
    </row>
    <row r="780" spans="1:27">
      <c r="A780" s="6">
        <v>42227</v>
      </c>
      <c r="B780" s="2">
        <v>485</v>
      </c>
      <c r="C780" s="2" t="s">
        <v>3613</v>
      </c>
      <c r="D780" s="2" t="s">
        <v>111</v>
      </c>
      <c r="E780" s="2" t="s">
        <v>111</v>
      </c>
      <c r="F780" s="2" t="s">
        <v>136</v>
      </c>
      <c r="G780" s="2">
        <v>110000</v>
      </c>
      <c r="H780" s="2">
        <v>110100</v>
      </c>
      <c r="I780" s="2">
        <v>110112</v>
      </c>
      <c r="K780" s="2" t="s">
        <v>188</v>
      </c>
      <c r="N780" s="2" t="s">
        <v>3613</v>
      </c>
      <c r="O780" s="2" t="s">
        <v>3614</v>
      </c>
      <c r="AA780" s="2" t="s">
        <v>3615</v>
      </c>
    </row>
    <row r="781" spans="1:27">
      <c r="A781" s="6">
        <v>42227</v>
      </c>
      <c r="B781" s="2">
        <v>510</v>
      </c>
      <c r="C781" s="2" t="s">
        <v>3616</v>
      </c>
      <c r="D781" s="2" t="s">
        <v>111</v>
      </c>
      <c r="E781" s="2" t="s">
        <v>111</v>
      </c>
      <c r="F781" s="2" t="s">
        <v>136</v>
      </c>
      <c r="G781" s="2">
        <v>110000</v>
      </c>
      <c r="H781" s="2">
        <v>110100</v>
      </c>
      <c r="I781" s="2">
        <v>110112</v>
      </c>
      <c r="K781" s="2" t="s">
        <v>188</v>
      </c>
      <c r="N781" s="2" t="s">
        <v>3616</v>
      </c>
      <c r="O781" s="2" t="s">
        <v>3617</v>
      </c>
      <c r="AA781" s="2" t="s">
        <v>3618</v>
      </c>
    </row>
    <row r="782" spans="1:27">
      <c r="A782" s="6">
        <v>42227</v>
      </c>
      <c r="B782" s="2">
        <v>586</v>
      </c>
      <c r="C782" s="2" t="s">
        <v>3619</v>
      </c>
      <c r="D782" s="2" t="s">
        <v>111</v>
      </c>
      <c r="E782" s="2" t="s">
        <v>111</v>
      </c>
      <c r="F782" s="2" t="s">
        <v>136</v>
      </c>
      <c r="G782" s="2">
        <v>110000</v>
      </c>
      <c r="H782" s="2">
        <v>110100</v>
      </c>
      <c r="I782" s="2">
        <v>110112</v>
      </c>
      <c r="K782" s="2" t="s">
        <v>188</v>
      </c>
      <c r="M782" s="2" t="s">
        <v>418</v>
      </c>
      <c r="N782" s="2" t="s">
        <v>3619</v>
      </c>
      <c r="O782" s="2" t="s">
        <v>3620</v>
      </c>
      <c r="AA782" s="2" t="s">
        <v>3621</v>
      </c>
    </row>
    <row r="783" spans="1:27">
      <c r="A783" s="6">
        <v>42227</v>
      </c>
      <c r="B783" s="2">
        <v>604</v>
      </c>
      <c r="C783" s="2" t="s">
        <v>3622</v>
      </c>
      <c r="D783" s="2" t="s">
        <v>111</v>
      </c>
      <c r="E783" s="2" t="s">
        <v>111</v>
      </c>
      <c r="F783" s="2" t="s">
        <v>136</v>
      </c>
      <c r="G783" s="2">
        <v>110000</v>
      </c>
      <c r="H783" s="2">
        <v>110100</v>
      </c>
      <c r="I783" s="2">
        <v>110112</v>
      </c>
      <c r="K783" s="2" t="s">
        <v>188</v>
      </c>
      <c r="N783" s="2" t="s">
        <v>3622</v>
      </c>
      <c r="O783" s="2" t="s">
        <v>3623</v>
      </c>
      <c r="AA783" s="2" t="s">
        <v>3624</v>
      </c>
    </row>
    <row r="784" spans="1:27">
      <c r="A784" s="6">
        <v>42227</v>
      </c>
      <c r="B784" s="2">
        <v>664</v>
      </c>
      <c r="C784" s="2" t="s">
        <v>3625</v>
      </c>
      <c r="D784" s="2" t="s">
        <v>111</v>
      </c>
      <c r="E784" s="2" t="s">
        <v>111</v>
      </c>
      <c r="F784" s="2" t="s">
        <v>136</v>
      </c>
      <c r="G784" s="2">
        <v>110000</v>
      </c>
      <c r="H784" s="2">
        <v>110100</v>
      </c>
      <c r="I784" s="2">
        <v>110112</v>
      </c>
      <c r="J784" s="2" t="s">
        <v>429</v>
      </c>
      <c r="K784" s="2" t="s">
        <v>188</v>
      </c>
      <c r="N784" s="2" t="s">
        <v>3625</v>
      </c>
      <c r="O784" s="2" t="s">
        <v>3626</v>
      </c>
      <c r="AA784" s="2" t="s">
        <v>3627</v>
      </c>
    </row>
    <row r="785" spans="1:27">
      <c r="A785" s="6">
        <v>42227</v>
      </c>
      <c r="B785" s="2">
        <v>671</v>
      </c>
      <c r="C785" s="2" t="s">
        <v>3628</v>
      </c>
      <c r="D785" s="2" t="s">
        <v>111</v>
      </c>
      <c r="E785" s="2" t="s">
        <v>111</v>
      </c>
      <c r="F785" s="2" t="s">
        <v>136</v>
      </c>
      <c r="G785" s="2">
        <v>110000</v>
      </c>
      <c r="H785" s="2">
        <v>110100</v>
      </c>
      <c r="I785" s="2">
        <v>110112</v>
      </c>
      <c r="K785" s="2" t="s">
        <v>188</v>
      </c>
      <c r="N785" s="2" t="s">
        <v>3628</v>
      </c>
      <c r="O785" s="2" t="s">
        <v>3629</v>
      </c>
      <c r="AA785" s="2" t="s">
        <v>3630</v>
      </c>
    </row>
    <row r="786" spans="1:27">
      <c r="A786" s="6">
        <v>42227</v>
      </c>
      <c r="B786" s="2">
        <v>676</v>
      </c>
      <c r="C786" s="2" t="s">
        <v>3631</v>
      </c>
      <c r="D786" s="2" t="s">
        <v>111</v>
      </c>
      <c r="E786" s="2" t="s">
        <v>111</v>
      </c>
      <c r="F786" s="2" t="s">
        <v>136</v>
      </c>
      <c r="G786" s="2">
        <v>110000</v>
      </c>
      <c r="H786" s="2">
        <v>110100</v>
      </c>
      <c r="I786" s="2">
        <v>110112</v>
      </c>
      <c r="K786" s="2" t="s">
        <v>188</v>
      </c>
      <c r="L786" s="2" t="s">
        <v>365</v>
      </c>
      <c r="N786" s="2" t="s">
        <v>3631</v>
      </c>
      <c r="O786" s="2" t="s">
        <v>3632</v>
      </c>
      <c r="P786" s="2" t="s">
        <v>3633</v>
      </c>
      <c r="AA786" s="2" t="s">
        <v>3634</v>
      </c>
    </row>
    <row r="787" spans="1:27">
      <c r="A787" s="6">
        <v>42227</v>
      </c>
      <c r="B787" s="2">
        <v>677</v>
      </c>
      <c r="C787" s="2" t="s">
        <v>3635</v>
      </c>
      <c r="D787" s="2" t="s">
        <v>111</v>
      </c>
      <c r="E787" s="2" t="s">
        <v>111</v>
      </c>
      <c r="F787" s="2" t="s">
        <v>136</v>
      </c>
      <c r="G787" s="2">
        <v>110000</v>
      </c>
      <c r="H787" s="2">
        <v>110100</v>
      </c>
      <c r="I787" s="2">
        <v>110112</v>
      </c>
      <c r="K787" s="2" t="s">
        <v>188</v>
      </c>
      <c r="L787" s="2" t="s">
        <v>712</v>
      </c>
      <c r="N787" s="2" t="s">
        <v>3635</v>
      </c>
      <c r="O787" s="2" t="s">
        <v>3636</v>
      </c>
      <c r="P787" s="2" t="s">
        <v>3637</v>
      </c>
      <c r="Q787" s="2" t="s">
        <v>3638</v>
      </c>
      <c r="AA787" s="2" t="s">
        <v>3639</v>
      </c>
    </row>
    <row r="788" spans="1:27">
      <c r="A788" s="6">
        <v>42227</v>
      </c>
      <c r="B788" s="2">
        <v>678</v>
      </c>
      <c r="C788" s="2" t="s">
        <v>3640</v>
      </c>
      <c r="D788" s="2" t="s">
        <v>111</v>
      </c>
      <c r="E788" s="2" t="s">
        <v>111</v>
      </c>
      <c r="F788" s="2" t="s">
        <v>136</v>
      </c>
      <c r="G788" s="2">
        <v>110000</v>
      </c>
      <c r="H788" s="2">
        <v>110100</v>
      </c>
      <c r="I788" s="2">
        <v>110112</v>
      </c>
      <c r="K788" s="2" t="s">
        <v>188</v>
      </c>
      <c r="N788" s="2" t="s">
        <v>3640</v>
      </c>
      <c r="O788" s="2" t="s">
        <v>3641</v>
      </c>
      <c r="P788" s="2" t="s">
        <v>3642</v>
      </c>
      <c r="AA788" s="2" t="s">
        <v>3643</v>
      </c>
    </row>
    <row r="789" spans="1:27">
      <c r="A789" s="6">
        <v>42227</v>
      </c>
      <c r="B789" s="2">
        <v>679</v>
      </c>
      <c r="C789" s="2" t="s">
        <v>3644</v>
      </c>
      <c r="D789" s="2" t="s">
        <v>111</v>
      </c>
      <c r="E789" s="2" t="s">
        <v>111</v>
      </c>
      <c r="F789" s="2" t="s">
        <v>136</v>
      </c>
      <c r="G789" s="2">
        <v>110000</v>
      </c>
      <c r="H789" s="2">
        <v>110100</v>
      </c>
      <c r="I789" s="2">
        <v>110112</v>
      </c>
      <c r="K789" s="2" t="s">
        <v>188</v>
      </c>
      <c r="N789" s="2" t="s">
        <v>3644</v>
      </c>
      <c r="O789" s="2" t="s">
        <v>3645</v>
      </c>
      <c r="P789" s="2" t="s">
        <v>3646</v>
      </c>
      <c r="AA789" s="2" t="s">
        <v>3647</v>
      </c>
    </row>
    <row r="790" spans="1:27">
      <c r="A790" s="6">
        <v>42227</v>
      </c>
      <c r="B790" s="2">
        <v>680</v>
      </c>
      <c r="C790" s="2" t="s">
        <v>3648</v>
      </c>
      <c r="D790" s="2" t="s">
        <v>111</v>
      </c>
      <c r="E790" s="2" t="s">
        <v>111</v>
      </c>
      <c r="F790" s="2" t="s">
        <v>136</v>
      </c>
      <c r="G790" s="2">
        <v>110000</v>
      </c>
      <c r="H790" s="2">
        <v>110100</v>
      </c>
      <c r="I790" s="2">
        <v>110112</v>
      </c>
      <c r="K790" s="2" t="s">
        <v>188</v>
      </c>
      <c r="N790" s="2" t="s">
        <v>3648</v>
      </c>
      <c r="O790" s="2" t="s">
        <v>3649</v>
      </c>
      <c r="P790" s="2" t="s">
        <v>3650</v>
      </c>
      <c r="AA790" s="2" t="s">
        <v>3651</v>
      </c>
    </row>
    <row r="791" spans="1:27">
      <c r="A791" s="6">
        <v>42227</v>
      </c>
      <c r="B791" s="2">
        <v>681</v>
      </c>
      <c r="C791" s="2" t="s">
        <v>3652</v>
      </c>
      <c r="D791" s="2" t="s">
        <v>111</v>
      </c>
      <c r="E791" s="2" t="s">
        <v>111</v>
      </c>
      <c r="F791" s="2" t="s">
        <v>136</v>
      </c>
      <c r="G791" s="2">
        <v>110000</v>
      </c>
      <c r="H791" s="2">
        <v>110100</v>
      </c>
      <c r="I791" s="2">
        <v>110112</v>
      </c>
      <c r="K791" s="2" t="s">
        <v>188</v>
      </c>
      <c r="M791" s="2" t="s">
        <v>190</v>
      </c>
      <c r="N791" s="2" t="s">
        <v>3652</v>
      </c>
      <c r="O791" s="2" t="s">
        <v>3653</v>
      </c>
      <c r="P791" s="2" t="s">
        <v>3654</v>
      </c>
      <c r="Q791" s="2" t="s">
        <v>3655</v>
      </c>
      <c r="AA791" s="2" t="s">
        <v>3656</v>
      </c>
    </row>
    <row r="792" spans="1:27">
      <c r="A792" s="6">
        <v>42227</v>
      </c>
      <c r="B792" s="2">
        <v>682</v>
      </c>
      <c r="C792" s="2" t="s">
        <v>3657</v>
      </c>
      <c r="D792" s="2" t="s">
        <v>111</v>
      </c>
      <c r="E792" s="2" t="s">
        <v>111</v>
      </c>
      <c r="F792" s="2" t="s">
        <v>136</v>
      </c>
      <c r="G792" s="2">
        <v>110000</v>
      </c>
      <c r="H792" s="2">
        <v>110100</v>
      </c>
      <c r="I792" s="2">
        <v>110112</v>
      </c>
      <c r="K792" s="2" t="s">
        <v>188</v>
      </c>
      <c r="N792" s="2" t="s">
        <v>3657</v>
      </c>
      <c r="O792" s="2" t="s">
        <v>3658</v>
      </c>
      <c r="P792" s="2" t="s">
        <v>3659</v>
      </c>
      <c r="Q792" s="2" t="s">
        <v>3660</v>
      </c>
      <c r="AA792" s="2" t="s">
        <v>3661</v>
      </c>
    </row>
    <row r="793" spans="1:27">
      <c r="A793" s="6">
        <v>42227</v>
      </c>
      <c r="B793" s="2">
        <v>683</v>
      </c>
      <c r="C793" s="2" t="s">
        <v>3662</v>
      </c>
      <c r="D793" s="2" t="s">
        <v>111</v>
      </c>
      <c r="E793" s="2" t="s">
        <v>111</v>
      </c>
      <c r="F793" s="2" t="s">
        <v>136</v>
      </c>
      <c r="G793" s="2">
        <v>110000</v>
      </c>
      <c r="H793" s="2">
        <v>110100</v>
      </c>
      <c r="I793" s="2">
        <v>110112</v>
      </c>
      <c r="K793" s="2" t="s">
        <v>188</v>
      </c>
      <c r="M793" s="2" t="s">
        <v>190</v>
      </c>
      <c r="N793" s="2" t="s">
        <v>3662</v>
      </c>
      <c r="O793" s="2" t="s">
        <v>3663</v>
      </c>
      <c r="P793" s="2" t="s">
        <v>3664</v>
      </c>
      <c r="Q793" s="2" t="s">
        <v>3665</v>
      </c>
      <c r="R793" s="2" t="s">
        <v>3666</v>
      </c>
      <c r="AA793" s="2" t="s">
        <v>3667</v>
      </c>
    </row>
    <row r="794" spans="1:27">
      <c r="A794" s="6">
        <v>42227</v>
      </c>
      <c r="B794" s="2">
        <v>684</v>
      </c>
      <c r="C794" s="2" t="s">
        <v>3668</v>
      </c>
      <c r="D794" s="2" t="s">
        <v>111</v>
      </c>
      <c r="E794" s="2" t="s">
        <v>111</v>
      </c>
      <c r="F794" s="2" t="s">
        <v>136</v>
      </c>
      <c r="G794" s="2">
        <v>110000</v>
      </c>
      <c r="H794" s="2">
        <v>110100</v>
      </c>
      <c r="I794" s="2">
        <v>110112</v>
      </c>
      <c r="K794" s="2" t="s">
        <v>188</v>
      </c>
      <c r="M794" s="2" t="s">
        <v>190</v>
      </c>
      <c r="N794" s="2" t="s">
        <v>3668</v>
      </c>
      <c r="O794" s="2" t="s">
        <v>3669</v>
      </c>
      <c r="P794" s="2" t="s">
        <v>3670</v>
      </c>
      <c r="Q794" s="2" t="s">
        <v>3671</v>
      </c>
      <c r="AA794" s="2" t="s">
        <v>3672</v>
      </c>
    </row>
    <row r="795" spans="1:27">
      <c r="A795" s="6">
        <v>42227</v>
      </c>
      <c r="B795" s="2">
        <v>685</v>
      </c>
      <c r="C795" s="2" t="s">
        <v>3673</v>
      </c>
      <c r="D795" s="2" t="s">
        <v>111</v>
      </c>
      <c r="E795" s="2" t="s">
        <v>111</v>
      </c>
      <c r="F795" s="2" t="s">
        <v>136</v>
      </c>
      <c r="G795" s="2">
        <v>110000</v>
      </c>
      <c r="H795" s="2">
        <v>110100</v>
      </c>
      <c r="I795" s="2">
        <v>110112</v>
      </c>
      <c r="K795" s="2" t="s">
        <v>188</v>
      </c>
      <c r="N795" s="2" t="s">
        <v>3673</v>
      </c>
      <c r="O795" s="2" t="s">
        <v>3674</v>
      </c>
      <c r="P795" s="2" t="s">
        <v>3675</v>
      </c>
      <c r="Q795" s="2" t="s">
        <v>3676</v>
      </c>
      <c r="AA795" s="2" t="s">
        <v>3677</v>
      </c>
    </row>
    <row r="796" spans="1:27">
      <c r="A796" s="6">
        <v>42227</v>
      </c>
      <c r="B796" s="2">
        <v>686</v>
      </c>
      <c r="C796" s="2" t="s">
        <v>3678</v>
      </c>
      <c r="D796" s="2" t="s">
        <v>111</v>
      </c>
      <c r="E796" s="2" t="s">
        <v>111</v>
      </c>
      <c r="F796" s="2" t="s">
        <v>136</v>
      </c>
      <c r="G796" s="2">
        <v>110000</v>
      </c>
      <c r="H796" s="2">
        <v>110100</v>
      </c>
      <c r="I796" s="2">
        <v>110112</v>
      </c>
      <c r="K796" s="2" t="s">
        <v>188</v>
      </c>
      <c r="N796" s="2" t="s">
        <v>3678</v>
      </c>
      <c r="O796" s="2" t="s">
        <v>3679</v>
      </c>
      <c r="P796" s="2" t="s">
        <v>3680</v>
      </c>
      <c r="Q796" s="2" t="s">
        <v>3681</v>
      </c>
      <c r="R796" s="2" t="s">
        <v>3682</v>
      </c>
      <c r="AA796" s="2" t="s">
        <v>3683</v>
      </c>
    </row>
    <row r="797" spans="1:27">
      <c r="A797" s="6">
        <v>42227</v>
      </c>
      <c r="B797" s="2">
        <v>687</v>
      </c>
      <c r="C797" s="2" t="s">
        <v>3684</v>
      </c>
      <c r="D797" s="2" t="s">
        <v>111</v>
      </c>
      <c r="E797" s="2" t="s">
        <v>111</v>
      </c>
      <c r="F797" s="2" t="s">
        <v>136</v>
      </c>
      <c r="G797" s="2">
        <v>110000</v>
      </c>
      <c r="H797" s="2">
        <v>110100</v>
      </c>
      <c r="I797" s="2">
        <v>110112</v>
      </c>
      <c r="K797" s="2" t="s">
        <v>188</v>
      </c>
      <c r="N797" s="2" t="s">
        <v>3684</v>
      </c>
      <c r="O797" s="2" t="s">
        <v>3685</v>
      </c>
      <c r="P797" s="2" t="s">
        <v>3686</v>
      </c>
      <c r="AA797" s="2" t="s">
        <v>3687</v>
      </c>
    </row>
    <row r="798" spans="1:27">
      <c r="A798" s="6">
        <v>42227</v>
      </c>
      <c r="B798" s="2">
        <v>688</v>
      </c>
      <c r="C798" s="2" t="s">
        <v>3688</v>
      </c>
      <c r="D798" s="2" t="s">
        <v>111</v>
      </c>
      <c r="E798" s="2" t="s">
        <v>111</v>
      </c>
      <c r="F798" s="2" t="s">
        <v>136</v>
      </c>
      <c r="G798" s="2">
        <v>110000</v>
      </c>
      <c r="H798" s="2">
        <v>110100</v>
      </c>
      <c r="I798" s="2">
        <v>110112</v>
      </c>
      <c r="K798" s="2" t="s">
        <v>188</v>
      </c>
      <c r="N798" s="2" t="s">
        <v>3688</v>
      </c>
      <c r="O798" s="2" t="s">
        <v>3689</v>
      </c>
      <c r="P798" s="2" t="s">
        <v>3690</v>
      </c>
      <c r="AA798" s="2" t="s">
        <v>3691</v>
      </c>
    </row>
    <row r="799" spans="1:27">
      <c r="A799" s="6">
        <v>42227</v>
      </c>
      <c r="B799" s="2">
        <v>689</v>
      </c>
      <c r="C799" s="2" t="s">
        <v>3692</v>
      </c>
      <c r="D799" s="2" t="s">
        <v>111</v>
      </c>
      <c r="E799" s="2" t="s">
        <v>111</v>
      </c>
      <c r="F799" s="2" t="s">
        <v>136</v>
      </c>
      <c r="G799" s="2">
        <v>110000</v>
      </c>
      <c r="H799" s="2">
        <v>110100</v>
      </c>
      <c r="I799" s="2">
        <v>110112</v>
      </c>
      <c r="K799" s="2" t="s">
        <v>188</v>
      </c>
      <c r="N799" s="2" t="s">
        <v>3692</v>
      </c>
      <c r="O799" s="2" t="s">
        <v>3693</v>
      </c>
      <c r="P799" s="2" t="s">
        <v>3694</v>
      </c>
      <c r="AA799" s="2" t="s">
        <v>3695</v>
      </c>
    </row>
    <row r="800" spans="1:27">
      <c r="A800" s="6">
        <v>42227</v>
      </c>
      <c r="B800" s="2">
        <v>690</v>
      </c>
      <c r="C800" s="2" t="s">
        <v>3696</v>
      </c>
      <c r="D800" s="2" t="s">
        <v>111</v>
      </c>
      <c r="E800" s="2" t="s">
        <v>111</v>
      </c>
      <c r="F800" s="2" t="s">
        <v>136</v>
      </c>
      <c r="G800" s="2">
        <v>110000</v>
      </c>
      <c r="H800" s="2">
        <v>110100</v>
      </c>
      <c r="I800" s="2">
        <v>110112</v>
      </c>
      <c r="K800" s="2" t="s">
        <v>188</v>
      </c>
      <c r="N800" s="2" t="s">
        <v>3696</v>
      </c>
      <c r="O800" s="2" t="s">
        <v>3697</v>
      </c>
      <c r="P800" s="2" t="s">
        <v>3698</v>
      </c>
      <c r="AA800" s="2" t="s">
        <v>3699</v>
      </c>
    </row>
    <row r="801" spans="1:27">
      <c r="A801" s="6">
        <v>42227</v>
      </c>
      <c r="B801" s="2">
        <v>691</v>
      </c>
      <c r="C801" s="2" t="s">
        <v>3700</v>
      </c>
      <c r="D801" s="2" t="s">
        <v>111</v>
      </c>
      <c r="E801" s="2" t="s">
        <v>111</v>
      </c>
      <c r="F801" s="2" t="s">
        <v>136</v>
      </c>
      <c r="G801" s="2">
        <v>110000</v>
      </c>
      <c r="H801" s="2">
        <v>110100</v>
      </c>
      <c r="I801" s="2">
        <v>110112</v>
      </c>
      <c r="K801" s="2" t="s">
        <v>188</v>
      </c>
      <c r="N801" s="2" t="s">
        <v>3700</v>
      </c>
      <c r="O801" s="2" t="s">
        <v>3701</v>
      </c>
      <c r="P801" s="2" t="s">
        <v>3702</v>
      </c>
      <c r="AA801" s="2" t="s">
        <v>3703</v>
      </c>
    </row>
    <row r="802" spans="1:27">
      <c r="A802" s="6">
        <v>42227</v>
      </c>
      <c r="B802" s="2">
        <v>692</v>
      </c>
      <c r="C802" s="2" t="s">
        <v>3704</v>
      </c>
      <c r="D802" s="2" t="s">
        <v>111</v>
      </c>
      <c r="E802" s="2" t="s">
        <v>111</v>
      </c>
      <c r="F802" s="2" t="s">
        <v>136</v>
      </c>
      <c r="G802" s="2">
        <v>110000</v>
      </c>
      <c r="H802" s="2">
        <v>110100</v>
      </c>
      <c r="I802" s="2">
        <v>110112</v>
      </c>
      <c r="K802" s="2" t="s">
        <v>188</v>
      </c>
      <c r="N802" s="2" t="s">
        <v>3704</v>
      </c>
      <c r="O802" s="2" t="s">
        <v>3705</v>
      </c>
      <c r="AA802" s="2" t="s">
        <v>3706</v>
      </c>
    </row>
    <row r="803" spans="1:27">
      <c r="A803" s="6">
        <v>42227</v>
      </c>
      <c r="B803" s="2">
        <v>693</v>
      </c>
      <c r="C803" s="2" t="s">
        <v>3707</v>
      </c>
      <c r="D803" s="2" t="s">
        <v>111</v>
      </c>
      <c r="E803" s="2" t="s">
        <v>111</v>
      </c>
      <c r="F803" s="2" t="s">
        <v>136</v>
      </c>
      <c r="G803" s="2">
        <v>110000</v>
      </c>
      <c r="H803" s="2">
        <v>110100</v>
      </c>
      <c r="I803" s="2">
        <v>110112</v>
      </c>
      <c r="K803" s="2" t="s">
        <v>188</v>
      </c>
      <c r="N803" s="2" t="s">
        <v>3707</v>
      </c>
      <c r="O803" s="2" t="s">
        <v>3708</v>
      </c>
      <c r="P803" s="2" t="s">
        <v>3709</v>
      </c>
      <c r="AA803" s="2" t="s">
        <v>3710</v>
      </c>
    </row>
    <row r="804" spans="1:27">
      <c r="A804" s="6">
        <v>42227</v>
      </c>
      <c r="B804" s="2">
        <v>694</v>
      </c>
      <c r="C804" s="2" t="s">
        <v>3711</v>
      </c>
      <c r="D804" s="2" t="s">
        <v>111</v>
      </c>
      <c r="E804" s="2" t="s">
        <v>111</v>
      </c>
      <c r="F804" s="2" t="s">
        <v>136</v>
      </c>
      <c r="G804" s="2">
        <v>110000</v>
      </c>
      <c r="H804" s="2">
        <v>110100</v>
      </c>
      <c r="I804" s="2">
        <v>110112</v>
      </c>
      <c r="K804" s="2" t="s">
        <v>188</v>
      </c>
      <c r="N804" s="2" t="s">
        <v>3711</v>
      </c>
      <c r="O804" s="2" t="s">
        <v>3712</v>
      </c>
      <c r="P804" s="2" t="s">
        <v>3713</v>
      </c>
      <c r="AA804" s="2" t="s">
        <v>3714</v>
      </c>
    </row>
    <row r="805" spans="1:27">
      <c r="A805" s="6">
        <v>42227</v>
      </c>
      <c r="B805" s="2">
        <v>695</v>
      </c>
      <c r="C805" s="2" t="s">
        <v>3715</v>
      </c>
      <c r="D805" s="2" t="s">
        <v>111</v>
      </c>
      <c r="E805" s="2" t="s">
        <v>111</v>
      </c>
      <c r="F805" s="2" t="s">
        <v>136</v>
      </c>
      <c r="G805" s="2">
        <v>110000</v>
      </c>
      <c r="H805" s="2">
        <v>110100</v>
      </c>
      <c r="I805" s="2">
        <v>110112</v>
      </c>
      <c r="K805" s="2" t="s">
        <v>188</v>
      </c>
      <c r="M805" s="2" t="s">
        <v>244</v>
      </c>
      <c r="N805" s="2" t="s">
        <v>3715</v>
      </c>
      <c r="O805" s="2" t="s">
        <v>3716</v>
      </c>
      <c r="P805" s="2" t="s">
        <v>3717</v>
      </c>
      <c r="Q805" s="2" t="s">
        <v>3718</v>
      </c>
      <c r="AA805" s="2" t="s">
        <v>3719</v>
      </c>
    </row>
    <row r="806" spans="1:27">
      <c r="A806" s="6">
        <v>42227</v>
      </c>
      <c r="B806" s="2">
        <v>696</v>
      </c>
      <c r="C806" s="2" t="s">
        <v>3720</v>
      </c>
      <c r="D806" s="2" t="s">
        <v>111</v>
      </c>
      <c r="E806" s="2" t="s">
        <v>111</v>
      </c>
      <c r="F806" s="2" t="s">
        <v>136</v>
      </c>
      <c r="G806" s="2">
        <v>110000</v>
      </c>
      <c r="H806" s="2">
        <v>110100</v>
      </c>
      <c r="I806" s="2">
        <v>110112</v>
      </c>
      <c r="K806" s="2" t="s">
        <v>188</v>
      </c>
      <c r="M806" s="2" t="s">
        <v>190</v>
      </c>
      <c r="N806" s="2" t="s">
        <v>3720</v>
      </c>
      <c r="O806" s="2" t="s">
        <v>3721</v>
      </c>
      <c r="P806" s="2" t="s">
        <v>3722</v>
      </c>
      <c r="Q806" s="2" t="s">
        <v>3723</v>
      </c>
      <c r="R806" s="2" t="s">
        <v>3724</v>
      </c>
      <c r="AA806" s="2" t="s">
        <v>3725</v>
      </c>
    </row>
    <row r="807" spans="1:27">
      <c r="A807" s="6">
        <v>42227</v>
      </c>
      <c r="B807" s="2">
        <v>697</v>
      </c>
      <c r="C807" s="2" t="s">
        <v>3726</v>
      </c>
      <c r="D807" s="2" t="s">
        <v>111</v>
      </c>
      <c r="E807" s="2" t="s">
        <v>111</v>
      </c>
      <c r="F807" s="2" t="s">
        <v>136</v>
      </c>
      <c r="G807" s="2">
        <v>110000</v>
      </c>
      <c r="H807" s="2">
        <v>110100</v>
      </c>
      <c r="I807" s="2">
        <v>110112</v>
      </c>
      <c r="K807" s="2" t="s">
        <v>188</v>
      </c>
      <c r="M807" s="2" t="s">
        <v>190</v>
      </c>
      <c r="N807" s="2" t="s">
        <v>3726</v>
      </c>
      <c r="O807" s="2" t="s">
        <v>3727</v>
      </c>
      <c r="P807" s="2" t="s">
        <v>3728</v>
      </c>
      <c r="Q807" s="2" t="s">
        <v>3729</v>
      </c>
      <c r="AA807" s="2" t="s">
        <v>3730</v>
      </c>
    </row>
    <row r="808" spans="1:27">
      <c r="A808" s="6">
        <v>42227</v>
      </c>
      <c r="B808" s="2">
        <v>698</v>
      </c>
      <c r="C808" s="2" t="s">
        <v>3731</v>
      </c>
      <c r="D808" s="2" t="s">
        <v>111</v>
      </c>
      <c r="E808" s="2" t="s">
        <v>111</v>
      </c>
      <c r="F808" s="2" t="s">
        <v>136</v>
      </c>
      <c r="G808" s="2">
        <v>110000</v>
      </c>
      <c r="H808" s="2">
        <v>110100</v>
      </c>
      <c r="I808" s="2">
        <v>110112</v>
      </c>
      <c r="K808" s="2" t="s">
        <v>188</v>
      </c>
      <c r="N808" s="2" t="s">
        <v>3731</v>
      </c>
      <c r="O808" s="2" t="s">
        <v>3732</v>
      </c>
      <c r="P808" s="2" t="s">
        <v>3733</v>
      </c>
      <c r="AA808" s="2" t="s">
        <v>3734</v>
      </c>
    </row>
    <row r="809" spans="1:27">
      <c r="A809" s="6">
        <v>42227</v>
      </c>
      <c r="B809" s="2">
        <v>699</v>
      </c>
      <c r="C809" s="2" t="s">
        <v>3735</v>
      </c>
      <c r="D809" s="2" t="s">
        <v>111</v>
      </c>
      <c r="E809" s="2" t="s">
        <v>111</v>
      </c>
      <c r="F809" s="2" t="s">
        <v>136</v>
      </c>
      <c r="G809" s="2">
        <v>110000</v>
      </c>
      <c r="H809" s="2">
        <v>110100</v>
      </c>
      <c r="I809" s="2">
        <v>110112</v>
      </c>
      <c r="K809" s="2" t="s">
        <v>188</v>
      </c>
      <c r="N809" s="2" t="s">
        <v>3735</v>
      </c>
      <c r="O809" s="2" t="s">
        <v>3736</v>
      </c>
      <c r="P809" s="2" t="s">
        <v>3737</v>
      </c>
      <c r="AA809" s="2" t="s">
        <v>3738</v>
      </c>
    </row>
    <row r="810" spans="1:27">
      <c r="A810" s="6">
        <v>42227</v>
      </c>
      <c r="B810" s="2">
        <v>700</v>
      </c>
      <c r="C810" s="2" t="s">
        <v>3739</v>
      </c>
      <c r="D810" s="2" t="s">
        <v>111</v>
      </c>
      <c r="E810" s="2" t="s">
        <v>111</v>
      </c>
      <c r="F810" s="2" t="s">
        <v>136</v>
      </c>
      <c r="G810" s="2">
        <v>110000</v>
      </c>
      <c r="H810" s="2">
        <v>110100</v>
      </c>
      <c r="I810" s="2">
        <v>110112</v>
      </c>
      <c r="K810" s="2" t="s">
        <v>188</v>
      </c>
      <c r="L810" s="2" t="s">
        <v>712</v>
      </c>
      <c r="N810" s="2" t="s">
        <v>3739</v>
      </c>
      <c r="O810" s="2" t="s">
        <v>3740</v>
      </c>
      <c r="P810" s="2" t="s">
        <v>3741</v>
      </c>
      <c r="AA810" s="2" t="s">
        <v>3742</v>
      </c>
    </row>
    <row r="811" spans="1:27">
      <c r="A811" s="6">
        <v>42227</v>
      </c>
      <c r="B811" s="2">
        <v>701</v>
      </c>
      <c r="C811" s="2" t="s">
        <v>3743</v>
      </c>
      <c r="D811" s="2" t="s">
        <v>111</v>
      </c>
      <c r="E811" s="2" t="s">
        <v>111</v>
      </c>
      <c r="F811" s="2" t="s">
        <v>136</v>
      </c>
      <c r="G811" s="2">
        <v>110000</v>
      </c>
      <c r="H811" s="2">
        <v>110100</v>
      </c>
      <c r="I811" s="2">
        <v>110112</v>
      </c>
      <c r="K811" s="2" t="s">
        <v>188</v>
      </c>
      <c r="N811" s="2" t="s">
        <v>3743</v>
      </c>
      <c r="O811" s="2" t="s">
        <v>3744</v>
      </c>
      <c r="AA811" s="2" t="s">
        <v>3745</v>
      </c>
    </row>
    <row r="812" spans="1:27">
      <c r="A812" s="6">
        <v>42227</v>
      </c>
      <c r="B812" s="2">
        <v>702</v>
      </c>
      <c r="C812" s="2" t="s">
        <v>3746</v>
      </c>
      <c r="D812" s="2" t="s">
        <v>111</v>
      </c>
      <c r="E812" s="2" t="s">
        <v>111</v>
      </c>
      <c r="F812" s="2" t="s">
        <v>136</v>
      </c>
      <c r="G812" s="2">
        <v>110000</v>
      </c>
      <c r="H812" s="2">
        <v>110100</v>
      </c>
      <c r="I812" s="2">
        <v>110112</v>
      </c>
      <c r="K812" s="2" t="s">
        <v>188</v>
      </c>
      <c r="N812" s="2" t="s">
        <v>3746</v>
      </c>
      <c r="O812" s="2" t="s">
        <v>3747</v>
      </c>
      <c r="P812" s="2" t="s">
        <v>3748</v>
      </c>
      <c r="AA812" s="2" t="s">
        <v>3749</v>
      </c>
    </row>
    <row r="813" spans="1:27">
      <c r="A813" s="6">
        <v>42227</v>
      </c>
      <c r="B813" s="2">
        <v>703</v>
      </c>
      <c r="C813" s="2" t="s">
        <v>3750</v>
      </c>
      <c r="D813" s="2" t="s">
        <v>111</v>
      </c>
      <c r="E813" s="2" t="s">
        <v>111</v>
      </c>
      <c r="F813" s="2" t="s">
        <v>136</v>
      </c>
      <c r="G813" s="2">
        <v>110000</v>
      </c>
      <c r="H813" s="2">
        <v>110100</v>
      </c>
      <c r="I813" s="2">
        <v>110112</v>
      </c>
      <c r="K813" s="2" t="s">
        <v>188</v>
      </c>
      <c r="N813" s="2" t="s">
        <v>3750</v>
      </c>
      <c r="O813" s="2" t="s">
        <v>3751</v>
      </c>
      <c r="P813" s="2" t="s">
        <v>3752</v>
      </c>
      <c r="AA813" s="2" t="s">
        <v>3753</v>
      </c>
    </row>
    <row r="814" spans="1:27">
      <c r="A814" s="6">
        <v>42227</v>
      </c>
      <c r="B814" s="2">
        <v>704</v>
      </c>
      <c r="C814" s="2" t="s">
        <v>3754</v>
      </c>
      <c r="D814" s="2" t="s">
        <v>111</v>
      </c>
      <c r="E814" s="2" t="s">
        <v>111</v>
      </c>
      <c r="F814" s="2" t="s">
        <v>136</v>
      </c>
      <c r="G814" s="2">
        <v>110000</v>
      </c>
      <c r="H814" s="2">
        <v>110100</v>
      </c>
      <c r="I814" s="2">
        <v>110112</v>
      </c>
      <c r="K814" s="2" t="s">
        <v>188</v>
      </c>
      <c r="N814" s="2" t="s">
        <v>3754</v>
      </c>
      <c r="O814" s="2" t="s">
        <v>3755</v>
      </c>
      <c r="AA814" s="2" t="s">
        <v>3615</v>
      </c>
    </row>
    <row r="815" spans="1:27">
      <c r="A815" s="6">
        <v>42227</v>
      </c>
      <c r="B815" s="2">
        <v>705</v>
      </c>
      <c r="C815" s="2" t="s">
        <v>3756</v>
      </c>
      <c r="D815" s="2" t="s">
        <v>111</v>
      </c>
      <c r="E815" s="2" t="s">
        <v>111</v>
      </c>
      <c r="F815" s="2" t="s">
        <v>136</v>
      </c>
      <c r="G815" s="2">
        <v>110000</v>
      </c>
      <c r="H815" s="2">
        <v>110100</v>
      </c>
      <c r="I815" s="2">
        <v>110112</v>
      </c>
      <c r="K815" s="2" t="s">
        <v>188</v>
      </c>
      <c r="N815" s="2" t="s">
        <v>3756</v>
      </c>
      <c r="O815" s="2" t="s">
        <v>3757</v>
      </c>
      <c r="P815" s="2" t="s">
        <v>3758</v>
      </c>
      <c r="AA815" s="2" t="s">
        <v>3759</v>
      </c>
    </row>
    <row r="816" spans="1:27">
      <c r="A816" s="6">
        <v>42227</v>
      </c>
      <c r="B816" s="2">
        <v>706</v>
      </c>
      <c r="C816" s="2" t="s">
        <v>3760</v>
      </c>
      <c r="D816" s="2" t="s">
        <v>111</v>
      </c>
      <c r="E816" s="2" t="s">
        <v>111</v>
      </c>
      <c r="F816" s="2" t="s">
        <v>136</v>
      </c>
      <c r="G816" s="2">
        <v>110000</v>
      </c>
      <c r="H816" s="2">
        <v>110100</v>
      </c>
      <c r="I816" s="2">
        <v>110112</v>
      </c>
      <c r="K816" s="2" t="s">
        <v>188</v>
      </c>
      <c r="L816" s="2" t="s">
        <v>365</v>
      </c>
      <c r="N816" s="2" t="s">
        <v>3760</v>
      </c>
      <c r="O816" s="2" t="s">
        <v>3761</v>
      </c>
      <c r="P816" s="2" t="s">
        <v>3762</v>
      </c>
      <c r="AA816" s="2" t="s">
        <v>3763</v>
      </c>
    </row>
    <row r="817" spans="1:27">
      <c r="A817" s="6">
        <v>42227</v>
      </c>
      <c r="B817" s="2">
        <v>707</v>
      </c>
      <c r="C817" s="2" t="s">
        <v>3764</v>
      </c>
      <c r="D817" s="2" t="s">
        <v>111</v>
      </c>
      <c r="E817" s="2" t="s">
        <v>111</v>
      </c>
      <c r="F817" s="2" t="s">
        <v>136</v>
      </c>
      <c r="G817" s="2">
        <v>110000</v>
      </c>
      <c r="H817" s="2">
        <v>110100</v>
      </c>
      <c r="I817" s="2">
        <v>110112</v>
      </c>
      <c r="K817" s="2" t="s">
        <v>188</v>
      </c>
      <c r="N817" s="2" t="s">
        <v>3764</v>
      </c>
      <c r="O817" s="2" t="s">
        <v>3765</v>
      </c>
      <c r="P817" s="2" t="s">
        <v>3766</v>
      </c>
      <c r="AA817" s="2" t="s">
        <v>3767</v>
      </c>
    </row>
    <row r="818" spans="1:27">
      <c r="A818" s="6">
        <v>42227</v>
      </c>
      <c r="B818" s="2">
        <v>708</v>
      </c>
      <c r="C818" s="2" t="s">
        <v>3768</v>
      </c>
      <c r="D818" s="2" t="s">
        <v>111</v>
      </c>
      <c r="E818" s="2" t="s">
        <v>111</v>
      </c>
      <c r="F818" s="2" t="s">
        <v>136</v>
      </c>
      <c r="G818" s="2">
        <v>110000</v>
      </c>
      <c r="H818" s="2">
        <v>110100</v>
      </c>
      <c r="I818" s="2">
        <v>110112</v>
      </c>
      <c r="K818" s="2" t="s">
        <v>188</v>
      </c>
      <c r="N818" s="2" t="s">
        <v>3768</v>
      </c>
      <c r="O818" s="2" t="s">
        <v>3769</v>
      </c>
      <c r="P818" s="2" t="s">
        <v>3770</v>
      </c>
      <c r="AA818" s="2" t="s">
        <v>3771</v>
      </c>
    </row>
    <row r="819" spans="1:27">
      <c r="A819" s="6">
        <v>42227</v>
      </c>
      <c r="B819" s="2">
        <v>709</v>
      </c>
      <c r="C819" s="2" t="s">
        <v>3772</v>
      </c>
      <c r="D819" s="2" t="s">
        <v>111</v>
      </c>
      <c r="E819" s="2" t="s">
        <v>111</v>
      </c>
      <c r="F819" s="2" t="s">
        <v>136</v>
      </c>
      <c r="G819" s="2">
        <v>110000</v>
      </c>
      <c r="H819" s="2">
        <v>110100</v>
      </c>
      <c r="I819" s="2">
        <v>110112</v>
      </c>
      <c r="K819" s="2" t="s">
        <v>188</v>
      </c>
      <c r="M819" s="2" t="s">
        <v>244</v>
      </c>
      <c r="N819" s="2" t="s">
        <v>3772</v>
      </c>
      <c r="O819" s="2" t="s">
        <v>3773</v>
      </c>
      <c r="P819" s="2" t="s">
        <v>3774</v>
      </c>
      <c r="Q819" s="2" t="s">
        <v>3775</v>
      </c>
      <c r="AA819" s="2" t="s">
        <v>3776</v>
      </c>
    </row>
    <row r="820" spans="1:27">
      <c r="A820" s="6">
        <v>42227</v>
      </c>
      <c r="B820" s="2">
        <v>710</v>
      </c>
      <c r="C820" s="2" t="s">
        <v>3777</v>
      </c>
      <c r="D820" s="2" t="s">
        <v>111</v>
      </c>
      <c r="E820" s="2" t="s">
        <v>111</v>
      </c>
      <c r="F820" s="2" t="s">
        <v>136</v>
      </c>
      <c r="G820" s="2">
        <v>110000</v>
      </c>
      <c r="H820" s="2">
        <v>110100</v>
      </c>
      <c r="I820" s="2">
        <v>110112</v>
      </c>
      <c r="K820" s="2" t="s">
        <v>188</v>
      </c>
      <c r="N820" s="2" t="s">
        <v>3777</v>
      </c>
      <c r="O820" s="2" t="s">
        <v>3778</v>
      </c>
      <c r="P820" s="2" t="s">
        <v>3779</v>
      </c>
      <c r="AA820" s="2" t="s">
        <v>3780</v>
      </c>
    </row>
    <row r="821" spans="1:27">
      <c r="A821" s="6">
        <v>42227</v>
      </c>
      <c r="B821" s="2">
        <v>711</v>
      </c>
      <c r="C821" s="2" t="s">
        <v>3781</v>
      </c>
      <c r="D821" s="2" t="s">
        <v>111</v>
      </c>
      <c r="E821" s="2" t="s">
        <v>111</v>
      </c>
      <c r="F821" s="2" t="s">
        <v>136</v>
      </c>
      <c r="G821" s="2">
        <v>110000</v>
      </c>
      <c r="H821" s="2">
        <v>110100</v>
      </c>
      <c r="I821" s="2">
        <v>110112</v>
      </c>
      <c r="K821" s="2" t="s">
        <v>188</v>
      </c>
      <c r="N821" s="2" t="s">
        <v>3781</v>
      </c>
      <c r="O821" s="2" t="s">
        <v>3782</v>
      </c>
      <c r="AA821" s="2" t="s">
        <v>3783</v>
      </c>
    </row>
    <row r="822" spans="1:27">
      <c r="A822" s="6">
        <v>42227</v>
      </c>
      <c r="B822" s="2">
        <v>712</v>
      </c>
      <c r="C822" s="2" t="s">
        <v>3784</v>
      </c>
      <c r="D822" s="2" t="s">
        <v>111</v>
      </c>
      <c r="E822" s="2" t="s">
        <v>111</v>
      </c>
      <c r="F822" s="2" t="s">
        <v>136</v>
      </c>
      <c r="G822" s="2">
        <v>110000</v>
      </c>
      <c r="H822" s="2">
        <v>110100</v>
      </c>
      <c r="I822" s="2">
        <v>110112</v>
      </c>
      <c r="K822" s="2" t="s">
        <v>188</v>
      </c>
      <c r="N822" s="2" t="s">
        <v>3784</v>
      </c>
      <c r="O822" s="2" t="s">
        <v>3785</v>
      </c>
      <c r="P822" s="2" t="s">
        <v>3786</v>
      </c>
      <c r="Q822" s="2" t="s">
        <v>3787</v>
      </c>
      <c r="AA822" s="2" t="s">
        <v>3788</v>
      </c>
    </row>
    <row r="823" spans="1:27">
      <c r="A823" s="6">
        <v>42227</v>
      </c>
      <c r="B823" s="2">
        <v>713</v>
      </c>
      <c r="C823" s="2" t="s">
        <v>3789</v>
      </c>
      <c r="D823" s="2" t="s">
        <v>111</v>
      </c>
      <c r="E823" s="2" t="s">
        <v>111</v>
      </c>
      <c r="F823" s="2" t="s">
        <v>136</v>
      </c>
      <c r="G823" s="2">
        <v>110000</v>
      </c>
      <c r="H823" s="2">
        <v>110100</v>
      </c>
      <c r="I823" s="2">
        <v>110112</v>
      </c>
      <c r="K823" s="2" t="s">
        <v>188</v>
      </c>
      <c r="N823" s="2" t="s">
        <v>3789</v>
      </c>
      <c r="O823" s="2" t="s">
        <v>3790</v>
      </c>
      <c r="P823" s="2" t="s">
        <v>3791</v>
      </c>
      <c r="AA823" s="2" t="s">
        <v>3792</v>
      </c>
    </row>
    <row r="824" spans="1:27">
      <c r="A824" s="6">
        <v>42227</v>
      </c>
      <c r="B824" s="2">
        <v>714</v>
      </c>
      <c r="C824" s="2" t="s">
        <v>3793</v>
      </c>
      <c r="D824" s="2" t="s">
        <v>111</v>
      </c>
      <c r="E824" s="2" t="s">
        <v>111</v>
      </c>
      <c r="F824" s="2" t="s">
        <v>136</v>
      </c>
      <c r="G824" s="2">
        <v>110000</v>
      </c>
      <c r="H824" s="2">
        <v>110100</v>
      </c>
      <c r="I824" s="2">
        <v>110112</v>
      </c>
      <c r="K824" s="2" t="s">
        <v>188</v>
      </c>
      <c r="M824" s="2" t="s">
        <v>244</v>
      </c>
      <c r="N824" s="2" t="s">
        <v>3793</v>
      </c>
      <c r="O824" s="2" t="s">
        <v>3794</v>
      </c>
      <c r="P824" s="2" t="s">
        <v>3795</v>
      </c>
      <c r="Q824" s="2" t="s">
        <v>3796</v>
      </c>
      <c r="R824" s="2" t="s">
        <v>3797</v>
      </c>
      <c r="AA824" s="2" t="s">
        <v>3798</v>
      </c>
    </row>
    <row r="825" spans="1:27">
      <c r="A825" s="6">
        <v>42227</v>
      </c>
      <c r="B825" s="2">
        <v>715</v>
      </c>
      <c r="C825" s="2" t="s">
        <v>3799</v>
      </c>
      <c r="D825" s="2" t="s">
        <v>111</v>
      </c>
      <c r="E825" s="2" t="s">
        <v>111</v>
      </c>
      <c r="F825" s="2" t="s">
        <v>136</v>
      </c>
      <c r="G825" s="2">
        <v>110000</v>
      </c>
      <c r="H825" s="2">
        <v>110100</v>
      </c>
      <c r="I825" s="2">
        <v>110112</v>
      </c>
      <c r="K825" s="2" t="s">
        <v>188</v>
      </c>
      <c r="N825" s="2" t="s">
        <v>3799</v>
      </c>
      <c r="O825" s="2" t="s">
        <v>3800</v>
      </c>
      <c r="P825" s="2" t="s">
        <v>3801</v>
      </c>
      <c r="AA825" s="2" t="s">
        <v>3802</v>
      </c>
    </row>
    <row r="826" spans="1:27">
      <c r="A826" s="6">
        <v>42227</v>
      </c>
      <c r="B826" s="2">
        <v>737</v>
      </c>
      <c r="C826" s="2" t="s">
        <v>3803</v>
      </c>
      <c r="D826" s="2" t="s">
        <v>111</v>
      </c>
      <c r="E826" s="2" t="s">
        <v>111</v>
      </c>
      <c r="F826" s="2" t="s">
        <v>136</v>
      </c>
      <c r="G826" s="2">
        <v>110000</v>
      </c>
      <c r="H826" s="2">
        <v>110100</v>
      </c>
      <c r="I826" s="2">
        <v>110112</v>
      </c>
      <c r="K826" s="2" t="s">
        <v>188</v>
      </c>
      <c r="N826" s="2" t="s">
        <v>3803</v>
      </c>
      <c r="O826" s="2" t="s">
        <v>3804</v>
      </c>
      <c r="AA826" s="2" t="s">
        <v>3805</v>
      </c>
    </row>
    <row r="827" spans="1:27">
      <c r="A827" s="6">
        <v>42227</v>
      </c>
      <c r="B827" s="2">
        <v>796</v>
      </c>
      <c r="C827" s="2" t="s">
        <v>3806</v>
      </c>
      <c r="D827" s="2" t="s">
        <v>111</v>
      </c>
      <c r="E827" s="2" t="s">
        <v>111</v>
      </c>
      <c r="F827" s="2" t="s">
        <v>136</v>
      </c>
      <c r="G827" s="2">
        <v>110000</v>
      </c>
      <c r="H827" s="2">
        <v>110100</v>
      </c>
      <c r="I827" s="2">
        <v>110112</v>
      </c>
      <c r="K827" s="2" t="s">
        <v>188</v>
      </c>
      <c r="N827" s="2" t="s">
        <v>3806</v>
      </c>
      <c r="O827" s="2" t="s">
        <v>3807</v>
      </c>
      <c r="P827" s="2" t="s">
        <v>3808</v>
      </c>
      <c r="Q827" s="2" t="s">
        <v>3809</v>
      </c>
      <c r="AA827" s="2" t="s">
        <v>3810</v>
      </c>
    </row>
    <row r="828" spans="1:27">
      <c r="A828" s="6">
        <v>42227</v>
      </c>
      <c r="B828" s="2">
        <v>808</v>
      </c>
      <c r="C828" s="2" t="s">
        <v>3811</v>
      </c>
      <c r="D828" s="2" t="s">
        <v>111</v>
      </c>
      <c r="E828" s="2" t="s">
        <v>111</v>
      </c>
      <c r="F828" s="2" t="s">
        <v>136</v>
      </c>
      <c r="G828" s="2">
        <v>110000</v>
      </c>
      <c r="H828" s="2">
        <v>110100</v>
      </c>
      <c r="I828" s="2">
        <v>110112</v>
      </c>
      <c r="K828" s="2" t="s">
        <v>188</v>
      </c>
      <c r="N828" s="2" t="s">
        <v>3811</v>
      </c>
      <c r="O828" s="2" t="s">
        <v>3812</v>
      </c>
      <c r="AA828" s="2" t="s">
        <v>3813</v>
      </c>
    </row>
    <row r="829" spans="1:27">
      <c r="A829" s="6">
        <v>42227</v>
      </c>
      <c r="B829" s="2">
        <v>836</v>
      </c>
      <c r="C829" s="2" t="s">
        <v>3814</v>
      </c>
      <c r="D829" s="2" t="s">
        <v>111</v>
      </c>
      <c r="E829" s="2" t="s">
        <v>111</v>
      </c>
      <c r="F829" s="2" t="s">
        <v>136</v>
      </c>
      <c r="G829" s="2">
        <v>110000</v>
      </c>
      <c r="H829" s="2">
        <v>110100</v>
      </c>
      <c r="I829" s="2">
        <v>110112</v>
      </c>
      <c r="K829" s="2" t="s">
        <v>188</v>
      </c>
      <c r="M829" s="2" t="s">
        <v>418</v>
      </c>
      <c r="N829" s="2" t="s">
        <v>3814</v>
      </c>
      <c r="O829" s="2" t="s">
        <v>3815</v>
      </c>
    </row>
    <row r="830" spans="1:27">
      <c r="A830" s="6">
        <v>42227</v>
      </c>
      <c r="B830" s="2">
        <v>850</v>
      </c>
      <c r="C830" s="2" t="s">
        <v>3816</v>
      </c>
      <c r="D830" s="2" t="s">
        <v>111</v>
      </c>
      <c r="E830" s="2" t="s">
        <v>111</v>
      </c>
      <c r="F830" s="2" t="s">
        <v>136</v>
      </c>
      <c r="G830" s="2">
        <v>110000</v>
      </c>
      <c r="H830" s="2">
        <v>110100</v>
      </c>
      <c r="I830" s="2">
        <v>110112</v>
      </c>
      <c r="K830" s="2" t="s">
        <v>188</v>
      </c>
      <c r="M830" s="2" t="s">
        <v>213</v>
      </c>
      <c r="N830" s="2" t="s">
        <v>3816</v>
      </c>
      <c r="O830" s="2" t="s">
        <v>3817</v>
      </c>
    </row>
    <row r="831" spans="1:27">
      <c r="A831" s="6">
        <v>42227</v>
      </c>
      <c r="B831" s="2">
        <v>858</v>
      </c>
      <c r="C831" s="2" t="s">
        <v>3818</v>
      </c>
      <c r="D831" s="2" t="s">
        <v>111</v>
      </c>
      <c r="E831" s="2" t="s">
        <v>111</v>
      </c>
      <c r="F831" s="2" t="s">
        <v>136</v>
      </c>
      <c r="G831" s="2">
        <v>110000</v>
      </c>
      <c r="H831" s="2">
        <v>110100</v>
      </c>
      <c r="I831" s="2">
        <v>110112</v>
      </c>
      <c r="K831" s="2" t="s">
        <v>188</v>
      </c>
      <c r="M831" s="2" t="s">
        <v>190</v>
      </c>
      <c r="N831" s="2" t="s">
        <v>3818</v>
      </c>
      <c r="O831" s="2" t="s">
        <v>3819</v>
      </c>
      <c r="P831" s="2" t="s">
        <v>3820</v>
      </c>
      <c r="AA831" s="2" t="s">
        <v>3821</v>
      </c>
    </row>
    <row r="832" spans="1:27">
      <c r="A832" s="6">
        <v>42227</v>
      </c>
      <c r="B832" s="2">
        <v>45</v>
      </c>
      <c r="C832" s="2" t="s">
        <v>3822</v>
      </c>
      <c r="D832" s="2" t="s">
        <v>111</v>
      </c>
      <c r="E832" s="2" t="s">
        <v>111</v>
      </c>
      <c r="F832" s="2" t="s">
        <v>115</v>
      </c>
      <c r="G832" s="2">
        <v>110000</v>
      </c>
      <c r="H832" s="2">
        <v>110100</v>
      </c>
      <c r="I832" s="2">
        <v>110102</v>
      </c>
      <c r="K832" s="2" t="s">
        <v>188</v>
      </c>
      <c r="M832" s="2" t="s">
        <v>190</v>
      </c>
      <c r="N832" s="2" t="s">
        <v>3822</v>
      </c>
      <c r="O832" s="2" t="s">
        <v>3823</v>
      </c>
      <c r="P832" s="2" t="s">
        <v>3824</v>
      </c>
      <c r="Q832" s="2" t="s">
        <v>3825</v>
      </c>
      <c r="R832" s="2" t="s">
        <v>3826</v>
      </c>
      <c r="S832" s="2" t="s">
        <v>3827</v>
      </c>
      <c r="T832" s="2" t="s">
        <v>3828</v>
      </c>
      <c r="AA832" s="2" t="s">
        <v>3829</v>
      </c>
    </row>
    <row r="833" spans="1:27">
      <c r="A833" s="6">
        <v>42227</v>
      </c>
      <c r="B833" s="2">
        <v>47</v>
      </c>
      <c r="C833" s="2" t="s">
        <v>3830</v>
      </c>
      <c r="D833" s="2" t="s">
        <v>111</v>
      </c>
      <c r="E833" s="2" t="s">
        <v>111</v>
      </c>
      <c r="F833" s="2" t="s">
        <v>115</v>
      </c>
      <c r="G833" s="2">
        <v>110000</v>
      </c>
      <c r="H833" s="2">
        <v>110100</v>
      </c>
      <c r="I833" s="2">
        <v>110102</v>
      </c>
      <c r="K833" s="2" t="s">
        <v>188</v>
      </c>
      <c r="N833" s="2" t="s">
        <v>3830</v>
      </c>
      <c r="O833" s="2" t="s">
        <v>3831</v>
      </c>
      <c r="P833" s="2" t="s">
        <v>3832</v>
      </c>
      <c r="Q833" s="2" t="s">
        <v>3833</v>
      </c>
      <c r="AA833" s="2" t="s">
        <v>3829</v>
      </c>
    </row>
    <row r="834" spans="1:27">
      <c r="A834" s="6">
        <v>42227</v>
      </c>
      <c r="B834" s="2">
        <v>48</v>
      </c>
      <c r="C834" s="2" t="s">
        <v>3834</v>
      </c>
      <c r="D834" s="2" t="s">
        <v>111</v>
      </c>
      <c r="E834" s="2" t="s">
        <v>111</v>
      </c>
      <c r="F834" s="2" t="s">
        <v>115</v>
      </c>
      <c r="G834" s="2">
        <v>110000</v>
      </c>
      <c r="H834" s="2">
        <v>110100</v>
      </c>
      <c r="I834" s="2">
        <v>110102</v>
      </c>
      <c r="K834" s="2" t="s">
        <v>188</v>
      </c>
      <c r="M834" s="2" t="s">
        <v>190</v>
      </c>
      <c r="N834" s="2" t="s">
        <v>3834</v>
      </c>
      <c r="O834" s="2" t="s">
        <v>3835</v>
      </c>
      <c r="P834" s="2" t="s">
        <v>3836</v>
      </c>
      <c r="Q834" s="2" t="s">
        <v>3837</v>
      </c>
      <c r="R834" s="2" t="s">
        <v>3838</v>
      </c>
      <c r="AA834" s="2" t="s">
        <v>3839</v>
      </c>
    </row>
    <row r="835" spans="1:27">
      <c r="A835" s="6">
        <v>42227</v>
      </c>
      <c r="B835" s="2">
        <v>70</v>
      </c>
      <c r="C835" s="2" t="s">
        <v>3840</v>
      </c>
      <c r="D835" s="2" t="s">
        <v>111</v>
      </c>
      <c r="E835" s="2" t="s">
        <v>111</v>
      </c>
      <c r="F835" s="2" t="s">
        <v>115</v>
      </c>
      <c r="G835" s="2">
        <v>110000</v>
      </c>
      <c r="H835" s="2">
        <v>110100</v>
      </c>
      <c r="I835" s="2">
        <v>110102</v>
      </c>
      <c r="J835" s="2" t="s">
        <v>1619</v>
      </c>
      <c r="K835" s="2" t="s">
        <v>188</v>
      </c>
      <c r="N835" s="2" t="s">
        <v>3840</v>
      </c>
      <c r="O835" s="2" t="s">
        <v>3841</v>
      </c>
    </row>
    <row r="836" spans="1:27">
      <c r="A836" s="6">
        <v>42227</v>
      </c>
      <c r="B836" s="2">
        <v>71</v>
      </c>
      <c r="C836" s="2" t="s">
        <v>3842</v>
      </c>
      <c r="D836" s="2" t="s">
        <v>111</v>
      </c>
      <c r="E836" s="2" t="s">
        <v>111</v>
      </c>
      <c r="F836" s="2" t="s">
        <v>115</v>
      </c>
      <c r="G836" s="2">
        <v>110000</v>
      </c>
      <c r="H836" s="2">
        <v>110100</v>
      </c>
      <c r="I836" s="2">
        <v>110102</v>
      </c>
      <c r="K836" s="2" t="s">
        <v>188</v>
      </c>
      <c r="M836" s="2" t="s">
        <v>190</v>
      </c>
      <c r="N836" s="2" t="s">
        <v>3842</v>
      </c>
      <c r="O836" s="2" t="s">
        <v>3843</v>
      </c>
      <c r="P836" s="2" t="s">
        <v>3844</v>
      </c>
    </row>
    <row r="837" spans="1:27">
      <c r="A837" s="6">
        <v>42227</v>
      </c>
      <c r="B837" s="2">
        <v>82</v>
      </c>
      <c r="C837" s="2" t="s">
        <v>3845</v>
      </c>
      <c r="D837" s="2" t="s">
        <v>111</v>
      </c>
      <c r="E837" s="2" t="s">
        <v>111</v>
      </c>
      <c r="F837" s="2" t="s">
        <v>115</v>
      </c>
      <c r="G837" s="2">
        <v>110000</v>
      </c>
      <c r="H837" s="2">
        <v>110100</v>
      </c>
      <c r="I837" s="2">
        <v>110102</v>
      </c>
      <c r="K837" s="2" t="s">
        <v>188</v>
      </c>
      <c r="M837" s="2" t="s">
        <v>244</v>
      </c>
      <c r="N837" s="2" t="s">
        <v>3845</v>
      </c>
      <c r="O837" s="2" t="s">
        <v>3846</v>
      </c>
      <c r="P837" s="2" t="s">
        <v>3847</v>
      </c>
      <c r="Q837" s="2" t="s">
        <v>3848</v>
      </c>
      <c r="R837" s="2" t="s">
        <v>3849</v>
      </c>
      <c r="S837" s="2" t="s">
        <v>3850</v>
      </c>
      <c r="T837" s="2" t="s">
        <v>3851</v>
      </c>
      <c r="U837" s="2" t="s">
        <v>3852</v>
      </c>
      <c r="V837" s="2" t="s">
        <v>3853</v>
      </c>
      <c r="AA837" s="2" t="s">
        <v>3854</v>
      </c>
    </row>
    <row r="838" spans="1:27">
      <c r="A838" s="6">
        <v>42227</v>
      </c>
      <c r="B838" s="2">
        <v>85</v>
      </c>
      <c r="C838" s="2" t="s">
        <v>3855</v>
      </c>
      <c r="D838" s="2" t="s">
        <v>111</v>
      </c>
      <c r="E838" s="2" t="s">
        <v>111</v>
      </c>
      <c r="F838" s="2" t="s">
        <v>115</v>
      </c>
      <c r="G838" s="2">
        <v>110000</v>
      </c>
      <c r="H838" s="2">
        <v>110100</v>
      </c>
      <c r="I838" s="2">
        <v>110102</v>
      </c>
      <c r="K838" s="2" t="s">
        <v>188</v>
      </c>
      <c r="N838" s="2" t="s">
        <v>3856</v>
      </c>
      <c r="O838" s="2" t="s">
        <v>3857</v>
      </c>
      <c r="P838" s="2" t="s">
        <v>3858</v>
      </c>
      <c r="Q838" s="2" t="s">
        <v>3859</v>
      </c>
      <c r="R838" s="2" t="s">
        <v>3860</v>
      </c>
      <c r="S838" s="2" t="s">
        <v>3861</v>
      </c>
      <c r="T838" s="2" t="s">
        <v>3862</v>
      </c>
      <c r="AA838" s="2" t="s">
        <v>3863</v>
      </c>
    </row>
    <row r="839" spans="1:27">
      <c r="A839" s="6">
        <v>42227</v>
      </c>
      <c r="B839" s="2">
        <v>86</v>
      </c>
      <c r="C839" s="2" t="s">
        <v>3864</v>
      </c>
      <c r="D839" s="2" t="s">
        <v>111</v>
      </c>
      <c r="E839" s="2" t="s">
        <v>111</v>
      </c>
      <c r="F839" s="2" t="s">
        <v>115</v>
      </c>
      <c r="G839" s="2">
        <v>110000</v>
      </c>
      <c r="H839" s="2">
        <v>110100</v>
      </c>
      <c r="I839" s="2">
        <v>110102</v>
      </c>
      <c r="K839" s="2" t="s">
        <v>188</v>
      </c>
      <c r="N839" s="2" t="s">
        <v>3864</v>
      </c>
      <c r="O839" s="2" t="s">
        <v>3865</v>
      </c>
      <c r="P839" s="2" t="s">
        <v>3866</v>
      </c>
      <c r="Q839" s="2" t="s">
        <v>3867</v>
      </c>
      <c r="R839" s="2" t="s">
        <v>3868</v>
      </c>
      <c r="AA839" s="2" t="s">
        <v>3869</v>
      </c>
    </row>
    <row r="840" spans="1:27">
      <c r="A840" s="6">
        <v>42227</v>
      </c>
      <c r="B840" s="2">
        <v>96</v>
      </c>
      <c r="C840" s="2" t="s">
        <v>3870</v>
      </c>
      <c r="D840" s="2" t="s">
        <v>111</v>
      </c>
      <c r="E840" s="2" t="s">
        <v>111</v>
      </c>
      <c r="F840" s="2" t="s">
        <v>115</v>
      </c>
      <c r="G840" s="2">
        <v>110000</v>
      </c>
      <c r="H840" s="2">
        <v>110100</v>
      </c>
      <c r="I840" s="2">
        <v>110102</v>
      </c>
      <c r="K840" s="2" t="s">
        <v>188</v>
      </c>
      <c r="N840" s="2" t="s">
        <v>3870</v>
      </c>
      <c r="O840" s="2" t="s">
        <v>3871</v>
      </c>
      <c r="AA840" s="2" t="s">
        <v>3872</v>
      </c>
    </row>
    <row r="841" spans="1:27">
      <c r="A841" s="6">
        <v>42227</v>
      </c>
      <c r="B841" s="2">
        <v>105</v>
      </c>
      <c r="C841" s="2" t="s">
        <v>3873</v>
      </c>
      <c r="D841" s="2" t="s">
        <v>111</v>
      </c>
      <c r="E841" s="2" t="s">
        <v>111</v>
      </c>
      <c r="F841" s="2" t="s">
        <v>115</v>
      </c>
      <c r="G841" s="2">
        <v>110000</v>
      </c>
      <c r="H841" s="2">
        <v>110100</v>
      </c>
      <c r="I841" s="2">
        <v>110102</v>
      </c>
      <c r="K841" s="2" t="s">
        <v>188</v>
      </c>
      <c r="L841" s="2" t="s">
        <v>365</v>
      </c>
      <c r="N841" s="2" t="s">
        <v>3873</v>
      </c>
      <c r="O841" s="2" t="s">
        <v>3874</v>
      </c>
      <c r="P841" s="2" t="s">
        <v>3875</v>
      </c>
      <c r="Q841" s="2" t="s">
        <v>3876</v>
      </c>
      <c r="AA841" s="2" t="s">
        <v>3877</v>
      </c>
    </row>
    <row r="842" spans="1:27">
      <c r="A842" s="6">
        <v>42227</v>
      </c>
      <c r="B842" s="2">
        <v>107</v>
      </c>
      <c r="C842" s="2" t="s">
        <v>3878</v>
      </c>
      <c r="D842" s="2" t="s">
        <v>111</v>
      </c>
      <c r="E842" s="2" t="s">
        <v>111</v>
      </c>
      <c r="F842" s="2" t="s">
        <v>115</v>
      </c>
      <c r="G842" s="2">
        <v>110000</v>
      </c>
      <c r="H842" s="2">
        <v>110100</v>
      </c>
      <c r="I842" s="2">
        <v>110102</v>
      </c>
      <c r="K842" s="2" t="s">
        <v>188</v>
      </c>
      <c r="L842" s="2" t="s">
        <v>578</v>
      </c>
      <c r="N842" s="2" t="s">
        <v>3878</v>
      </c>
      <c r="O842" s="2" t="s">
        <v>3879</v>
      </c>
      <c r="AA842" s="2" t="s">
        <v>3880</v>
      </c>
    </row>
    <row r="843" spans="1:27">
      <c r="A843" s="6">
        <v>42227</v>
      </c>
      <c r="B843" s="2">
        <v>217</v>
      </c>
      <c r="C843" s="2" t="s">
        <v>3881</v>
      </c>
      <c r="D843" s="2" t="s">
        <v>111</v>
      </c>
      <c r="E843" s="2" t="s">
        <v>111</v>
      </c>
      <c r="F843" s="2" t="s">
        <v>115</v>
      </c>
      <c r="G843" s="2">
        <v>110000</v>
      </c>
      <c r="H843" s="2">
        <v>110100</v>
      </c>
      <c r="I843" s="2">
        <v>110102</v>
      </c>
      <c r="K843" s="2" t="s">
        <v>188</v>
      </c>
      <c r="L843" s="2" t="s">
        <v>578</v>
      </c>
      <c r="M843" s="2" t="s">
        <v>244</v>
      </c>
      <c r="N843" s="2" t="s">
        <v>3881</v>
      </c>
      <c r="O843" s="2" t="s">
        <v>3882</v>
      </c>
      <c r="P843" s="2" t="s">
        <v>3883</v>
      </c>
      <c r="Q843" s="2" t="s">
        <v>3884</v>
      </c>
      <c r="R843" s="2" t="s">
        <v>3885</v>
      </c>
      <c r="S843" s="2" t="s">
        <v>3886</v>
      </c>
      <c r="T843" s="2" t="s">
        <v>3887</v>
      </c>
      <c r="U843" s="2" t="s">
        <v>3888</v>
      </c>
      <c r="AA843" s="2" t="s">
        <v>3889</v>
      </c>
    </row>
    <row r="844" spans="1:27">
      <c r="A844" s="6">
        <v>42227</v>
      </c>
      <c r="B844" s="2">
        <v>218</v>
      </c>
      <c r="C844" s="2" t="s">
        <v>3890</v>
      </c>
      <c r="D844" s="2" t="s">
        <v>111</v>
      </c>
      <c r="E844" s="2" t="s">
        <v>111</v>
      </c>
      <c r="F844" s="2" t="s">
        <v>115</v>
      </c>
      <c r="G844" s="2">
        <v>110000</v>
      </c>
      <c r="H844" s="2">
        <v>110100</v>
      </c>
      <c r="I844" s="2">
        <v>110102</v>
      </c>
      <c r="K844" s="2" t="s">
        <v>188</v>
      </c>
      <c r="N844" s="2" t="s">
        <v>3890</v>
      </c>
      <c r="O844" s="2" t="s">
        <v>3891</v>
      </c>
      <c r="P844" s="2" t="s">
        <v>3892</v>
      </c>
      <c r="Q844" s="2" t="s">
        <v>3893</v>
      </c>
      <c r="R844" s="2" t="s">
        <v>3894</v>
      </c>
      <c r="S844" s="2" t="s">
        <v>3895</v>
      </c>
      <c r="T844" s="2" t="s">
        <v>3896</v>
      </c>
      <c r="U844" s="2" t="s">
        <v>3897</v>
      </c>
      <c r="AA844" s="2" t="s">
        <v>3898</v>
      </c>
    </row>
    <row r="845" spans="1:27">
      <c r="A845" s="6">
        <v>42227</v>
      </c>
      <c r="B845" s="2">
        <v>225</v>
      </c>
      <c r="C845" s="2" t="s">
        <v>3899</v>
      </c>
      <c r="D845" s="2" t="s">
        <v>111</v>
      </c>
      <c r="E845" s="2" t="s">
        <v>111</v>
      </c>
      <c r="F845" s="2" t="s">
        <v>115</v>
      </c>
      <c r="G845" s="2">
        <v>110000</v>
      </c>
      <c r="H845" s="2">
        <v>110100</v>
      </c>
      <c r="I845" s="2">
        <v>110102</v>
      </c>
      <c r="K845" s="2" t="s">
        <v>188</v>
      </c>
      <c r="N845" s="2" t="s">
        <v>3899</v>
      </c>
      <c r="O845" s="2" t="s">
        <v>3900</v>
      </c>
      <c r="P845" s="2" t="s">
        <v>3901</v>
      </c>
      <c r="Q845" s="2" t="s">
        <v>3902</v>
      </c>
      <c r="R845" s="2" t="s">
        <v>3903</v>
      </c>
      <c r="S845" s="2" t="s">
        <v>3904</v>
      </c>
      <c r="T845" s="2" t="s">
        <v>3905</v>
      </c>
      <c r="U845" s="2" t="s">
        <v>3906</v>
      </c>
      <c r="AA845" s="2" t="s">
        <v>3907</v>
      </c>
    </row>
    <row r="846" spans="1:27">
      <c r="A846" s="6">
        <v>42227</v>
      </c>
      <c r="B846" s="2">
        <v>231</v>
      </c>
      <c r="C846" s="2" t="s">
        <v>3908</v>
      </c>
      <c r="D846" s="2" t="s">
        <v>111</v>
      </c>
      <c r="E846" s="2" t="s">
        <v>111</v>
      </c>
      <c r="F846" s="2" t="s">
        <v>115</v>
      </c>
      <c r="G846" s="2">
        <v>110000</v>
      </c>
      <c r="H846" s="2">
        <v>110100</v>
      </c>
      <c r="I846" s="2">
        <v>110102</v>
      </c>
      <c r="K846" s="2" t="s">
        <v>188</v>
      </c>
      <c r="M846" s="2" t="s">
        <v>190</v>
      </c>
      <c r="N846" s="2" t="s">
        <v>3908</v>
      </c>
      <c r="O846" s="2" t="s">
        <v>3909</v>
      </c>
      <c r="P846" s="2" t="s">
        <v>3910</v>
      </c>
      <c r="Q846" s="2" t="s">
        <v>3911</v>
      </c>
      <c r="R846" s="2" t="s">
        <v>3912</v>
      </c>
      <c r="S846" s="2" t="s">
        <v>3913</v>
      </c>
      <c r="T846" s="2" t="s">
        <v>3914</v>
      </c>
      <c r="U846" s="2" t="s">
        <v>3915</v>
      </c>
      <c r="AA846" s="2" t="s">
        <v>3916</v>
      </c>
    </row>
    <row r="847" spans="1:27">
      <c r="A847" s="6">
        <v>42227</v>
      </c>
      <c r="B847" s="2">
        <v>236</v>
      </c>
      <c r="C847" s="2" t="s">
        <v>3917</v>
      </c>
      <c r="D847" s="2" t="s">
        <v>111</v>
      </c>
      <c r="E847" s="2" t="s">
        <v>111</v>
      </c>
      <c r="F847" s="2" t="s">
        <v>115</v>
      </c>
      <c r="G847" s="2">
        <v>110000</v>
      </c>
      <c r="H847" s="2">
        <v>110100</v>
      </c>
      <c r="I847" s="2">
        <v>110102</v>
      </c>
      <c r="K847" s="2" t="s">
        <v>188</v>
      </c>
      <c r="N847" s="2" t="s">
        <v>3917</v>
      </c>
      <c r="O847" s="2" t="s">
        <v>3918</v>
      </c>
      <c r="P847" s="2" t="s">
        <v>3919</v>
      </c>
      <c r="Q847" s="2" t="s">
        <v>3920</v>
      </c>
      <c r="R847" s="2" t="s">
        <v>3921</v>
      </c>
      <c r="S847" s="2" t="s">
        <v>3922</v>
      </c>
      <c r="T847" s="2" t="s">
        <v>3923</v>
      </c>
    </row>
    <row r="848" spans="1:27">
      <c r="A848" s="6">
        <v>42227</v>
      </c>
      <c r="B848" s="2">
        <v>250</v>
      </c>
      <c r="C848" s="2" t="s">
        <v>3924</v>
      </c>
      <c r="D848" s="2" t="s">
        <v>111</v>
      </c>
      <c r="E848" s="2" t="s">
        <v>111</v>
      </c>
      <c r="F848" s="2" t="s">
        <v>115</v>
      </c>
      <c r="G848" s="2">
        <v>110000</v>
      </c>
      <c r="H848" s="2">
        <v>110100</v>
      </c>
      <c r="I848" s="2">
        <v>110102</v>
      </c>
      <c r="K848" s="2" t="s">
        <v>188</v>
      </c>
      <c r="N848" s="2" t="s">
        <v>3924</v>
      </c>
      <c r="O848" s="2" t="s">
        <v>3925</v>
      </c>
      <c r="P848" s="2" t="s">
        <v>3926</v>
      </c>
      <c r="Q848" s="2" t="s">
        <v>3927</v>
      </c>
      <c r="R848" s="2" t="s">
        <v>3928</v>
      </c>
      <c r="S848" s="2" t="s">
        <v>3929</v>
      </c>
      <c r="T848" s="2" t="s">
        <v>3930</v>
      </c>
      <c r="U848" s="2" t="s">
        <v>3931</v>
      </c>
      <c r="AA848" s="2" t="s">
        <v>3932</v>
      </c>
    </row>
    <row r="849" spans="1:27">
      <c r="A849" s="6">
        <v>42227</v>
      </c>
      <c r="B849" s="2">
        <v>252</v>
      </c>
      <c r="C849" s="2" t="s">
        <v>3933</v>
      </c>
      <c r="D849" s="2" t="s">
        <v>111</v>
      </c>
      <c r="E849" s="2" t="s">
        <v>111</v>
      </c>
      <c r="F849" s="2" t="s">
        <v>115</v>
      </c>
      <c r="G849" s="2">
        <v>110000</v>
      </c>
      <c r="H849" s="2">
        <v>110100</v>
      </c>
      <c r="I849" s="2">
        <v>110102</v>
      </c>
      <c r="K849" s="2" t="s">
        <v>188</v>
      </c>
      <c r="M849" s="2" t="s">
        <v>190</v>
      </c>
      <c r="N849" s="2" t="s">
        <v>3933</v>
      </c>
      <c r="O849" s="2" t="s">
        <v>3934</v>
      </c>
      <c r="P849" s="2" t="s">
        <v>3935</v>
      </c>
      <c r="Q849" s="2" t="s">
        <v>3936</v>
      </c>
      <c r="R849" s="2" t="s">
        <v>3937</v>
      </c>
      <c r="S849" s="2" t="s">
        <v>3938</v>
      </c>
      <c r="T849" s="2" t="s">
        <v>3939</v>
      </c>
      <c r="U849" s="2" t="s">
        <v>3940</v>
      </c>
      <c r="AA849" s="2" t="s">
        <v>3941</v>
      </c>
    </row>
    <row r="850" spans="1:27">
      <c r="A850" s="6">
        <v>42227</v>
      </c>
      <c r="B850" s="2">
        <v>253</v>
      </c>
      <c r="C850" s="2" t="s">
        <v>3942</v>
      </c>
      <c r="D850" s="2" t="s">
        <v>111</v>
      </c>
      <c r="E850" s="2" t="s">
        <v>111</v>
      </c>
      <c r="F850" s="2" t="s">
        <v>115</v>
      </c>
      <c r="G850" s="2">
        <v>110000</v>
      </c>
      <c r="H850" s="2">
        <v>110100</v>
      </c>
      <c r="I850" s="2">
        <v>110102</v>
      </c>
      <c r="K850" s="2" t="s">
        <v>188</v>
      </c>
      <c r="N850" s="2" t="s">
        <v>3942</v>
      </c>
      <c r="O850" s="2" t="s">
        <v>3943</v>
      </c>
    </row>
    <row r="851" spans="1:27">
      <c r="A851" s="6">
        <v>42227</v>
      </c>
      <c r="B851" s="2">
        <v>254</v>
      </c>
      <c r="C851" s="2" t="s">
        <v>3944</v>
      </c>
      <c r="D851" s="2" t="s">
        <v>111</v>
      </c>
      <c r="E851" s="2" t="s">
        <v>111</v>
      </c>
      <c r="F851" s="2" t="s">
        <v>115</v>
      </c>
      <c r="G851" s="2">
        <v>110000</v>
      </c>
      <c r="H851" s="2">
        <v>110100</v>
      </c>
      <c r="I851" s="2">
        <v>110102</v>
      </c>
      <c r="K851" s="2" t="s">
        <v>188</v>
      </c>
      <c r="N851" s="2" t="s">
        <v>3945</v>
      </c>
    </row>
    <row r="852" spans="1:27">
      <c r="A852" s="6">
        <v>42227</v>
      </c>
      <c r="B852" s="2">
        <v>255</v>
      </c>
      <c r="C852" s="2" t="s">
        <v>3946</v>
      </c>
      <c r="D852" s="2" t="s">
        <v>111</v>
      </c>
      <c r="E852" s="2" t="s">
        <v>111</v>
      </c>
      <c r="F852" s="2" t="s">
        <v>115</v>
      </c>
      <c r="G852" s="2">
        <v>110000</v>
      </c>
      <c r="H852" s="2">
        <v>110100</v>
      </c>
      <c r="I852" s="2">
        <v>110102</v>
      </c>
      <c r="K852" s="2" t="s">
        <v>188</v>
      </c>
      <c r="M852" s="2" t="s">
        <v>190</v>
      </c>
      <c r="N852" s="2" t="s">
        <v>3946</v>
      </c>
      <c r="O852" s="2" t="s">
        <v>3947</v>
      </c>
      <c r="P852" s="2" t="s">
        <v>3948</v>
      </c>
      <c r="Q852" s="2" t="s">
        <v>3949</v>
      </c>
      <c r="R852" s="2" t="s">
        <v>3950</v>
      </c>
      <c r="S852" s="2" t="s">
        <v>3951</v>
      </c>
      <c r="T852" s="2" t="s">
        <v>3952</v>
      </c>
      <c r="U852" s="2" t="s">
        <v>3953</v>
      </c>
      <c r="V852" s="2" t="s">
        <v>3954</v>
      </c>
      <c r="AA852" s="2" t="s">
        <v>3955</v>
      </c>
    </row>
    <row r="853" spans="1:27">
      <c r="A853" s="6">
        <v>42227</v>
      </c>
      <c r="B853" s="2">
        <v>256</v>
      </c>
      <c r="C853" s="2" t="s">
        <v>3956</v>
      </c>
      <c r="D853" s="2" t="s">
        <v>111</v>
      </c>
      <c r="E853" s="2" t="s">
        <v>111</v>
      </c>
      <c r="F853" s="2" t="s">
        <v>115</v>
      </c>
      <c r="G853" s="2">
        <v>110000</v>
      </c>
      <c r="H853" s="2">
        <v>110100</v>
      </c>
      <c r="I853" s="2">
        <v>110102</v>
      </c>
      <c r="K853" s="2" t="s">
        <v>188</v>
      </c>
      <c r="M853" s="2" t="s">
        <v>244</v>
      </c>
      <c r="N853" s="2" t="s">
        <v>3956</v>
      </c>
      <c r="O853" s="2" t="s">
        <v>3957</v>
      </c>
      <c r="P853" s="2" t="s">
        <v>3958</v>
      </c>
      <c r="Q853" s="2" t="s">
        <v>3959</v>
      </c>
      <c r="R853" s="2" t="s">
        <v>3960</v>
      </c>
      <c r="S853" s="2" t="s">
        <v>3961</v>
      </c>
      <c r="T853" s="2" t="s">
        <v>3962</v>
      </c>
      <c r="U853" s="2" t="s">
        <v>3963</v>
      </c>
      <c r="AA853" s="2" t="s">
        <v>3964</v>
      </c>
    </row>
    <row r="854" spans="1:27">
      <c r="A854" s="6">
        <v>42227</v>
      </c>
      <c r="B854" s="2">
        <v>257</v>
      </c>
      <c r="C854" s="2" t="s">
        <v>3965</v>
      </c>
      <c r="D854" s="2" t="s">
        <v>111</v>
      </c>
      <c r="E854" s="2" t="s">
        <v>111</v>
      </c>
      <c r="F854" s="2" t="s">
        <v>115</v>
      </c>
      <c r="G854" s="2">
        <v>110000</v>
      </c>
      <c r="H854" s="2">
        <v>110100</v>
      </c>
      <c r="I854" s="2">
        <v>110102</v>
      </c>
      <c r="K854" s="2" t="s">
        <v>188</v>
      </c>
      <c r="N854" s="2" t="s">
        <v>3965</v>
      </c>
      <c r="O854" s="2" t="s">
        <v>3966</v>
      </c>
      <c r="P854" s="2" t="s">
        <v>3967</v>
      </c>
      <c r="Q854" s="2" t="s">
        <v>1046</v>
      </c>
      <c r="R854" s="2" t="s">
        <v>3968</v>
      </c>
      <c r="S854" s="2" t="s">
        <v>3969</v>
      </c>
      <c r="T854" s="2" t="s">
        <v>3970</v>
      </c>
      <c r="AA854" s="2" t="s">
        <v>3971</v>
      </c>
    </row>
    <row r="855" spans="1:27">
      <c r="A855" s="6">
        <v>42227</v>
      </c>
      <c r="B855" s="2">
        <v>258</v>
      </c>
      <c r="C855" s="2" t="s">
        <v>3972</v>
      </c>
      <c r="D855" s="2" t="s">
        <v>111</v>
      </c>
      <c r="E855" s="2" t="s">
        <v>111</v>
      </c>
      <c r="F855" s="2" t="s">
        <v>115</v>
      </c>
      <c r="G855" s="2">
        <v>110000</v>
      </c>
      <c r="H855" s="2">
        <v>110100</v>
      </c>
      <c r="I855" s="2">
        <v>110102</v>
      </c>
      <c r="K855" s="2" t="s">
        <v>188</v>
      </c>
      <c r="M855" s="2" t="s">
        <v>190</v>
      </c>
      <c r="N855" s="2" t="s">
        <v>3972</v>
      </c>
      <c r="O855" s="2" t="s">
        <v>3973</v>
      </c>
      <c r="P855" s="2" t="s">
        <v>3974</v>
      </c>
      <c r="Q855" s="2" t="s">
        <v>3975</v>
      </c>
      <c r="R855" s="2" t="s">
        <v>3976</v>
      </c>
      <c r="S855" s="2" t="s">
        <v>3977</v>
      </c>
      <c r="T855" s="2" t="s">
        <v>3978</v>
      </c>
      <c r="U855" s="2" t="s">
        <v>3979</v>
      </c>
      <c r="V855" s="2" t="s">
        <v>3980</v>
      </c>
      <c r="AA855" s="2" t="s">
        <v>3981</v>
      </c>
    </row>
    <row r="856" spans="1:27">
      <c r="A856" s="6">
        <v>42227</v>
      </c>
      <c r="B856" s="2">
        <v>260</v>
      </c>
      <c r="C856" s="2" t="s">
        <v>3982</v>
      </c>
      <c r="D856" s="2" t="s">
        <v>111</v>
      </c>
      <c r="E856" s="2" t="s">
        <v>111</v>
      </c>
      <c r="F856" s="2" t="s">
        <v>115</v>
      </c>
      <c r="G856" s="2">
        <v>110000</v>
      </c>
      <c r="H856" s="2">
        <v>110100</v>
      </c>
      <c r="I856" s="2">
        <v>110102</v>
      </c>
      <c r="K856" s="2" t="s">
        <v>188</v>
      </c>
      <c r="M856" s="2" t="s">
        <v>190</v>
      </c>
      <c r="N856" s="2" t="s">
        <v>3982</v>
      </c>
      <c r="O856" s="2" t="s">
        <v>3983</v>
      </c>
      <c r="P856" s="2" t="s">
        <v>3984</v>
      </c>
      <c r="Q856" s="2" t="s">
        <v>3985</v>
      </c>
      <c r="R856" s="2" t="s">
        <v>3986</v>
      </c>
      <c r="S856" s="2" t="s">
        <v>3987</v>
      </c>
      <c r="T856" s="2" t="s">
        <v>3988</v>
      </c>
      <c r="U856" s="2" t="s">
        <v>3989</v>
      </c>
      <c r="V856" s="2" t="s">
        <v>3990</v>
      </c>
      <c r="AA856" s="2" t="s">
        <v>3991</v>
      </c>
    </row>
    <row r="857" spans="1:27">
      <c r="A857" s="6">
        <v>42227</v>
      </c>
      <c r="B857" s="2">
        <v>270</v>
      </c>
      <c r="C857" s="2" t="s">
        <v>3992</v>
      </c>
      <c r="D857" s="2" t="s">
        <v>111</v>
      </c>
      <c r="E857" s="2" t="s">
        <v>111</v>
      </c>
      <c r="F857" s="2" t="s">
        <v>115</v>
      </c>
      <c r="G857" s="2">
        <v>110000</v>
      </c>
      <c r="H857" s="2">
        <v>110100</v>
      </c>
      <c r="I857" s="2">
        <v>110102</v>
      </c>
      <c r="K857" s="2" t="s">
        <v>188</v>
      </c>
      <c r="M857" s="2" t="s">
        <v>244</v>
      </c>
      <c r="N857" s="2" t="s">
        <v>3992</v>
      </c>
      <c r="O857" s="2" t="s">
        <v>3993</v>
      </c>
      <c r="P857" s="2" t="s">
        <v>3994</v>
      </c>
      <c r="Q857" s="2" t="s">
        <v>3995</v>
      </c>
      <c r="R857" s="2" t="s">
        <v>3996</v>
      </c>
      <c r="S857" s="2" t="s">
        <v>3997</v>
      </c>
      <c r="T857" s="2" t="s">
        <v>3998</v>
      </c>
      <c r="U857" s="2" t="s">
        <v>3999</v>
      </c>
      <c r="AA857" s="2" t="s">
        <v>4000</v>
      </c>
    </row>
    <row r="858" spans="1:27">
      <c r="A858" s="6">
        <v>42227</v>
      </c>
      <c r="B858" s="2">
        <v>271</v>
      </c>
      <c r="C858" s="2" t="s">
        <v>4001</v>
      </c>
      <c r="D858" s="2" t="s">
        <v>111</v>
      </c>
      <c r="E858" s="2" t="s">
        <v>111</v>
      </c>
      <c r="F858" s="2" t="s">
        <v>115</v>
      </c>
      <c r="G858" s="2">
        <v>110000</v>
      </c>
      <c r="H858" s="2">
        <v>110100</v>
      </c>
      <c r="I858" s="2">
        <v>110102</v>
      </c>
      <c r="K858" s="2" t="s">
        <v>188</v>
      </c>
      <c r="N858" s="2" t="s">
        <v>4001</v>
      </c>
      <c r="O858" s="2" t="s">
        <v>4002</v>
      </c>
      <c r="P858" s="2" t="s">
        <v>4003</v>
      </c>
      <c r="Q858" s="2" t="s">
        <v>4004</v>
      </c>
      <c r="R858" s="2" t="s">
        <v>4005</v>
      </c>
      <c r="S858" s="2" t="s">
        <v>4006</v>
      </c>
      <c r="T858" s="2" t="s">
        <v>4007</v>
      </c>
      <c r="U858" s="2" t="s">
        <v>4008</v>
      </c>
      <c r="AA858" s="2" t="s">
        <v>4009</v>
      </c>
    </row>
    <row r="859" spans="1:27">
      <c r="A859" s="6">
        <v>42227</v>
      </c>
      <c r="B859" s="2">
        <v>273</v>
      </c>
      <c r="C859" s="2" t="s">
        <v>4010</v>
      </c>
      <c r="D859" s="2" t="s">
        <v>111</v>
      </c>
      <c r="E859" s="2" t="s">
        <v>111</v>
      </c>
      <c r="F859" s="2" t="s">
        <v>115</v>
      </c>
      <c r="G859" s="2">
        <v>110000</v>
      </c>
      <c r="H859" s="2">
        <v>110100</v>
      </c>
      <c r="I859" s="2">
        <v>110102</v>
      </c>
      <c r="K859" s="2" t="s">
        <v>188</v>
      </c>
      <c r="M859" s="2" t="s">
        <v>244</v>
      </c>
      <c r="N859" s="2" t="s">
        <v>4010</v>
      </c>
      <c r="O859" s="2" t="s">
        <v>4011</v>
      </c>
      <c r="P859" s="2" t="s">
        <v>4012</v>
      </c>
      <c r="Q859" s="2" t="s">
        <v>4013</v>
      </c>
      <c r="R859" s="2" t="s">
        <v>4014</v>
      </c>
      <c r="S859" s="2" t="s">
        <v>4015</v>
      </c>
      <c r="T859" s="2" t="s">
        <v>4016</v>
      </c>
      <c r="U859" s="2" t="s">
        <v>4017</v>
      </c>
      <c r="AA859" s="2" t="s">
        <v>4018</v>
      </c>
    </row>
    <row r="860" spans="1:27">
      <c r="A860" s="6">
        <v>42227</v>
      </c>
      <c r="B860" s="2">
        <v>282</v>
      </c>
      <c r="C860" s="2" t="s">
        <v>4019</v>
      </c>
      <c r="D860" s="2" t="s">
        <v>111</v>
      </c>
      <c r="E860" s="2" t="s">
        <v>111</v>
      </c>
      <c r="F860" s="2" t="s">
        <v>115</v>
      </c>
      <c r="G860" s="2">
        <v>110000</v>
      </c>
      <c r="H860" s="2">
        <v>110100</v>
      </c>
      <c r="I860" s="2">
        <v>110102</v>
      </c>
      <c r="K860" s="2" t="s">
        <v>188</v>
      </c>
      <c r="N860" s="2" t="s">
        <v>4019</v>
      </c>
      <c r="O860" s="2" t="s">
        <v>4020</v>
      </c>
      <c r="P860" s="2" t="s">
        <v>4021</v>
      </c>
      <c r="Q860" s="2" t="s">
        <v>4022</v>
      </c>
      <c r="R860" s="2" t="s">
        <v>4023</v>
      </c>
      <c r="S860" s="2" t="s">
        <v>4024</v>
      </c>
      <c r="AA860" s="2" t="s">
        <v>4025</v>
      </c>
    </row>
    <row r="861" spans="1:27">
      <c r="A861" s="6">
        <v>42227</v>
      </c>
      <c r="B861" s="2">
        <v>285</v>
      </c>
      <c r="C861" s="2" t="s">
        <v>4026</v>
      </c>
      <c r="D861" s="2" t="s">
        <v>111</v>
      </c>
      <c r="E861" s="2" t="s">
        <v>111</v>
      </c>
      <c r="F861" s="2" t="s">
        <v>115</v>
      </c>
      <c r="G861" s="2">
        <v>110000</v>
      </c>
      <c r="H861" s="2">
        <v>110100</v>
      </c>
      <c r="I861" s="2">
        <v>110102</v>
      </c>
      <c r="K861" s="2" t="s">
        <v>188</v>
      </c>
      <c r="M861" s="2" t="s">
        <v>190</v>
      </c>
      <c r="N861" s="2" t="s">
        <v>4026</v>
      </c>
      <c r="O861" s="2" t="s">
        <v>4027</v>
      </c>
      <c r="P861" s="2" t="s">
        <v>4028</v>
      </c>
      <c r="Q861" s="2" t="s">
        <v>4029</v>
      </c>
      <c r="R861" s="2" t="s">
        <v>4030</v>
      </c>
      <c r="S861" s="2" t="s">
        <v>4031</v>
      </c>
      <c r="T861" s="2" t="s">
        <v>4032</v>
      </c>
      <c r="U861" s="2" t="s">
        <v>4033</v>
      </c>
      <c r="AA861" s="2" t="s">
        <v>4034</v>
      </c>
    </row>
    <row r="862" spans="1:27">
      <c r="A862" s="6">
        <v>42227</v>
      </c>
      <c r="B862" s="2">
        <v>286</v>
      </c>
      <c r="C862" s="2" t="s">
        <v>4035</v>
      </c>
      <c r="D862" s="2" t="s">
        <v>111</v>
      </c>
      <c r="E862" s="2" t="s">
        <v>111</v>
      </c>
      <c r="F862" s="2" t="s">
        <v>115</v>
      </c>
      <c r="G862" s="2">
        <v>110000</v>
      </c>
      <c r="H862" s="2">
        <v>110100</v>
      </c>
      <c r="I862" s="2">
        <v>110102</v>
      </c>
      <c r="K862" s="2" t="s">
        <v>188</v>
      </c>
      <c r="M862" s="2" t="s">
        <v>190</v>
      </c>
      <c r="N862" s="2" t="s">
        <v>4035</v>
      </c>
      <c r="O862" s="2" t="s">
        <v>4036</v>
      </c>
      <c r="P862" s="2" t="s">
        <v>4037</v>
      </c>
      <c r="Q862" s="2" t="s">
        <v>4038</v>
      </c>
      <c r="R862" s="2" t="s">
        <v>4039</v>
      </c>
      <c r="S862" s="2" t="s">
        <v>4040</v>
      </c>
      <c r="T862" s="2" t="s">
        <v>4041</v>
      </c>
      <c r="U862" s="2" t="s">
        <v>4042</v>
      </c>
      <c r="AA862" s="2" t="s">
        <v>4043</v>
      </c>
    </row>
    <row r="863" spans="1:27">
      <c r="A863" s="6">
        <v>42227</v>
      </c>
      <c r="B863" s="2">
        <v>287</v>
      </c>
      <c r="C863" s="2" t="s">
        <v>4044</v>
      </c>
      <c r="D863" s="2" t="s">
        <v>111</v>
      </c>
      <c r="E863" s="2" t="s">
        <v>111</v>
      </c>
      <c r="F863" s="2" t="s">
        <v>115</v>
      </c>
      <c r="G863" s="2">
        <v>110000</v>
      </c>
      <c r="H863" s="2">
        <v>110100</v>
      </c>
      <c r="I863" s="2">
        <v>110102</v>
      </c>
      <c r="K863" s="2" t="s">
        <v>188</v>
      </c>
      <c r="L863" s="2" t="s">
        <v>578</v>
      </c>
      <c r="M863" s="2" t="s">
        <v>244</v>
      </c>
      <c r="N863" s="2" t="s">
        <v>4044</v>
      </c>
      <c r="O863" s="2" t="s">
        <v>4045</v>
      </c>
      <c r="P863" s="2" t="s">
        <v>4046</v>
      </c>
      <c r="Q863" s="2" t="s">
        <v>4047</v>
      </c>
      <c r="R863" s="2" t="s">
        <v>4048</v>
      </c>
      <c r="S863" s="2" t="s">
        <v>4049</v>
      </c>
      <c r="T863" s="2" t="s">
        <v>4050</v>
      </c>
      <c r="U863" s="2" t="s">
        <v>4051</v>
      </c>
      <c r="AA863" s="2" t="s">
        <v>4052</v>
      </c>
    </row>
    <row r="864" spans="1:27">
      <c r="A864" s="6">
        <v>42227</v>
      </c>
      <c r="B864" s="2">
        <v>289</v>
      </c>
      <c r="C864" s="2" t="s">
        <v>4053</v>
      </c>
      <c r="D864" s="2" t="s">
        <v>111</v>
      </c>
      <c r="E864" s="2" t="s">
        <v>111</v>
      </c>
      <c r="F864" s="2" t="s">
        <v>115</v>
      </c>
      <c r="G864" s="2">
        <v>110000</v>
      </c>
      <c r="H864" s="2">
        <v>110100</v>
      </c>
      <c r="I864" s="2">
        <v>110102</v>
      </c>
      <c r="K864" s="2" t="s">
        <v>188</v>
      </c>
      <c r="M864" s="2" t="s">
        <v>190</v>
      </c>
      <c r="N864" s="2" t="s">
        <v>4053</v>
      </c>
      <c r="O864" s="2" t="s">
        <v>4054</v>
      </c>
      <c r="P864" s="2" t="s">
        <v>4055</v>
      </c>
      <c r="Q864" s="2" t="s">
        <v>4056</v>
      </c>
      <c r="R864" s="2" t="s">
        <v>4057</v>
      </c>
      <c r="S864" s="2" t="s">
        <v>4058</v>
      </c>
      <c r="T864" s="2" t="s">
        <v>4059</v>
      </c>
      <c r="U864" s="2" t="s">
        <v>4060</v>
      </c>
      <c r="AA864" s="2" t="s">
        <v>4061</v>
      </c>
    </row>
    <row r="865" spans="1:27">
      <c r="A865" s="6">
        <v>42227</v>
      </c>
      <c r="B865" s="2">
        <v>298</v>
      </c>
      <c r="C865" s="2" t="s">
        <v>4062</v>
      </c>
      <c r="D865" s="2" t="s">
        <v>111</v>
      </c>
      <c r="E865" s="2" t="s">
        <v>111</v>
      </c>
      <c r="F865" s="2" t="s">
        <v>115</v>
      </c>
      <c r="G865" s="2">
        <v>110000</v>
      </c>
      <c r="H865" s="2">
        <v>110100</v>
      </c>
      <c r="I865" s="2">
        <v>110102</v>
      </c>
      <c r="K865" s="2" t="s">
        <v>188</v>
      </c>
      <c r="N865" s="2" t="s">
        <v>4062</v>
      </c>
      <c r="O865" s="2" t="s">
        <v>4063</v>
      </c>
      <c r="P865" s="2" t="s">
        <v>4064</v>
      </c>
      <c r="Q865" s="2" t="s">
        <v>4065</v>
      </c>
      <c r="R865" s="2" t="s">
        <v>4066</v>
      </c>
      <c r="S865" s="2" t="s">
        <v>4067</v>
      </c>
      <c r="T865" s="2" t="s">
        <v>4068</v>
      </c>
    </row>
    <row r="866" spans="1:27">
      <c r="A866" s="6">
        <v>42227</v>
      </c>
      <c r="B866" s="2">
        <v>308</v>
      </c>
      <c r="C866" s="2" t="s">
        <v>4069</v>
      </c>
      <c r="D866" s="2" t="s">
        <v>111</v>
      </c>
      <c r="E866" s="2" t="s">
        <v>111</v>
      </c>
      <c r="F866" s="2" t="s">
        <v>115</v>
      </c>
      <c r="G866" s="2">
        <v>110000</v>
      </c>
      <c r="H866" s="2">
        <v>110100</v>
      </c>
      <c r="I866" s="2">
        <v>110102</v>
      </c>
      <c r="K866" s="2" t="s">
        <v>188</v>
      </c>
      <c r="M866" s="2" t="s">
        <v>244</v>
      </c>
      <c r="N866" s="2" t="s">
        <v>4069</v>
      </c>
      <c r="O866" s="2" t="s">
        <v>4070</v>
      </c>
      <c r="P866" s="2" t="s">
        <v>4071</v>
      </c>
      <c r="Q866" s="2" t="s">
        <v>4072</v>
      </c>
      <c r="R866" s="2" t="s">
        <v>4073</v>
      </c>
      <c r="S866" s="2" t="s">
        <v>4074</v>
      </c>
      <c r="T866" s="2" t="s">
        <v>4075</v>
      </c>
      <c r="U866" s="2" t="s">
        <v>4076</v>
      </c>
      <c r="V866" s="2" t="s">
        <v>4077</v>
      </c>
      <c r="AA866" s="2" t="s">
        <v>4078</v>
      </c>
    </row>
    <row r="867" spans="1:27">
      <c r="A867" s="6">
        <v>42227</v>
      </c>
      <c r="B867" s="2">
        <v>315</v>
      </c>
      <c r="C867" s="2" t="s">
        <v>4079</v>
      </c>
      <c r="D867" s="2" t="s">
        <v>111</v>
      </c>
      <c r="E867" s="2" t="s">
        <v>111</v>
      </c>
      <c r="F867" s="2" t="s">
        <v>115</v>
      </c>
      <c r="G867" s="2">
        <v>110000</v>
      </c>
      <c r="H867" s="2">
        <v>110100</v>
      </c>
      <c r="I867" s="2">
        <v>110102</v>
      </c>
      <c r="K867" s="2" t="s">
        <v>188</v>
      </c>
      <c r="L867" s="2" t="s">
        <v>189</v>
      </c>
      <c r="M867" s="2" t="s">
        <v>190</v>
      </c>
      <c r="N867" s="2" t="s">
        <v>4079</v>
      </c>
      <c r="O867" s="2" t="s">
        <v>4080</v>
      </c>
      <c r="P867" s="2" t="s">
        <v>4081</v>
      </c>
      <c r="Q867" s="2" t="s">
        <v>4082</v>
      </c>
      <c r="R867" s="2" t="s">
        <v>4083</v>
      </c>
      <c r="S867" s="2" t="s">
        <v>4084</v>
      </c>
      <c r="T867" s="2" t="s">
        <v>4085</v>
      </c>
      <c r="U867" s="2" t="s">
        <v>4086</v>
      </c>
      <c r="AA867" s="2" t="s">
        <v>4087</v>
      </c>
    </row>
    <row r="868" spans="1:27">
      <c r="A868" s="6">
        <v>42227</v>
      </c>
      <c r="B868" s="2">
        <v>316</v>
      </c>
      <c r="C868" s="2" t="s">
        <v>4088</v>
      </c>
      <c r="D868" s="2" t="s">
        <v>111</v>
      </c>
      <c r="E868" s="2" t="s">
        <v>111</v>
      </c>
      <c r="F868" s="2" t="s">
        <v>115</v>
      </c>
      <c r="G868" s="2">
        <v>110000</v>
      </c>
      <c r="H868" s="2">
        <v>110100</v>
      </c>
      <c r="I868" s="2">
        <v>110102</v>
      </c>
      <c r="K868" s="2" t="s">
        <v>188</v>
      </c>
      <c r="M868" s="2" t="s">
        <v>190</v>
      </c>
      <c r="N868" s="2" t="s">
        <v>4088</v>
      </c>
      <c r="O868" s="2" t="s">
        <v>4089</v>
      </c>
      <c r="P868" s="2" t="s">
        <v>4090</v>
      </c>
      <c r="Q868" s="2" t="s">
        <v>4091</v>
      </c>
      <c r="R868" s="2" t="s">
        <v>4092</v>
      </c>
      <c r="S868" s="2" t="s">
        <v>4093</v>
      </c>
      <c r="T868" s="2" t="s">
        <v>4094</v>
      </c>
      <c r="U868" s="2" t="s">
        <v>4095</v>
      </c>
      <c r="AA868" s="2" t="s">
        <v>4096</v>
      </c>
    </row>
    <row r="869" spans="1:27">
      <c r="A869" s="6">
        <v>42227</v>
      </c>
      <c r="B869" s="2">
        <v>317</v>
      </c>
      <c r="C869" s="2" t="s">
        <v>4097</v>
      </c>
      <c r="D869" s="2" t="s">
        <v>111</v>
      </c>
      <c r="E869" s="2" t="s">
        <v>111</v>
      </c>
      <c r="F869" s="2" t="s">
        <v>115</v>
      </c>
      <c r="G869" s="2">
        <v>110000</v>
      </c>
      <c r="H869" s="2">
        <v>110100</v>
      </c>
      <c r="I869" s="2">
        <v>110102</v>
      </c>
      <c r="K869" s="2" t="s">
        <v>188</v>
      </c>
      <c r="M869" s="2" t="s">
        <v>190</v>
      </c>
      <c r="N869" s="2" t="s">
        <v>4097</v>
      </c>
      <c r="O869" s="2" t="s">
        <v>4098</v>
      </c>
      <c r="P869" s="2" t="s">
        <v>4099</v>
      </c>
      <c r="Q869" s="2" t="s">
        <v>4100</v>
      </c>
      <c r="R869" s="2" t="s">
        <v>4101</v>
      </c>
      <c r="S869" s="2" t="s">
        <v>4102</v>
      </c>
      <c r="T869" s="2" t="s">
        <v>4103</v>
      </c>
      <c r="U869" s="2" t="s">
        <v>4104</v>
      </c>
      <c r="AA869" s="2" t="s">
        <v>4105</v>
      </c>
    </row>
    <row r="870" spans="1:27">
      <c r="A870" s="6">
        <v>42227</v>
      </c>
      <c r="B870" s="2">
        <v>319</v>
      </c>
      <c r="C870" s="2" t="s">
        <v>4106</v>
      </c>
      <c r="D870" s="2" t="s">
        <v>111</v>
      </c>
      <c r="E870" s="2" t="s">
        <v>111</v>
      </c>
      <c r="F870" s="2" t="s">
        <v>115</v>
      </c>
      <c r="G870" s="2">
        <v>110000</v>
      </c>
      <c r="H870" s="2">
        <v>110100</v>
      </c>
      <c r="I870" s="2">
        <v>110102</v>
      </c>
      <c r="K870" s="2" t="s">
        <v>188</v>
      </c>
      <c r="N870" s="2" t="s">
        <v>4106</v>
      </c>
      <c r="O870" s="2" t="s">
        <v>4107</v>
      </c>
      <c r="P870" s="2" t="s">
        <v>4108</v>
      </c>
      <c r="Q870" s="2" t="s">
        <v>4109</v>
      </c>
      <c r="R870" s="2" t="s">
        <v>4110</v>
      </c>
      <c r="S870" s="2" t="s">
        <v>4111</v>
      </c>
      <c r="T870" s="2" t="s">
        <v>4112</v>
      </c>
      <c r="U870" s="2" t="s">
        <v>4113</v>
      </c>
      <c r="AA870" s="2" t="s">
        <v>4114</v>
      </c>
    </row>
    <row r="871" spans="1:27">
      <c r="A871" s="6">
        <v>42227</v>
      </c>
      <c r="B871" s="2">
        <v>337</v>
      </c>
      <c r="C871" s="2" t="s">
        <v>4115</v>
      </c>
      <c r="D871" s="2" t="s">
        <v>111</v>
      </c>
      <c r="E871" s="2" t="s">
        <v>111</v>
      </c>
      <c r="F871" s="2" t="s">
        <v>115</v>
      </c>
      <c r="G871" s="2">
        <v>110000</v>
      </c>
      <c r="H871" s="2">
        <v>110100</v>
      </c>
      <c r="I871" s="2">
        <v>110102</v>
      </c>
      <c r="K871" s="2" t="s">
        <v>188</v>
      </c>
      <c r="M871" s="2" t="s">
        <v>190</v>
      </c>
      <c r="N871" s="2" t="s">
        <v>4115</v>
      </c>
      <c r="O871" s="2" t="s">
        <v>4116</v>
      </c>
      <c r="P871" s="2" t="s">
        <v>4117</v>
      </c>
      <c r="AA871" s="2" t="s">
        <v>4118</v>
      </c>
    </row>
    <row r="872" spans="1:27">
      <c r="A872" s="6">
        <v>42227</v>
      </c>
      <c r="B872" s="2">
        <v>444</v>
      </c>
      <c r="C872" s="2" t="s">
        <v>4119</v>
      </c>
      <c r="D872" s="2" t="s">
        <v>111</v>
      </c>
      <c r="E872" s="2" t="s">
        <v>111</v>
      </c>
      <c r="F872" s="2" t="s">
        <v>115</v>
      </c>
      <c r="G872" s="2">
        <v>110000</v>
      </c>
      <c r="H872" s="2">
        <v>110100</v>
      </c>
      <c r="I872" s="2">
        <v>110102</v>
      </c>
      <c r="K872" s="2" t="s">
        <v>188</v>
      </c>
      <c r="N872" s="2" t="s">
        <v>4119</v>
      </c>
      <c r="O872" s="2" t="s">
        <v>4120</v>
      </c>
      <c r="AA872" s="2" t="s">
        <v>4121</v>
      </c>
    </row>
    <row r="873" spans="1:27">
      <c r="A873" s="6">
        <v>42227</v>
      </c>
      <c r="B873" s="2">
        <v>509</v>
      </c>
      <c r="C873" s="2" t="s">
        <v>4122</v>
      </c>
      <c r="D873" s="2" t="s">
        <v>111</v>
      </c>
      <c r="E873" s="2" t="s">
        <v>111</v>
      </c>
      <c r="F873" s="2" t="s">
        <v>115</v>
      </c>
      <c r="G873" s="2">
        <v>110000</v>
      </c>
      <c r="H873" s="2">
        <v>110100</v>
      </c>
      <c r="I873" s="2">
        <v>110102</v>
      </c>
      <c r="K873" s="2" t="s">
        <v>188</v>
      </c>
      <c r="M873" s="2" t="s">
        <v>190</v>
      </c>
      <c r="N873" s="2" t="s">
        <v>4122</v>
      </c>
      <c r="O873" s="2" t="s">
        <v>4123</v>
      </c>
      <c r="AA873" s="2" t="s">
        <v>4124</v>
      </c>
    </row>
    <row r="874" spans="1:27">
      <c r="A874" s="6">
        <v>42227</v>
      </c>
      <c r="B874" s="2">
        <v>582</v>
      </c>
      <c r="C874" s="2" t="s">
        <v>4125</v>
      </c>
      <c r="D874" s="2" t="s">
        <v>111</v>
      </c>
      <c r="E874" s="2" t="s">
        <v>111</v>
      </c>
      <c r="F874" s="2" t="s">
        <v>115</v>
      </c>
      <c r="G874" s="2">
        <v>110000</v>
      </c>
      <c r="H874" s="2">
        <v>110100</v>
      </c>
      <c r="I874" s="2">
        <v>110102</v>
      </c>
      <c r="K874" s="2" t="s">
        <v>188</v>
      </c>
      <c r="N874" s="2" t="s">
        <v>4125</v>
      </c>
      <c r="O874" s="2" t="s">
        <v>4126</v>
      </c>
      <c r="P874" s="2" t="s">
        <v>4127</v>
      </c>
      <c r="AA874" s="2" t="s">
        <v>4128</v>
      </c>
    </row>
    <row r="875" spans="1:27">
      <c r="A875" s="6">
        <v>42227</v>
      </c>
      <c r="B875" s="2">
        <v>591</v>
      </c>
      <c r="C875" s="2" t="s">
        <v>4129</v>
      </c>
      <c r="D875" s="2" t="s">
        <v>111</v>
      </c>
      <c r="E875" s="2" t="s">
        <v>111</v>
      </c>
      <c r="F875" s="2" t="s">
        <v>115</v>
      </c>
      <c r="G875" s="2">
        <v>110000</v>
      </c>
      <c r="H875" s="2">
        <v>110100</v>
      </c>
      <c r="I875" s="2">
        <v>110102</v>
      </c>
      <c r="K875" s="2" t="s">
        <v>188</v>
      </c>
      <c r="N875" s="2" t="s">
        <v>4129</v>
      </c>
      <c r="O875" s="2" t="s">
        <v>4130</v>
      </c>
      <c r="AA875" s="2" t="s">
        <v>4131</v>
      </c>
    </row>
    <row r="876" spans="1:27">
      <c r="A876" s="6">
        <v>42227</v>
      </c>
      <c r="B876" s="2">
        <v>605</v>
      </c>
      <c r="C876" s="2" t="s">
        <v>4132</v>
      </c>
      <c r="D876" s="2" t="s">
        <v>111</v>
      </c>
      <c r="E876" s="2" t="s">
        <v>111</v>
      </c>
      <c r="F876" s="2" t="s">
        <v>115</v>
      </c>
      <c r="G876" s="2">
        <v>110000</v>
      </c>
      <c r="H876" s="2">
        <v>110100</v>
      </c>
      <c r="I876" s="2">
        <v>110102</v>
      </c>
      <c r="K876" s="2" t="s">
        <v>188</v>
      </c>
      <c r="L876" s="2" t="s">
        <v>578</v>
      </c>
      <c r="M876" s="2" t="s">
        <v>190</v>
      </c>
      <c r="N876" s="2" t="s">
        <v>4132</v>
      </c>
      <c r="O876" s="2" t="s">
        <v>4133</v>
      </c>
    </row>
    <row r="877" spans="1:27">
      <c r="A877" s="6">
        <v>42227</v>
      </c>
      <c r="B877" s="2">
        <v>675</v>
      </c>
      <c r="C877" s="2" t="s">
        <v>4134</v>
      </c>
      <c r="D877" s="2" t="s">
        <v>111</v>
      </c>
      <c r="E877" s="2" t="s">
        <v>111</v>
      </c>
      <c r="F877" s="2" t="s">
        <v>115</v>
      </c>
      <c r="G877" s="2">
        <v>110000</v>
      </c>
      <c r="H877" s="2">
        <v>110100</v>
      </c>
      <c r="I877" s="2">
        <v>110102</v>
      </c>
      <c r="K877" s="2" t="s">
        <v>188</v>
      </c>
      <c r="M877" s="2" t="s">
        <v>244</v>
      </c>
      <c r="N877" s="2" t="s">
        <v>4134</v>
      </c>
      <c r="O877" s="2" t="s">
        <v>4135</v>
      </c>
      <c r="P877" s="2" t="s">
        <v>4019</v>
      </c>
      <c r="Q877" s="2" t="s">
        <v>4136</v>
      </c>
      <c r="R877" s="2" t="s">
        <v>4137</v>
      </c>
      <c r="S877" s="2" t="s">
        <v>4138</v>
      </c>
      <c r="T877" s="2" t="s">
        <v>4139</v>
      </c>
      <c r="AA877" s="2" t="s">
        <v>4140</v>
      </c>
    </row>
    <row r="878" spans="1:27">
      <c r="A878" s="6">
        <v>42227</v>
      </c>
      <c r="B878" s="2">
        <v>719</v>
      </c>
      <c r="C878" s="2" t="s">
        <v>4141</v>
      </c>
      <c r="D878" s="2" t="s">
        <v>111</v>
      </c>
      <c r="E878" s="2" t="s">
        <v>111</v>
      </c>
      <c r="F878" s="2" t="s">
        <v>115</v>
      </c>
      <c r="G878" s="2">
        <v>110000</v>
      </c>
      <c r="H878" s="2">
        <v>110100</v>
      </c>
      <c r="I878" s="2">
        <v>110102</v>
      </c>
      <c r="K878" s="2" t="s">
        <v>188</v>
      </c>
      <c r="M878" s="2" t="s">
        <v>213</v>
      </c>
      <c r="N878" s="2" t="s">
        <v>4141</v>
      </c>
      <c r="O878" s="2" t="s">
        <v>4142</v>
      </c>
    </row>
    <row r="879" spans="1:27">
      <c r="A879" s="6">
        <v>42227</v>
      </c>
      <c r="B879" s="2">
        <v>731</v>
      </c>
      <c r="C879" s="2" t="s">
        <v>4143</v>
      </c>
      <c r="D879" s="2" t="s">
        <v>111</v>
      </c>
      <c r="E879" s="2" t="s">
        <v>111</v>
      </c>
      <c r="F879" s="2" t="s">
        <v>115</v>
      </c>
      <c r="G879" s="2">
        <v>110000</v>
      </c>
      <c r="H879" s="2">
        <v>110100</v>
      </c>
      <c r="I879" s="2">
        <v>110102</v>
      </c>
      <c r="K879" s="2" t="s">
        <v>188</v>
      </c>
      <c r="N879" s="2" t="s">
        <v>4144</v>
      </c>
      <c r="O879" s="2" t="s">
        <v>4145</v>
      </c>
    </row>
    <row r="880" spans="1:27">
      <c r="A880" s="6">
        <v>42227</v>
      </c>
      <c r="B880" s="2">
        <v>732</v>
      </c>
      <c r="C880" s="2" t="s">
        <v>4146</v>
      </c>
      <c r="D880" s="2" t="s">
        <v>111</v>
      </c>
      <c r="E880" s="2" t="s">
        <v>111</v>
      </c>
      <c r="F880" s="2" t="s">
        <v>115</v>
      </c>
      <c r="G880" s="2">
        <v>110000</v>
      </c>
      <c r="H880" s="2">
        <v>110100</v>
      </c>
      <c r="I880" s="2">
        <v>110102</v>
      </c>
      <c r="K880" s="2" t="s">
        <v>188</v>
      </c>
      <c r="M880" s="2" t="s">
        <v>190</v>
      </c>
      <c r="N880" s="2" t="s">
        <v>4147</v>
      </c>
      <c r="O880" s="2" t="s">
        <v>4148</v>
      </c>
      <c r="P880" s="2" t="s">
        <v>4149</v>
      </c>
      <c r="Q880" s="2" t="s">
        <v>4150</v>
      </c>
      <c r="R880" s="2" t="s">
        <v>4151</v>
      </c>
      <c r="X880" s="2" t="s">
        <v>4147</v>
      </c>
      <c r="AA880" s="2" t="s">
        <v>4152</v>
      </c>
    </row>
    <row r="881" spans="1:27">
      <c r="A881" s="6">
        <v>42227</v>
      </c>
      <c r="B881" s="2">
        <v>733</v>
      </c>
      <c r="C881" s="2" t="s">
        <v>4153</v>
      </c>
      <c r="D881" s="2" t="s">
        <v>111</v>
      </c>
      <c r="E881" s="2" t="s">
        <v>111</v>
      </c>
      <c r="F881" s="2" t="s">
        <v>115</v>
      </c>
      <c r="G881" s="2">
        <v>110000</v>
      </c>
      <c r="H881" s="2">
        <v>110100</v>
      </c>
      <c r="I881" s="2">
        <v>110102</v>
      </c>
      <c r="K881" s="2" t="s">
        <v>188</v>
      </c>
      <c r="M881" s="2" t="s">
        <v>244</v>
      </c>
      <c r="N881" s="2" t="s">
        <v>4153</v>
      </c>
      <c r="O881" s="2" t="s">
        <v>4154</v>
      </c>
      <c r="P881" s="2" t="s">
        <v>4155</v>
      </c>
      <c r="AA881" s="2" t="s">
        <v>4156</v>
      </c>
    </row>
    <row r="882" spans="1:27">
      <c r="A882" s="6">
        <v>42227</v>
      </c>
      <c r="B882" s="2">
        <v>735</v>
      </c>
      <c r="C882" s="2" t="s">
        <v>4157</v>
      </c>
      <c r="D882" s="2" t="s">
        <v>111</v>
      </c>
      <c r="E882" s="2" t="s">
        <v>111</v>
      </c>
      <c r="F882" s="2" t="s">
        <v>115</v>
      </c>
      <c r="G882" s="2">
        <v>110000</v>
      </c>
      <c r="H882" s="2">
        <v>110100</v>
      </c>
      <c r="I882" s="2">
        <v>110102</v>
      </c>
      <c r="K882" s="2" t="s">
        <v>188</v>
      </c>
      <c r="N882" s="2" t="s">
        <v>4157</v>
      </c>
      <c r="O882" s="2" t="s">
        <v>4158</v>
      </c>
      <c r="AA882" s="2" t="s">
        <v>4159</v>
      </c>
    </row>
    <row r="883" spans="1:27">
      <c r="A883" s="6">
        <v>42227</v>
      </c>
      <c r="B883" s="2">
        <v>740</v>
      </c>
      <c r="C883" s="2" t="s">
        <v>4160</v>
      </c>
      <c r="D883" s="2" t="s">
        <v>111</v>
      </c>
      <c r="E883" s="2" t="s">
        <v>111</v>
      </c>
      <c r="F883" s="2" t="s">
        <v>115</v>
      </c>
      <c r="G883" s="2">
        <v>110000</v>
      </c>
      <c r="H883" s="2">
        <v>110100</v>
      </c>
      <c r="I883" s="2">
        <v>110102</v>
      </c>
      <c r="K883" s="2" t="s">
        <v>188</v>
      </c>
      <c r="N883" s="2" t="s">
        <v>4160</v>
      </c>
      <c r="O883" s="2" t="s">
        <v>4161</v>
      </c>
      <c r="AA883" s="2" t="s">
        <v>4162</v>
      </c>
    </row>
    <row r="884" spans="1:27">
      <c r="A884" s="6">
        <v>42227</v>
      </c>
      <c r="B884" s="2">
        <v>748</v>
      </c>
      <c r="C884" s="2" t="s">
        <v>4163</v>
      </c>
      <c r="D884" s="2" t="s">
        <v>111</v>
      </c>
      <c r="E884" s="2" t="s">
        <v>111</v>
      </c>
      <c r="F884" s="2" t="s">
        <v>115</v>
      </c>
      <c r="G884" s="2">
        <v>110000</v>
      </c>
      <c r="H884" s="2">
        <v>110100</v>
      </c>
      <c r="I884" s="2">
        <v>110102</v>
      </c>
      <c r="K884" s="2" t="s">
        <v>188</v>
      </c>
      <c r="L884" s="2" t="s">
        <v>189</v>
      </c>
      <c r="M884" s="2" t="s">
        <v>190</v>
      </c>
      <c r="N884" s="2" t="s">
        <v>4163</v>
      </c>
      <c r="O884" s="2" t="s">
        <v>4164</v>
      </c>
      <c r="AA884" s="2" t="s">
        <v>4165</v>
      </c>
    </row>
    <row r="885" spans="1:27">
      <c r="A885" s="6">
        <v>42227</v>
      </c>
      <c r="B885" s="2">
        <v>816</v>
      </c>
      <c r="C885" s="2" t="s">
        <v>4166</v>
      </c>
      <c r="D885" s="2" t="s">
        <v>111</v>
      </c>
      <c r="E885" s="2" t="s">
        <v>111</v>
      </c>
      <c r="F885" s="2" t="s">
        <v>115</v>
      </c>
      <c r="G885" s="2">
        <v>110000</v>
      </c>
      <c r="H885" s="2">
        <v>110100</v>
      </c>
      <c r="I885" s="2">
        <v>110102</v>
      </c>
      <c r="K885" s="2" t="s">
        <v>188</v>
      </c>
      <c r="N885" s="2" t="s">
        <v>4166</v>
      </c>
      <c r="O885" s="2" t="s">
        <v>4167</v>
      </c>
      <c r="AA885" s="2" t="s">
        <v>4168</v>
      </c>
    </row>
    <row r="886" spans="1:27">
      <c r="A886" s="6">
        <v>42227</v>
      </c>
      <c r="B886" s="2">
        <v>818</v>
      </c>
      <c r="C886" s="2" t="s">
        <v>4169</v>
      </c>
      <c r="D886" s="2" t="s">
        <v>111</v>
      </c>
      <c r="E886" s="2" t="s">
        <v>111</v>
      </c>
      <c r="F886" s="2" t="s">
        <v>115</v>
      </c>
      <c r="G886" s="2">
        <v>110000</v>
      </c>
      <c r="H886" s="2">
        <v>110100</v>
      </c>
      <c r="I886" s="2">
        <v>110102</v>
      </c>
      <c r="J886" s="2" t="s">
        <v>726</v>
      </c>
      <c r="K886" s="2" t="s">
        <v>188</v>
      </c>
      <c r="M886" s="2" t="s">
        <v>190</v>
      </c>
      <c r="N886" s="2" t="s">
        <v>4169</v>
      </c>
      <c r="O886" s="2" t="s">
        <v>4170</v>
      </c>
      <c r="P886" s="2" t="s">
        <v>4171</v>
      </c>
      <c r="AA886" s="2" t="s">
        <v>4172</v>
      </c>
    </row>
    <row r="887" spans="1:27">
      <c r="A887" s="6">
        <v>42227</v>
      </c>
      <c r="B887" s="2">
        <v>830</v>
      </c>
      <c r="C887" s="2" t="s">
        <v>4173</v>
      </c>
      <c r="D887" s="2" t="s">
        <v>111</v>
      </c>
      <c r="E887" s="2" t="s">
        <v>111</v>
      </c>
      <c r="F887" s="2" t="s">
        <v>115</v>
      </c>
      <c r="G887" s="2">
        <v>110000</v>
      </c>
      <c r="H887" s="2">
        <v>110100</v>
      </c>
      <c r="I887" s="2">
        <v>110102</v>
      </c>
      <c r="K887" s="2" t="s">
        <v>188</v>
      </c>
      <c r="M887" s="2" t="s">
        <v>418</v>
      </c>
      <c r="N887" s="2" t="s">
        <v>4173</v>
      </c>
      <c r="O887" s="2" t="s">
        <v>4174</v>
      </c>
    </row>
    <row r="888" spans="1:27">
      <c r="A888" s="6">
        <v>42227</v>
      </c>
      <c r="B888" s="2">
        <v>839</v>
      </c>
      <c r="C888" s="2" t="s">
        <v>4175</v>
      </c>
      <c r="D888" s="2" t="s">
        <v>111</v>
      </c>
      <c r="E888" s="2" t="s">
        <v>111</v>
      </c>
      <c r="F888" s="2" t="s">
        <v>115</v>
      </c>
      <c r="G888" s="2">
        <v>110000</v>
      </c>
      <c r="H888" s="2">
        <v>110100</v>
      </c>
      <c r="I888" s="2">
        <v>110102</v>
      </c>
      <c r="K888" s="2" t="s">
        <v>188</v>
      </c>
      <c r="N888" s="2" t="s">
        <v>4175</v>
      </c>
      <c r="O888" s="2" t="s">
        <v>4176</v>
      </c>
      <c r="AA888" s="2" t="s">
        <v>4140</v>
      </c>
    </row>
    <row r="889" spans="1:27">
      <c r="A889" s="6">
        <v>42227</v>
      </c>
      <c r="B889" s="2">
        <v>919</v>
      </c>
      <c r="C889" s="2" t="s">
        <v>4177</v>
      </c>
      <c r="D889" s="2" t="s">
        <v>111</v>
      </c>
      <c r="E889" s="2" t="s">
        <v>111</v>
      </c>
      <c r="F889" s="2" t="s">
        <v>115</v>
      </c>
      <c r="G889" s="2">
        <v>110000</v>
      </c>
      <c r="H889" s="2">
        <v>110100</v>
      </c>
      <c r="I889" s="2">
        <v>110102</v>
      </c>
      <c r="K889" s="2" t="s">
        <v>188</v>
      </c>
      <c r="M889" s="2" t="s">
        <v>418</v>
      </c>
      <c r="N889" s="2" t="s">
        <v>4178</v>
      </c>
      <c r="O889" s="2" t="s">
        <v>4177</v>
      </c>
      <c r="P889" s="2" t="s">
        <v>4179</v>
      </c>
      <c r="Q889" s="2" t="s">
        <v>4180</v>
      </c>
      <c r="R889" s="2" t="s">
        <v>4181</v>
      </c>
      <c r="S889" s="2" t="s">
        <v>4182</v>
      </c>
      <c r="T889" s="2" t="s">
        <v>4183</v>
      </c>
    </row>
    <row r="890" spans="1:27">
      <c r="A890" s="6">
        <v>42359</v>
      </c>
      <c r="B890" s="2">
        <v>930</v>
      </c>
      <c r="C890" s="2" t="s">
        <v>4184</v>
      </c>
      <c r="D890" s="2" t="s">
        <v>111</v>
      </c>
      <c r="E890" s="2" t="s">
        <v>111</v>
      </c>
      <c r="F890" s="2" t="s">
        <v>115</v>
      </c>
      <c r="G890" s="2">
        <v>110000</v>
      </c>
      <c r="H890" s="2">
        <v>110100</v>
      </c>
      <c r="I890" s="2">
        <v>110102</v>
      </c>
      <c r="K890" s="2" t="s">
        <v>188</v>
      </c>
      <c r="AA890" s="2" t="s">
        <v>4185</v>
      </c>
    </row>
    <row r="891" spans="1:27">
      <c r="A891" s="6">
        <v>42359</v>
      </c>
      <c r="B891" s="2">
        <v>941</v>
      </c>
      <c r="C891" s="2" t="s">
        <v>4186</v>
      </c>
      <c r="D891" s="2" t="s">
        <v>111</v>
      </c>
      <c r="E891" s="2" t="s">
        <v>111</v>
      </c>
      <c r="F891" s="2" t="s">
        <v>115</v>
      </c>
      <c r="G891" s="2">
        <v>110000</v>
      </c>
      <c r="H891" s="2">
        <v>110100</v>
      </c>
      <c r="I891" s="2">
        <v>110102</v>
      </c>
      <c r="K891" s="2" t="s">
        <v>188</v>
      </c>
      <c r="AA891" s="2" t="s">
        <v>4187</v>
      </c>
    </row>
    <row r="892" spans="1:27">
      <c r="A892" s="6">
        <v>42359</v>
      </c>
      <c r="B892" s="2">
        <v>942</v>
      </c>
      <c r="C892" s="2" t="s">
        <v>4188</v>
      </c>
      <c r="D892" s="2" t="s">
        <v>111</v>
      </c>
      <c r="E892" s="2" t="s">
        <v>111</v>
      </c>
      <c r="F892" s="2" t="s">
        <v>115</v>
      </c>
      <c r="G892" s="2">
        <v>110000</v>
      </c>
      <c r="H892" s="2">
        <v>110100</v>
      </c>
      <c r="I892" s="2">
        <v>110102</v>
      </c>
      <c r="K892" s="2" t="s">
        <v>188</v>
      </c>
      <c r="AA892" s="2" t="s">
        <v>4189</v>
      </c>
    </row>
    <row r="893" spans="1:27">
      <c r="A893" s="6">
        <v>42359</v>
      </c>
      <c r="B893" s="2">
        <v>944</v>
      </c>
      <c r="C893" s="2" t="s">
        <v>4190</v>
      </c>
      <c r="D893" s="2" t="s">
        <v>111</v>
      </c>
      <c r="E893" s="2" t="s">
        <v>111</v>
      </c>
      <c r="F893" s="2" t="s">
        <v>115</v>
      </c>
      <c r="G893" s="2">
        <v>110000</v>
      </c>
      <c r="H893" s="2">
        <v>110100</v>
      </c>
      <c r="I893" s="2">
        <v>110102</v>
      </c>
      <c r="K893" s="2" t="s">
        <v>188</v>
      </c>
      <c r="AA893" s="2" t="s">
        <v>4191</v>
      </c>
    </row>
    <row r="894" spans="1:27">
      <c r="A894" s="6">
        <v>42227</v>
      </c>
      <c r="B894" s="2">
        <v>87</v>
      </c>
      <c r="C894" s="2" t="s">
        <v>4192</v>
      </c>
      <c r="D894" s="2" t="s">
        <v>111</v>
      </c>
      <c r="E894" s="2" t="s">
        <v>111</v>
      </c>
      <c r="F894" s="2" t="s">
        <v>115</v>
      </c>
      <c r="G894" s="2">
        <v>110000</v>
      </c>
      <c r="H894" s="2">
        <v>110100</v>
      </c>
      <c r="I894" s="2">
        <v>110104</v>
      </c>
      <c r="K894" s="2" t="s">
        <v>188</v>
      </c>
      <c r="M894" s="2" t="s">
        <v>244</v>
      </c>
      <c r="N894" s="2" t="s">
        <v>4192</v>
      </c>
      <c r="O894" s="2" t="s">
        <v>4193</v>
      </c>
      <c r="P894" s="2" t="s">
        <v>4194</v>
      </c>
      <c r="Q894" s="2" t="s">
        <v>4195</v>
      </c>
      <c r="R894" s="2" t="s">
        <v>4196</v>
      </c>
      <c r="S894" s="2" t="s">
        <v>4197</v>
      </c>
      <c r="T894" s="2" t="s">
        <v>4198</v>
      </c>
      <c r="U894" s="2" t="s">
        <v>4199</v>
      </c>
      <c r="V894" s="2" t="s">
        <v>4200</v>
      </c>
      <c r="AA894" s="2" t="s">
        <v>4201</v>
      </c>
    </row>
    <row r="895" spans="1:27">
      <c r="A895" s="6">
        <v>42227</v>
      </c>
      <c r="B895" s="2">
        <v>111</v>
      </c>
      <c r="C895" s="2" t="s">
        <v>4202</v>
      </c>
      <c r="D895" s="2" t="s">
        <v>111</v>
      </c>
      <c r="E895" s="2" t="s">
        <v>111</v>
      </c>
      <c r="F895" s="2" t="s">
        <v>115</v>
      </c>
      <c r="G895" s="2">
        <v>110000</v>
      </c>
      <c r="H895" s="2">
        <v>110100</v>
      </c>
      <c r="I895" s="2">
        <v>110104</v>
      </c>
      <c r="K895" s="2" t="s">
        <v>188</v>
      </c>
      <c r="N895" s="2" t="s">
        <v>4202</v>
      </c>
      <c r="O895" s="2" t="s">
        <v>4203</v>
      </c>
      <c r="AA895" s="2" t="s">
        <v>4204</v>
      </c>
    </row>
    <row r="896" spans="1:27">
      <c r="A896" s="6">
        <v>42227</v>
      </c>
      <c r="B896" s="2">
        <v>243</v>
      </c>
      <c r="C896" s="2" t="s">
        <v>4205</v>
      </c>
      <c r="D896" s="2" t="s">
        <v>111</v>
      </c>
      <c r="E896" s="2" t="s">
        <v>111</v>
      </c>
      <c r="F896" s="2" t="s">
        <v>115</v>
      </c>
      <c r="G896" s="2">
        <v>110000</v>
      </c>
      <c r="H896" s="2">
        <v>110100</v>
      </c>
      <c r="I896" s="2">
        <v>110104</v>
      </c>
      <c r="K896" s="2" t="s">
        <v>188</v>
      </c>
      <c r="M896" s="2" t="s">
        <v>190</v>
      </c>
      <c r="N896" s="2" t="s">
        <v>4205</v>
      </c>
      <c r="O896" s="2" t="s">
        <v>4206</v>
      </c>
      <c r="P896" s="2" t="s">
        <v>4207</v>
      </c>
      <c r="Q896" s="2" t="s">
        <v>4208</v>
      </c>
      <c r="R896" s="2" t="s">
        <v>4209</v>
      </c>
      <c r="S896" s="2" t="s">
        <v>4210</v>
      </c>
      <c r="T896" s="2" t="s">
        <v>4211</v>
      </c>
      <c r="U896" s="2" t="s">
        <v>4212</v>
      </c>
      <c r="AA896" s="2" t="s">
        <v>4213</v>
      </c>
    </row>
    <row r="897" spans="1:27">
      <c r="A897" s="6">
        <v>42227</v>
      </c>
      <c r="B897" s="2">
        <v>244</v>
      </c>
      <c r="C897" s="2" t="s">
        <v>4214</v>
      </c>
      <c r="D897" s="2" t="s">
        <v>111</v>
      </c>
      <c r="E897" s="2" t="s">
        <v>111</v>
      </c>
      <c r="F897" s="2" t="s">
        <v>115</v>
      </c>
      <c r="G897" s="2">
        <v>110000</v>
      </c>
      <c r="H897" s="2">
        <v>110100</v>
      </c>
      <c r="I897" s="2">
        <v>110104</v>
      </c>
      <c r="K897" s="2" t="s">
        <v>188</v>
      </c>
      <c r="M897" s="2" t="s">
        <v>244</v>
      </c>
      <c r="N897" s="2" t="s">
        <v>4214</v>
      </c>
      <c r="O897" s="2" t="s">
        <v>4215</v>
      </c>
      <c r="P897" s="2" t="s">
        <v>4216</v>
      </c>
      <c r="Q897" s="2" t="s">
        <v>4217</v>
      </c>
      <c r="R897" s="2" t="s">
        <v>4218</v>
      </c>
      <c r="S897" s="2" t="s">
        <v>4219</v>
      </c>
      <c r="T897" s="2" t="s">
        <v>4220</v>
      </c>
      <c r="U897" s="2" t="s">
        <v>4221</v>
      </c>
      <c r="AA897" s="2" t="s">
        <v>4222</v>
      </c>
    </row>
    <row r="898" spans="1:27">
      <c r="A898" s="6">
        <v>42227</v>
      </c>
      <c r="B898" s="2">
        <v>246</v>
      </c>
      <c r="C898" s="2" t="s">
        <v>4223</v>
      </c>
      <c r="D898" s="2" t="s">
        <v>111</v>
      </c>
      <c r="E898" s="2" t="s">
        <v>111</v>
      </c>
      <c r="F898" s="2" t="s">
        <v>115</v>
      </c>
      <c r="G898" s="2">
        <v>110000</v>
      </c>
      <c r="H898" s="2">
        <v>110100</v>
      </c>
      <c r="I898" s="2">
        <v>110104</v>
      </c>
      <c r="K898" s="2" t="s">
        <v>188</v>
      </c>
      <c r="M898" s="2" t="s">
        <v>190</v>
      </c>
      <c r="N898" s="2" t="s">
        <v>4223</v>
      </c>
      <c r="O898" s="2" t="s">
        <v>4224</v>
      </c>
      <c r="P898" s="2" t="s">
        <v>4225</v>
      </c>
      <c r="Q898" s="2" t="s">
        <v>4226</v>
      </c>
      <c r="R898" s="2" t="s">
        <v>4227</v>
      </c>
      <c r="S898" s="2" t="s">
        <v>4228</v>
      </c>
      <c r="T898" s="2" t="s">
        <v>4229</v>
      </c>
      <c r="U898" s="2" t="s">
        <v>4230</v>
      </c>
      <c r="AA898" s="2" t="s">
        <v>4231</v>
      </c>
    </row>
    <row r="899" spans="1:27">
      <c r="A899" s="6">
        <v>42227</v>
      </c>
      <c r="B899" s="2">
        <v>249</v>
      </c>
      <c r="C899" s="2" t="s">
        <v>4232</v>
      </c>
      <c r="D899" s="2" t="s">
        <v>111</v>
      </c>
      <c r="E899" s="2" t="s">
        <v>111</v>
      </c>
      <c r="F899" s="2" t="s">
        <v>115</v>
      </c>
      <c r="G899" s="2">
        <v>110000</v>
      </c>
      <c r="H899" s="2">
        <v>110100</v>
      </c>
      <c r="I899" s="2">
        <v>110104</v>
      </c>
      <c r="K899" s="2" t="s">
        <v>188</v>
      </c>
      <c r="N899" s="2" t="s">
        <v>4232</v>
      </c>
      <c r="O899" s="2" t="s">
        <v>4233</v>
      </c>
      <c r="P899" s="2" t="s">
        <v>4234</v>
      </c>
      <c r="Q899" s="2" t="s">
        <v>4235</v>
      </c>
      <c r="R899" s="2" t="s">
        <v>4236</v>
      </c>
      <c r="S899" s="2" t="s">
        <v>4237</v>
      </c>
      <c r="T899" s="2" t="s">
        <v>4238</v>
      </c>
      <c r="U899" s="2" t="s">
        <v>4239</v>
      </c>
      <c r="AA899" s="2" t="s">
        <v>4240</v>
      </c>
    </row>
    <row r="900" spans="1:27">
      <c r="A900" s="6">
        <v>42227</v>
      </c>
      <c r="B900" s="2">
        <v>275</v>
      </c>
      <c r="C900" s="2" t="s">
        <v>4241</v>
      </c>
      <c r="D900" s="2" t="s">
        <v>111</v>
      </c>
      <c r="E900" s="2" t="s">
        <v>111</v>
      </c>
      <c r="F900" s="2" t="s">
        <v>115</v>
      </c>
      <c r="G900" s="2">
        <v>110000</v>
      </c>
      <c r="H900" s="2">
        <v>110100</v>
      </c>
      <c r="I900" s="2">
        <v>110104</v>
      </c>
      <c r="K900" s="2" t="s">
        <v>188</v>
      </c>
      <c r="N900" s="2" t="s">
        <v>4241</v>
      </c>
      <c r="O900" s="2" t="s">
        <v>4242</v>
      </c>
      <c r="P900" s="2" t="s">
        <v>4243</v>
      </c>
      <c r="Q900" s="2" t="s">
        <v>4244</v>
      </c>
      <c r="R900" s="2" t="s">
        <v>4245</v>
      </c>
      <c r="S900" s="2" t="s">
        <v>4246</v>
      </c>
      <c r="T900" s="2" t="s">
        <v>4247</v>
      </c>
      <c r="AA900" s="2" t="s">
        <v>4248</v>
      </c>
    </row>
    <row r="901" spans="1:27">
      <c r="A901" s="6">
        <v>42227</v>
      </c>
      <c r="B901" s="2">
        <v>276</v>
      </c>
      <c r="C901" s="2" t="s">
        <v>4249</v>
      </c>
      <c r="D901" s="2" t="s">
        <v>111</v>
      </c>
      <c r="E901" s="2" t="s">
        <v>111</v>
      </c>
      <c r="F901" s="2" t="s">
        <v>115</v>
      </c>
      <c r="G901" s="2">
        <v>110000</v>
      </c>
      <c r="H901" s="2">
        <v>110100</v>
      </c>
      <c r="I901" s="2">
        <v>110104</v>
      </c>
      <c r="K901" s="2" t="s">
        <v>188</v>
      </c>
      <c r="L901" s="2" t="s">
        <v>189</v>
      </c>
      <c r="M901" s="2" t="s">
        <v>244</v>
      </c>
      <c r="N901" s="2" t="s">
        <v>4249</v>
      </c>
      <c r="O901" s="2" t="s">
        <v>4250</v>
      </c>
      <c r="P901" s="2" t="s">
        <v>4251</v>
      </c>
      <c r="Q901" s="2" t="s">
        <v>4252</v>
      </c>
      <c r="R901" s="2" t="s">
        <v>4253</v>
      </c>
      <c r="S901" s="2" t="s">
        <v>4254</v>
      </c>
      <c r="T901" s="2" t="s">
        <v>4255</v>
      </c>
      <c r="U901" s="2" t="s">
        <v>4256</v>
      </c>
      <c r="AA901" s="2" t="s">
        <v>4257</v>
      </c>
    </row>
    <row r="902" spans="1:27">
      <c r="A902" s="6">
        <v>42227</v>
      </c>
      <c r="B902" s="2">
        <v>277</v>
      </c>
      <c r="C902" s="2" t="s">
        <v>4258</v>
      </c>
      <c r="D902" s="2" t="s">
        <v>111</v>
      </c>
      <c r="E902" s="2" t="s">
        <v>111</v>
      </c>
      <c r="F902" s="2" t="s">
        <v>115</v>
      </c>
      <c r="G902" s="2">
        <v>110000</v>
      </c>
      <c r="H902" s="2">
        <v>110100</v>
      </c>
      <c r="I902" s="2">
        <v>110104</v>
      </c>
      <c r="K902" s="2" t="s">
        <v>188</v>
      </c>
      <c r="L902" s="2" t="s">
        <v>365</v>
      </c>
      <c r="N902" s="2" t="s">
        <v>4258</v>
      </c>
      <c r="O902" s="2" t="s">
        <v>4259</v>
      </c>
      <c r="P902" s="2" t="s">
        <v>4260</v>
      </c>
      <c r="Q902" s="2" t="s">
        <v>4261</v>
      </c>
      <c r="R902" s="2" t="s">
        <v>4262</v>
      </c>
      <c r="S902" s="2" t="s">
        <v>4263</v>
      </c>
      <c r="AA902" s="2" t="s">
        <v>4264</v>
      </c>
    </row>
    <row r="903" spans="1:27">
      <c r="A903" s="6">
        <v>42227</v>
      </c>
      <c r="B903" s="2">
        <v>284</v>
      </c>
      <c r="C903" s="2" t="s">
        <v>4265</v>
      </c>
      <c r="D903" s="2" t="s">
        <v>111</v>
      </c>
      <c r="E903" s="2" t="s">
        <v>111</v>
      </c>
      <c r="F903" s="2" t="s">
        <v>115</v>
      </c>
      <c r="G903" s="2">
        <v>110000</v>
      </c>
      <c r="H903" s="2">
        <v>110100</v>
      </c>
      <c r="I903" s="2">
        <v>110104</v>
      </c>
      <c r="K903" s="2" t="s">
        <v>188</v>
      </c>
      <c r="M903" s="2" t="s">
        <v>190</v>
      </c>
      <c r="N903" s="2" t="s">
        <v>4265</v>
      </c>
      <c r="O903" s="2" t="s">
        <v>4266</v>
      </c>
      <c r="P903" s="2" t="s">
        <v>4267</v>
      </c>
      <c r="Q903" s="2" t="s">
        <v>4268</v>
      </c>
      <c r="R903" s="2" t="s">
        <v>4269</v>
      </c>
      <c r="S903" s="2" t="s">
        <v>4270</v>
      </c>
      <c r="T903" s="2" t="s">
        <v>4271</v>
      </c>
      <c r="U903" s="2" t="s">
        <v>4272</v>
      </c>
      <c r="AA903" s="2" t="s">
        <v>4273</v>
      </c>
    </row>
    <row r="904" spans="1:27">
      <c r="A904" s="6">
        <v>42227</v>
      </c>
      <c r="B904" s="2">
        <v>293</v>
      </c>
      <c r="C904" s="2" t="s">
        <v>4274</v>
      </c>
      <c r="D904" s="2" t="s">
        <v>111</v>
      </c>
      <c r="E904" s="2" t="s">
        <v>111</v>
      </c>
      <c r="F904" s="2" t="s">
        <v>115</v>
      </c>
      <c r="G904" s="2">
        <v>110000</v>
      </c>
      <c r="H904" s="2">
        <v>110100</v>
      </c>
      <c r="I904" s="2">
        <v>110104</v>
      </c>
      <c r="K904" s="2" t="s">
        <v>188</v>
      </c>
      <c r="N904" s="2" t="s">
        <v>4274</v>
      </c>
      <c r="O904" s="2" t="s">
        <v>4275</v>
      </c>
      <c r="P904" s="2" t="s">
        <v>4276</v>
      </c>
      <c r="Q904" s="2" t="s">
        <v>4277</v>
      </c>
      <c r="R904" s="2" t="s">
        <v>4278</v>
      </c>
      <c r="S904" s="2" t="s">
        <v>4279</v>
      </c>
      <c r="T904" s="2" t="s">
        <v>4280</v>
      </c>
      <c r="AA904" s="2" t="s">
        <v>4281</v>
      </c>
    </row>
    <row r="905" spans="1:27">
      <c r="A905" s="6">
        <v>42227</v>
      </c>
      <c r="B905" s="2">
        <v>313</v>
      </c>
      <c r="C905" s="2" t="s">
        <v>4282</v>
      </c>
      <c r="D905" s="2" t="s">
        <v>111</v>
      </c>
      <c r="E905" s="2" t="s">
        <v>111</v>
      </c>
      <c r="F905" s="2" t="s">
        <v>115</v>
      </c>
      <c r="G905" s="2">
        <v>110000</v>
      </c>
      <c r="H905" s="2">
        <v>110100</v>
      </c>
      <c r="I905" s="2">
        <v>110104</v>
      </c>
      <c r="K905" s="2" t="s">
        <v>188</v>
      </c>
      <c r="N905" s="2" t="s">
        <v>4282</v>
      </c>
      <c r="O905" s="2" t="s">
        <v>4283</v>
      </c>
      <c r="P905" s="2" t="s">
        <v>4284</v>
      </c>
      <c r="Q905" s="2" t="s">
        <v>4285</v>
      </c>
      <c r="R905" s="2" t="s">
        <v>4286</v>
      </c>
      <c r="S905" s="2" t="s">
        <v>4287</v>
      </c>
      <c r="AA905" s="2" t="s">
        <v>4288</v>
      </c>
    </row>
    <row r="906" spans="1:27">
      <c r="A906" s="6">
        <v>42227</v>
      </c>
      <c r="B906" s="2">
        <v>314</v>
      </c>
      <c r="C906" s="2" t="s">
        <v>4289</v>
      </c>
      <c r="D906" s="2" t="s">
        <v>111</v>
      </c>
      <c r="E906" s="2" t="s">
        <v>111</v>
      </c>
      <c r="F906" s="2" t="s">
        <v>115</v>
      </c>
      <c r="G906" s="2">
        <v>110000</v>
      </c>
      <c r="H906" s="2">
        <v>110100</v>
      </c>
      <c r="I906" s="2">
        <v>110104</v>
      </c>
      <c r="K906" s="2" t="s">
        <v>188</v>
      </c>
      <c r="N906" s="2" t="s">
        <v>4290</v>
      </c>
      <c r="O906" s="2" t="s">
        <v>4291</v>
      </c>
      <c r="P906" s="2" t="s">
        <v>4292</v>
      </c>
      <c r="Q906" s="2" t="s">
        <v>4293</v>
      </c>
      <c r="R906" s="2" t="s">
        <v>4294</v>
      </c>
      <c r="S906" s="2" t="s">
        <v>4295</v>
      </c>
      <c r="T906" s="2" t="s">
        <v>4296</v>
      </c>
      <c r="U906" s="2" t="s">
        <v>4297</v>
      </c>
      <c r="AA906" s="2" t="s">
        <v>4298</v>
      </c>
    </row>
    <row r="907" spans="1:27">
      <c r="A907" s="6">
        <v>42227</v>
      </c>
      <c r="B907" s="2">
        <v>422</v>
      </c>
      <c r="C907" s="2" t="s">
        <v>4299</v>
      </c>
      <c r="D907" s="2" t="s">
        <v>111</v>
      </c>
      <c r="E907" s="2" t="s">
        <v>111</v>
      </c>
      <c r="F907" s="2" t="s">
        <v>115</v>
      </c>
      <c r="G907" s="2">
        <v>110000</v>
      </c>
      <c r="H907" s="2">
        <v>110100</v>
      </c>
      <c r="I907" s="2">
        <v>110104</v>
      </c>
      <c r="K907" s="2" t="s">
        <v>188</v>
      </c>
      <c r="N907" s="2" t="s">
        <v>4299</v>
      </c>
      <c r="O907" s="2" t="s">
        <v>4300</v>
      </c>
      <c r="AA907" s="2" t="s">
        <v>4301</v>
      </c>
    </row>
    <row r="908" spans="1:27">
      <c r="A908" s="6">
        <v>42227</v>
      </c>
      <c r="B908" s="2">
        <v>450</v>
      </c>
      <c r="C908" s="2" t="s">
        <v>4302</v>
      </c>
      <c r="D908" s="2" t="s">
        <v>111</v>
      </c>
      <c r="E908" s="2" t="s">
        <v>111</v>
      </c>
      <c r="F908" s="2" t="s">
        <v>115</v>
      </c>
      <c r="G908" s="2">
        <v>110000</v>
      </c>
      <c r="H908" s="2">
        <v>110100</v>
      </c>
      <c r="I908" s="2">
        <v>110104</v>
      </c>
      <c r="J908" s="2" t="s">
        <v>4303</v>
      </c>
      <c r="K908" s="2" t="s">
        <v>188</v>
      </c>
      <c r="M908" s="2" t="s">
        <v>190</v>
      </c>
      <c r="N908" s="2" t="s">
        <v>4302</v>
      </c>
      <c r="O908" s="2" t="s">
        <v>4304</v>
      </c>
      <c r="P908" s="2" t="s">
        <v>4305</v>
      </c>
      <c r="AA908" s="2" t="s">
        <v>4306</v>
      </c>
    </row>
    <row r="909" spans="1:27">
      <c r="A909" s="6">
        <v>42227</v>
      </c>
      <c r="B909" s="2">
        <v>479</v>
      </c>
      <c r="C909" s="2" t="s">
        <v>4307</v>
      </c>
      <c r="D909" s="2" t="s">
        <v>111</v>
      </c>
      <c r="E909" s="2" t="s">
        <v>111</v>
      </c>
      <c r="F909" s="2" t="s">
        <v>115</v>
      </c>
      <c r="G909" s="2">
        <v>110000</v>
      </c>
      <c r="H909" s="2">
        <v>110100</v>
      </c>
      <c r="I909" s="2">
        <v>110104</v>
      </c>
      <c r="K909" s="2" t="s">
        <v>188</v>
      </c>
      <c r="M909" s="2" t="s">
        <v>244</v>
      </c>
      <c r="N909" s="2" t="s">
        <v>4307</v>
      </c>
      <c r="O909" s="2" t="s">
        <v>4308</v>
      </c>
      <c r="P909" s="2" t="s">
        <v>4309</v>
      </c>
      <c r="Q909" s="2" t="s">
        <v>4310</v>
      </c>
      <c r="R909" s="2" t="s">
        <v>4311</v>
      </c>
      <c r="S909" s="2" t="s">
        <v>4312</v>
      </c>
      <c r="AA909" s="2" t="s">
        <v>4313</v>
      </c>
    </row>
    <row r="910" spans="1:27">
      <c r="A910" s="6">
        <v>42227</v>
      </c>
      <c r="B910" s="2">
        <v>608</v>
      </c>
      <c r="C910" s="2" t="s">
        <v>4314</v>
      </c>
      <c r="D910" s="2" t="s">
        <v>111</v>
      </c>
      <c r="E910" s="2" t="s">
        <v>111</v>
      </c>
      <c r="F910" s="2" t="s">
        <v>115</v>
      </c>
      <c r="G910" s="2">
        <v>110000</v>
      </c>
      <c r="H910" s="2">
        <v>110100</v>
      </c>
      <c r="I910" s="2">
        <v>110104</v>
      </c>
      <c r="K910" s="2" t="s">
        <v>188</v>
      </c>
      <c r="N910" s="2" t="s">
        <v>4314</v>
      </c>
      <c r="O910" s="2" t="s">
        <v>4315</v>
      </c>
      <c r="AA910" s="2" t="s">
        <v>4316</v>
      </c>
    </row>
    <row r="911" spans="1:27">
      <c r="A911" s="6">
        <v>42227</v>
      </c>
      <c r="B911" s="2">
        <v>749</v>
      </c>
      <c r="C911" s="2" t="s">
        <v>4317</v>
      </c>
      <c r="D911" s="2" t="s">
        <v>111</v>
      </c>
      <c r="E911" s="2" t="s">
        <v>111</v>
      </c>
      <c r="F911" s="2" t="s">
        <v>115</v>
      </c>
      <c r="G911" s="2">
        <v>110000</v>
      </c>
      <c r="H911" s="2">
        <v>110100</v>
      </c>
      <c r="I911" s="2">
        <v>110104</v>
      </c>
      <c r="K911" s="2" t="s">
        <v>188</v>
      </c>
      <c r="N911" s="2" t="s">
        <v>4317</v>
      </c>
      <c r="O911" s="2" t="s">
        <v>4318</v>
      </c>
      <c r="AA911" s="2" t="s">
        <v>4319</v>
      </c>
    </row>
    <row r="912" spans="1:27">
      <c r="A912" s="6">
        <v>42227</v>
      </c>
      <c r="B912" s="2">
        <v>750</v>
      </c>
      <c r="C912" s="2" t="s">
        <v>4320</v>
      </c>
      <c r="D912" s="2" t="s">
        <v>111</v>
      </c>
      <c r="E912" s="2" t="s">
        <v>111</v>
      </c>
      <c r="F912" s="2" t="s">
        <v>115</v>
      </c>
      <c r="G912" s="2">
        <v>110000</v>
      </c>
      <c r="H912" s="2">
        <v>110100</v>
      </c>
      <c r="I912" s="2">
        <v>110104</v>
      </c>
      <c r="K912" s="2" t="s">
        <v>188</v>
      </c>
      <c r="M912" s="2" t="s">
        <v>213</v>
      </c>
      <c r="N912" s="2" t="s">
        <v>4320</v>
      </c>
      <c r="O912" s="2" t="s">
        <v>4321</v>
      </c>
    </row>
    <row r="913" spans="1:27">
      <c r="A913" s="6">
        <v>42227</v>
      </c>
      <c r="B913" s="2">
        <v>751</v>
      </c>
      <c r="C913" s="2" t="s">
        <v>4322</v>
      </c>
      <c r="D913" s="2" t="s">
        <v>111</v>
      </c>
      <c r="E913" s="2" t="s">
        <v>111</v>
      </c>
      <c r="F913" s="2" t="s">
        <v>115</v>
      </c>
      <c r="G913" s="2">
        <v>110000</v>
      </c>
      <c r="H913" s="2">
        <v>110100</v>
      </c>
      <c r="I913" s="2">
        <v>110104</v>
      </c>
      <c r="K913" s="2" t="s">
        <v>188</v>
      </c>
      <c r="M913" s="2" t="s">
        <v>213</v>
      </c>
      <c r="N913" s="2" t="s">
        <v>4322</v>
      </c>
      <c r="O913" s="2" t="s">
        <v>4323</v>
      </c>
    </row>
    <row r="914" spans="1:27">
      <c r="A914" s="6">
        <v>42227</v>
      </c>
      <c r="B914" s="2">
        <v>752</v>
      </c>
      <c r="C914" s="2" t="s">
        <v>4324</v>
      </c>
      <c r="D914" s="2" t="s">
        <v>111</v>
      </c>
      <c r="E914" s="2" t="s">
        <v>111</v>
      </c>
      <c r="F914" s="2" t="s">
        <v>115</v>
      </c>
      <c r="G914" s="2">
        <v>110000</v>
      </c>
      <c r="H914" s="2">
        <v>110100</v>
      </c>
      <c r="I914" s="2">
        <v>110104</v>
      </c>
      <c r="K914" s="2" t="s">
        <v>188</v>
      </c>
      <c r="M914" s="2" t="s">
        <v>190</v>
      </c>
      <c r="N914" s="2" t="s">
        <v>4324</v>
      </c>
      <c r="O914" s="2" t="s">
        <v>4325</v>
      </c>
      <c r="P914" s="2" t="s">
        <v>4326</v>
      </c>
      <c r="AA914" s="2" t="s">
        <v>4327</v>
      </c>
    </row>
    <row r="915" spans="1:27">
      <c r="A915" s="6">
        <v>42227</v>
      </c>
      <c r="B915" s="2">
        <v>807</v>
      </c>
      <c r="C915" s="2" t="s">
        <v>4328</v>
      </c>
      <c r="D915" s="2" t="s">
        <v>111</v>
      </c>
      <c r="E915" s="2" t="s">
        <v>111</v>
      </c>
      <c r="F915" s="2" t="s">
        <v>115</v>
      </c>
      <c r="G915" s="2">
        <v>110000</v>
      </c>
      <c r="H915" s="2">
        <v>110100</v>
      </c>
      <c r="I915" s="2">
        <v>110104</v>
      </c>
      <c r="K915" s="2" t="s">
        <v>188</v>
      </c>
      <c r="M915" s="2" t="s">
        <v>244</v>
      </c>
      <c r="N915" s="2" t="s">
        <v>4328</v>
      </c>
      <c r="O915" s="2" t="s">
        <v>4329</v>
      </c>
      <c r="P915" s="2" t="s">
        <v>4330</v>
      </c>
      <c r="AA915" s="2" t="s">
        <v>4331</v>
      </c>
    </row>
    <row r="916" spans="1:27">
      <c r="A916" s="6">
        <v>42227</v>
      </c>
      <c r="B916" s="2">
        <v>843</v>
      </c>
      <c r="C916" s="2" t="s">
        <v>4332</v>
      </c>
      <c r="D916" s="2" t="s">
        <v>111</v>
      </c>
      <c r="E916" s="2" t="s">
        <v>111</v>
      </c>
      <c r="F916" s="2" t="s">
        <v>115</v>
      </c>
      <c r="G916" s="2">
        <v>110000</v>
      </c>
      <c r="H916" s="2">
        <v>110100</v>
      </c>
      <c r="I916" s="2">
        <v>110104</v>
      </c>
      <c r="K916" s="2" t="s">
        <v>188</v>
      </c>
      <c r="M916" s="2" t="s">
        <v>418</v>
      </c>
      <c r="N916" s="2" t="s">
        <v>4332</v>
      </c>
    </row>
    <row r="917" spans="1:27">
      <c r="A917" s="6">
        <v>42359</v>
      </c>
      <c r="B917" s="2">
        <v>943</v>
      </c>
      <c r="C917" s="2" t="s">
        <v>4333</v>
      </c>
      <c r="D917" s="2" t="s">
        <v>111</v>
      </c>
      <c r="E917" s="2" t="s">
        <v>111</v>
      </c>
      <c r="F917" s="2" t="s">
        <v>115</v>
      </c>
      <c r="G917" s="2">
        <v>110000</v>
      </c>
      <c r="H917" s="2">
        <v>110100</v>
      </c>
      <c r="I917" s="2">
        <v>110104</v>
      </c>
      <c r="K917" s="2" t="s">
        <v>188</v>
      </c>
      <c r="AA917" s="2" t="s">
        <v>4334</v>
      </c>
    </row>
    <row r="918" spans="1:27">
      <c r="A918" s="6">
        <v>42227</v>
      </c>
      <c r="B918" s="2">
        <v>754</v>
      </c>
      <c r="C918" s="2" t="s">
        <v>4335</v>
      </c>
      <c r="D918" s="2" t="s">
        <v>111</v>
      </c>
      <c r="E918" s="2" t="s">
        <v>111</v>
      </c>
      <c r="F918" s="2" t="s">
        <v>157</v>
      </c>
      <c r="G918" s="2">
        <v>110000</v>
      </c>
      <c r="H918" s="2">
        <v>110100</v>
      </c>
      <c r="I918" s="2">
        <v>110229</v>
      </c>
      <c r="K918" s="2" t="s">
        <v>188</v>
      </c>
      <c r="N918" s="2" t="s">
        <v>4335</v>
      </c>
      <c r="O918" s="2" t="s">
        <v>4336</v>
      </c>
      <c r="AA918" s="2" t="s">
        <v>4337</v>
      </c>
    </row>
    <row r="919" spans="1:27">
      <c r="A919" s="6">
        <v>42227</v>
      </c>
      <c r="B919" s="2">
        <v>755</v>
      </c>
      <c r="C919" s="2" t="s">
        <v>4338</v>
      </c>
      <c r="D919" s="2" t="s">
        <v>111</v>
      </c>
      <c r="E919" s="2" t="s">
        <v>111</v>
      </c>
      <c r="F919" s="2" t="s">
        <v>157</v>
      </c>
      <c r="G919" s="2">
        <v>110000</v>
      </c>
      <c r="H919" s="2">
        <v>110100</v>
      </c>
      <c r="I919" s="2">
        <v>110229</v>
      </c>
      <c r="K919" s="2" t="s">
        <v>188</v>
      </c>
      <c r="N919" s="2" t="s">
        <v>4338</v>
      </c>
      <c r="O919" s="2" t="s">
        <v>4339</v>
      </c>
      <c r="AA919" s="2" t="s">
        <v>4340</v>
      </c>
    </row>
    <row r="920" spans="1:27">
      <c r="A920" s="6">
        <v>42227</v>
      </c>
      <c r="B920" s="2">
        <v>756</v>
      </c>
      <c r="C920" s="2" t="s">
        <v>4341</v>
      </c>
      <c r="D920" s="2" t="s">
        <v>111</v>
      </c>
      <c r="E920" s="2" t="s">
        <v>111</v>
      </c>
      <c r="F920" s="2" t="s">
        <v>157</v>
      </c>
      <c r="G920" s="2">
        <v>110000</v>
      </c>
      <c r="H920" s="2">
        <v>110100</v>
      </c>
      <c r="I920" s="2">
        <v>110229</v>
      </c>
      <c r="K920" s="2" t="s">
        <v>188</v>
      </c>
      <c r="N920" s="2" t="s">
        <v>4341</v>
      </c>
      <c r="O920" s="2" t="s">
        <v>4342</v>
      </c>
      <c r="P920" s="2" t="s">
        <v>4343</v>
      </c>
      <c r="Q920" s="2" t="s">
        <v>4344</v>
      </c>
      <c r="R920" s="2" t="s">
        <v>4345</v>
      </c>
      <c r="S920" s="2" t="s">
        <v>4346</v>
      </c>
      <c r="T920" s="2" t="s">
        <v>4347</v>
      </c>
      <c r="AA920" s="2" t="s">
        <v>4348</v>
      </c>
    </row>
    <row r="921" spans="1:27">
      <c r="A921" s="6">
        <v>42227</v>
      </c>
      <c r="B921" s="2">
        <v>757</v>
      </c>
      <c r="C921" s="2" t="s">
        <v>4349</v>
      </c>
      <c r="D921" s="2" t="s">
        <v>111</v>
      </c>
      <c r="E921" s="2" t="s">
        <v>111</v>
      </c>
      <c r="F921" s="2" t="s">
        <v>157</v>
      </c>
      <c r="G921" s="2">
        <v>110000</v>
      </c>
      <c r="H921" s="2">
        <v>110100</v>
      </c>
      <c r="I921" s="2">
        <v>110229</v>
      </c>
      <c r="K921" s="2" t="s">
        <v>188</v>
      </c>
      <c r="M921" s="2" t="s">
        <v>190</v>
      </c>
      <c r="N921" s="2" t="s">
        <v>4349</v>
      </c>
      <c r="O921" s="2" t="s">
        <v>4350</v>
      </c>
      <c r="P921" s="2" t="s">
        <v>4351</v>
      </c>
      <c r="Q921" s="2" t="s">
        <v>4352</v>
      </c>
      <c r="R921" s="2" t="s">
        <v>4353</v>
      </c>
      <c r="AA921" s="2" t="s">
        <v>4354</v>
      </c>
    </row>
    <row r="922" spans="1:27">
      <c r="A922" s="6">
        <v>42227</v>
      </c>
      <c r="B922" s="2">
        <v>758</v>
      </c>
      <c r="C922" s="2" t="s">
        <v>4355</v>
      </c>
      <c r="D922" s="2" t="s">
        <v>111</v>
      </c>
      <c r="E922" s="2" t="s">
        <v>111</v>
      </c>
      <c r="F922" s="2" t="s">
        <v>157</v>
      </c>
      <c r="G922" s="2">
        <v>110000</v>
      </c>
      <c r="H922" s="2">
        <v>110100</v>
      </c>
      <c r="I922" s="2">
        <v>110229</v>
      </c>
      <c r="K922" s="2" t="s">
        <v>188</v>
      </c>
      <c r="N922" s="2" t="s">
        <v>4355</v>
      </c>
      <c r="O922" s="2" t="s">
        <v>4356</v>
      </c>
      <c r="P922" s="2" t="s">
        <v>4357</v>
      </c>
      <c r="Q922" s="2" t="s">
        <v>4358</v>
      </c>
      <c r="AA922" s="2" t="s">
        <v>4359</v>
      </c>
    </row>
    <row r="923" spans="1:27">
      <c r="A923" s="6">
        <v>42227</v>
      </c>
      <c r="B923" s="2">
        <v>759</v>
      </c>
      <c r="C923" s="2" t="s">
        <v>4360</v>
      </c>
      <c r="D923" s="2" t="s">
        <v>111</v>
      </c>
      <c r="E923" s="2" t="s">
        <v>111</v>
      </c>
      <c r="F923" s="2" t="s">
        <v>157</v>
      </c>
      <c r="G923" s="2">
        <v>110000</v>
      </c>
      <c r="H923" s="2">
        <v>110100</v>
      </c>
      <c r="I923" s="2">
        <v>110229</v>
      </c>
      <c r="K923" s="2" t="s">
        <v>188</v>
      </c>
      <c r="M923" s="2" t="s">
        <v>190</v>
      </c>
      <c r="N923" s="2" t="s">
        <v>4360</v>
      </c>
      <c r="O923" s="2" t="s">
        <v>4361</v>
      </c>
      <c r="P923" s="2" t="s">
        <v>4362</v>
      </c>
      <c r="Q923" s="2" t="s">
        <v>4363</v>
      </c>
      <c r="R923" s="2" t="s">
        <v>4364</v>
      </c>
      <c r="S923" s="2" t="s">
        <v>3058</v>
      </c>
      <c r="AA923" s="2" t="s">
        <v>4365</v>
      </c>
    </row>
    <row r="924" spans="1:27">
      <c r="A924" s="6">
        <v>42227</v>
      </c>
      <c r="B924" s="2">
        <v>760</v>
      </c>
      <c r="C924" s="2" t="s">
        <v>4366</v>
      </c>
      <c r="D924" s="2" t="s">
        <v>111</v>
      </c>
      <c r="E924" s="2" t="s">
        <v>111</v>
      </c>
      <c r="F924" s="2" t="s">
        <v>157</v>
      </c>
      <c r="G924" s="2">
        <v>110000</v>
      </c>
      <c r="H924" s="2">
        <v>110100</v>
      </c>
      <c r="I924" s="2">
        <v>110229</v>
      </c>
      <c r="K924" s="2" t="s">
        <v>188</v>
      </c>
      <c r="N924" s="2" t="s">
        <v>4366</v>
      </c>
      <c r="O924" s="2" t="s">
        <v>4367</v>
      </c>
      <c r="P924" s="2" t="s">
        <v>4368</v>
      </c>
      <c r="Q924" s="2" t="s">
        <v>4369</v>
      </c>
      <c r="R924" s="2" t="s">
        <v>4370</v>
      </c>
      <c r="AA924" s="2" t="s">
        <v>4371</v>
      </c>
    </row>
    <row r="925" spans="1:27">
      <c r="A925" s="6">
        <v>42227</v>
      </c>
      <c r="B925" s="2">
        <v>761</v>
      </c>
      <c r="C925" s="2" t="s">
        <v>4372</v>
      </c>
      <c r="D925" s="2" t="s">
        <v>111</v>
      </c>
      <c r="E925" s="2" t="s">
        <v>111</v>
      </c>
      <c r="F925" s="2" t="s">
        <v>157</v>
      </c>
      <c r="G925" s="2">
        <v>110000</v>
      </c>
      <c r="H925" s="2">
        <v>110100</v>
      </c>
      <c r="I925" s="2">
        <v>110229</v>
      </c>
      <c r="K925" s="2" t="s">
        <v>188</v>
      </c>
      <c r="M925" s="2" t="s">
        <v>190</v>
      </c>
      <c r="N925" s="2" t="s">
        <v>4372</v>
      </c>
      <c r="O925" s="2" t="s">
        <v>4373</v>
      </c>
      <c r="P925" s="2" t="s">
        <v>4374</v>
      </c>
      <c r="Q925" s="2" t="s">
        <v>4375</v>
      </c>
      <c r="R925" s="2" t="s">
        <v>4376</v>
      </c>
      <c r="AA925" s="2" t="s">
        <v>4372</v>
      </c>
    </row>
    <row r="926" spans="1:27">
      <c r="A926" s="6">
        <v>42227</v>
      </c>
      <c r="B926" s="2">
        <v>762</v>
      </c>
      <c r="C926" s="2" t="s">
        <v>4377</v>
      </c>
      <c r="D926" s="2" t="s">
        <v>111</v>
      </c>
      <c r="E926" s="2" t="s">
        <v>111</v>
      </c>
      <c r="F926" s="2" t="s">
        <v>157</v>
      </c>
      <c r="G926" s="2">
        <v>110000</v>
      </c>
      <c r="H926" s="2">
        <v>110100</v>
      </c>
      <c r="I926" s="2">
        <v>110229</v>
      </c>
      <c r="K926" s="2" t="s">
        <v>188</v>
      </c>
      <c r="M926" s="2" t="s">
        <v>213</v>
      </c>
      <c r="N926" s="2" t="s">
        <v>4377</v>
      </c>
      <c r="O926" s="2" t="s">
        <v>4378</v>
      </c>
    </row>
    <row r="927" spans="1:27">
      <c r="A927" s="6">
        <v>42227</v>
      </c>
      <c r="B927" s="2">
        <v>763</v>
      </c>
      <c r="C927" s="2" t="s">
        <v>4379</v>
      </c>
      <c r="D927" s="2" t="s">
        <v>111</v>
      </c>
      <c r="E927" s="2" t="s">
        <v>111</v>
      </c>
      <c r="F927" s="2" t="s">
        <v>157</v>
      </c>
      <c r="G927" s="2">
        <v>110000</v>
      </c>
      <c r="H927" s="2">
        <v>110100</v>
      </c>
      <c r="I927" s="2">
        <v>110229</v>
      </c>
      <c r="K927" s="2" t="s">
        <v>188</v>
      </c>
      <c r="M927" s="2" t="s">
        <v>244</v>
      </c>
      <c r="N927" s="2" t="s">
        <v>4379</v>
      </c>
      <c r="O927" s="2" t="s">
        <v>4380</v>
      </c>
      <c r="P927" s="2" t="s">
        <v>4381</v>
      </c>
      <c r="Q927" s="2" t="s">
        <v>4382</v>
      </c>
      <c r="R927" s="2" t="s">
        <v>4383</v>
      </c>
      <c r="AA927" s="2" t="s">
        <v>4384</v>
      </c>
    </row>
    <row r="928" spans="1:27">
      <c r="A928" s="6">
        <v>42227</v>
      </c>
      <c r="B928" s="2">
        <v>764</v>
      </c>
      <c r="C928" s="2" t="s">
        <v>4385</v>
      </c>
      <c r="D928" s="2" t="s">
        <v>111</v>
      </c>
      <c r="E928" s="2" t="s">
        <v>111</v>
      </c>
      <c r="F928" s="2" t="s">
        <v>157</v>
      </c>
      <c r="G928" s="2">
        <v>110000</v>
      </c>
      <c r="H928" s="2">
        <v>110100</v>
      </c>
      <c r="I928" s="2">
        <v>110229</v>
      </c>
      <c r="K928" s="2" t="s">
        <v>188</v>
      </c>
      <c r="N928" s="2" t="s">
        <v>4385</v>
      </c>
      <c r="O928" s="2" t="s">
        <v>4386</v>
      </c>
      <c r="AA928" s="2" t="s">
        <v>4387</v>
      </c>
    </row>
    <row r="929" spans="1:27">
      <c r="A929" s="6">
        <v>42227</v>
      </c>
      <c r="B929" s="2">
        <v>765</v>
      </c>
      <c r="C929" s="2" t="s">
        <v>4388</v>
      </c>
      <c r="D929" s="2" t="s">
        <v>111</v>
      </c>
      <c r="E929" s="2" t="s">
        <v>111</v>
      </c>
      <c r="F929" s="2" t="s">
        <v>157</v>
      </c>
      <c r="G929" s="2">
        <v>110000</v>
      </c>
      <c r="H929" s="2">
        <v>110100</v>
      </c>
      <c r="I929" s="2">
        <v>110229</v>
      </c>
      <c r="K929" s="2" t="s">
        <v>188</v>
      </c>
      <c r="N929" s="2" t="s">
        <v>4388</v>
      </c>
      <c r="O929" s="2" t="s">
        <v>4389</v>
      </c>
      <c r="P929" s="2" t="s">
        <v>4390</v>
      </c>
      <c r="AA929" s="2" t="s">
        <v>4391</v>
      </c>
    </row>
    <row r="930" spans="1:27">
      <c r="A930" s="6">
        <v>42227</v>
      </c>
      <c r="B930" s="2">
        <v>766</v>
      </c>
      <c r="C930" s="2" t="s">
        <v>4392</v>
      </c>
      <c r="D930" s="2" t="s">
        <v>111</v>
      </c>
      <c r="E930" s="2" t="s">
        <v>111</v>
      </c>
      <c r="F930" s="2" t="s">
        <v>157</v>
      </c>
      <c r="G930" s="2">
        <v>110000</v>
      </c>
      <c r="H930" s="2">
        <v>110100</v>
      </c>
      <c r="I930" s="2">
        <v>110229</v>
      </c>
      <c r="K930" s="2" t="s">
        <v>188</v>
      </c>
      <c r="N930" s="2" t="s">
        <v>4392</v>
      </c>
      <c r="O930" s="2" t="s">
        <v>4393</v>
      </c>
      <c r="AA930" s="2" t="s">
        <v>4394</v>
      </c>
    </row>
    <row r="931" spans="1:27">
      <c r="A931" s="6">
        <v>42227</v>
      </c>
      <c r="B931" s="2">
        <v>767</v>
      </c>
      <c r="C931" s="2" t="s">
        <v>4395</v>
      </c>
      <c r="D931" s="2" t="s">
        <v>111</v>
      </c>
      <c r="E931" s="2" t="s">
        <v>111</v>
      </c>
      <c r="F931" s="2" t="s">
        <v>157</v>
      </c>
      <c r="G931" s="2">
        <v>110000</v>
      </c>
      <c r="H931" s="2">
        <v>110100</v>
      </c>
      <c r="I931" s="2">
        <v>110229</v>
      </c>
      <c r="K931" s="2" t="s">
        <v>188</v>
      </c>
      <c r="N931" s="2" t="s">
        <v>4395</v>
      </c>
      <c r="O931" s="2" t="s">
        <v>4396</v>
      </c>
      <c r="AA931" s="2" t="s">
        <v>4397</v>
      </c>
    </row>
    <row r="932" spans="1:27">
      <c r="A932" s="6">
        <v>42227</v>
      </c>
      <c r="B932" s="2">
        <v>768</v>
      </c>
      <c r="C932" s="2" t="s">
        <v>4398</v>
      </c>
      <c r="D932" s="2" t="s">
        <v>111</v>
      </c>
      <c r="E932" s="2" t="s">
        <v>111</v>
      </c>
      <c r="F932" s="2" t="s">
        <v>157</v>
      </c>
      <c r="G932" s="2">
        <v>110000</v>
      </c>
      <c r="H932" s="2">
        <v>110100</v>
      </c>
      <c r="I932" s="2">
        <v>110229</v>
      </c>
      <c r="K932" s="2" t="s">
        <v>188</v>
      </c>
      <c r="N932" s="2" t="s">
        <v>4398</v>
      </c>
      <c r="O932" s="2" t="s">
        <v>4399</v>
      </c>
      <c r="AA932" s="2" t="s">
        <v>4400</v>
      </c>
    </row>
    <row r="933" spans="1:27">
      <c r="A933" s="6">
        <v>42227</v>
      </c>
      <c r="B933" s="2">
        <v>769</v>
      </c>
      <c r="C933" s="2" t="s">
        <v>4401</v>
      </c>
      <c r="D933" s="2" t="s">
        <v>111</v>
      </c>
      <c r="E933" s="2" t="s">
        <v>111</v>
      </c>
      <c r="F933" s="2" t="s">
        <v>157</v>
      </c>
      <c r="G933" s="2">
        <v>110000</v>
      </c>
      <c r="H933" s="2">
        <v>110100</v>
      </c>
      <c r="I933" s="2">
        <v>110229</v>
      </c>
      <c r="K933" s="2" t="s">
        <v>188</v>
      </c>
      <c r="N933" s="2" t="s">
        <v>4401</v>
      </c>
      <c r="O933" s="2" t="s">
        <v>4402</v>
      </c>
      <c r="P933" s="2" t="s">
        <v>4403</v>
      </c>
      <c r="AA933" s="2" t="s">
        <v>4404</v>
      </c>
    </row>
    <row r="934" spans="1:27">
      <c r="A934" s="6">
        <v>42227</v>
      </c>
      <c r="B934" s="2">
        <v>770</v>
      </c>
      <c r="C934" s="2" t="s">
        <v>4405</v>
      </c>
      <c r="D934" s="2" t="s">
        <v>111</v>
      </c>
      <c r="E934" s="2" t="s">
        <v>111</v>
      </c>
      <c r="F934" s="2" t="s">
        <v>157</v>
      </c>
      <c r="G934" s="2">
        <v>110000</v>
      </c>
      <c r="H934" s="2">
        <v>110100</v>
      </c>
      <c r="I934" s="2">
        <v>110229</v>
      </c>
      <c r="K934" s="2" t="s">
        <v>188</v>
      </c>
      <c r="N934" s="2" t="s">
        <v>4405</v>
      </c>
      <c r="O934" s="2" t="s">
        <v>4406</v>
      </c>
      <c r="P934" s="2" t="s">
        <v>4407</v>
      </c>
      <c r="AA934" s="2" t="s">
        <v>4408</v>
      </c>
    </row>
    <row r="935" spans="1:27">
      <c r="A935" s="6">
        <v>42227</v>
      </c>
      <c r="B935" s="2">
        <v>771</v>
      </c>
      <c r="C935" s="2" t="s">
        <v>4409</v>
      </c>
      <c r="D935" s="2" t="s">
        <v>111</v>
      </c>
      <c r="E935" s="2" t="s">
        <v>111</v>
      </c>
      <c r="F935" s="2" t="s">
        <v>157</v>
      </c>
      <c r="G935" s="2">
        <v>110000</v>
      </c>
      <c r="H935" s="2">
        <v>110100</v>
      </c>
      <c r="I935" s="2">
        <v>110229</v>
      </c>
      <c r="K935" s="2" t="s">
        <v>188</v>
      </c>
      <c r="L935" s="2" t="s">
        <v>712</v>
      </c>
      <c r="N935" s="2" t="s">
        <v>4409</v>
      </c>
      <c r="O935" s="2" t="s">
        <v>4410</v>
      </c>
      <c r="P935" s="2" t="s">
        <v>4411</v>
      </c>
      <c r="AA935" s="2" t="s">
        <v>4412</v>
      </c>
    </row>
    <row r="936" spans="1:27">
      <c r="A936" s="6">
        <v>42227</v>
      </c>
      <c r="B936" s="2">
        <v>772</v>
      </c>
      <c r="C936" s="2" t="s">
        <v>4413</v>
      </c>
      <c r="D936" s="2" t="s">
        <v>111</v>
      </c>
      <c r="E936" s="2" t="s">
        <v>111</v>
      </c>
      <c r="F936" s="2" t="s">
        <v>157</v>
      </c>
      <c r="G936" s="2">
        <v>110000</v>
      </c>
      <c r="H936" s="2">
        <v>110100</v>
      </c>
      <c r="I936" s="2">
        <v>110229</v>
      </c>
      <c r="K936" s="2" t="s">
        <v>188</v>
      </c>
      <c r="N936" s="2" t="s">
        <v>4413</v>
      </c>
      <c r="O936" s="2" t="s">
        <v>4414</v>
      </c>
      <c r="AA936" s="2" t="s">
        <v>4415</v>
      </c>
    </row>
    <row r="937" spans="1:27">
      <c r="A937" s="6">
        <v>42227</v>
      </c>
      <c r="B937" s="2">
        <v>773</v>
      </c>
      <c r="C937" s="2" t="s">
        <v>4416</v>
      </c>
      <c r="D937" s="2" t="s">
        <v>111</v>
      </c>
      <c r="E937" s="2" t="s">
        <v>111</v>
      </c>
      <c r="F937" s="2" t="s">
        <v>157</v>
      </c>
      <c r="G937" s="2">
        <v>110000</v>
      </c>
      <c r="H937" s="2">
        <v>110100</v>
      </c>
      <c r="I937" s="2">
        <v>110229</v>
      </c>
      <c r="K937" s="2" t="s">
        <v>188</v>
      </c>
      <c r="N937" s="2" t="s">
        <v>4416</v>
      </c>
      <c r="O937" s="2" t="s">
        <v>4417</v>
      </c>
      <c r="AA937" s="2" t="s">
        <v>4418</v>
      </c>
    </row>
    <row r="938" spans="1:27">
      <c r="A938" s="6">
        <v>42227</v>
      </c>
      <c r="B938" s="2">
        <v>774</v>
      </c>
      <c r="C938" s="2" t="s">
        <v>4419</v>
      </c>
      <c r="D938" s="2" t="s">
        <v>111</v>
      </c>
      <c r="E938" s="2" t="s">
        <v>111</v>
      </c>
      <c r="F938" s="2" t="s">
        <v>157</v>
      </c>
      <c r="G938" s="2">
        <v>110000</v>
      </c>
      <c r="H938" s="2">
        <v>110100</v>
      </c>
      <c r="I938" s="2">
        <v>110229</v>
      </c>
      <c r="K938" s="2" t="s">
        <v>188</v>
      </c>
      <c r="N938" s="2" t="s">
        <v>4419</v>
      </c>
      <c r="O938" s="2" t="s">
        <v>4420</v>
      </c>
      <c r="AA938" s="2" t="s">
        <v>4421</v>
      </c>
    </row>
    <row r="939" spans="1:27">
      <c r="A939" s="6">
        <v>42227</v>
      </c>
      <c r="B939" s="2">
        <v>775</v>
      </c>
      <c r="C939" s="2" t="s">
        <v>4422</v>
      </c>
      <c r="D939" s="2" t="s">
        <v>111</v>
      </c>
      <c r="E939" s="2" t="s">
        <v>111</v>
      </c>
      <c r="F939" s="2" t="s">
        <v>157</v>
      </c>
      <c r="G939" s="2">
        <v>110000</v>
      </c>
      <c r="H939" s="2">
        <v>110100</v>
      </c>
      <c r="I939" s="2">
        <v>110229</v>
      </c>
      <c r="K939" s="2" t="s">
        <v>188</v>
      </c>
      <c r="N939" s="2" t="s">
        <v>4422</v>
      </c>
      <c r="O939" s="2" t="s">
        <v>4423</v>
      </c>
      <c r="P939" s="2" t="s">
        <v>4424</v>
      </c>
      <c r="AA939" s="2" t="s">
        <v>4425</v>
      </c>
    </row>
    <row r="940" spans="1:27">
      <c r="A940" s="6">
        <v>42227</v>
      </c>
      <c r="B940" s="2">
        <v>776</v>
      </c>
      <c r="C940" s="2" t="s">
        <v>4426</v>
      </c>
      <c r="D940" s="2" t="s">
        <v>111</v>
      </c>
      <c r="E940" s="2" t="s">
        <v>111</v>
      </c>
      <c r="F940" s="2" t="s">
        <v>157</v>
      </c>
      <c r="G940" s="2">
        <v>110000</v>
      </c>
      <c r="H940" s="2">
        <v>110100</v>
      </c>
      <c r="I940" s="2">
        <v>110229</v>
      </c>
      <c r="K940" s="2" t="s">
        <v>188</v>
      </c>
      <c r="N940" s="2" t="s">
        <v>4426</v>
      </c>
      <c r="O940" s="2" t="s">
        <v>4427</v>
      </c>
      <c r="AA940" s="2" t="s">
        <v>4428</v>
      </c>
    </row>
    <row r="941" spans="1:27">
      <c r="A941" s="6">
        <v>42227</v>
      </c>
      <c r="B941" s="2">
        <v>777</v>
      </c>
      <c r="C941" s="2" t="s">
        <v>4429</v>
      </c>
      <c r="D941" s="2" t="s">
        <v>111</v>
      </c>
      <c r="E941" s="2" t="s">
        <v>111</v>
      </c>
      <c r="F941" s="2" t="s">
        <v>157</v>
      </c>
      <c r="G941" s="2">
        <v>110000</v>
      </c>
      <c r="H941" s="2">
        <v>110100</v>
      </c>
      <c r="I941" s="2">
        <v>110229</v>
      </c>
      <c r="K941" s="2" t="s">
        <v>188</v>
      </c>
      <c r="N941" s="2" t="s">
        <v>4429</v>
      </c>
      <c r="O941" s="2" t="s">
        <v>4430</v>
      </c>
      <c r="AA941" s="2" t="s">
        <v>4431</v>
      </c>
    </row>
    <row r="942" spans="1:27">
      <c r="A942" s="6">
        <v>42227</v>
      </c>
      <c r="B942" s="2">
        <v>778</v>
      </c>
      <c r="C942" s="2" t="s">
        <v>4432</v>
      </c>
      <c r="D942" s="2" t="s">
        <v>111</v>
      </c>
      <c r="E942" s="2" t="s">
        <v>111</v>
      </c>
      <c r="F942" s="2" t="s">
        <v>157</v>
      </c>
      <c r="G942" s="2">
        <v>110000</v>
      </c>
      <c r="H942" s="2">
        <v>110100</v>
      </c>
      <c r="I942" s="2">
        <v>110229</v>
      </c>
      <c r="K942" s="2" t="s">
        <v>188</v>
      </c>
      <c r="N942" s="2" t="s">
        <v>4432</v>
      </c>
      <c r="O942" s="2" t="s">
        <v>4433</v>
      </c>
      <c r="AA942" s="2" t="s">
        <v>4434</v>
      </c>
    </row>
    <row r="943" spans="1:27">
      <c r="A943" s="6">
        <v>42227</v>
      </c>
      <c r="B943" s="2">
        <v>779</v>
      </c>
      <c r="C943" s="2" t="s">
        <v>4435</v>
      </c>
      <c r="D943" s="2" t="s">
        <v>111</v>
      </c>
      <c r="E943" s="2" t="s">
        <v>111</v>
      </c>
      <c r="F943" s="2" t="s">
        <v>157</v>
      </c>
      <c r="G943" s="2">
        <v>110000</v>
      </c>
      <c r="H943" s="2">
        <v>110100</v>
      </c>
      <c r="I943" s="2">
        <v>110229</v>
      </c>
      <c r="K943" s="2" t="s">
        <v>188</v>
      </c>
      <c r="N943" s="2" t="s">
        <v>4435</v>
      </c>
      <c r="O943" s="2" t="s">
        <v>4436</v>
      </c>
      <c r="P943" s="2" t="s">
        <v>4437</v>
      </c>
      <c r="AA943" s="2" t="s">
        <v>4435</v>
      </c>
    </row>
    <row r="944" spans="1:27">
      <c r="A944" s="6">
        <v>42227</v>
      </c>
      <c r="B944" s="2">
        <v>780</v>
      </c>
      <c r="C944" s="2" t="s">
        <v>4438</v>
      </c>
      <c r="D944" s="2" t="s">
        <v>111</v>
      </c>
      <c r="E944" s="2" t="s">
        <v>111</v>
      </c>
      <c r="F944" s="2" t="s">
        <v>157</v>
      </c>
      <c r="G944" s="2">
        <v>110000</v>
      </c>
      <c r="H944" s="2">
        <v>110100</v>
      </c>
      <c r="I944" s="2">
        <v>110229</v>
      </c>
      <c r="K944" s="2" t="s">
        <v>188</v>
      </c>
      <c r="N944" s="2" t="s">
        <v>4438</v>
      </c>
      <c r="O944" s="2" t="s">
        <v>4439</v>
      </c>
      <c r="AA944" s="2" t="s">
        <v>4440</v>
      </c>
    </row>
    <row r="945" spans="1:27">
      <c r="A945" s="6">
        <v>42227</v>
      </c>
      <c r="B945" s="2">
        <v>781</v>
      </c>
      <c r="C945" s="2" t="s">
        <v>4441</v>
      </c>
      <c r="D945" s="2" t="s">
        <v>111</v>
      </c>
      <c r="E945" s="2" t="s">
        <v>111</v>
      </c>
      <c r="F945" s="2" t="s">
        <v>157</v>
      </c>
      <c r="G945" s="2">
        <v>110000</v>
      </c>
      <c r="H945" s="2">
        <v>110100</v>
      </c>
      <c r="I945" s="2">
        <v>110229</v>
      </c>
      <c r="K945" s="2" t="s">
        <v>188</v>
      </c>
      <c r="N945" s="2" t="s">
        <v>4441</v>
      </c>
      <c r="O945" s="2" t="s">
        <v>4442</v>
      </c>
      <c r="AA945" s="2" t="s">
        <v>4443</v>
      </c>
    </row>
  </sheetData>
  <phoneticPr fontId="14" type="noConversion"/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学员信息</vt:lpstr>
      <vt:lpstr>Sheet1</vt:lpstr>
      <vt:lpstr>学员出勤</vt:lpstr>
      <vt:lpstr>学员转退</vt:lpstr>
      <vt:lpstr>区县及街道下拉菜单</vt:lpstr>
      <vt:lpstr>学校信息（全称）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chenyue</dc:creator>
  <cp:lastModifiedBy>陈伟</cp:lastModifiedBy>
  <cp:lastPrinted>2013-04-05T00:56:00Z</cp:lastPrinted>
  <dcterms:created xsi:type="dcterms:W3CDTF">2011-05-13T03:58:00Z</dcterms:created>
  <dcterms:modified xsi:type="dcterms:W3CDTF">2017-09-23T03:40:53Z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