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PV5\Downloads\"/>
    </mc:Choice>
  </mc:AlternateContent>
  <xr:revisionPtr revIDLastSave="0" documentId="13_ncr:1_{AC9C08F3-773A-4D84-8C24-5A3AC2840235}" xr6:coauthVersionLast="47" xr6:coauthVersionMax="47" xr10:uidLastSave="{00000000-0000-0000-0000-000000000000}"/>
  <bookViews>
    <workbookView xWindow="28680" yWindow="15" windowWidth="29040" windowHeight="15840" activeTab="1" xr2:uid="{8ADD6F63-B8A8-4701-BB8C-E72F9A050025}"/>
  </bookViews>
  <sheets>
    <sheet name="DATA" sheetId="1" r:id="rId1"/>
    <sheet name="Resul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" i="2" l="1" a="1"/>
  <c r="M1" i="2" s="1"/>
  <c r="N1196" i="2"/>
  <c r="N1290" i="2"/>
  <c r="N1379" i="2"/>
  <c r="N1541" i="2"/>
  <c r="N1592" i="2"/>
  <c r="N1643" i="2"/>
  <c r="N1691" i="2"/>
  <c r="N1742" i="2"/>
  <c r="N1743" i="2"/>
  <c r="N1781" i="2"/>
  <c r="N1809" i="2"/>
  <c r="N1834" i="2"/>
  <c r="N1848" i="2"/>
  <c r="N1856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2" i="2"/>
  <c r="L23" i="2"/>
  <c r="L24" i="2"/>
  <c r="L25" i="2"/>
  <c r="L26" i="2"/>
  <c r="L27" i="2"/>
  <c r="L28" i="2"/>
  <c r="L29" i="2"/>
  <c r="L30" i="2"/>
  <c r="L31" i="2"/>
  <c r="L32" i="2"/>
  <c r="L33" i="2"/>
  <c r="L34" i="2"/>
  <c r="L35" i="2"/>
  <c r="L36" i="2"/>
  <c r="L37" i="2"/>
  <c r="L38" i="2"/>
  <c r="L39" i="2"/>
  <c r="L40" i="2"/>
  <c r="L41" i="2"/>
  <c r="L42" i="2"/>
  <c r="L43" i="2"/>
  <c r="L44" i="2"/>
  <c r="L45" i="2"/>
  <c r="L46" i="2"/>
  <c r="L47" i="2"/>
  <c r="L48" i="2"/>
  <c r="L49" i="2"/>
  <c r="L50" i="2"/>
  <c r="L51" i="2"/>
  <c r="L52" i="2"/>
  <c r="L53" i="2"/>
  <c r="L54" i="2"/>
  <c r="L55" i="2"/>
  <c r="L56" i="2"/>
  <c r="L57" i="2"/>
  <c r="L58" i="2"/>
  <c r="L59" i="2"/>
  <c r="L60" i="2"/>
  <c r="L61" i="2"/>
  <c r="L62" i="2"/>
  <c r="L63" i="2"/>
  <c r="L64" i="2"/>
  <c r="L65" i="2"/>
  <c r="L66" i="2"/>
  <c r="L67" i="2"/>
  <c r="L68" i="2"/>
  <c r="L69" i="2"/>
  <c r="L70" i="2"/>
  <c r="L71" i="2"/>
  <c r="L72" i="2"/>
  <c r="L73" i="2"/>
  <c r="L74" i="2"/>
  <c r="L75" i="2"/>
  <c r="L76" i="2"/>
  <c r="L77" i="2"/>
  <c r="L78" i="2"/>
  <c r="L79" i="2"/>
  <c r="L80" i="2"/>
  <c r="L81" i="2"/>
  <c r="L82" i="2"/>
  <c r="L83" i="2"/>
  <c r="L84" i="2"/>
  <c r="L85" i="2"/>
  <c r="L86" i="2"/>
  <c r="L87" i="2"/>
  <c r="L88" i="2"/>
  <c r="L89" i="2"/>
  <c r="L90" i="2"/>
  <c r="L91" i="2"/>
  <c r="L92" i="2"/>
  <c r="L93" i="2"/>
  <c r="L94" i="2"/>
  <c r="L95" i="2"/>
  <c r="L96" i="2"/>
  <c r="L97" i="2"/>
  <c r="L98" i="2"/>
  <c r="L99" i="2"/>
  <c r="L100" i="2"/>
  <c r="L101" i="2"/>
  <c r="L102" i="2"/>
  <c r="L103" i="2"/>
  <c r="L104" i="2"/>
  <c r="L105" i="2"/>
  <c r="L106" i="2"/>
  <c r="L107" i="2"/>
  <c r="L108" i="2"/>
  <c r="L109" i="2"/>
  <c r="L110" i="2"/>
  <c r="L111" i="2"/>
  <c r="L112" i="2"/>
  <c r="L113" i="2"/>
  <c r="L114" i="2"/>
  <c r="L115" i="2"/>
  <c r="L116" i="2"/>
  <c r="L117" i="2"/>
  <c r="L118" i="2"/>
  <c r="L119" i="2"/>
  <c r="L120" i="2"/>
  <c r="L121" i="2"/>
  <c r="L122" i="2"/>
  <c r="L123" i="2"/>
  <c r="L124" i="2"/>
  <c r="L125" i="2"/>
  <c r="L126" i="2"/>
  <c r="L127" i="2"/>
  <c r="L128" i="2"/>
  <c r="L129" i="2"/>
  <c r="L130" i="2"/>
  <c r="L131" i="2"/>
  <c r="L132" i="2"/>
  <c r="L133" i="2"/>
  <c r="L134" i="2"/>
  <c r="L135" i="2"/>
  <c r="L136" i="2"/>
  <c r="L137" i="2"/>
  <c r="L138" i="2"/>
  <c r="L139" i="2"/>
  <c r="L140" i="2"/>
  <c r="L141" i="2"/>
  <c r="L142" i="2"/>
  <c r="L143" i="2"/>
  <c r="L144" i="2"/>
  <c r="L145" i="2"/>
  <c r="L146" i="2"/>
  <c r="L147" i="2"/>
  <c r="L148" i="2"/>
  <c r="L149" i="2"/>
  <c r="L150" i="2"/>
  <c r="L151" i="2"/>
  <c r="L152" i="2"/>
  <c r="L153" i="2"/>
  <c r="L154" i="2"/>
  <c r="L155" i="2"/>
  <c r="L156" i="2"/>
  <c r="L157" i="2"/>
  <c r="L158" i="2"/>
  <c r="L159" i="2"/>
  <c r="L160" i="2"/>
  <c r="L161" i="2"/>
  <c r="L162" i="2"/>
  <c r="L163" i="2"/>
  <c r="L164" i="2"/>
  <c r="L165" i="2"/>
  <c r="L166" i="2"/>
  <c r="L167" i="2"/>
  <c r="L168" i="2"/>
  <c r="L169" i="2"/>
  <c r="L170" i="2"/>
  <c r="L171" i="2"/>
  <c r="L172" i="2"/>
  <c r="L173" i="2"/>
  <c r="L174" i="2"/>
  <c r="L175" i="2"/>
  <c r="L176" i="2"/>
  <c r="L177" i="2"/>
  <c r="L178" i="2"/>
  <c r="L179" i="2"/>
  <c r="L180" i="2"/>
  <c r="L181" i="2"/>
  <c r="L182" i="2"/>
  <c r="L183" i="2"/>
  <c r="L184" i="2"/>
  <c r="L185" i="2"/>
  <c r="L186" i="2"/>
  <c r="L187" i="2"/>
  <c r="L188" i="2"/>
  <c r="L189" i="2"/>
  <c r="L190" i="2"/>
  <c r="L191" i="2"/>
  <c r="L192" i="2"/>
  <c r="L193" i="2"/>
  <c r="L194" i="2"/>
  <c r="L195" i="2"/>
  <c r="L196" i="2"/>
  <c r="L197" i="2"/>
  <c r="L198" i="2"/>
  <c r="L199" i="2"/>
  <c r="L200" i="2"/>
  <c r="L201" i="2"/>
  <c r="L202" i="2"/>
  <c r="L203" i="2"/>
  <c r="L204" i="2"/>
  <c r="L205" i="2"/>
  <c r="L206" i="2"/>
  <c r="L207" i="2"/>
  <c r="L208" i="2"/>
  <c r="L209" i="2"/>
  <c r="L210" i="2"/>
  <c r="L211" i="2"/>
  <c r="L212" i="2"/>
  <c r="L213" i="2"/>
  <c r="L214" i="2"/>
  <c r="L215" i="2"/>
  <c r="L216" i="2"/>
  <c r="L217" i="2"/>
  <c r="L218" i="2"/>
  <c r="L219" i="2"/>
  <c r="L220" i="2"/>
  <c r="L221" i="2"/>
  <c r="L222" i="2"/>
  <c r="L223" i="2"/>
  <c r="L224" i="2"/>
  <c r="L225" i="2"/>
  <c r="L226" i="2"/>
  <c r="L227" i="2"/>
  <c r="L228" i="2"/>
  <c r="L229" i="2"/>
  <c r="L230" i="2"/>
  <c r="L231" i="2"/>
  <c r="L232" i="2"/>
  <c r="L233" i="2"/>
  <c r="L234" i="2"/>
  <c r="L235" i="2"/>
  <c r="L236" i="2"/>
  <c r="L237" i="2"/>
  <c r="L238" i="2"/>
  <c r="L239" i="2"/>
  <c r="L240" i="2"/>
  <c r="L241" i="2"/>
  <c r="L242" i="2"/>
  <c r="L243" i="2"/>
  <c r="L244" i="2"/>
  <c r="L245" i="2"/>
  <c r="L246" i="2"/>
  <c r="L247" i="2"/>
  <c r="L248" i="2"/>
  <c r="L249" i="2"/>
  <c r="L250" i="2"/>
  <c r="L251" i="2"/>
  <c r="L252" i="2"/>
  <c r="L253" i="2"/>
  <c r="L254" i="2"/>
  <c r="L255" i="2"/>
  <c r="L256" i="2"/>
  <c r="L257" i="2"/>
  <c r="L258" i="2"/>
  <c r="L259" i="2"/>
  <c r="L260" i="2"/>
  <c r="L261" i="2"/>
  <c r="L262" i="2"/>
  <c r="L263" i="2"/>
  <c r="L264" i="2"/>
  <c r="L265" i="2"/>
  <c r="L266" i="2"/>
  <c r="L267" i="2"/>
  <c r="L268" i="2"/>
  <c r="L269" i="2"/>
  <c r="L270" i="2"/>
  <c r="L271" i="2"/>
  <c r="L272" i="2"/>
  <c r="L273" i="2"/>
  <c r="L274" i="2"/>
  <c r="L275" i="2"/>
  <c r="L276" i="2"/>
  <c r="L277" i="2"/>
  <c r="L278" i="2"/>
  <c r="L279" i="2"/>
  <c r="L280" i="2"/>
  <c r="L281" i="2"/>
  <c r="L282" i="2"/>
  <c r="L283" i="2"/>
  <c r="L284" i="2"/>
  <c r="L285" i="2"/>
  <c r="L286" i="2"/>
  <c r="L287" i="2"/>
  <c r="L288" i="2"/>
  <c r="L289" i="2"/>
  <c r="L290" i="2"/>
  <c r="L291" i="2"/>
  <c r="L292" i="2"/>
  <c r="L293" i="2"/>
  <c r="L294" i="2"/>
  <c r="L295" i="2"/>
  <c r="L296" i="2"/>
  <c r="L297" i="2"/>
  <c r="L298" i="2"/>
  <c r="L299" i="2"/>
  <c r="L300" i="2"/>
  <c r="L301" i="2"/>
  <c r="L302" i="2"/>
  <c r="L303" i="2"/>
  <c r="L304" i="2"/>
  <c r="L305" i="2"/>
  <c r="L306" i="2"/>
  <c r="L307" i="2"/>
  <c r="L308" i="2"/>
  <c r="L309" i="2"/>
  <c r="L310" i="2"/>
  <c r="L311" i="2"/>
  <c r="L312" i="2"/>
  <c r="L313" i="2"/>
  <c r="L314" i="2"/>
  <c r="L315" i="2"/>
  <c r="L316" i="2"/>
  <c r="L317" i="2"/>
  <c r="L318" i="2"/>
  <c r="L319" i="2"/>
  <c r="L320" i="2"/>
  <c r="L321" i="2"/>
  <c r="L322" i="2"/>
  <c r="L323" i="2"/>
  <c r="L324" i="2"/>
  <c r="L325" i="2"/>
  <c r="L326" i="2"/>
  <c r="L327" i="2"/>
  <c r="L328" i="2"/>
  <c r="L329" i="2"/>
  <c r="L330" i="2"/>
  <c r="L331" i="2"/>
  <c r="L332" i="2"/>
  <c r="L333" i="2"/>
  <c r="L334" i="2"/>
  <c r="L335" i="2"/>
  <c r="L336" i="2"/>
  <c r="L337" i="2"/>
  <c r="L338" i="2"/>
  <c r="L339" i="2"/>
  <c r="L340" i="2"/>
  <c r="L341" i="2"/>
  <c r="L342" i="2"/>
  <c r="L343" i="2"/>
  <c r="L344" i="2"/>
  <c r="L345" i="2"/>
  <c r="L346" i="2"/>
  <c r="L347" i="2"/>
  <c r="L348" i="2"/>
  <c r="L349" i="2"/>
  <c r="L350" i="2"/>
  <c r="L351" i="2"/>
  <c r="L352" i="2"/>
  <c r="L353" i="2"/>
  <c r="L354" i="2"/>
  <c r="L355" i="2"/>
  <c r="L356" i="2"/>
  <c r="L357" i="2"/>
  <c r="L358" i="2"/>
  <c r="L359" i="2"/>
  <c r="L360" i="2"/>
  <c r="L361" i="2"/>
  <c r="L362" i="2"/>
  <c r="L363" i="2"/>
  <c r="L364" i="2"/>
  <c r="L365" i="2"/>
  <c r="L366" i="2"/>
  <c r="L367" i="2"/>
  <c r="L368" i="2"/>
  <c r="L369" i="2"/>
  <c r="L370" i="2"/>
  <c r="L371" i="2"/>
  <c r="L372" i="2"/>
  <c r="L373" i="2"/>
  <c r="L374" i="2"/>
  <c r="L375" i="2"/>
  <c r="L376" i="2"/>
  <c r="L377" i="2"/>
  <c r="L378" i="2"/>
  <c r="L379" i="2"/>
  <c r="L380" i="2"/>
  <c r="L381" i="2"/>
  <c r="L382" i="2"/>
  <c r="L383" i="2"/>
  <c r="L384" i="2"/>
  <c r="L385" i="2"/>
  <c r="L386" i="2"/>
  <c r="L387" i="2"/>
  <c r="L388" i="2"/>
  <c r="L389" i="2"/>
  <c r="L390" i="2"/>
  <c r="L391" i="2"/>
  <c r="L392" i="2"/>
  <c r="L393" i="2"/>
  <c r="L394" i="2"/>
  <c r="L395" i="2"/>
  <c r="L396" i="2"/>
  <c r="L397" i="2"/>
  <c r="L398" i="2"/>
  <c r="L399" i="2"/>
  <c r="L400" i="2"/>
  <c r="L401" i="2"/>
  <c r="L402" i="2"/>
  <c r="L403" i="2"/>
  <c r="L404" i="2"/>
  <c r="L405" i="2"/>
  <c r="L406" i="2"/>
  <c r="L407" i="2"/>
  <c r="L408" i="2"/>
  <c r="L409" i="2"/>
  <c r="L410" i="2"/>
  <c r="L411" i="2"/>
  <c r="L412" i="2"/>
  <c r="L413" i="2"/>
  <c r="L414" i="2"/>
  <c r="L415" i="2"/>
  <c r="L416" i="2"/>
  <c r="L417" i="2"/>
  <c r="L418" i="2"/>
  <c r="L419" i="2"/>
  <c r="L420" i="2"/>
  <c r="L421" i="2"/>
  <c r="L422" i="2"/>
  <c r="L423" i="2"/>
  <c r="L424" i="2"/>
  <c r="L425" i="2"/>
  <c r="L426" i="2"/>
  <c r="L427" i="2"/>
  <c r="L428" i="2"/>
  <c r="L429" i="2"/>
  <c r="L430" i="2"/>
  <c r="L431" i="2"/>
  <c r="L432" i="2"/>
  <c r="L433" i="2"/>
  <c r="L434" i="2"/>
  <c r="L435" i="2"/>
  <c r="L436" i="2"/>
  <c r="L437" i="2"/>
  <c r="L438" i="2"/>
  <c r="L439" i="2"/>
  <c r="L440" i="2"/>
  <c r="L441" i="2"/>
  <c r="L442" i="2"/>
  <c r="L443" i="2"/>
  <c r="L444" i="2"/>
  <c r="L445" i="2"/>
  <c r="L446" i="2"/>
  <c r="L447" i="2"/>
  <c r="L448" i="2"/>
  <c r="L449" i="2"/>
  <c r="L450" i="2"/>
  <c r="L451" i="2"/>
  <c r="L452" i="2"/>
  <c r="L453" i="2"/>
  <c r="L454" i="2"/>
  <c r="L455" i="2"/>
  <c r="L456" i="2"/>
  <c r="L457" i="2"/>
  <c r="L458" i="2"/>
  <c r="L459" i="2"/>
  <c r="L460" i="2"/>
  <c r="L461" i="2"/>
  <c r="L462" i="2"/>
  <c r="L463" i="2"/>
  <c r="L464" i="2"/>
  <c r="L465" i="2"/>
  <c r="L466" i="2"/>
  <c r="L467" i="2"/>
  <c r="L468" i="2"/>
  <c r="L469" i="2"/>
  <c r="L470" i="2"/>
  <c r="L471" i="2"/>
  <c r="L472" i="2"/>
  <c r="L473" i="2"/>
  <c r="L474" i="2"/>
  <c r="L475" i="2"/>
  <c r="L476" i="2"/>
  <c r="L477" i="2"/>
  <c r="L478" i="2"/>
  <c r="L479" i="2"/>
  <c r="L480" i="2"/>
  <c r="L481" i="2"/>
  <c r="L482" i="2"/>
  <c r="L483" i="2"/>
  <c r="L484" i="2"/>
  <c r="L485" i="2"/>
  <c r="L486" i="2"/>
  <c r="L487" i="2"/>
  <c r="L488" i="2"/>
  <c r="L489" i="2"/>
  <c r="L490" i="2"/>
  <c r="L491" i="2"/>
  <c r="L492" i="2"/>
  <c r="L493" i="2"/>
  <c r="L494" i="2"/>
  <c r="L495" i="2"/>
  <c r="L496" i="2"/>
  <c r="L497" i="2"/>
  <c r="L498" i="2"/>
  <c r="L499" i="2"/>
  <c r="L500" i="2"/>
  <c r="L501" i="2"/>
  <c r="L502" i="2"/>
  <c r="L503" i="2"/>
  <c r="L504" i="2"/>
  <c r="L505" i="2"/>
  <c r="L506" i="2"/>
  <c r="L507" i="2"/>
  <c r="L508" i="2"/>
  <c r="L509" i="2"/>
  <c r="L510" i="2"/>
  <c r="L511" i="2"/>
  <c r="L512" i="2"/>
  <c r="L513" i="2"/>
  <c r="L514" i="2"/>
  <c r="L515" i="2"/>
  <c r="L516" i="2"/>
  <c r="L517" i="2"/>
  <c r="L518" i="2"/>
  <c r="L519" i="2"/>
  <c r="L520" i="2"/>
  <c r="L521" i="2"/>
  <c r="L522" i="2"/>
  <c r="L523" i="2"/>
  <c r="L524" i="2"/>
  <c r="L525" i="2"/>
  <c r="L526" i="2"/>
  <c r="L527" i="2"/>
  <c r="L528" i="2"/>
  <c r="L529" i="2"/>
  <c r="L530" i="2"/>
  <c r="L531" i="2"/>
  <c r="L532" i="2"/>
  <c r="L533" i="2"/>
  <c r="L534" i="2"/>
  <c r="L535" i="2"/>
  <c r="L536" i="2"/>
  <c r="L537" i="2"/>
  <c r="L538" i="2"/>
  <c r="L539" i="2"/>
  <c r="L540" i="2"/>
  <c r="L541" i="2"/>
  <c r="L542" i="2"/>
  <c r="L543" i="2"/>
  <c r="L544" i="2"/>
  <c r="L545" i="2"/>
  <c r="L546" i="2"/>
  <c r="L547" i="2"/>
  <c r="L548" i="2"/>
  <c r="L549" i="2"/>
  <c r="L550" i="2"/>
  <c r="L551" i="2"/>
  <c r="L552" i="2"/>
  <c r="L553" i="2"/>
  <c r="L554" i="2"/>
  <c r="L555" i="2"/>
  <c r="L556" i="2"/>
  <c r="L557" i="2"/>
  <c r="L558" i="2"/>
  <c r="L559" i="2"/>
  <c r="L560" i="2"/>
  <c r="L561" i="2"/>
  <c r="L562" i="2"/>
  <c r="L563" i="2"/>
  <c r="L564" i="2"/>
  <c r="L565" i="2"/>
  <c r="L566" i="2"/>
  <c r="L567" i="2"/>
  <c r="L568" i="2"/>
  <c r="L569" i="2"/>
  <c r="L570" i="2"/>
  <c r="L571" i="2"/>
  <c r="L572" i="2"/>
  <c r="L573" i="2"/>
  <c r="L574" i="2"/>
  <c r="L575" i="2"/>
  <c r="L576" i="2"/>
  <c r="L577" i="2"/>
  <c r="L578" i="2"/>
  <c r="L579" i="2"/>
  <c r="L580" i="2"/>
  <c r="L581" i="2"/>
  <c r="L582" i="2"/>
  <c r="L583" i="2"/>
  <c r="L584" i="2"/>
  <c r="L585" i="2"/>
  <c r="L586" i="2"/>
  <c r="L587" i="2"/>
  <c r="L588" i="2"/>
  <c r="L589" i="2"/>
  <c r="L590" i="2"/>
  <c r="L591" i="2"/>
  <c r="L592" i="2"/>
  <c r="L593" i="2"/>
  <c r="L594" i="2"/>
  <c r="L595" i="2"/>
  <c r="L596" i="2"/>
  <c r="L597" i="2"/>
  <c r="L598" i="2"/>
  <c r="L599" i="2"/>
  <c r="L600" i="2"/>
  <c r="L601" i="2"/>
  <c r="L602" i="2"/>
  <c r="L603" i="2"/>
  <c r="L604" i="2"/>
  <c r="L605" i="2"/>
  <c r="L606" i="2"/>
  <c r="L607" i="2"/>
  <c r="L608" i="2"/>
  <c r="L609" i="2"/>
  <c r="L610" i="2"/>
  <c r="L611" i="2"/>
  <c r="L612" i="2"/>
  <c r="L613" i="2"/>
  <c r="L614" i="2"/>
  <c r="L615" i="2"/>
  <c r="L616" i="2"/>
  <c r="L617" i="2"/>
  <c r="L618" i="2"/>
  <c r="L619" i="2"/>
  <c r="L620" i="2"/>
  <c r="L621" i="2"/>
  <c r="L622" i="2"/>
  <c r="L623" i="2"/>
  <c r="L624" i="2"/>
  <c r="L625" i="2"/>
  <c r="L626" i="2"/>
  <c r="L627" i="2"/>
  <c r="L628" i="2"/>
  <c r="L629" i="2"/>
  <c r="L630" i="2"/>
  <c r="L631" i="2"/>
  <c r="L632" i="2"/>
  <c r="L633" i="2"/>
  <c r="L634" i="2"/>
  <c r="L635" i="2"/>
  <c r="L636" i="2"/>
  <c r="L637" i="2"/>
  <c r="L638" i="2"/>
  <c r="L639" i="2"/>
  <c r="L640" i="2"/>
  <c r="L641" i="2"/>
  <c r="L642" i="2"/>
  <c r="L643" i="2"/>
  <c r="L644" i="2"/>
  <c r="L645" i="2"/>
  <c r="L646" i="2"/>
  <c r="L647" i="2"/>
  <c r="L648" i="2"/>
  <c r="L649" i="2"/>
  <c r="L650" i="2"/>
  <c r="L651" i="2"/>
  <c r="L652" i="2"/>
  <c r="L653" i="2"/>
  <c r="L654" i="2"/>
  <c r="L655" i="2"/>
  <c r="L656" i="2"/>
  <c r="L657" i="2"/>
  <c r="L658" i="2"/>
  <c r="L659" i="2"/>
  <c r="L660" i="2"/>
  <c r="L661" i="2"/>
  <c r="L662" i="2"/>
  <c r="L663" i="2"/>
  <c r="L664" i="2"/>
  <c r="L665" i="2"/>
  <c r="L666" i="2"/>
  <c r="L667" i="2"/>
  <c r="L668" i="2"/>
  <c r="L669" i="2"/>
  <c r="L670" i="2"/>
  <c r="L671" i="2"/>
  <c r="L672" i="2"/>
  <c r="L673" i="2"/>
  <c r="L674" i="2"/>
  <c r="L675" i="2"/>
  <c r="L676" i="2"/>
  <c r="L677" i="2"/>
  <c r="L678" i="2"/>
  <c r="L679" i="2"/>
  <c r="L680" i="2"/>
  <c r="L681" i="2"/>
  <c r="L682" i="2"/>
  <c r="L683" i="2"/>
  <c r="L684" i="2"/>
  <c r="L685" i="2"/>
  <c r="L686" i="2"/>
  <c r="L687" i="2"/>
  <c r="L688" i="2"/>
  <c r="L689" i="2"/>
  <c r="L690" i="2"/>
  <c r="L691" i="2"/>
  <c r="L692" i="2"/>
  <c r="L693" i="2"/>
  <c r="L694" i="2"/>
  <c r="L695" i="2"/>
  <c r="L696" i="2"/>
  <c r="L697" i="2"/>
  <c r="L698" i="2"/>
  <c r="L699" i="2"/>
  <c r="L700" i="2"/>
  <c r="L701" i="2"/>
  <c r="L702" i="2"/>
  <c r="L703" i="2"/>
  <c r="L704" i="2"/>
  <c r="L705" i="2"/>
  <c r="L706" i="2"/>
  <c r="L707" i="2"/>
  <c r="L708" i="2"/>
  <c r="L709" i="2"/>
  <c r="L710" i="2"/>
  <c r="L711" i="2"/>
  <c r="L712" i="2"/>
  <c r="L713" i="2"/>
  <c r="L714" i="2"/>
  <c r="L715" i="2"/>
  <c r="L716" i="2"/>
  <c r="L717" i="2"/>
  <c r="L718" i="2"/>
  <c r="L719" i="2"/>
  <c r="L720" i="2"/>
  <c r="L721" i="2"/>
  <c r="L722" i="2"/>
  <c r="L723" i="2"/>
  <c r="L724" i="2"/>
  <c r="L725" i="2"/>
  <c r="L726" i="2"/>
  <c r="L727" i="2"/>
  <c r="L728" i="2"/>
  <c r="L729" i="2"/>
  <c r="L730" i="2"/>
  <c r="L731" i="2"/>
  <c r="L732" i="2"/>
  <c r="L733" i="2"/>
  <c r="L734" i="2"/>
  <c r="L735" i="2"/>
  <c r="L736" i="2"/>
  <c r="L737" i="2"/>
  <c r="L738" i="2"/>
  <c r="L739" i="2"/>
  <c r="L740" i="2"/>
  <c r="L741" i="2"/>
  <c r="L742" i="2"/>
  <c r="L743" i="2"/>
  <c r="L744" i="2"/>
  <c r="L745" i="2"/>
  <c r="L746" i="2"/>
  <c r="L747" i="2"/>
  <c r="L748" i="2"/>
  <c r="L749" i="2"/>
  <c r="L750" i="2"/>
  <c r="L751" i="2"/>
  <c r="L752" i="2"/>
  <c r="L753" i="2"/>
  <c r="L754" i="2"/>
  <c r="L755" i="2"/>
  <c r="L756" i="2"/>
  <c r="L757" i="2"/>
  <c r="L758" i="2"/>
  <c r="L759" i="2"/>
  <c r="L760" i="2"/>
  <c r="L761" i="2"/>
  <c r="L762" i="2"/>
  <c r="L763" i="2"/>
  <c r="L764" i="2"/>
  <c r="L765" i="2"/>
  <c r="L766" i="2"/>
  <c r="L767" i="2"/>
  <c r="L768" i="2"/>
  <c r="L769" i="2"/>
  <c r="L770" i="2"/>
  <c r="L771" i="2"/>
  <c r="L772" i="2"/>
  <c r="L773" i="2"/>
  <c r="L774" i="2"/>
  <c r="L775" i="2"/>
  <c r="L776" i="2"/>
  <c r="L777" i="2"/>
  <c r="L778" i="2"/>
  <c r="L779" i="2"/>
  <c r="L780" i="2"/>
  <c r="L781" i="2"/>
  <c r="L782" i="2"/>
  <c r="L783" i="2"/>
  <c r="L784" i="2"/>
  <c r="L785" i="2"/>
  <c r="L786" i="2"/>
  <c r="L787" i="2"/>
  <c r="L788" i="2"/>
  <c r="L789" i="2"/>
  <c r="L790" i="2"/>
  <c r="L791" i="2"/>
  <c r="L792" i="2"/>
  <c r="L793" i="2"/>
  <c r="L794" i="2"/>
  <c r="L795" i="2"/>
  <c r="L796" i="2"/>
  <c r="L797" i="2"/>
  <c r="L798" i="2"/>
  <c r="L799" i="2"/>
  <c r="L800" i="2"/>
  <c r="L801" i="2"/>
  <c r="L802" i="2"/>
  <c r="L803" i="2"/>
  <c r="L804" i="2"/>
  <c r="L805" i="2"/>
  <c r="L806" i="2"/>
  <c r="L807" i="2"/>
  <c r="L808" i="2"/>
  <c r="L809" i="2"/>
  <c r="L810" i="2"/>
  <c r="L811" i="2"/>
  <c r="L812" i="2"/>
  <c r="L813" i="2"/>
  <c r="L814" i="2"/>
  <c r="L815" i="2"/>
  <c r="L816" i="2"/>
  <c r="L817" i="2"/>
  <c r="L818" i="2"/>
  <c r="L819" i="2"/>
  <c r="L820" i="2"/>
  <c r="L821" i="2"/>
  <c r="L822" i="2"/>
  <c r="L823" i="2"/>
  <c r="L824" i="2"/>
  <c r="L825" i="2"/>
  <c r="L826" i="2"/>
  <c r="L827" i="2"/>
  <c r="L828" i="2"/>
  <c r="L829" i="2"/>
  <c r="L830" i="2"/>
  <c r="L831" i="2"/>
  <c r="L832" i="2"/>
  <c r="L833" i="2"/>
  <c r="L834" i="2"/>
  <c r="L835" i="2"/>
  <c r="L836" i="2"/>
  <c r="L837" i="2"/>
  <c r="L838" i="2"/>
  <c r="L839" i="2"/>
  <c r="L840" i="2"/>
  <c r="L841" i="2"/>
  <c r="L842" i="2"/>
  <c r="L843" i="2"/>
  <c r="L844" i="2"/>
  <c r="L845" i="2"/>
  <c r="L846" i="2"/>
  <c r="L847" i="2"/>
  <c r="L848" i="2"/>
  <c r="L849" i="2"/>
  <c r="L850" i="2"/>
  <c r="L851" i="2"/>
  <c r="L852" i="2"/>
  <c r="L853" i="2"/>
  <c r="L854" i="2"/>
  <c r="L855" i="2"/>
  <c r="L856" i="2"/>
  <c r="L857" i="2"/>
  <c r="L858" i="2"/>
  <c r="L859" i="2"/>
  <c r="L860" i="2"/>
  <c r="L861" i="2"/>
  <c r="L862" i="2"/>
  <c r="L863" i="2"/>
  <c r="L864" i="2"/>
  <c r="L865" i="2"/>
  <c r="L866" i="2"/>
  <c r="L867" i="2"/>
  <c r="L868" i="2"/>
  <c r="L869" i="2"/>
  <c r="L870" i="2"/>
  <c r="L871" i="2"/>
  <c r="L872" i="2"/>
  <c r="L873" i="2"/>
  <c r="L874" i="2"/>
  <c r="L875" i="2"/>
  <c r="L876" i="2"/>
  <c r="L877" i="2"/>
  <c r="L878" i="2"/>
  <c r="L879" i="2"/>
  <c r="L880" i="2"/>
  <c r="L881" i="2"/>
  <c r="L882" i="2"/>
  <c r="L883" i="2"/>
  <c r="L884" i="2"/>
  <c r="L885" i="2"/>
  <c r="L886" i="2"/>
  <c r="L887" i="2"/>
  <c r="L888" i="2"/>
  <c r="L889" i="2"/>
  <c r="L890" i="2"/>
  <c r="L891" i="2"/>
  <c r="L892" i="2"/>
  <c r="L893" i="2"/>
  <c r="L894" i="2"/>
  <c r="L895" i="2"/>
  <c r="L896" i="2"/>
  <c r="L897" i="2"/>
  <c r="L898" i="2"/>
  <c r="L899" i="2"/>
  <c r="L900" i="2"/>
  <c r="L901" i="2"/>
  <c r="L902" i="2"/>
  <c r="L903" i="2"/>
  <c r="L904" i="2"/>
  <c r="L905" i="2"/>
  <c r="L906" i="2"/>
  <c r="L907" i="2"/>
  <c r="L908" i="2"/>
  <c r="L909" i="2"/>
  <c r="L910" i="2"/>
  <c r="L911" i="2"/>
  <c r="L912" i="2"/>
  <c r="L913" i="2"/>
  <c r="L914" i="2"/>
  <c r="L915" i="2"/>
  <c r="L916" i="2"/>
  <c r="L917" i="2"/>
  <c r="L918" i="2"/>
  <c r="L919" i="2"/>
  <c r="L920" i="2"/>
  <c r="L921" i="2"/>
  <c r="L922" i="2"/>
  <c r="L923" i="2"/>
  <c r="L924" i="2"/>
  <c r="L925" i="2"/>
  <c r="L926" i="2"/>
  <c r="L927" i="2"/>
  <c r="L928" i="2"/>
  <c r="L929" i="2"/>
  <c r="L930" i="2"/>
  <c r="L931" i="2"/>
  <c r="L932" i="2"/>
  <c r="L933" i="2"/>
  <c r="L934" i="2"/>
  <c r="L935" i="2"/>
  <c r="L936" i="2"/>
  <c r="L937" i="2"/>
  <c r="L938" i="2"/>
  <c r="L939" i="2"/>
  <c r="L940" i="2"/>
  <c r="L941" i="2"/>
  <c r="L942" i="2"/>
  <c r="L943" i="2"/>
  <c r="L944" i="2"/>
  <c r="L945" i="2"/>
  <c r="L946" i="2"/>
  <c r="L947" i="2"/>
  <c r="L948" i="2"/>
  <c r="L949" i="2"/>
  <c r="L950" i="2"/>
  <c r="L951" i="2"/>
  <c r="L952" i="2"/>
  <c r="L953" i="2"/>
  <c r="L954" i="2"/>
  <c r="L955" i="2"/>
  <c r="L956" i="2"/>
  <c r="L957" i="2"/>
  <c r="L958" i="2"/>
  <c r="L959" i="2"/>
  <c r="L960" i="2"/>
  <c r="L961" i="2"/>
  <c r="L962" i="2"/>
  <c r="L963" i="2"/>
  <c r="L964" i="2"/>
  <c r="L965" i="2"/>
  <c r="L966" i="2"/>
  <c r="L967" i="2"/>
  <c r="L968" i="2"/>
  <c r="L969" i="2"/>
  <c r="L970" i="2"/>
  <c r="L971" i="2"/>
  <c r="L972" i="2"/>
  <c r="L973" i="2"/>
  <c r="L974" i="2"/>
  <c r="L975" i="2"/>
  <c r="L976" i="2"/>
  <c r="L977" i="2"/>
  <c r="L978" i="2"/>
  <c r="L979" i="2"/>
  <c r="L980" i="2"/>
  <c r="L981" i="2"/>
  <c r="L982" i="2"/>
  <c r="L983" i="2"/>
  <c r="L984" i="2"/>
  <c r="L985" i="2"/>
  <c r="L986" i="2"/>
  <c r="L987" i="2"/>
  <c r="L988" i="2"/>
  <c r="L989" i="2"/>
  <c r="L990" i="2"/>
  <c r="L991" i="2"/>
  <c r="L992" i="2"/>
  <c r="L993" i="2"/>
  <c r="L994" i="2"/>
  <c r="L995" i="2"/>
  <c r="L996" i="2"/>
  <c r="L997" i="2"/>
  <c r="L998" i="2"/>
  <c r="L999" i="2"/>
  <c r="L1000" i="2"/>
  <c r="L1001" i="2"/>
  <c r="L1002" i="2"/>
  <c r="L1003" i="2"/>
  <c r="L1004" i="2"/>
  <c r="L1005" i="2"/>
  <c r="L1006" i="2"/>
  <c r="L1007" i="2"/>
  <c r="L1008" i="2"/>
  <c r="L1009" i="2"/>
  <c r="L1010" i="2"/>
  <c r="L1011" i="2"/>
  <c r="L1012" i="2"/>
  <c r="L1013" i="2"/>
  <c r="L1014" i="2"/>
  <c r="L1015" i="2"/>
  <c r="L1016" i="2"/>
  <c r="L1017" i="2"/>
  <c r="L1018" i="2"/>
  <c r="L1019" i="2"/>
  <c r="L1020" i="2"/>
  <c r="L1021" i="2"/>
  <c r="L1022" i="2"/>
  <c r="L1023" i="2"/>
  <c r="L1024" i="2"/>
  <c r="L1025" i="2"/>
  <c r="L1026" i="2"/>
  <c r="L1027" i="2"/>
  <c r="L1028" i="2"/>
  <c r="L1029" i="2"/>
  <c r="L1030" i="2"/>
  <c r="L1031" i="2"/>
  <c r="L1032" i="2"/>
  <c r="L1033" i="2"/>
  <c r="L1034" i="2"/>
  <c r="L1035" i="2"/>
  <c r="L1036" i="2"/>
  <c r="L1037" i="2"/>
  <c r="L1038" i="2"/>
  <c r="L1039" i="2"/>
  <c r="L1040" i="2"/>
  <c r="L1041" i="2"/>
  <c r="L1042" i="2"/>
  <c r="L1043" i="2"/>
  <c r="L1044" i="2"/>
  <c r="L1045" i="2"/>
  <c r="L1046" i="2"/>
  <c r="L1047" i="2"/>
  <c r="L1048" i="2"/>
  <c r="L1049" i="2"/>
  <c r="L1050" i="2"/>
  <c r="L1051" i="2"/>
  <c r="L1052" i="2"/>
  <c r="L1053" i="2"/>
  <c r="L1054" i="2"/>
  <c r="L1055" i="2"/>
  <c r="L1056" i="2"/>
  <c r="L1057" i="2"/>
  <c r="L1058" i="2"/>
  <c r="L1059" i="2"/>
  <c r="L1060" i="2"/>
  <c r="L1061" i="2"/>
  <c r="L1062" i="2"/>
  <c r="L1063" i="2"/>
  <c r="L1064" i="2"/>
  <c r="L1065" i="2"/>
  <c r="L1066" i="2"/>
  <c r="L1067" i="2"/>
  <c r="L1068" i="2"/>
  <c r="L1069" i="2"/>
  <c r="L1070" i="2"/>
  <c r="L1071" i="2"/>
  <c r="L1072" i="2"/>
  <c r="L1073" i="2"/>
  <c r="L1074" i="2"/>
  <c r="L1075" i="2"/>
  <c r="L1076" i="2"/>
  <c r="L1077" i="2"/>
  <c r="L1078" i="2"/>
  <c r="L1079" i="2"/>
  <c r="L1080" i="2"/>
  <c r="L1081" i="2"/>
  <c r="L1082" i="2"/>
  <c r="L1083" i="2"/>
  <c r="L1084" i="2"/>
  <c r="L1085" i="2"/>
  <c r="L1086" i="2"/>
  <c r="L1087" i="2"/>
  <c r="L1088" i="2"/>
  <c r="L1089" i="2"/>
  <c r="L1090" i="2"/>
  <c r="L1091" i="2"/>
  <c r="L1092" i="2"/>
  <c r="L1093" i="2"/>
  <c r="L1094" i="2"/>
  <c r="L1095" i="2"/>
  <c r="L1096" i="2"/>
  <c r="L1097" i="2"/>
  <c r="L1098" i="2"/>
  <c r="L1099" i="2"/>
  <c r="L1100" i="2"/>
  <c r="L1101" i="2"/>
  <c r="L1102" i="2"/>
  <c r="L1103" i="2"/>
  <c r="L1104" i="2"/>
  <c r="L1105" i="2"/>
  <c r="L1106" i="2"/>
  <c r="L1107" i="2"/>
  <c r="L1108" i="2"/>
  <c r="L1109" i="2"/>
  <c r="L1110" i="2"/>
  <c r="L1111" i="2"/>
  <c r="L1112" i="2"/>
  <c r="L1113" i="2"/>
  <c r="L1114" i="2"/>
  <c r="L1115" i="2"/>
  <c r="L1116" i="2"/>
  <c r="L1117" i="2"/>
  <c r="L1118" i="2"/>
  <c r="L1119" i="2"/>
  <c r="L1120" i="2"/>
  <c r="L1121" i="2"/>
  <c r="L1122" i="2"/>
  <c r="L1123" i="2"/>
  <c r="L1124" i="2"/>
  <c r="L1125" i="2"/>
  <c r="L1126" i="2"/>
  <c r="L1127" i="2"/>
  <c r="L1128" i="2"/>
  <c r="L1129" i="2"/>
  <c r="L1130" i="2"/>
  <c r="L1131" i="2"/>
  <c r="L1132" i="2"/>
  <c r="L1133" i="2"/>
  <c r="L1134" i="2"/>
  <c r="L1135" i="2"/>
  <c r="L1136" i="2"/>
  <c r="L1137" i="2"/>
  <c r="L1138" i="2"/>
  <c r="L1139" i="2"/>
  <c r="L1140" i="2"/>
  <c r="L1141" i="2"/>
  <c r="L1142" i="2"/>
  <c r="L1143" i="2"/>
  <c r="L1144" i="2"/>
  <c r="L1145" i="2"/>
  <c r="L1146" i="2"/>
  <c r="L1147" i="2"/>
  <c r="L1148" i="2"/>
  <c r="L1149" i="2"/>
  <c r="L1150" i="2"/>
  <c r="L1151" i="2"/>
  <c r="L1152" i="2"/>
  <c r="L1153" i="2"/>
  <c r="L1154" i="2"/>
  <c r="L1155" i="2"/>
  <c r="L1156" i="2"/>
  <c r="L1157" i="2"/>
  <c r="L1158" i="2"/>
  <c r="L1159" i="2"/>
  <c r="L1160" i="2"/>
  <c r="L1161" i="2"/>
  <c r="L1162" i="2"/>
  <c r="L1163" i="2"/>
  <c r="L1164" i="2"/>
  <c r="L1165" i="2"/>
  <c r="L1166" i="2"/>
  <c r="L1167" i="2"/>
  <c r="L1168" i="2"/>
  <c r="L1169" i="2"/>
  <c r="L1170" i="2"/>
  <c r="L1171" i="2"/>
  <c r="L1172" i="2"/>
  <c r="L1173" i="2"/>
  <c r="L1174" i="2"/>
  <c r="L1175" i="2"/>
  <c r="L1176" i="2"/>
  <c r="L1177" i="2"/>
  <c r="L1178" i="2"/>
  <c r="L1179" i="2"/>
  <c r="L1180" i="2"/>
  <c r="L1181" i="2"/>
  <c r="L1182" i="2"/>
  <c r="L1183" i="2"/>
  <c r="L1184" i="2"/>
  <c r="L1185" i="2"/>
  <c r="L1186" i="2"/>
  <c r="L1187" i="2"/>
  <c r="L1188" i="2"/>
  <c r="L1189" i="2"/>
  <c r="L1190" i="2"/>
  <c r="L1191" i="2"/>
  <c r="L1192" i="2"/>
  <c r="L1193" i="2"/>
  <c r="L1194" i="2"/>
  <c r="L1195" i="2"/>
  <c r="L1196" i="2"/>
  <c r="L1197" i="2"/>
  <c r="L1198" i="2"/>
  <c r="L1199" i="2"/>
  <c r="L1200" i="2"/>
  <c r="L1201" i="2"/>
  <c r="L1202" i="2"/>
  <c r="L1203" i="2"/>
  <c r="L1204" i="2"/>
  <c r="L1205" i="2"/>
  <c r="L1206" i="2"/>
  <c r="L1207" i="2"/>
  <c r="L1208" i="2"/>
  <c r="L1209" i="2"/>
  <c r="L1210" i="2"/>
  <c r="L1211" i="2"/>
  <c r="L1212" i="2"/>
  <c r="L1213" i="2"/>
  <c r="L1214" i="2"/>
  <c r="L1215" i="2"/>
  <c r="L1216" i="2"/>
  <c r="L1217" i="2"/>
  <c r="L1218" i="2"/>
  <c r="L1219" i="2"/>
  <c r="L1220" i="2"/>
  <c r="L1221" i="2"/>
  <c r="L1222" i="2"/>
  <c r="L1223" i="2"/>
  <c r="L1224" i="2"/>
  <c r="L1225" i="2"/>
  <c r="L1226" i="2"/>
  <c r="L1227" i="2"/>
  <c r="L1228" i="2"/>
  <c r="L1229" i="2"/>
  <c r="L1230" i="2"/>
  <c r="L1231" i="2"/>
  <c r="L1232" i="2"/>
  <c r="L1233" i="2"/>
  <c r="L1234" i="2"/>
  <c r="L1235" i="2"/>
  <c r="L1236" i="2"/>
  <c r="L1237" i="2"/>
  <c r="L1238" i="2"/>
  <c r="L1239" i="2"/>
  <c r="L1240" i="2"/>
  <c r="L1241" i="2"/>
  <c r="L1242" i="2"/>
  <c r="L1243" i="2"/>
  <c r="L1244" i="2"/>
  <c r="L1245" i="2"/>
  <c r="L1246" i="2"/>
  <c r="L1247" i="2"/>
  <c r="L1248" i="2"/>
  <c r="L1249" i="2"/>
  <c r="L1250" i="2"/>
  <c r="L1251" i="2"/>
  <c r="L1252" i="2"/>
  <c r="L1253" i="2"/>
  <c r="L1254" i="2"/>
  <c r="L1255" i="2"/>
  <c r="L1256" i="2"/>
  <c r="L1257" i="2"/>
  <c r="L1258" i="2"/>
  <c r="L1259" i="2"/>
  <c r="L1260" i="2"/>
  <c r="L1261" i="2"/>
  <c r="L1262" i="2"/>
  <c r="L1263" i="2"/>
  <c r="L1264" i="2"/>
  <c r="L1265" i="2"/>
  <c r="L1266" i="2"/>
  <c r="L1267" i="2"/>
  <c r="L1268" i="2"/>
  <c r="L1269" i="2"/>
  <c r="L1270" i="2"/>
  <c r="L1271" i="2"/>
  <c r="L1272" i="2"/>
  <c r="L1273" i="2"/>
  <c r="L1274" i="2"/>
  <c r="L1275" i="2"/>
  <c r="L1276" i="2"/>
  <c r="L1277" i="2"/>
  <c r="L1278" i="2"/>
  <c r="L1279" i="2"/>
  <c r="L1280" i="2"/>
  <c r="L1281" i="2"/>
  <c r="L1282" i="2"/>
  <c r="L1283" i="2"/>
  <c r="L1284" i="2"/>
  <c r="L1285" i="2"/>
  <c r="L1286" i="2"/>
  <c r="L1287" i="2"/>
  <c r="L1288" i="2"/>
  <c r="L1289" i="2"/>
  <c r="L1290" i="2"/>
  <c r="L1291" i="2"/>
  <c r="L1292" i="2"/>
  <c r="L1293" i="2"/>
  <c r="L1294" i="2"/>
  <c r="L1295" i="2"/>
  <c r="L1296" i="2"/>
  <c r="L1297" i="2"/>
  <c r="L1298" i="2"/>
  <c r="L1299" i="2"/>
  <c r="L1300" i="2"/>
  <c r="L1301" i="2"/>
  <c r="L1302" i="2"/>
  <c r="L1303" i="2"/>
  <c r="L1304" i="2"/>
  <c r="L1305" i="2"/>
  <c r="L1306" i="2"/>
  <c r="L1307" i="2"/>
  <c r="L1308" i="2"/>
  <c r="L1309" i="2"/>
  <c r="L1310" i="2"/>
  <c r="L1311" i="2"/>
  <c r="L1312" i="2"/>
  <c r="L1313" i="2"/>
  <c r="L1314" i="2"/>
  <c r="L1315" i="2"/>
  <c r="L1316" i="2"/>
  <c r="L1317" i="2"/>
  <c r="L1318" i="2"/>
  <c r="L1319" i="2"/>
  <c r="L1320" i="2"/>
  <c r="L1321" i="2"/>
  <c r="L1322" i="2"/>
  <c r="L1323" i="2"/>
  <c r="L1324" i="2"/>
  <c r="L1325" i="2"/>
  <c r="L1326" i="2"/>
  <c r="L1327" i="2"/>
  <c r="L1328" i="2"/>
  <c r="L1329" i="2"/>
  <c r="L1330" i="2"/>
  <c r="L1331" i="2"/>
  <c r="L1332" i="2"/>
  <c r="L1333" i="2"/>
  <c r="L1334" i="2"/>
  <c r="L1335" i="2"/>
  <c r="L1336" i="2"/>
  <c r="L1337" i="2"/>
  <c r="L1338" i="2"/>
  <c r="L1339" i="2"/>
  <c r="L1340" i="2"/>
  <c r="L1341" i="2"/>
  <c r="L1342" i="2"/>
  <c r="L1343" i="2"/>
  <c r="L1344" i="2"/>
  <c r="L1345" i="2"/>
  <c r="L1346" i="2"/>
  <c r="L1347" i="2"/>
  <c r="L1348" i="2"/>
  <c r="L1349" i="2"/>
  <c r="L1350" i="2"/>
  <c r="L1351" i="2"/>
  <c r="L1352" i="2"/>
  <c r="L1353" i="2"/>
  <c r="L1354" i="2"/>
  <c r="L1355" i="2"/>
  <c r="L1356" i="2"/>
  <c r="L1357" i="2"/>
  <c r="L1358" i="2"/>
  <c r="L1359" i="2"/>
  <c r="L1360" i="2"/>
  <c r="L1361" i="2"/>
  <c r="L1362" i="2"/>
  <c r="L1363" i="2"/>
  <c r="L1364" i="2"/>
  <c r="L1365" i="2"/>
  <c r="L1366" i="2"/>
  <c r="L1367" i="2"/>
  <c r="L1368" i="2"/>
  <c r="L1369" i="2"/>
  <c r="L1370" i="2"/>
  <c r="L1371" i="2"/>
  <c r="L1372" i="2"/>
  <c r="L1373" i="2"/>
  <c r="L1374" i="2"/>
  <c r="L1375" i="2"/>
  <c r="L1376" i="2"/>
  <c r="L1377" i="2"/>
  <c r="L1378" i="2"/>
  <c r="L1379" i="2"/>
  <c r="L1380" i="2"/>
  <c r="L1381" i="2"/>
  <c r="L1382" i="2"/>
  <c r="L1383" i="2"/>
  <c r="L1384" i="2"/>
  <c r="L1385" i="2"/>
  <c r="L1386" i="2"/>
  <c r="L1387" i="2"/>
  <c r="L1388" i="2"/>
  <c r="L1389" i="2"/>
  <c r="L1390" i="2"/>
  <c r="L1391" i="2"/>
  <c r="L1392" i="2"/>
  <c r="L1393" i="2"/>
  <c r="L1394" i="2"/>
  <c r="L1395" i="2"/>
  <c r="L1396" i="2"/>
  <c r="L1397" i="2"/>
  <c r="L1398" i="2"/>
  <c r="L1399" i="2"/>
  <c r="L1400" i="2"/>
  <c r="L1401" i="2"/>
  <c r="L1402" i="2"/>
  <c r="L1403" i="2"/>
  <c r="L1404" i="2"/>
  <c r="L1405" i="2"/>
  <c r="L1406" i="2"/>
  <c r="L1407" i="2"/>
  <c r="L1408" i="2"/>
  <c r="L1409" i="2"/>
  <c r="L1410" i="2"/>
  <c r="L1411" i="2"/>
  <c r="L1412" i="2"/>
  <c r="L1413" i="2"/>
  <c r="L1414" i="2"/>
  <c r="L1415" i="2"/>
  <c r="L1416" i="2"/>
  <c r="L1417" i="2"/>
  <c r="L1418" i="2"/>
  <c r="L1419" i="2"/>
  <c r="L1420" i="2"/>
  <c r="L1421" i="2"/>
  <c r="L1422" i="2"/>
  <c r="L1423" i="2"/>
  <c r="L1424" i="2"/>
  <c r="L1425" i="2"/>
  <c r="L1426" i="2"/>
  <c r="L1427" i="2"/>
  <c r="L1428" i="2"/>
  <c r="L1429" i="2"/>
  <c r="L1430" i="2"/>
  <c r="L1431" i="2"/>
  <c r="L1432" i="2"/>
  <c r="L1433" i="2"/>
  <c r="L1434" i="2"/>
  <c r="L1435" i="2"/>
  <c r="L1436" i="2"/>
  <c r="L1437" i="2"/>
  <c r="L1438" i="2"/>
  <c r="L1439" i="2"/>
  <c r="L1440" i="2"/>
  <c r="L1441" i="2"/>
  <c r="L1442" i="2"/>
  <c r="L1443" i="2"/>
  <c r="L1444" i="2"/>
  <c r="L1445" i="2"/>
  <c r="L1446" i="2"/>
  <c r="L1447" i="2"/>
  <c r="L1448" i="2"/>
  <c r="L1449" i="2"/>
  <c r="L1450" i="2"/>
  <c r="L1451" i="2"/>
  <c r="L1452" i="2"/>
  <c r="L1453" i="2"/>
  <c r="L1454" i="2"/>
  <c r="L1455" i="2"/>
  <c r="L1456" i="2"/>
  <c r="L1457" i="2"/>
  <c r="L1458" i="2"/>
  <c r="L1459" i="2"/>
  <c r="L1460" i="2"/>
  <c r="L1461" i="2"/>
  <c r="L1462" i="2"/>
  <c r="L1463" i="2"/>
  <c r="L1464" i="2"/>
  <c r="L1465" i="2"/>
  <c r="L1466" i="2"/>
  <c r="L1467" i="2"/>
  <c r="L1468" i="2"/>
  <c r="L1469" i="2"/>
  <c r="L1470" i="2"/>
  <c r="L1471" i="2"/>
  <c r="L1472" i="2"/>
  <c r="L1473" i="2"/>
  <c r="L1474" i="2"/>
  <c r="L1475" i="2"/>
  <c r="L1476" i="2"/>
  <c r="L1477" i="2"/>
  <c r="L1478" i="2"/>
  <c r="L1479" i="2"/>
  <c r="L1480" i="2"/>
  <c r="L1481" i="2"/>
  <c r="L1482" i="2"/>
  <c r="L1483" i="2"/>
  <c r="L1484" i="2"/>
  <c r="L1485" i="2"/>
  <c r="L1486" i="2"/>
  <c r="L1487" i="2"/>
  <c r="L1488" i="2"/>
  <c r="L1489" i="2"/>
  <c r="L1490" i="2"/>
  <c r="L1491" i="2"/>
  <c r="L1492" i="2"/>
  <c r="L1493" i="2"/>
  <c r="L1494" i="2"/>
  <c r="L1495" i="2"/>
  <c r="L1496" i="2"/>
  <c r="L1497" i="2"/>
  <c r="L1498" i="2"/>
  <c r="L1499" i="2"/>
  <c r="L1500" i="2"/>
  <c r="L1501" i="2"/>
  <c r="L1502" i="2"/>
  <c r="L1503" i="2"/>
  <c r="L1504" i="2"/>
  <c r="L1505" i="2"/>
  <c r="L1506" i="2"/>
  <c r="L1507" i="2"/>
  <c r="L1508" i="2"/>
  <c r="L1509" i="2"/>
  <c r="L1510" i="2"/>
  <c r="L1511" i="2"/>
  <c r="L1512" i="2"/>
  <c r="L1513" i="2"/>
  <c r="L1514" i="2"/>
  <c r="L1515" i="2"/>
  <c r="L1516" i="2"/>
  <c r="L1517" i="2"/>
  <c r="L1518" i="2"/>
  <c r="L1519" i="2"/>
  <c r="L1520" i="2"/>
  <c r="L1521" i="2"/>
  <c r="L1522" i="2"/>
  <c r="L1523" i="2"/>
  <c r="L1524" i="2"/>
  <c r="L1525" i="2"/>
  <c r="L1526" i="2"/>
  <c r="L1527" i="2"/>
  <c r="L1528" i="2"/>
  <c r="L1529" i="2"/>
  <c r="L1530" i="2"/>
  <c r="L1531" i="2"/>
  <c r="L1532" i="2"/>
  <c r="L1533" i="2"/>
  <c r="L1534" i="2"/>
  <c r="L1535" i="2"/>
  <c r="L1536" i="2"/>
  <c r="L1537" i="2"/>
  <c r="L1538" i="2"/>
  <c r="L1539" i="2"/>
  <c r="L1540" i="2"/>
  <c r="L1541" i="2"/>
  <c r="L1542" i="2"/>
  <c r="L1543" i="2"/>
  <c r="L1544" i="2"/>
  <c r="L1545" i="2"/>
  <c r="L1546" i="2"/>
  <c r="L1547" i="2"/>
  <c r="L1548" i="2"/>
  <c r="L1549" i="2"/>
  <c r="L1550" i="2"/>
  <c r="L1551" i="2"/>
  <c r="L1552" i="2"/>
  <c r="L1553" i="2"/>
  <c r="L1554" i="2"/>
  <c r="L1555" i="2"/>
  <c r="L1556" i="2"/>
  <c r="L1557" i="2"/>
  <c r="L1558" i="2"/>
  <c r="L1559" i="2"/>
  <c r="L1560" i="2"/>
  <c r="L1561" i="2"/>
  <c r="L1562" i="2"/>
  <c r="L1563" i="2"/>
  <c r="L1564" i="2"/>
  <c r="L1565" i="2"/>
  <c r="L1566" i="2"/>
  <c r="L1567" i="2"/>
  <c r="L1568" i="2"/>
  <c r="L1569" i="2"/>
  <c r="L1570" i="2"/>
  <c r="L1571" i="2"/>
  <c r="L1572" i="2"/>
  <c r="L1573" i="2"/>
  <c r="L1574" i="2"/>
  <c r="L1575" i="2"/>
  <c r="L1576" i="2"/>
  <c r="L1577" i="2"/>
  <c r="L1578" i="2"/>
  <c r="L1579" i="2"/>
  <c r="L1580" i="2"/>
  <c r="L1581" i="2"/>
  <c r="L1582" i="2"/>
  <c r="L1583" i="2"/>
  <c r="L1584" i="2"/>
  <c r="L1585" i="2"/>
  <c r="L1586" i="2"/>
  <c r="L1587" i="2"/>
  <c r="L1588" i="2"/>
  <c r="L1589" i="2"/>
  <c r="L1590" i="2"/>
  <c r="L1591" i="2"/>
  <c r="L1592" i="2"/>
  <c r="L1593" i="2"/>
  <c r="L1594" i="2"/>
  <c r="L1595" i="2"/>
  <c r="L1596" i="2"/>
  <c r="L1597" i="2"/>
  <c r="L1598" i="2"/>
  <c r="L1599" i="2"/>
  <c r="L1600" i="2"/>
  <c r="L1601" i="2"/>
  <c r="L1602" i="2"/>
  <c r="L1603" i="2"/>
  <c r="L1604" i="2"/>
  <c r="L1605" i="2"/>
  <c r="L1606" i="2"/>
  <c r="L1607" i="2"/>
  <c r="L1608" i="2"/>
  <c r="L1609" i="2"/>
  <c r="L1610" i="2"/>
  <c r="L1611" i="2"/>
  <c r="N1200" i="2" s="1"/>
  <c r="L1612" i="2"/>
  <c r="N1822" i="2" s="1"/>
  <c r="L1613" i="2"/>
  <c r="L1614" i="2"/>
  <c r="L1615" i="2"/>
  <c r="L1616" i="2"/>
  <c r="L1617" i="2"/>
  <c r="L1618" i="2"/>
  <c r="L1619" i="2"/>
  <c r="N1469" i="2" s="1"/>
  <c r="L1620" i="2"/>
  <c r="N1690" i="2" s="1"/>
  <c r="L1621" i="2"/>
  <c r="L1622" i="2"/>
  <c r="L1623" i="2"/>
  <c r="L1624" i="2"/>
  <c r="L1625" i="2"/>
  <c r="L1626" i="2"/>
  <c r="L1627" i="2"/>
  <c r="L1628" i="2"/>
  <c r="L1629" i="2"/>
  <c r="L1630" i="2"/>
  <c r="L1631" i="2"/>
  <c r="L1632" i="2"/>
  <c r="L1633" i="2"/>
  <c r="L1634" i="2"/>
  <c r="L1635" i="2"/>
  <c r="L1636" i="2"/>
  <c r="L1637" i="2"/>
  <c r="L1638" i="2"/>
  <c r="L1639" i="2"/>
  <c r="L1640" i="2"/>
  <c r="L1641" i="2"/>
  <c r="L1642" i="2"/>
  <c r="L1643" i="2"/>
  <c r="L1644" i="2"/>
  <c r="L1645" i="2"/>
  <c r="L1646" i="2"/>
  <c r="L1647" i="2"/>
  <c r="L1648" i="2"/>
  <c r="L1649" i="2"/>
  <c r="L1650" i="2"/>
  <c r="L1651" i="2"/>
  <c r="L1652" i="2"/>
  <c r="L1653" i="2"/>
  <c r="L1654" i="2"/>
  <c r="L1655" i="2"/>
  <c r="L1656" i="2"/>
  <c r="L1657" i="2"/>
  <c r="L1658" i="2"/>
  <c r="L1659" i="2"/>
  <c r="L1660" i="2"/>
  <c r="L1661" i="2"/>
  <c r="L1662" i="2"/>
  <c r="L1663" i="2"/>
  <c r="L1664" i="2"/>
  <c r="L1665" i="2"/>
  <c r="L1666" i="2"/>
  <c r="L1667" i="2"/>
  <c r="L1668" i="2"/>
  <c r="L1669" i="2"/>
  <c r="L1670" i="2"/>
  <c r="L1671" i="2"/>
  <c r="L1672" i="2"/>
  <c r="L1673" i="2"/>
  <c r="L1674" i="2"/>
  <c r="L1675" i="2"/>
  <c r="L1676" i="2"/>
  <c r="L1677" i="2"/>
  <c r="L1678" i="2"/>
  <c r="L1679" i="2"/>
  <c r="L1680" i="2"/>
  <c r="L1681" i="2"/>
  <c r="L1682" i="2"/>
  <c r="L1683" i="2"/>
  <c r="L1684" i="2"/>
  <c r="L1685" i="2"/>
  <c r="L1686" i="2"/>
  <c r="L1687" i="2"/>
  <c r="L1688" i="2"/>
  <c r="L1689" i="2"/>
  <c r="L1690" i="2"/>
  <c r="L1691" i="2"/>
  <c r="L1692" i="2"/>
  <c r="L1693" i="2"/>
  <c r="L1694" i="2"/>
  <c r="L1695" i="2"/>
  <c r="L1696" i="2"/>
  <c r="L1697" i="2"/>
  <c r="L1698" i="2"/>
  <c r="L1699" i="2"/>
  <c r="L1700" i="2"/>
  <c r="L1701" i="2"/>
  <c r="L1702" i="2"/>
  <c r="L1703" i="2"/>
  <c r="L1704" i="2"/>
  <c r="L1705" i="2"/>
  <c r="L1706" i="2"/>
  <c r="L1707" i="2"/>
  <c r="L1708" i="2"/>
  <c r="L1709" i="2"/>
  <c r="L1710" i="2"/>
  <c r="L1711" i="2"/>
  <c r="L1712" i="2"/>
  <c r="L1713" i="2"/>
  <c r="L1714" i="2"/>
  <c r="L1715" i="2"/>
  <c r="L1716" i="2"/>
  <c r="L1717" i="2"/>
  <c r="L1718" i="2"/>
  <c r="L1719" i="2"/>
  <c r="L1720" i="2"/>
  <c r="L1721" i="2"/>
  <c r="L1722" i="2"/>
  <c r="L1723" i="2"/>
  <c r="L1724" i="2"/>
  <c r="L1725" i="2"/>
  <c r="L1726" i="2"/>
  <c r="L1727" i="2"/>
  <c r="L1728" i="2"/>
  <c r="L1729" i="2"/>
  <c r="L1730" i="2"/>
  <c r="L1731" i="2"/>
  <c r="L1732" i="2"/>
  <c r="L1733" i="2"/>
  <c r="L1734" i="2"/>
  <c r="L1735" i="2"/>
  <c r="L1736" i="2"/>
  <c r="L1737" i="2"/>
  <c r="L1738" i="2"/>
  <c r="L1739" i="2"/>
  <c r="L1740" i="2"/>
  <c r="L1741" i="2"/>
  <c r="L1742" i="2"/>
  <c r="L1743" i="2"/>
  <c r="L1744" i="2"/>
  <c r="L1745" i="2"/>
  <c r="L1746" i="2"/>
  <c r="L1747" i="2"/>
  <c r="L1748" i="2"/>
  <c r="L1749" i="2"/>
  <c r="L1750" i="2"/>
  <c r="L1751" i="2"/>
  <c r="L1752" i="2"/>
  <c r="L1753" i="2"/>
  <c r="L1754" i="2"/>
  <c r="L1755" i="2"/>
  <c r="L1756" i="2"/>
  <c r="L1757" i="2"/>
  <c r="L1758" i="2"/>
  <c r="L1759" i="2"/>
  <c r="L1760" i="2"/>
  <c r="L1761" i="2"/>
  <c r="L1762" i="2"/>
  <c r="L1763" i="2"/>
  <c r="L1764" i="2"/>
  <c r="L1765" i="2"/>
  <c r="L1766" i="2"/>
  <c r="L1767" i="2"/>
  <c r="L1768" i="2"/>
  <c r="L1769" i="2"/>
  <c r="L1770" i="2"/>
  <c r="L1771" i="2"/>
  <c r="L1772" i="2"/>
  <c r="L1773" i="2"/>
  <c r="L1774" i="2"/>
  <c r="L1775" i="2"/>
  <c r="L1776" i="2"/>
  <c r="L1777" i="2"/>
  <c r="L1778" i="2"/>
  <c r="L1779" i="2"/>
  <c r="L1780" i="2"/>
  <c r="L1781" i="2"/>
  <c r="L1782" i="2"/>
  <c r="L1783" i="2"/>
  <c r="L1784" i="2"/>
  <c r="L1785" i="2"/>
  <c r="L1786" i="2"/>
  <c r="L1787" i="2"/>
  <c r="L1788" i="2"/>
  <c r="L1789" i="2"/>
  <c r="L1790" i="2"/>
  <c r="L1791" i="2"/>
  <c r="L1792" i="2"/>
  <c r="L1793" i="2"/>
  <c r="L1794" i="2"/>
  <c r="L1795" i="2"/>
  <c r="L1796" i="2"/>
  <c r="L1797" i="2"/>
  <c r="L1798" i="2"/>
  <c r="L1799" i="2"/>
  <c r="L1800" i="2"/>
  <c r="L1801" i="2"/>
  <c r="L1802" i="2"/>
  <c r="L1803" i="2"/>
  <c r="L1804" i="2"/>
  <c r="L1805" i="2"/>
  <c r="L1806" i="2"/>
  <c r="L1807" i="2"/>
  <c r="L1808" i="2"/>
  <c r="L1809" i="2"/>
  <c r="L1810" i="2"/>
  <c r="L1811" i="2"/>
  <c r="L1812" i="2"/>
  <c r="L1813" i="2"/>
  <c r="L1814" i="2"/>
  <c r="L1815" i="2"/>
  <c r="L1816" i="2"/>
  <c r="L1817" i="2"/>
  <c r="L1818" i="2"/>
  <c r="L1819" i="2"/>
  <c r="L1820" i="2"/>
  <c r="L1821" i="2"/>
  <c r="L1822" i="2"/>
  <c r="L1823" i="2"/>
  <c r="L1824" i="2"/>
  <c r="L1825" i="2"/>
  <c r="L1826" i="2"/>
  <c r="L1827" i="2"/>
  <c r="L1828" i="2"/>
  <c r="L1829" i="2"/>
  <c r="L1830" i="2"/>
  <c r="L1831" i="2"/>
  <c r="L1832" i="2"/>
  <c r="L1833" i="2"/>
  <c r="L1834" i="2"/>
  <c r="L1835" i="2"/>
  <c r="L1836" i="2"/>
  <c r="L1837" i="2"/>
  <c r="L1838" i="2"/>
  <c r="L1839" i="2"/>
  <c r="L1840" i="2"/>
  <c r="L1841" i="2"/>
  <c r="L1842" i="2"/>
  <c r="L1843" i="2"/>
  <c r="L1844" i="2"/>
  <c r="L1845" i="2"/>
  <c r="L1846" i="2"/>
  <c r="L1847" i="2"/>
  <c r="L1848" i="2"/>
  <c r="L1849" i="2"/>
  <c r="L1850" i="2"/>
  <c r="L1851" i="2"/>
  <c r="L1852" i="2"/>
  <c r="L1853" i="2"/>
  <c r="L1854" i="2"/>
  <c r="L1855" i="2"/>
  <c r="L1856" i="2"/>
  <c r="L2" i="2"/>
  <c r="A2" i="2"/>
  <c r="B2" i="2"/>
  <c r="C2" i="2"/>
  <c r="D2" i="2"/>
  <c r="E2" i="2"/>
  <c r="F2" i="2"/>
  <c r="I2" i="2"/>
  <c r="J2" i="2"/>
  <c r="A3" i="2"/>
  <c r="B3" i="2"/>
  <c r="C3" i="2"/>
  <c r="D3" i="2"/>
  <c r="E3" i="2"/>
  <c r="F3" i="2"/>
  <c r="I3" i="2"/>
  <c r="A4" i="2"/>
  <c r="B4" i="2"/>
  <c r="C4" i="2"/>
  <c r="D4" i="2"/>
  <c r="E4" i="2"/>
  <c r="F4" i="2"/>
  <c r="I4" i="2"/>
  <c r="A5" i="2"/>
  <c r="B5" i="2"/>
  <c r="C5" i="2"/>
  <c r="D5" i="2"/>
  <c r="E5" i="2"/>
  <c r="F5" i="2"/>
  <c r="I5" i="2"/>
  <c r="A6" i="2"/>
  <c r="B6" i="2"/>
  <c r="C6" i="2"/>
  <c r="D6" i="2"/>
  <c r="E6" i="2"/>
  <c r="F6" i="2"/>
  <c r="I6" i="2"/>
  <c r="A7" i="2"/>
  <c r="B7" i="2"/>
  <c r="C7" i="2"/>
  <c r="D7" i="2"/>
  <c r="E7" i="2"/>
  <c r="F7" i="2"/>
  <c r="I7" i="2"/>
  <c r="A8" i="2"/>
  <c r="B8" i="2"/>
  <c r="C8" i="2"/>
  <c r="D8" i="2"/>
  <c r="E8" i="2"/>
  <c r="F8" i="2"/>
  <c r="I8" i="2"/>
  <c r="A9" i="2"/>
  <c r="B9" i="2"/>
  <c r="C9" i="2"/>
  <c r="D9" i="2"/>
  <c r="E9" i="2"/>
  <c r="F9" i="2"/>
  <c r="I9" i="2"/>
  <c r="A10" i="2"/>
  <c r="B10" i="2"/>
  <c r="C10" i="2"/>
  <c r="D10" i="2"/>
  <c r="E10" i="2"/>
  <c r="F10" i="2"/>
  <c r="I10" i="2"/>
  <c r="A11" i="2"/>
  <c r="B11" i="2"/>
  <c r="C11" i="2"/>
  <c r="D11" i="2"/>
  <c r="E11" i="2"/>
  <c r="F11" i="2"/>
  <c r="I11" i="2"/>
  <c r="A12" i="2"/>
  <c r="B12" i="2"/>
  <c r="C12" i="2"/>
  <c r="D12" i="2"/>
  <c r="E12" i="2"/>
  <c r="F12" i="2"/>
  <c r="I12" i="2"/>
  <c r="A13" i="2"/>
  <c r="B13" i="2"/>
  <c r="C13" i="2"/>
  <c r="D13" i="2"/>
  <c r="E13" i="2"/>
  <c r="F13" i="2"/>
  <c r="I13" i="2"/>
  <c r="A14" i="2"/>
  <c r="B14" i="2"/>
  <c r="C14" i="2"/>
  <c r="D14" i="2"/>
  <c r="E14" i="2"/>
  <c r="F14" i="2"/>
  <c r="I14" i="2"/>
  <c r="A15" i="2"/>
  <c r="B15" i="2"/>
  <c r="C15" i="2"/>
  <c r="D15" i="2"/>
  <c r="E15" i="2"/>
  <c r="F15" i="2"/>
  <c r="I15" i="2"/>
  <c r="A16" i="2"/>
  <c r="B16" i="2"/>
  <c r="C16" i="2"/>
  <c r="D16" i="2"/>
  <c r="E16" i="2"/>
  <c r="F16" i="2"/>
  <c r="I16" i="2"/>
  <c r="A17" i="2"/>
  <c r="B17" i="2"/>
  <c r="C17" i="2"/>
  <c r="D17" i="2"/>
  <c r="E17" i="2"/>
  <c r="F17" i="2"/>
  <c r="I17" i="2"/>
  <c r="A18" i="2"/>
  <c r="B18" i="2"/>
  <c r="C18" i="2"/>
  <c r="D18" i="2"/>
  <c r="E18" i="2"/>
  <c r="F18" i="2"/>
  <c r="I18" i="2"/>
  <c r="A19" i="2"/>
  <c r="B19" i="2"/>
  <c r="C19" i="2"/>
  <c r="D19" i="2"/>
  <c r="E19" i="2"/>
  <c r="F19" i="2"/>
  <c r="I19" i="2"/>
  <c r="A20" i="2"/>
  <c r="B20" i="2"/>
  <c r="C20" i="2"/>
  <c r="D20" i="2"/>
  <c r="E20" i="2"/>
  <c r="F20" i="2"/>
  <c r="I20" i="2"/>
  <c r="A21" i="2"/>
  <c r="B21" i="2"/>
  <c r="C21" i="2"/>
  <c r="D21" i="2"/>
  <c r="E21" i="2"/>
  <c r="F21" i="2"/>
  <c r="I21" i="2"/>
  <c r="A22" i="2"/>
  <c r="B22" i="2"/>
  <c r="C22" i="2"/>
  <c r="D22" i="2"/>
  <c r="E22" i="2"/>
  <c r="F22" i="2"/>
  <c r="I22" i="2"/>
  <c r="A23" i="2"/>
  <c r="B23" i="2"/>
  <c r="C23" i="2"/>
  <c r="D23" i="2"/>
  <c r="E23" i="2"/>
  <c r="F23" i="2"/>
  <c r="I23" i="2"/>
  <c r="A24" i="2"/>
  <c r="B24" i="2"/>
  <c r="C24" i="2"/>
  <c r="D24" i="2"/>
  <c r="E24" i="2"/>
  <c r="F24" i="2"/>
  <c r="I24" i="2"/>
  <c r="A25" i="2"/>
  <c r="B25" i="2"/>
  <c r="C25" i="2"/>
  <c r="D25" i="2"/>
  <c r="E25" i="2"/>
  <c r="F25" i="2"/>
  <c r="I25" i="2"/>
  <c r="A26" i="2"/>
  <c r="B26" i="2"/>
  <c r="C26" i="2"/>
  <c r="D26" i="2"/>
  <c r="E26" i="2"/>
  <c r="F26" i="2"/>
  <c r="I26" i="2"/>
  <c r="A27" i="2"/>
  <c r="B27" i="2"/>
  <c r="C27" i="2"/>
  <c r="D27" i="2"/>
  <c r="E27" i="2"/>
  <c r="F27" i="2"/>
  <c r="I27" i="2"/>
  <c r="A28" i="2"/>
  <c r="B28" i="2"/>
  <c r="C28" i="2"/>
  <c r="D28" i="2"/>
  <c r="E28" i="2"/>
  <c r="F28" i="2"/>
  <c r="I28" i="2"/>
  <c r="A29" i="2"/>
  <c r="B29" i="2"/>
  <c r="C29" i="2"/>
  <c r="D29" i="2"/>
  <c r="E29" i="2"/>
  <c r="F29" i="2"/>
  <c r="I29" i="2"/>
  <c r="A30" i="2"/>
  <c r="B30" i="2"/>
  <c r="C30" i="2"/>
  <c r="D30" i="2"/>
  <c r="E30" i="2"/>
  <c r="F30" i="2"/>
  <c r="I30" i="2"/>
  <c r="A31" i="2"/>
  <c r="B31" i="2"/>
  <c r="C31" i="2"/>
  <c r="D31" i="2"/>
  <c r="E31" i="2"/>
  <c r="F31" i="2"/>
  <c r="I31" i="2"/>
  <c r="A32" i="2"/>
  <c r="B32" i="2"/>
  <c r="C32" i="2"/>
  <c r="D32" i="2"/>
  <c r="E32" i="2"/>
  <c r="F32" i="2"/>
  <c r="I32" i="2"/>
  <c r="A33" i="2"/>
  <c r="B33" i="2"/>
  <c r="C33" i="2"/>
  <c r="D33" i="2"/>
  <c r="E33" i="2"/>
  <c r="F33" i="2"/>
  <c r="I33" i="2"/>
  <c r="A34" i="2"/>
  <c r="B34" i="2"/>
  <c r="C34" i="2"/>
  <c r="D34" i="2"/>
  <c r="E34" i="2"/>
  <c r="F34" i="2"/>
  <c r="I34" i="2"/>
  <c r="A35" i="2"/>
  <c r="B35" i="2"/>
  <c r="C35" i="2"/>
  <c r="D35" i="2"/>
  <c r="E35" i="2"/>
  <c r="F35" i="2"/>
  <c r="I35" i="2"/>
  <c r="A36" i="2"/>
  <c r="B36" i="2"/>
  <c r="C36" i="2"/>
  <c r="D36" i="2"/>
  <c r="E36" i="2"/>
  <c r="F36" i="2"/>
  <c r="I36" i="2"/>
  <c r="A37" i="2"/>
  <c r="B37" i="2"/>
  <c r="C37" i="2"/>
  <c r="D37" i="2"/>
  <c r="E37" i="2"/>
  <c r="F37" i="2"/>
  <c r="I37" i="2"/>
  <c r="A38" i="2"/>
  <c r="B38" i="2"/>
  <c r="C38" i="2"/>
  <c r="D38" i="2"/>
  <c r="E38" i="2"/>
  <c r="F38" i="2"/>
  <c r="I38" i="2"/>
  <c r="A39" i="2"/>
  <c r="B39" i="2"/>
  <c r="C39" i="2"/>
  <c r="D39" i="2"/>
  <c r="E39" i="2"/>
  <c r="F39" i="2"/>
  <c r="I39" i="2"/>
  <c r="A40" i="2"/>
  <c r="B40" i="2"/>
  <c r="C40" i="2"/>
  <c r="D40" i="2"/>
  <c r="E40" i="2"/>
  <c r="F40" i="2"/>
  <c r="I40" i="2"/>
  <c r="A41" i="2"/>
  <c r="B41" i="2"/>
  <c r="C41" i="2"/>
  <c r="D41" i="2"/>
  <c r="E41" i="2"/>
  <c r="F41" i="2"/>
  <c r="I41" i="2"/>
  <c r="A42" i="2"/>
  <c r="B42" i="2"/>
  <c r="C42" i="2"/>
  <c r="D42" i="2"/>
  <c r="E42" i="2"/>
  <c r="F42" i="2"/>
  <c r="I42" i="2"/>
  <c r="A43" i="2"/>
  <c r="B43" i="2"/>
  <c r="C43" i="2"/>
  <c r="D43" i="2"/>
  <c r="E43" i="2"/>
  <c r="F43" i="2"/>
  <c r="I43" i="2"/>
  <c r="A44" i="2"/>
  <c r="B44" i="2"/>
  <c r="C44" i="2"/>
  <c r="D44" i="2"/>
  <c r="E44" i="2"/>
  <c r="F44" i="2"/>
  <c r="I44" i="2"/>
  <c r="A45" i="2"/>
  <c r="B45" i="2"/>
  <c r="C45" i="2"/>
  <c r="D45" i="2"/>
  <c r="E45" i="2"/>
  <c r="F45" i="2"/>
  <c r="I45" i="2"/>
  <c r="A46" i="2"/>
  <c r="B46" i="2"/>
  <c r="C46" i="2"/>
  <c r="D46" i="2"/>
  <c r="E46" i="2"/>
  <c r="F46" i="2"/>
  <c r="I46" i="2"/>
  <c r="A47" i="2"/>
  <c r="B47" i="2"/>
  <c r="C47" i="2"/>
  <c r="D47" i="2"/>
  <c r="E47" i="2"/>
  <c r="F47" i="2"/>
  <c r="I47" i="2"/>
  <c r="A48" i="2"/>
  <c r="B48" i="2"/>
  <c r="C48" i="2"/>
  <c r="D48" i="2"/>
  <c r="E48" i="2"/>
  <c r="F48" i="2"/>
  <c r="I48" i="2"/>
  <c r="A49" i="2"/>
  <c r="B49" i="2"/>
  <c r="C49" i="2"/>
  <c r="D49" i="2"/>
  <c r="E49" i="2"/>
  <c r="F49" i="2"/>
  <c r="I49" i="2"/>
  <c r="A50" i="2"/>
  <c r="B50" i="2"/>
  <c r="C50" i="2"/>
  <c r="D50" i="2"/>
  <c r="E50" i="2"/>
  <c r="F50" i="2"/>
  <c r="I50" i="2"/>
  <c r="A51" i="2"/>
  <c r="B51" i="2"/>
  <c r="C51" i="2"/>
  <c r="D51" i="2"/>
  <c r="E51" i="2"/>
  <c r="F51" i="2"/>
  <c r="I51" i="2"/>
  <c r="A52" i="2"/>
  <c r="B52" i="2"/>
  <c r="C52" i="2"/>
  <c r="D52" i="2"/>
  <c r="E52" i="2"/>
  <c r="F52" i="2"/>
  <c r="I52" i="2"/>
  <c r="A53" i="2"/>
  <c r="B53" i="2"/>
  <c r="C53" i="2"/>
  <c r="D53" i="2"/>
  <c r="E53" i="2"/>
  <c r="F53" i="2"/>
  <c r="I53" i="2"/>
  <c r="A54" i="2"/>
  <c r="B54" i="2"/>
  <c r="C54" i="2"/>
  <c r="D54" i="2"/>
  <c r="E54" i="2"/>
  <c r="F54" i="2"/>
  <c r="I54" i="2"/>
  <c r="A55" i="2"/>
  <c r="B55" i="2"/>
  <c r="C55" i="2"/>
  <c r="D55" i="2"/>
  <c r="E55" i="2"/>
  <c r="F55" i="2"/>
  <c r="I55" i="2"/>
  <c r="A56" i="2"/>
  <c r="B56" i="2"/>
  <c r="C56" i="2"/>
  <c r="D56" i="2"/>
  <c r="E56" i="2"/>
  <c r="F56" i="2"/>
  <c r="I56" i="2"/>
  <c r="A57" i="2"/>
  <c r="B57" i="2"/>
  <c r="C57" i="2"/>
  <c r="D57" i="2"/>
  <c r="E57" i="2"/>
  <c r="F57" i="2"/>
  <c r="I57" i="2"/>
  <c r="A58" i="2"/>
  <c r="B58" i="2"/>
  <c r="C58" i="2"/>
  <c r="D58" i="2"/>
  <c r="E58" i="2"/>
  <c r="F58" i="2"/>
  <c r="I58" i="2"/>
  <c r="A59" i="2"/>
  <c r="B59" i="2"/>
  <c r="C59" i="2"/>
  <c r="D59" i="2"/>
  <c r="E59" i="2"/>
  <c r="F59" i="2"/>
  <c r="I59" i="2"/>
  <c r="A60" i="2"/>
  <c r="B60" i="2"/>
  <c r="C60" i="2"/>
  <c r="D60" i="2"/>
  <c r="E60" i="2"/>
  <c r="F60" i="2"/>
  <c r="I60" i="2"/>
  <c r="A61" i="2"/>
  <c r="B61" i="2"/>
  <c r="C61" i="2"/>
  <c r="D61" i="2"/>
  <c r="E61" i="2"/>
  <c r="F61" i="2"/>
  <c r="I61" i="2"/>
  <c r="A62" i="2"/>
  <c r="B62" i="2"/>
  <c r="C62" i="2"/>
  <c r="D62" i="2"/>
  <c r="E62" i="2"/>
  <c r="F62" i="2"/>
  <c r="I62" i="2"/>
  <c r="A63" i="2"/>
  <c r="B63" i="2"/>
  <c r="C63" i="2"/>
  <c r="D63" i="2"/>
  <c r="E63" i="2"/>
  <c r="F63" i="2"/>
  <c r="I63" i="2"/>
  <c r="A64" i="2"/>
  <c r="B64" i="2"/>
  <c r="C64" i="2"/>
  <c r="D64" i="2"/>
  <c r="E64" i="2"/>
  <c r="F64" i="2"/>
  <c r="I64" i="2"/>
  <c r="A65" i="2"/>
  <c r="B65" i="2"/>
  <c r="C65" i="2"/>
  <c r="D65" i="2"/>
  <c r="E65" i="2"/>
  <c r="F65" i="2"/>
  <c r="I65" i="2"/>
  <c r="A66" i="2"/>
  <c r="B66" i="2"/>
  <c r="C66" i="2"/>
  <c r="D66" i="2"/>
  <c r="E66" i="2"/>
  <c r="F66" i="2"/>
  <c r="I66" i="2"/>
  <c r="A67" i="2"/>
  <c r="B67" i="2"/>
  <c r="C67" i="2"/>
  <c r="D67" i="2"/>
  <c r="E67" i="2"/>
  <c r="F67" i="2"/>
  <c r="I67" i="2"/>
  <c r="A68" i="2"/>
  <c r="B68" i="2"/>
  <c r="C68" i="2"/>
  <c r="D68" i="2"/>
  <c r="E68" i="2"/>
  <c r="F68" i="2"/>
  <c r="I68" i="2"/>
  <c r="A69" i="2"/>
  <c r="B69" i="2"/>
  <c r="C69" i="2"/>
  <c r="D69" i="2"/>
  <c r="E69" i="2"/>
  <c r="F69" i="2"/>
  <c r="I69" i="2"/>
  <c r="A70" i="2"/>
  <c r="B70" i="2"/>
  <c r="C70" i="2"/>
  <c r="D70" i="2"/>
  <c r="E70" i="2"/>
  <c r="F70" i="2"/>
  <c r="I70" i="2"/>
  <c r="A71" i="2"/>
  <c r="B71" i="2"/>
  <c r="C71" i="2"/>
  <c r="D71" i="2"/>
  <c r="E71" i="2"/>
  <c r="F71" i="2"/>
  <c r="I71" i="2"/>
  <c r="A72" i="2"/>
  <c r="B72" i="2"/>
  <c r="C72" i="2"/>
  <c r="D72" i="2"/>
  <c r="E72" i="2"/>
  <c r="F72" i="2"/>
  <c r="I72" i="2"/>
  <c r="A73" i="2"/>
  <c r="B73" i="2"/>
  <c r="C73" i="2"/>
  <c r="D73" i="2"/>
  <c r="E73" i="2"/>
  <c r="F73" i="2"/>
  <c r="I73" i="2"/>
  <c r="A74" i="2"/>
  <c r="B74" i="2"/>
  <c r="C74" i="2"/>
  <c r="D74" i="2"/>
  <c r="E74" i="2"/>
  <c r="F74" i="2"/>
  <c r="I74" i="2"/>
  <c r="A75" i="2"/>
  <c r="B75" i="2"/>
  <c r="C75" i="2"/>
  <c r="D75" i="2"/>
  <c r="E75" i="2"/>
  <c r="F75" i="2"/>
  <c r="I75" i="2"/>
  <c r="A76" i="2"/>
  <c r="B76" i="2"/>
  <c r="C76" i="2"/>
  <c r="D76" i="2"/>
  <c r="E76" i="2"/>
  <c r="F76" i="2"/>
  <c r="I76" i="2"/>
  <c r="A77" i="2"/>
  <c r="B77" i="2"/>
  <c r="C77" i="2"/>
  <c r="D77" i="2"/>
  <c r="E77" i="2"/>
  <c r="F77" i="2"/>
  <c r="I77" i="2"/>
  <c r="A78" i="2"/>
  <c r="B78" i="2"/>
  <c r="C78" i="2"/>
  <c r="D78" i="2"/>
  <c r="E78" i="2"/>
  <c r="F78" i="2"/>
  <c r="I78" i="2"/>
  <c r="A79" i="2"/>
  <c r="B79" i="2"/>
  <c r="C79" i="2"/>
  <c r="D79" i="2"/>
  <c r="E79" i="2"/>
  <c r="F79" i="2"/>
  <c r="I79" i="2"/>
  <c r="A80" i="2"/>
  <c r="B80" i="2"/>
  <c r="C80" i="2"/>
  <c r="D80" i="2"/>
  <c r="E80" i="2"/>
  <c r="F80" i="2"/>
  <c r="I80" i="2"/>
  <c r="A81" i="2"/>
  <c r="B81" i="2"/>
  <c r="C81" i="2"/>
  <c r="D81" i="2"/>
  <c r="E81" i="2"/>
  <c r="F81" i="2"/>
  <c r="I81" i="2"/>
  <c r="A82" i="2"/>
  <c r="B82" i="2"/>
  <c r="C82" i="2"/>
  <c r="D82" i="2"/>
  <c r="E82" i="2"/>
  <c r="F82" i="2"/>
  <c r="I82" i="2"/>
  <c r="A83" i="2"/>
  <c r="B83" i="2"/>
  <c r="C83" i="2"/>
  <c r="D83" i="2"/>
  <c r="E83" i="2"/>
  <c r="F83" i="2"/>
  <c r="I83" i="2"/>
  <c r="A84" i="2"/>
  <c r="B84" i="2"/>
  <c r="C84" i="2"/>
  <c r="D84" i="2"/>
  <c r="E84" i="2"/>
  <c r="F84" i="2"/>
  <c r="I84" i="2"/>
  <c r="A85" i="2"/>
  <c r="B85" i="2"/>
  <c r="C85" i="2"/>
  <c r="D85" i="2"/>
  <c r="E85" i="2"/>
  <c r="F85" i="2"/>
  <c r="I85" i="2"/>
  <c r="A86" i="2"/>
  <c r="B86" i="2"/>
  <c r="C86" i="2"/>
  <c r="D86" i="2"/>
  <c r="E86" i="2"/>
  <c r="F86" i="2"/>
  <c r="I86" i="2"/>
  <c r="A87" i="2"/>
  <c r="B87" i="2"/>
  <c r="C87" i="2"/>
  <c r="D87" i="2"/>
  <c r="E87" i="2"/>
  <c r="F87" i="2"/>
  <c r="I87" i="2"/>
  <c r="A88" i="2"/>
  <c r="B88" i="2"/>
  <c r="C88" i="2"/>
  <c r="D88" i="2"/>
  <c r="E88" i="2"/>
  <c r="F88" i="2"/>
  <c r="I88" i="2"/>
  <c r="A89" i="2"/>
  <c r="B89" i="2"/>
  <c r="C89" i="2"/>
  <c r="D89" i="2"/>
  <c r="E89" i="2"/>
  <c r="F89" i="2"/>
  <c r="I89" i="2"/>
  <c r="A90" i="2"/>
  <c r="B90" i="2"/>
  <c r="C90" i="2"/>
  <c r="D90" i="2"/>
  <c r="E90" i="2"/>
  <c r="F90" i="2"/>
  <c r="I90" i="2"/>
  <c r="A91" i="2"/>
  <c r="B91" i="2"/>
  <c r="C91" i="2"/>
  <c r="D91" i="2"/>
  <c r="E91" i="2"/>
  <c r="F91" i="2"/>
  <c r="I91" i="2"/>
  <c r="A92" i="2"/>
  <c r="B92" i="2"/>
  <c r="C92" i="2"/>
  <c r="D92" i="2"/>
  <c r="E92" i="2"/>
  <c r="F92" i="2"/>
  <c r="I92" i="2"/>
  <c r="A93" i="2"/>
  <c r="B93" i="2"/>
  <c r="C93" i="2"/>
  <c r="D93" i="2"/>
  <c r="E93" i="2"/>
  <c r="F93" i="2"/>
  <c r="I93" i="2"/>
  <c r="A94" i="2"/>
  <c r="B94" i="2"/>
  <c r="C94" i="2"/>
  <c r="D94" i="2"/>
  <c r="E94" i="2"/>
  <c r="F94" i="2"/>
  <c r="I94" i="2"/>
  <c r="A95" i="2"/>
  <c r="B95" i="2"/>
  <c r="C95" i="2"/>
  <c r="D95" i="2"/>
  <c r="E95" i="2"/>
  <c r="F95" i="2"/>
  <c r="I95" i="2"/>
  <c r="A96" i="2"/>
  <c r="B96" i="2"/>
  <c r="C96" i="2"/>
  <c r="D96" i="2"/>
  <c r="E96" i="2"/>
  <c r="F96" i="2"/>
  <c r="I96" i="2"/>
  <c r="A97" i="2"/>
  <c r="B97" i="2"/>
  <c r="C97" i="2"/>
  <c r="D97" i="2"/>
  <c r="E97" i="2"/>
  <c r="F97" i="2"/>
  <c r="I97" i="2"/>
  <c r="A98" i="2"/>
  <c r="B98" i="2"/>
  <c r="C98" i="2"/>
  <c r="D98" i="2"/>
  <c r="E98" i="2"/>
  <c r="F98" i="2"/>
  <c r="I98" i="2"/>
  <c r="A99" i="2"/>
  <c r="B99" i="2"/>
  <c r="C99" i="2"/>
  <c r="D99" i="2"/>
  <c r="E99" i="2"/>
  <c r="F99" i="2"/>
  <c r="I99" i="2"/>
  <c r="A100" i="2"/>
  <c r="B100" i="2"/>
  <c r="C100" i="2"/>
  <c r="D100" i="2"/>
  <c r="E100" i="2"/>
  <c r="F100" i="2"/>
  <c r="I100" i="2"/>
  <c r="A101" i="2"/>
  <c r="B101" i="2"/>
  <c r="C101" i="2"/>
  <c r="D101" i="2"/>
  <c r="E101" i="2"/>
  <c r="F101" i="2"/>
  <c r="I101" i="2"/>
  <c r="A102" i="2"/>
  <c r="B102" i="2"/>
  <c r="C102" i="2"/>
  <c r="D102" i="2"/>
  <c r="E102" i="2"/>
  <c r="F102" i="2"/>
  <c r="I102" i="2"/>
  <c r="A103" i="2"/>
  <c r="B103" i="2"/>
  <c r="C103" i="2"/>
  <c r="D103" i="2"/>
  <c r="E103" i="2"/>
  <c r="F103" i="2"/>
  <c r="I103" i="2"/>
  <c r="A104" i="2"/>
  <c r="B104" i="2"/>
  <c r="C104" i="2"/>
  <c r="D104" i="2"/>
  <c r="E104" i="2"/>
  <c r="F104" i="2"/>
  <c r="I104" i="2"/>
  <c r="A105" i="2"/>
  <c r="B105" i="2"/>
  <c r="C105" i="2"/>
  <c r="D105" i="2"/>
  <c r="E105" i="2"/>
  <c r="F105" i="2"/>
  <c r="I105" i="2"/>
  <c r="A106" i="2"/>
  <c r="B106" i="2"/>
  <c r="C106" i="2"/>
  <c r="D106" i="2"/>
  <c r="E106" i="2"/>
  <c r="F106" i="2"/>
  <c r="I106" i="2"/>
  <c r="A107" i="2"/>
  <c r="B107" i="2"/>
  <c r="C107" i="2"/>
  <c r="D107" i="2"/>
  <c r="E107" i="2"/>
  <c r="F107" i="2"/>
  <c r="I107" i="2"/>
  <c r="A108" i="2"/>
  <c r="B108" i="2"/>
  <c r="C108" i="2"/>
  <c r="D108" i="2"/>
  <c r="E108" i="2"/>
  <c r="F108" i="2"/>
  <c r="I108" i="2"/>
  <c r="A109" i="2"/>
  <c r="B109" i="2"/>
  <c r="C109" i="2"/>
  <c r="D109" i="2"/>
  <c r="E109" i="2"/>
  <c r="F109" i="2"/>
  <c r="I109" i="2"/>
  <c r="A110" i="2"/>
  <c r="B110" i="2"/>
  <c r="C110" i="2"/>
  <c r="D110" i="2"/>
  <c r="E110" i="2"/>
  <c r="F110" i="2"/>
  <c r="I110" i="2"/>
  <c r="A111" i="2"/>
  <c r="B111" i="2"/>
  <c r="C111" i="2"/>
  <c r="D111" i="2"/>
  <c r="E111" i="2"/>
  <c r="F111" i="2"/>
  <c r="I111" i="2"/>
  <c r="A112" i="2"/>
  <c r="B112" i="2"/>
  <c r="C112" i="2"/>
  <c r="D112" i="2"/>
  <c r="E112" i="2"/>
  <c r="F112" i="2"/>
  <c r="I112" i="2"/>
  <c r="A113" i="2"/>
  <c r="B113" i="2"/>
  <c r="C113" i="2"/>
  <c r="D113" i="2"/>
  <c r="E113" i="2"/>
  <c r="F113" i="2"/>
  <c r="I113" i="2"/>
  <c r="A114" i="2"/>
  <c r="B114" i="2"/>
  <c r="C114" i="2"/>
  <c r="D114" i="2"/>
  <c r="E114" i="2"/>
  <c r="F114" i="2"/>
  <c r="I114" i="2"/>
  <c r="A115" i="2"/>
  <c r="B115" i="2"/>
  <c r="C115" i="2"/>
  <c r="D115" i="2"/>
  <c r="E115" i="2"/>
  <c r="F115" i="2"/>
  <c r="I115" i="2"/>
  <c r="A116" i="2"/>
  <c r="B116" i="2"/>
  <c r="C116" i="2"/>
  <c r="D116" i="2"/>
  <c r="E116" i="2"/>
  <c r="F116" i="2"/>
  <c r="I116" i="2"/>
  <c r="A117" i="2"/>
  <c r="B117" i="2"/>
  <c r="C117" i="2"/>
  <c r="D117" i="2"/>
  <c r="E117" i="2"/>
  <c r="F117" i="2"/>
  <c r="I117" i="2"/>
  <c r="A118" i="2"/>
  <c r="B118" i="2"/>
  <c r="C118" i="2"/>
  <c r="J118" i="2" s="1"/>
  <c r="D118" i="2"/>
  <c r="E118" i="2"/>
  <c r="F118" i="2"/>
  <c r="I118" i="2"/>
  <c r="A119" i="2"/>
  <c r="B119" i="2"/>
  <c r="C119" i="2"/>
  <c r="D119" i="2"/>
  <c r="E119" i="2"/>
  <c r="F119" i="2"/>
  <c r="I119" i="2"/>
  <c r="A120" i="2"/>
  <c r="B120" i="2"/>
  <c r="C120" i="2"/>
  <c r="D120" i="2"/>
  <c r="E120" i="2"/>
  <c r="F120" i="2"/>
  <c r="I120" i="2"/>
  <c r="A121" i="2"/>
  <c r="B121" i="2"/>
  <c r="C121" i="2"/>
  <c r="D121" i="2"/>
  <c r="E121" i="2"/>
  <c r="F121" i="2"/>
  <c r="I121" i="2"/>
  <c r="A122" i="2"/>
  <c r="B122" i="2"/>
  <c r="C122" i="2"/>
  <c r="D122" i="2"/>
  <c r="E122" i="2"/>
  <c r="F122" i="2"/>
  <c r="I122" i="2"/>
  <c r="A123" i="2"/>
  <c r="B123" i="2"/>
  <c r="C123" i="2"/>
  <c r="D123" i="2"/>
  <c r="E123" i="2"/>
  <c r="F123" i="2"/>
  <c r="I123" i="2"/>
  <c r="A124" i="2"/>
  <c r="B124" i="2"/>
  <c r="C124" i="2"/>
  <c r="D124" i="2"/>
  <c r="E124" i="2"/>
  <c r="F124" i="2"/>
  <c r="I124" i="2"/>
  <c r="A125" i="2"/>
  <c r="B125" i="2"/>
  <c r="C125" i="2"/>
  <c r="D125" i="2"/>
  <c r="E125" i="2"/>
  <c r="F125" i="2"/>
  <c r="I125" i="2"/>
  <c r="A126" i="2"/>
  <c r="B126" i="2"/>
  <c r="C126" i="2"/>
  <c r="D126" i="2"/>
  <c r="E126" i="2"/>
  <c r="F126" i="2"/>
  <c r="I126" i="2"/>
  <c r="A127" i="2"/>
  <c r="B127" i="2"/>
  <c r="C127" i="2"/>
  <c r="D127" i="2"/>
  <c r="E127" i="2"/>
  <c r="F127" i="2"/>
  <c r="I127" i="2"/>
  <c r="A128" i="2"/>
  <c r="B128" i="2"/>
  <c r="C128" i="2"/>
  <c r="D128" i="2"/>
  <c r="E128" i="2"/>
  <c r="F128" i="2"/>
  <c r="I128" i="2"/>
  <c r="A129" i="2"/>
  <c r="B129" i="2"/>
  <c r="C129" i="2"/>
  <c r="D129" i="2"/>
  <c r="E129" i="2"/>
  <c r="F129" i="2"/>
  <c r="I129" i="2"/>
  <c r="A130" i="2"/>
  <c r="B130" i="2"/>
  <c r="C130" i="2"/>
  <c r="D130" i="2"/>
  <c r="E130" i="2"/>
  <c r="F130" i="2"/>
  <c r="I130" i="2"/>
  <c r="A131" i="2"/>
  <c r="B131" i="2"/>
  <c r="C131" i="2"/>
  <c r="D131" i="2"/>
  <c r="E131" i="2"/>
  <c r="F131" i="2"/>
  <c r="I131" i="2"/>
  <c r="A132" i="2"/>
  <c r="B132" i="2"/>
  <c r="C132" i="2"/>
  <c r="D132" i="2"/>
  <c r="E132" i="2"/>
  <c r="F132" i="2"/>
  <c r="I132" i="2"/>
  <c r="A133" i="2"/>
  <c r="B133" i="2"/>
  <c r="C133" i="2"/>
  <c r="D133" i="2"/>
  <c r="E133" i="2"/>
  <c r="F133" i="2"/>
  <c r="I133" i="2"/>
  <c r="A134" i="2"/>
  <c r="B134" i="2"/>
  <c r="C134" i="2"/>
  <c r="D134" i="2"/>
  <c r="E134" i="2"/>
  <c r="F134" i="2"/>
  <c r="I134" i="2"/>
  <c r="A135" i="2"/>
  <c r="B135" i="2"/>
  <c r="C135" i="2"/>
  <c r="D135" i="2"/>
  <c r="E135" i="2"/>
  <c r="F135" i="2"/>
  <c r="I135" i="2"/>
  <c r="A136" i="2"/>
  <c r="B136" i="2"/>
  <c r="C136" i="2"/>
  <c r="D136" i="2"/>
  <c r="E136" i="2"/>
  <c r="F136" i="2"/>
  <c r="I136" i="2"/>
  <c r="A137" i="2"/>
  <c r="B137" i="2"/>
  <c r="C137" i="2"/>
  <c r="D137" i="2"/>
  <c r="E137" i="2"/>
  <c r="F137" i="2"/>
  <c r="I137" i="2"/>
  <c r="A138" i="2"/>
  <c r="B138" i="2"/>
  <c r="C138" i="2"/>
  <c r="D138" i="2"/>
  <c r="E138" i="2"/>
  <c r="F138" i="2"/>
  <c r="I138" i="2"/>
  <c r="A139" i="2"/>
  <c r="B139" i="2"/>
  <c r="C139" i="2"/>
  <c r="D139" i="2"/>
  <c r="E139" i="2"/>
  <c r="F139" i="2"/>
  <c r="I139" i="2"/>
  <c r="A140" i="2"/>
  <c r="B140" i="2"/>
  <c r="C140" i="2"/>
  <c r="D140" i="2"/>
  <c r="E140" i="2"/>
  <c r="F140" i="2"/>
  <c r="I140" i="2"/>
  <c r="A141" i="2"/>
  <c r="B141" i="2"/>
  <c r="C141" i="2"/>
  <c r="D141" i="2"/>
  <c r="E141" i="2"/>
  <c r="F141" i="2"/>
  <c r="I141" i="2"/>
  <c r="A142" i="2"/>
  <c r="B142" i="2"/>
  <c r="C142" i="2"/>
  <c r="D142" i="2"/>
  <c r="E142" i="2"/>
  <c r="F142" i="2"/>
  <c r="I142" i="2"/>
  <c r="A143" i="2"/>
  <c r="B143" i="2"/>
  <c r="C143" i="2"/>
  <c r="D143" i="2"/>
  <c r="E143" i="2"/>
  <c r="F143" i="2"/>
  <c r="I143" i="2"/>
  <c r="A144" i="2"/>
  <c r="B144" i="2"/>
  <c r="C144" i="2"/>
  <c r="D144" i="2"/>
  <c r="E144" i="2"/>
  <c r="F144" i="2"/>
  <c r="I144" i="2"/>
  <c r="A145" i="2"/>
  <c r="B145" i="2"/>
  <c r="C145" i="2"/>
  <c r="D145" i="2"/>
  <c r="E145" i="2"/>
  <c r="F145" i="2"/>
  <c r="I145" i="2"/>
  <c r="A146" i="2"/>
  <c r="B146" i="2"/>
  <c r="C146" i="2"/>
  <c r="D146" i="2"/>
  <c r="E146" i="2"/>
  <c r="F146" i="2"/>
  <c r="I146" i="2"/>
  <c r="A147" i="2"/>
  <c r="B147" i="2"/>
  <c r="C147" i="2"/>
  <c r="D147" i="2"/>
  <c r="E147" i="2"/>
  <c r="F147" i="2"/>
  <c r="I147" i="2"/>
  <c r="A148" i="2"/>
  <c r="B148" i="2"/>
  <c r="C148" i="2"/>
  <c r="D148" i="2"/>
  <c r="E148" i="2"/>
  <c r="F148" i="2"/>
  <c r="I148" i="2"/>
  <c r="A149" i="2"/>
  <c r="B149" i="2"/>
  <c r="C149" i="2"/>
  <c r="D149" i="2"/>
  <c r="E149" i="2"/>
  <c r="F149" i="2"/>
  <c r="I149" i="2"/>
  <c r="A150" i="2"/>
  <c r="B150" i="2"/>
  <c r="C150" i="2"/>
  <c r="D150" i="2"/>
  <c r="E150" i="2"/>
  <c r="F150" i="2"/>
  <c r="I150" i="2"/>
  <c r="A151" i="2"/>
  <c r="B151" i="2"/>
  <c r="C151" i="2"/>
  <c r="D151" i="2"/>
  <c r="E151" i="2"/>
  <c r="F151" i="2"/>
  <c r="I151" i="2"/>
  <c r="A152" i="2"/>
  <c r="B152" i="2"/>
  <c r="C152" i="2"/>
  <c r="D152" i="2"/>
  <c r="E152" i="2"/>
  <c r="F152" i="2"/>
  <c r="I152" i="2"/>
  <c r="A153" i="2"/>
  <c r="B153" i="2"/>
  <c r="C153" i="2"/>
  <c r="D153" i="2"/>
  <c r="E153" i="2"/>
  <c r="F153" i="2"/>
  <c r="I153" i="2"/>
  <c r="A154" i="2"/>
  <c r="B154" i="2"/>
  <c r="C154" i="2"/>
  <c r="D154" i="2"/>
  <c r="E154" i="2"/>
  <c r="F154" i="2"/>
  <c r="I154" i="2"/>
  <c r="A155" i="2"/>
  <c r="B155" i="2"/>
  <c r="C155" i="2"/>
  <c r="D155" i="2"/>
  <c r="E155" i="2"/>
  <c r="F155" i="2"/>
  <c r="I155" i="2"/>
  <c r="A156" i="2"/>
  <c r="B156" i="2"/>
  <c r="C156" i="2"/>
  <c r="D156" i="2"/>
  <c r="E156" i="2"/>
  <c r="F156" i="2"/>
  <c r="I156" i="2"/>
  <c r="A157" i="2"/>
  <c r="B157" i="2"/>
  <c r="C157" i="2"/>
  <c r="D157" i="2"/>
  <c r="E157" i="2"/>
  <c r="F157" i="2"/>
  <c r="I157" i="2"/>
  <c r="A158" i="2"/>
  <c r="B158" i="2"/>
  <c r="C158" i="2"/>
  <c r="D158" i="2"/>
  <c r="E158" i="2"/>
  <c r="F158" i="2"/>
  <c r="I158" i="2"/>
  <c r="A159" i="2"/>
  <c r="B159" i="2"/>
  <c r="C159" i="2"/>
  <c r="D159" i="2"/>
  <c r="E159" i="2"/>
  <c r="F159" i="2"/>
  <c r="I159" i="2"/>
  <c r="A160" i="2"/>
  <c r="B160" i="2"/>
  <c r="C160" i="2"/>
  <c r="D160" i="2"/>
  <c r="E160" i="2"/>
  <c r="F160" i="2"/>
  <c r="I160" i="2"/>
  <c r="A161" i="2"/>
  <c r="B161" i="2"/>
  <c r="C161" i="2"/>
  <c r="D161" i="2"/>
  <c r="E161" i="2"/>
  <c r="F161" i="2"/>
  <c r="I161" i="2"/>
  <c r="A162" i="2"/>
  <c r="B162" i="2"/>
  <c r="C162" i="2"/>
  <c r="D162" i="2"/>
  <c r="E162" i="2"/>
  <c r="F162" i="2"/>
  <c r="I162" i="2"/>
  <c r="A163" i="2"/>
  <c r="B163" i="2"/>
  <c r="C163" i="2"/>
  <c r="D163" i="2"/>
  <c r="E163" i="2"/>
  <c r="F163" i="2"/>
  <c r="I163" i="2"/>
  <c r="A164" i="2"/>
  <c r="B164" i="2"/>
  <c r="C164" i="2"/>
  <c r="D164" i="2"/>
  <c r="E164" i="2"/>
  <c r="F164" i="2"/>
  <c r="I164" i="2"/>
  <c r="A165" i="2"/>
  <c r="B165" i="2"/>
  <c r="C165" i="2"/>
  <c r="D165" i="2"/>
  <c r="E165" i="2"/>
  <c r="F165" i="2"/>
  <c r="I165" i="2"/>
  <c r="A166" i="2"/>
  <c r="B166" i="2"/>
  <c r="C166" i="2"/>
  <c r="D166" i="2"/>
  <c r="E166" i="2"/>
  <c r="F166" i="2"/>
  <c r="I166" i="2"/>
  <c r="A167" i="2"/>
  <c r="B167" i="2"/>
  <c r="C167" i="2"/>
  <c r="D167" i="2"/>
  <c r="E167" i="2"/>
  <c r="F167" i="2"/>
  <c r="I167" i="2"/>
  <c r="A168" i="2"/>
  <c r="B168" i="2"/>
  <c r="C168" i="2"/>
  <c r="D168" i="2"/>
  <c r="E168" i="2"/>
  <c r="F168" i="2"/>
  <c r="I168" i="2"/>
  <c r="A169" i="2"/>
  <c r="B169" i="2"/>
  <c r="C169" i="2"/>
  <c r="D169" i="2"/>
  <c r="E169" i="2"/>
  <c r="F169" i="2"/>
  <c r="I169" i="2"/>
  <c r="A170" i="2"/>
  <c r="B170" i="2"/>
  <c r="C170" i="2"/>
  <c r="D170" i="2"/>
  <c r="E170" i="2"/>
  <c r="F170" i="2"/>
  <c r="I170" i="2"/>
  <c r="A171" i="2"/>
  <c r="B171" i="2"/>
  <c r="C171" i="2"/>
  <c r="D171" i="2"/>
  <c r="E171" i="2"/>
  <c r="F171" i="2"/>
  <c r="I171" i="2"/>
  <c r="A172" i="2"/>
  <c r="B172" i="2"/>
  <c r="C172" i="2"/>
  <c r="D172" i="2"/>
  <c r="E172" i="2"/>
  <c r="F172" i="2"/>
  <c r="I172" i="2"/>
  <c r="A173" i="2"/>
  <c r="B173" i="2"/>
  <c r="C173" i="2"/>
  <c r="D173" i="2"/>
  <c r="E173" i="2"/>
  <c r="F173" i="2"/>
  <c r="I173" i="2"/>
  <c r="A174" i="2"/>
  <c r="B174" i="2"/>
  <c r="C174" i="2"/>
  <c r="D174" i="2"/>
  <c r="E174" i="2"/>
  <c r="F174" i="2"/>
  <c r="I174" i="2"/>
  <c r="A175" i="2"/>
  <c r="B175" i="2"/>
  <c r="C175" i="2"/>
  <c r="D175" i="2"/>
  <c r="E175" i="2"/>
  <c r="F175" i="2"/>
  <c r="I175" i="2"/>
  <c r="A176" i="2"/>
  <c r="B176" i="2"/>
  <c r="C176" i="2"/>
  <c r="D176" i="2"/>
  <c r="E176" i="2"/>
  <c r="F176" i="2"/>
  <c r="I176" i="2"/>
  <c r="A177" i="2"/>
  <c r="B177" i="2"/>
  <c r="C177" i="2"/>
  <c r="D177" i="2"/>
  <c r="E177" i="2"/>
  <c r="F177" i="2"/>
  <c r="I177" i="2"/>
  <c r="A178" i="2"/>
  <c r="B178" i="2"/>
  <c r="C178" i="2"/>
  <c r="D178" i="2"/>
  <c r="E178" i="2"/>
  <c r="F178" i="2"/>
  <c r="I178" i="2"/>
  <c r="A179" i="2"/>
  <c r="B179" i="2"/>
  <c r="C179" i="2"/>
  <c r="D179" i="2"/>
  <c r="E179" i="2"/>
  <c r="F179" i="2"/>
  <c r="I179" i="2"/>
  <c r="A180" i="2"/>
  <c r="B180" i="2"/>
  <c r="C180" i="2"/>
  <c r="D180" i="2"/>
  <c r="E180" i="2"/>
  <c r="F180" i="2"/>
  <c r="I180" i="2"/>
  <c r="A181" i="2"/>
  <c r="B181" i="2"/>
  <c r="C181" i="2"/>
  <c r="D181" i="2"/>
  <c r="E181" i="2"/>
  <c r="F181" i="2"/>
  <c r="I181" i="2"/>
  <c r="A182" i="2"/>
  <c r="B182" i="2"/>
  <c r="C182" i="2"/>
  <c r="D182" i="2"/>
  <c r="E182" i="2"/>
  <c r="F182" i="2"/>
  <c r="I182" i="2"/>
  <c r="A183" i="2"/>
  <c r="B183" i="2"/>
  <c r="C183" i="2"/>
  <c r="D183" i="2"/>
  <c r="E183" i="2"/>
  <c r="F183" i="2"/>
  <c r="I183" i="2"/>
  <c r="A184" i="2"/>
  <c r="B184" i="2"/>
  <c r="C184" i="2"/>
  <c r="D184" i="2"/>
  <c r="E184" i="2"/>
  <c r="F184" i="2"/>
  <c r="I184" i="2"/>
  <c r="A185" i="2"/>
  <c r="B185" i="2"/>
  <c r="C185" i="2"/>
  <c r="D185" i="2"/>
  <c r="E185" i="2"/>
  <c r="F185" i="2"/>
  <c r="I185" i="2"/>
  <c r="A186" i="2"/>
  <c r="B186" i="2"/>
  <c r="C186" i="2"/>
  <c r="D186" i="2"/>
  <c r="E186" i="2"/>
  <c r="F186" i="2"/>
  <c r="I186" i="2"/>
  <c r="A187" i="2"/>
  <c r="B187" i="2"/>
  <c r="C187" i="2"/>
  <c r="D187" i="2"/>
  <c r="E187" i="2"/>
  <c r="F187" i="2"/>
  <c r="I187" i="2"/>
  <c r="A188" i="2"/>
  <c r="B188" i="2"/>
  <c r="C188" i="2"/>
  <c r="D188" i="2"/>
  <c r="E188" i="2"/>
  <c r="F188" i="2"/>
  <c r="I188" i="2"/>
  <c r="A189" i="2"/>
  <c r="B189" i="2"/>
  <c r="C189" i="2"/>
  <c r="D189" i="2"/>
  <c r="E189" i="2"/>
  <c r="F189" i="2"/>
  <c r="I189" i="2"/>
  <c r="A190" i="2"/>
  <c r="B190" i="2"/>
  <c r="C190" i="2"/>
  <c r="D190" i="2"/>
  <c r="E190" i="2"/>
  <c r="F190" i="2"/>
  <c r="I190" i="2"/>
  <c r="A191" i="2"/>
  <c r="B191" i="2"/>
  <c r="C191" i="2"/>
  <c r="D191" i="2"/>
  <c r="E191" i="2"/>
  <c r="F191" i="2"/>
  <c r="I191" i="2"/>
  <c r="A192" i="2"/>
  <c r="B192" i="2"/>
  <c r="C192" i="2"/>
  <c r="D192" i="2"/>
  <c r="E192" i="2"/>
  <c r="F192" i="2"/>
  <c r="I192" i="2"/>
  <c r="A193" i="2"/>
  <c r="B193" i="2"/>
  <c r="C193" i="2"/>
  <c r="D193" i="2"/>
  <c r="E193" i="2"/>
  <c r="F193" i="2"/>
  <c r="I193" i="2"/>
  <c r="A194" i="2"/>
  <c r="J194" i="2" s="1"/>
  <c r="B194" i="2"/>
  <c r="C194" i="2"/>
  <c r="D194" i="2"/>
  <c r="E194" i="2"/>
  <c r="F194" i="2"/>
  <c r="I194" i="2"/>
  <c r="A195" i="2"/>
  <c r="B195" i="2"/>
  <c r="C195" i="2"/>
  <c r="D195" i="2"/>
  <c r="E195" i="2"/>
  <c r="F195" i="2"/>
  <c r="I195" i="2"/>
  <c r="A196" i="2"/>
  <c r="B196" i="2"/>
  <c r="C196" i="2"/>
  <c r="D196" i="2"/>
  <c r="E196" i="2"/>
  <c r="F196" i="2"/>
  <c r="I196" i="2"/>
  <c r="A197" i="2"/>
  <c r="B197" i="2"/>
  <c r="C197" i="2"/>
  <c r="D197" i="2"/>
  <c r="E197" i="2"/>
  <c r="F197" i="2"/>
  <c r="I197" i="2"/>
  <c r="A198" i="2"/>
  <c r="B198" i="2"/>
  <c r="C198" i="2"/>
  <c r="D198" i="2"/>
  <c r="E198" i="2"/>
  <c r="F198" i="2"/>
  <c r="I198" i="2"/>
  <c r="A199" i="2"/>
  <c r="B199" i="2"/>
  <c r="C199" i="2"/>
  <c r="D199" i="2"/>
  <c r="E199" i="2"/>
  <c r="F199" i="2"/>
  <c r="I199" i="2"/>
  <c r="A200" i="2"/>
  <c r="B200" i="2"/>
  <c r="C200" i="2"/>
  <c r="D200" i="2"/>
  <c r="E200" i="2"/>
  <c r="F200" i="2"/>
  <c r="I200" i="2"/>
  <c r="A201" i="2"/>
  <c r="B201" i="2"/>
  <c r="C201" i="2"/>
  <c r="D201" i="2"/>
  <c r="E201" i="2"/>
  <c r="F201" i="2"/>
  <c r="I201" i="2"/>
  <c r="A202" i="2"/>
  <c r="B202" i="2"/>
  <c r="C202" i="2"/>
  <c r="D202" i="2"/>
  <c r="E202" i="2"/>
  <c r="F202" i="2"/>
  <c r="I202" i="2"/>
  <c r="A203" i="2"/>
  <c r="B203" i="2"/>
  <c r="C203" i="2"/>
  <c r="D203" i="2"/>
  <c r="E203" i="2"/>
  <c r="F203" i="2"/>
  <c r="I203" i="2"/>
  <c r="A204" i="2"/>
  <c r="B204" i="2"/>
  <c r="C204" i="2"/>
  <c r="D204" i="2"/>
  <c r="E204" i="2"/>
  <c r="F204" i="2"/>
  <c r="I204" i="2"/>
  <c r="A205" i="2"/>
  <c r="B205" i="2"/>
  <c r="C205" i="2"/>
  <c r="D205" i="2"/>
  <c r="E205" i="2"/>
  <c r="F205" i="2"/>
  <c r="I205" i="2"/>
  <c r="A206" i="2"/>
  <c r="B206" i="2"/>
  <c r="C206" i="2"/>
  <c r="D206" i="2"/>
  <c r="E206" i="2"/>
  <c r="F206" i="2"/>
  <c r="I206" i="2"/>
  <c r="A207" i="2"/>
  <c r="B207" i="2"/>
  <c r="C207" i="2"/>
  <c r="D207" i="2"/>
  <c r="E207" i="2"/>
  <c r="F207" i="2"/>
  <c r="I207" i="2"/>
  <c r="A208" i="2"/>
  <c r="B208" i="2"/>
  <c r="C208" i="2"/>
  <c r="D208" i="2"/>
  <c r="E208" i="2"/>
  <c r="F208" i="2"/>
  <c r="I208" i="2"/>
  <c r="A209" i="2"/>
  <c r="B209" i="2"/>
  <c r="C209" i="2"/>
  <c r="D209" i="2"/>
  <c r="E209" i="2"/>
  <c r="F209" i="2"/>
  <c r="I209" i="2"/>
  <c r="A210" i="2"/>
  <c r="B210" i="2"/>
  <c r="C210" i="2"/>
  <c r="D210" i="2"/>
  <c r="E210" i="2"/>
  <c r="F210" i="2"/>
  <c r="I210" i="2"/>
  <c r="A211" i="2"/>
  <c r="B211" i="2"/>
  <c r="C211" i="2"/>
  <c r="D211" i="2"/>
  <c r="E211" i="2"/>
  <c r="F211" i="2"/>
  <c r="I211" i="2"/>
  <c r="A212" i="2"/>
  <c r="B212" i="2"/>
  <c r="C212" i="2"/>
  <c r="D212" i="2"/>
  <c r="E212" i="2"/>
  <c r="F212" i="2"/>
  <c r="I212" i="2"/>
  <c r="A213" i="2"/>
  <c r="B213" i="2"/>
  <c r="C213" i="2"/>
  <c r="D213" i="2"/>
  <c r="E213" i="2"/>
  <c r="F213" i="2"/>
  <c r="I213" i="2"/>
  <c r="A214" i="2"/>
  <c r="B214" i="2"/>
  <c r="C214" i="2"/>
  <c r="D214" i="2"/>
  <c r="E214" i="2"/>
  <c r="F214" i="2"/>
  <c r="I214" i="2"/>
  <c r="A215" i="2"/>
  <c r="B215" i="2"/>
  <c r="C215" i="2"/>
  <c r="D215" i="2"/>
  <c r="E215" i="2"/>
  <c r="F215" i="2"/>
  <c r="I215" i="2"/>
  <c r="A216" i="2"/>
  <c r="B216" i="2"/>
  <c r="C216" i="2"/>
  <c r="D216" i="2"/>
  <c r="E216" i="2"/>
  <c r="F216" i="2"/>
  <c r="I216" i="2"/>
  <c r="A217" i="2"/>
  <c r="B217" i="2"/>
  <c r="C217" i="2"/>
  <c r="D217" i="2"/>
  <c r="E217" i="2"/>
  <c r="F217" i="2"/>
  <c r="I217" i="2"/>
  <c r="A218" i="2"/>
  <c r="B218" i="2"/>
  <c r="C218" i="2"/>
  <c r="D218" i="2"/>
  <c r="E218" i="2"/>
  <c r="F218" i="2"/>
  <c r="I218" i="2"/>
  <c r="A219" i="2"/>
  <c r="B219" i="2"/>
  <c r="C219" i="2"/>
  <c r="D219" i="2"/>
  <c r="E219" i="2"/>
  <c r="F219" i="2"/>
  <c r="I219" i="2"/>
  <c r="A220" i="2"/>
  <c r="B220" i="2"/>
  <c r="C220" i="2"/>
  <c r="D220" i="2"/>
  <c r="E220" i="2"/>
  <c r="F220" i="2"/>
  <c r="I220" i="2"/>
  <c r="A221" i="2"/>
  <c r="B221" i="2"/>
  <c r="C221" i="2"/>
  <c r="D221" i="2"/>
  <c r="E221" i="2"/>
  <c r="F221" i="2"/>
  <c r="I221" i="2"/>
  <c r="A222" i="2"/>
  <c r="B222" i="2"/>
  <c r="C222" i="2"/>
  <c r="D222" i="2"/>
  <c r="E222" i="2"/>
  <c r="F222" i="2"/>
  <c r="I222" i="2"/>
  <c r="A223" i="2"/>
  <c r="B223" i="2"/>
  <c r="C223" i="2"/>
  <c r="D223" i="2"/>
  <c r="E223" i="2"/>
  <c r="F223" i="2"/>
  <c r="I223" i="2"/>
  <c r="A224" i="2"/>
  <c r="B224" i="2"/>
  <c r="C224" i="2"/>
  <c r="D224" i="2"/>
  <c r="E224" i="2"/>
  <c r="F224" i="2"/>
  <c r="I224" i="2"/>
  <c r="A225" i="2"/>
  <c r="B225" i="2"/>
  <c r="C225" i="2"/>
  <c r="D225" i="2"/>
  <c r="E225" i="2"/>
  <c r="F225" i="2"/>
  <c r="I225" i="2"/>
  <c r="A226" i="2"/>
  <c r="B226" i="2"/>
  <c r="C226" i="2"/>
  <c r="D226" i="2"/>
  <c r="E226" i="2"/>
  <c r="F226" i="2"/>
  <c r="I226" i="2"/>
  <c r="A227" i="2"/>
  <c r="B227" i="2"/>
  <c r="C227" i="2"/>
  <c r="D227" i="2"/>
  <c r="E227" i="2"/>
  <c r="F227" i="2"/>
  <c r="I227" i="2"/>
  <c r="A228" i="2"/>
  <c r="B228" i="2"/>
  <c r="C228" i="2"/>
  <c r="D228" i="2"/>
  <c r="E228" i="2"/>
  <c r="F228" i="2"/>
  <c r="I228" i="2"/>
  <c r="A229" i="2"/>
  <c r="B229" i="2"/>
  <c r="C229" i="2"/>
  <c r="D229" i="2"/>
  <c r="E229" i="2"/>
  <c r="F229" i="2"/>
  <c r="I229" i="2"/>
  <c r="A230" i="2"/>
  <c r="B230" i="2"/>
  <c r="C230" i="2"/>
  <c r="D230" i="2"/>
  <c r="E230" i="2"/>
  <c r="F230" i="2"/>
  <c r="I230" i="2"/>
  <c r="A231" i="2"/>
  <c r="B231" i="2"/>
  <c r="C231" i="2"/>
  <c r="D231" i="2"/>
  <c r="E231" i="2"/>
  <c r="F231" i="2"/>
  <c r="I231" i="2"/>
  <c r="A232" i="2"/>
  <c r="B232" i="2"/>
  <c r="C232" i="2"/>
  <c r="D232" i="2"/>
  <c r="E232" i="2"/>
  <c r="F232" i="2"/>
  <c r="I232" i="2"/>
  <c r="A233" i="2"/>
  <c r="B233" i="2"/>
  <c r="C233" i="2"/>
  <c r="D233" i="2"/>
  <c r="E233" i="2"/>
  <c r="F233" i="2"/>
  <c r="I233" i="2"/>
  <c r="A234" i="2"/>
  <c r="B234" i="2"/>
  <c r="C234" i="2"/>
  <c r="D234" i="2"/>
  <c r="E234" i="2"/>
  <c r="F234" i="2"/>
  <c r="I234" i="2"/>
  <c r="A235" i="2"/>
  <c r="B235" i="2"/>
  <c r="C235" i="2"/>
  <c r="D235" i="2"/>
  <c r="E235" i="2"/>
  <c r="F235" i="2"/>
  <c r="I235" i="2"/>
  <c r="A236" i="2"/>
  <c r="B236" i="2"/>
  <c r="C236" i="2"/>
  <c r="D236" i="2"/>
  <c r="E236" i="2"/>
  <c r="F236" i="2"/>
  <c r="I236" i="2"/>
  <c r="A237" i="2"/>
  <c r="B237" i="2"/>
  <c r="C237" i="2"/>
  <c r="D237" i="2"/>
  <c r="E237" i="2"/>
  <c r="F237" i="2"/>
  <c r="I237" i="2"/>
  <c r="A238" i="2"/>
  <c r="B238" i="2"/>
  <c r="C238" i="2"/>
  <c r="D238" i="2"/>
  <c r="E238" i="2"/>
  <c r="F238" i="2"/>
  <c r="I238" i="2"/>
  <c r="A239" i="2"/>
  <c r="B239" i="2"/>
  <c r="C239" i="2"/>
  <c r="D239" i="2"/>
  <c r="E239" i="2"/>
  <c r="F239" i="2"/>
  <c r="I239" i="2"/>
  <c r="A240" i="2"/>
  <c r="B240" i="2"/>
  <c r="C240" i="2"/>
  <c r="D240" i="2"/>
  <c r="E240" i="2"/>
  <c r="F240" i="2"/>
  <c r="I240" i="2"/>
  <c r="A241" i="2"/>
  <c r="B241" i="2"/>
  <c r="C241" i="2"/>
  <c r="D241" i="2"/>
  <c r="E241" i="2"/>
  <c r="F241" i="2"/>
  <c r="I241" i="2"/>
  <c r="A242" i="2"/>
  <c r="B242" i="2"/>
  <c r="C242" i="2"/>
  <c r="D242" i="2"/>
  <c r="E242" i="2"/>
  <c r="F242" i="2"/>
  <c r="I242" i="2"/>
  <c r="A243" i="2"/>
  <c r="B243" i="2"/>
  <c r="C243" i="2"/>
  <c r="D243" i="2"/>
  <c r="E243" i="2"/>
  <c r="F243" i="2"/>
  <c r="I243" i="2"/>
  <c r="A244" i="2"/>
  <c r="B244" i="2"/>
  <c r="C244" i="2"/>
  <c r="D244" i="2"/>
  <c r="E244" i="2"/>
  <c r="F244" i="2"/>
  <c r="I244" i="2"/>
  <c r="A245" i="2"/>
  <c r="B245" i="2"/>
  <c r="C245" i="2"/>
  <c r="D245" i="2"/>
  <c r="E245" i="2"/>
  <c r="F245" i="2"/>
  <c r="I245" i="2"/>
  <c r="A246" i="2"/>
  <c r="B246" i="2"/>
  <c r="C246" i="2"/>
  <c r="D246" i="2"/>
  <c r="E246" i="2"/>
  <c r="F246" i="2"/>
  <c r="I246" i="2"/>
  <c r="A247" i="2"/>
  <c r="B247" i="2"/>
  <c r="C247" i="2"/>
  <c r="D247" i="2"/>
  <c r="E247" i="2"/>
  <c r="F247" i="2"/>
  <c r="I247" i="2"/>
  <c r="A248" i="2"/>
  <c r="B248" i="2"/>
  <c r="C248" i="2"/>
  <c r="D248" i="2"/>
  <c r="E248" i="2"/>
  <c r="F248" i="2"/>
  <c r="I248" i="2"/>
  <c r="A249" i="2"/>
  <c r="B249" i="2"/>
  <c r="C249" i="2"/>
  <c r="D249" i="2"/>
  <c r="E249" i="2"/>
  <c r="F249" i="2"/>
  <c r="I249" i="2"/>
  <c r="A250" i="2"/>
  <c r="B250" i="2"/>
  <c r="C250" i="2"/>
  <c r="D250" i="2"/>
  <c r="E250" i="2"/>
  <c r="F250" i="2"/>
  <c r="I250" i="2"/>
  <c r="A251" i="2"/>
  <c r="B251" i="2"/>
  <c r="C251" i="2"/>
  <c r="D251" i="2"/>
  <c r="E251" i="2"/>
  <c r="F251" i="2"/>
  <c r="I251" i="2"/>
  <c r="A252" i="2"/>
  <c r="B252" i="2"/>
  <c r="C252" i="2"/>
  <c r="D252" i="2"/>
  <c r="E252" i="2"/>
  <c r="F252" i="2"/>
  <c r="I252" i="2"/>
  <c r="A253" i="2"/>
  <c r="B253" i="2"/>
  <c r="C253" i="2"/>
  <c r="D253" i="2"/>
  <c r="E253" i="2"/>
  <c r="F253" i="2"/>
  <c r="I253" i="2"/>
  <c r="A254" i="2"/>
  <c r="B254" i="2"/>
  <c r="C254" i="2"/>
  <c r="D254" i="2"/>
  <c r="E254" i="2"/>
  <c r="F254" i="2"/>
  <c r="I254" i="2"/>
  <c r="A255" i="2"/>
  <c r="B255" i="2"/>
  <c r="C255" i="2"/>
  <c r="D255" i="2"/>
  <c r="E255" i="2"/>
  <c r="F255" i="2"/>
  <c r="I255" i="2"/>
  <c r="A256" i="2"/>
  <c r="B256" i="2"/>
  <c r="C256" i="2"/>
  <c r="D256" i="2"/>
  <c r="E256" i="2"/>
  <c r="F256" i="2"/>
  <c r="I256" i="2"/>
  <c r="A257" i="2"/>
  <c r="B257" i="2"/>
  <c r="C257" i="2"/>
  <c r="D257" i="2"/>
  <c r="E257" i="2"/>
  <c r="F257" i="2"/>
  <c r="I257" i="2"/>
  <c r="A258" i="2"/>
  <c r="B258" i="2"/>
  <c r="C258" i="2"/>
  <c r="D258" i="2"/>
  <c r="E258" i="2"/>
  <c r="F258" i="2"/>
  <c r="I258" i="2"/>
  <c r="A259" i="2"/>
  <c r="B259" i="2"/>
  <c r="C259" i="2"/>
  <c r="D259" i="2"/>
  <c r="E259" i="2"/>
  <c r="F259" i="2"/>
  <c r="I259" i="2"/>
  <c r="A260" i="2"/>
  <c r="B260" i="2"/>
  <c r="C260" i="2"/>
  <c r="D260" i="2"/>
  <c r="E260" i="2"/>
  <c r="F260" i="2"/>
  <c r="I260" i="2"/>
  <c r="A261" i="2"/>
  <c r="B261" i="2"/>
  <c r="C261" i="2"/>
  <c r="D261" i="2"/>
  <c r="E261" i="2"/>
  <c r="F261" i="2"/>
  <c r="I261" i="2"/>
  <c r="A262" i="2"/>
  <c r="B262" i="2"/>
  <c r="C262" i="2"/>
  <c r="D262" i="2"/>
  <c r="E262" i="2"/>
  <c r="F262" i="2"/>
  <c r="I262" i="2"/>
  <c r="A263" i="2"/>
  <c r="B263" i="2"/>
  <c r="C263" i="2"/>
  <c r="D263" i="2"/>
  <c r="E263" i="2"/>
  <c r="F263" i="2"/>
  <c r="I263" i="2"/>
  <c r="A264" i="2"/>
  <c r="B264" i="2"/>
  <c r="C264" i="2"/>
  <c r="D264" i="2"/>
  <c r="E264" i="2"/>
  <c r="F264" i="2"/>
  <c r="I264" i="2"/>
  <c r="A265" i="2"/>
  <c r="B265" i="2"/>
  <c r="C265" i="2"/>
  <c r="D265" i="2"/>
  <c r="E265" i="2"/>
  <c r="F265" i="2"/>
  <c r="I265" i="2"/>
  <c r="A266" i="2"/>
  <c r="B266" i="2"/>
  <c r="C266" i="2"/>
  <c r="D266" i="2"/>
  <c r="E266" i="2"/>
  <c r="F266" i="2"/>
  <c r="I266" i="2"/>
  <c r="A267" i="2"/>
  <c r="B267" i="2"/>
  <c r="C267" i="2"/>
  <c r="D267" i="2"/>
  <c r="E267" i="2"/>
  <c r="F267" i="2"/>
  <c r="I267" i="2"/>
  <c r="A268" i="2"/>
  <c r="B268" i="2"/>
  <c r="C268" i="2"/>
  <c r="D268" i="2"/>
  <c r="E268" i="2"/>
  <c r="F268" i="2"/>
  <c r="I268" i="2"/>
  <c r="A269" i="2"/>
  <c r="B269" i="2"/>
  <c r="C269" i="2"/>
  <c r="D269" i="2"/>
  <c r="E269" i="2"/>
  <c r="F269" i="2"/>
  <c r="I269" i="2"/>
  <c r="A270" i="2"/>
  <c r="B270" i="2"/>
  <c r="C270" i="2"/>
  <c r="D270" i="2"/>
  <c r="E270" i="2"/>
  <c r="F270" i="2"/>
  <c r="I270" i="2"/>
  <c r="A271" i="2"/>
  <c r="B271" i="2"/>
  <c r="C271" i="2"/>
  <c r="D271" i="2"/>
  <c r="E271" i="2"/>
  <c r="F271" i="2"/>
  <c r="I271" i="2"/>
  <c r="A272" i="2"/>
  <c r="B272" i="2"/>
  <c r="C272" i="2"/>
  <c r="D272" i="2"/>
  <c r="E272" i="2"/>
  <c r="F272" i="2"/>
  <c r="I272" i="2"/>
  <c r="A273" i="2"/>
  <c r="B273" i="2"/>
  <c r="C273" i="2"/>
  <c r="D273" i="2"/>
  <c r="E273" i="2"/>
  <c r="F273" i="2"/>
  <c r="I273" i="2"/>
  <c r="A274" i="2"/>
  <c r="B274" i="2"/>
  <c r="C274" i="2"/>
  <c r="D274" i="2"/>
  <c r="E274" i="2"/>
  <c r="F274" i="2"/>
  <c r="I274" i="2"/>
  <c r="A275" i="2"/>
  <c r="B275" i="2"/>
  <c r="C275" i="2"/>
  <c r="D275" i="2"/>
  <c r="E275" i="2"/>
  <c r="F275" i="2"/>
  <c r="I275" i="2"/>
  <c r="A276" i="2"/>
  <c r="B276" i="2"/>
  <c r="C276" i="2"/>
  <c r="D276" i="2"/>
  <c r="E276" i="2"/>
  <c r="F276" i="2"/>
  <c r="I276" i="2"/>
  <c r="A277" i="2"/>
  <c r="B277" i="2"/>
  <c r="C277" i="2"/>
  <c r="D277" i="2"/>
  <c r="E277" i="2"/>
  <c r="F277" i="2"/>
  <c r="I277" i="2"/>
  <c r="A278" i="2"/>
  <c r="B278" i="2"/>
  <c r="C278" i="2"/>
  <c r="D278" i="2"/>
  <c r="E278" i="2"/>
  <c r="F278" i="2"/>
  <c r="I278" i="2"/>
  <c r="A279" i="2"/>
  <c r="B279" i="2"/>
  <c r="C279" i="2"/>
  <c r="D279" i="2"/>
  <c r="E279" i="2"/>
  <c r="F279" i="2"/>
  <c r="I279" i="2"/>
  <c r="A280" i="2"/>
  <c r="B280" i="2"/>
  <c r="C280" i="2"/>
  <c r="D280" i="2"/>
  <c r="E280" i="2"/>
  <c r="F280" i="2"/>
  <c r="I280" i="2"/>
  <c r="A281" i="2"/>
  <c r="B281" i="2"/>
  <c r="C281" i="2"/>
  <c r="D281" i="2"/>
  <c r="E281" i="2"/>
  <c r="F281" i="2"/>
  <c r="I281" i="2"/>
  <c r="A282" i="2"/>
  <c r="B282" i="2"/>
  <c r="C282" i="2"/>
  <c r="D282" i="2"/>
  <c r="E282" i="2"/>
  <c r="F282" i="2"/>
  <c r="I282" i="2"/>
  <c r="A283" i="2"/>
  <c r="B283" i="2"/>
  <c r="C283" i="2"/>
  <c r="D283" i="2"/>
  <c r="E283" i="2"/>
  <c r="F283" i="2"/>
  <c r="I283" i="2"/>
  <c r="A284" i="2"/>
  <c r="B284" i="2"/>
  <c r="C284" i="2"/>
  <c r="D284" i="2"/>
  <c r="E284" i="2"/>
  <c r="F284" i="2"/>
  <c r="I284" i="2"/>
  <c r="A285" i="2"/>
  <c r="B285" i="2"/>
  <c r="C285" i="2"/>
  <c r="D285" i="2"/>
  <c r="E285" i="2"/>
  <c r="F285" i="2"/>
  <c r="I285" i="2"/>
  <c r="A286" i="2"/>
  <c r="B286" i="2"/>
  <c r="C286" i="2"/>
  <c r="D286" i="2"/>
  <c r="E286" i="2"/>
  <c r="F286" i="2"/>
  <c r="I286" i="2"/>
  <c r="A287" i="2"/>
  <c r="B287" i="2"/>
  <c r="C287" i="2"/>
  <c r="D287" i="2"/>
  <c r="E287" i="2"/>
  <c r="F287" i="2"/>
  <c r="I287" i="2"/>
  <c r="A288" i="2"/>
  <c r="B288" i="2"/>
  <c r="C288" i="2"/>
  <c r="D288" i="2"/>
  <c r="E288" i="2"/>
  <c r="F288" i="2"/>
  <c r="I288" i="2"/>
  <c r="A289" i="2"/>
  <c r="B289" i="2"/>
  <c r="C289" i="2"/>
  <c r="D289" i="2"/>
  <c r="E289" i="2"/>
  <c r="F289" i="2"/>
  <c r="I289" i="2"/>
  <c r="A290" i="2"/>
  <c r="B290" i="2"/>
  <c r="C290" i="2"/>
  <c r="D290" i="2"/>
  <c r="E290" i="2"/>
  <c r="F290" i="2"/>
  <c r="I290" i="2"/>
  <c r="A291" i="2"/>
  <c r="B291" i="2"/>
  <c r="C291" i="2"/>
  <c r="D291" i="2"/>
  <c r="E291" i="2"/>
  <c r="F291" i="2"/>
  <c r="I291" i="2"/>
  <c r="A292" i="2"/>
  <c r="B292" i="2"/>
  <c r="C292" i="2"/>
  <c r="D292" i="2"/>
  <c r="E292" i="2"/>
  <c r="F292" i="2"/>
  <c r="I292" i="2"/>
  <c r="A293" i="2"/>
  <c r="B293" i="2"/>
  <c r="C293" i="2"/>
  <c r="D293" i="2"/>
  <c r="E293" i="2"/>
  <c r="F293" i="2"/>
  <c r="I293" i="2"/>
  <c r="A294" i="2"/>
  <c r="B294" i="2"/>
  <c r="C294" i="2"/>
  <c r="D294" i="2"/>
  <c r="E294" i="2"/>
  <c r="F294" i="2"/>
  <c r="I294" i="2"/>
  <c r="A295" i="2"/>
  <c r="B295" i="2"/>
  <c r="C295" i="2"/>
  <c r="D295" i="2"/>
  <c r="E295" i="2"/>
  <c r="F295" i="2"/>
  <c r="I295" i="2"/>
  <c r="A296" i="2"/>
  <c r="B296" i="2"/>
  <c r="C296" i="2"/>
  <c r="D296" i="2"/>
  <c r="E296" i="2"/>
  <c r="F296" i="2"/>
  <c r="I296" i="2"/>
  <c r="A297" i="2"/>
  <c r="B297" i="2"/>
  <c r="C297" i="2"/>
  <c r="D297" i="2"/>
  <c r="E297" i="2"/>
  <c r="F297" i="2"/>
  <c r="I297" i="2"/>
  <c r="A298" i="2"/>
  <c r="B298" i="2"/>
  <c r="C298" i="2"/>
  <c r="D298" i="2"/>
  <c r="E298" i="2"/>
  <c r="F298" i="2"/>
  <c r="I298" i="2"/>
  <c r="A299" i="2"/>
  <c r="B299" i="2"/>
  <c r="C299" i="2"/>
  <c r="D299" i="2"/>
  <c r="E299" i="2"/>
  <c r="F299" i="2"/>
  <c r="I299" i="2"/>
  <c r="A300" i="2"/>
  <c r="B300" i="2"/>
  <c r="C300" i="2"/>
  <c r="D300" i="2"/>
  <c r="E300" i="2"/>
  <c r="F300" i="2"/>
  <c r="I300" i="2"/>
  <c r="A301" i="2"/>
  <c r="B301" i="2"/>
  <c r="C301" i="2"/>
  <c r="D301" i="2"/>
  <c r="E301" i="2"/>
  <c r="F301" i="2"/>
  <c r="I301" i="2"/>
  <c r="A302" i="2"/>
  <c r="B302" i="2"/>
  <c r="C302" i="2"/>
  <c r="D302" i="2"/>
  <c r="E302" i="2"/>
  <c r="F302" i="2"/>
  <c r="I302" i="2"/>
  <c r="A303" i="2"/>
  <c r="B303" i="2"/>
  <c r="C303" i="2"/>
  <c r="D303" i="2"/>
  <c r="E303" i="2"/>
  <c r="F303" i="2"/>
  <c r="I303" i="2"/>
  <c r="A304" i="2"/>
  <c r="B304" i="2"/>
  <c r="C304" i="2"/>
  <c r="D304" i="2"/>
  <c r="E304" i="2"/>
  <c r="F304" i="2"/>
  <c r="I304" i="2"/>
  <c r="A305" i="2"/>
  <c r="B305" i="2"/>
  <c r="C305" i="2"/>
  <c r="D305" i="2"/>
  <c r="E305" i="2"/>
  <c r="F305" i="2"/>
  <c r="I305" i="2"/>
  <c r="A306" i="2"/>
  <c r="B306" i="2"/>
  <c r="C306" i="2"/>
  <c r="D306" i="2"/>
  <c r="E306" i="2"/>
  <c r="F306" i="2"/>
  <c r="I306" i="2"/>
  <c r="A307" i="2"/>
  <c r="B307" i="2"/>
  <c r="C307" i="2"/>
  <c r="D307" i="2"/>
  <c r="E307" i="2"/>
  <c r="F307" i="2"/>
  <c r="I307" i="2"/>
  <c r="A308" i="2"/>
  <c r="B308" i="2"/>
  <c r="C308" i="2"/>
  <c r="D308" i="2"/>
  <c r="E308" i="2"/>
  <c r="F308" i="2"/>
  <c r="I308" i="2"/>
  <c r="A309" i="2"/>
  <c r="B309" i="2"/>
  <c r="C309" i="2"/>
  <c r="D309" i="2"/>
  <c r="E309" i="2"/>
  <c r="F309" i="2"/>
  <c r="I309" i="2"/>
  <c r="A310" i="2"/>
  <c r="B310" i="2"/>
  <c r="C310" i="2"/>
  <c r="D310" i="2"/>
  <c r="E310" i="2"/>
  <c r="F310" i="2"/>
  <c r="I310" i="2"/>
  <c r="A311" i="2"/>
  <c r="B311" i="2"/>
  <c r="C311" i="2"/>
  <c r="D311" i="2"/>
  <c r="E311" i="2"/>
  <c r="F311" i="2"/>
  <c r="I311" i="2"/>
  <c r="A312" i="2"/>
  <c r="B312" i="2"/>
  <c r="C312" i="2"/>
  <c r="D312" i="2"/>
  <c r="E312" i="2"/>
  <c r="F312" i="2"/>
  <c r="I312" i="2"/>
  <c r="A313" i="2"/>
  <c r="B313" i="2"/>
  <c r="C313" i="2"/>
  <c r="D313" i="2"/>
  <c r="E313" i="2"/>
  <c r="F313" i="2"/>
  <c r="I313" i="2"/>
  <c r="A314" i="2"/>
  <c r="B314" i="2"/>
  <c r="C314" i="2"/>
  <c r="D314" i="2"/>
  <c r="E314" i="2"/>
  <c r="F314" i="2"/>
  <c r="I314" i="2"/>
  <c r="A315" i="2"/>
  <c r="B315" i="2"/>
  <c r="C315" i="2"/>
  <c r="D315" i="2"/>
  <c r="E315" i="2"/>
  <c r="F315" i="2"/>
  <c r="I315" i="2"/>
  <c r="A316" i="2"/>
  <c r="B316" i="2"/>
  <c r="C316" i="2"/>
  <c r="D316" i="2"/>
  <c r="E316" i="2"/>
  <c r="F316" i="2"/>
  <c r="I316" i="2"/>
  <c r="A317" i="2"/>
  <c r="B317" i="2"/>
  <c r="C317" i="2"/>
  <c r="D317" i="2"/>
  <c r="E317" i="2"/>
  <c r="F317" i="2"/>
  <c r="I317" i="2"/>
  <c r="A318" i="2"/>
  <c r="B318" i="2"/>
  <c r="C318" i="2"/>
  <c r="D318" i="2"/>
  <c r="E318" i="2"/>
  <c r="F318" i="2"/>
  <c r="I318" i="2"/>
  <c r="A319" i="2"/>
  <c r="B319" i="2"/>
  <c r="C319" i="2"/>
  <c r="D319" i="2"/>
  <c r="E319" i="2"/>
  <c r="F319" i="2"/>
  <c r="I319" i="2"/>
  <c r="A320" i="2"/>
  <c r="B320" i="2"/>
  <c r="C320" i="2"/>
  <c r="D320" i="2"/>
  <c r="E320" i="2"/>
  <c r="F320" i="2"/>
  <c r="I320" i="2"/>
  <c r="A321" i="2"/>
  <c r="B321" i="2"/>
  <c r="C321" i="2"/>
  <c r="D321" i="2"/>
  <c r="E321" i="2"/>
  <c r="F321" i="2"/>
  <c r="I321" i="2"/>
  <c r="A322" i="2"/>
  <c r="B322" i="2"/>
  <c r="C322" i="2"/>
  <c r="D322" i="2"/>
  <c r="E322" i="2"/>
  <c r="F322" i="2"/>
  <c r="I322" i="2"/>
  <c r="A323" i="2"/>
  <c r="B323" i="2"/>
  <c r="C323" i="2"/>
  <c r="D323" i="2"/>
  <c r="E323" i="2"/>
  <c r="F323" i="2"/>
  <c r="I323" i="2"/>
  <c r="A324" i="2"/>
  <c r="B324" i="2"/>
  <c r="C324" i="2"/>
  <c r="D324" i="2"/>
  <c r="E324" i="2"/>
  <c r="F324" i="2"/>
  <c r="I324" i="2"/>
  <c r="A325" i="2"/>
  <c r="B325" i="2"/>
  <c r="C325" i="2"/>
  <c r="D325" i="2"/>
  <c r="E325" i="2"/>
  <c r="F325" i="2"/>
  <c r="I325" i="2"/>
  <c r="A326" i="2"/>
  <c r="B326" i="2"/>
  <c r="C326" i="2"/>
  <c r="D326" i="2"/>
  <c r="E326" i="2"/>
  <c r="F326" i="2"/>
  <c r="I326" i="2"/>
  <c r="A327" i="2"/>
  <c r="B327" i="2"/>
  <c r="C327" i="2"/>
  <c r="D327" i="2"/>
  <c r="E327" i="2"/>
  <c r="F327" i="2"/>
  <c r="I327" i="2"/>
  <c r="A328" i="2"/>
  <c r="B328" i="2"/>
  <c r="C328" i="2"/>
  <c r="D328" i="2"/>
  <c r="E328" i="2"/>
  <c r="F328" i="2"/>
  <c r="I328" i="2"/>
  <c r="A329" i="2"/>
  <c r="B329" i="2"/>
  <c r="C329" i="2"/>
  <c r="D329" i="2"/>
  <c r="E329" i="2"/>
  <c r="F329" i="2"/>
  <c r="I329" i="2"/>
  <c r="A330" i="2"/>
  <c r="B330" i="2"/>
  <c r="C330" i="2"/>
  <c r="D330" i="2"/>
  <c r="E330" i="2"/>
  <c r="F330" i="2"/>
  <c r="I330" i="2"/>
  <c r="A331" i="2"/>
  <c r="B331" i="2"/>
  <c r="C331" i="2"/>
  <c r="D331" i="2"/>
  <c r="E331" i="2"/>
  <c r="F331" i="2"/>
  <c r="I331" i="2"/>
  <c r="A332" i="2"/>
  <c r="B332" i="2"/>
  <c r="C332" i="2"/>
  <c r="D332" i="2"/>
  <c r="E332" i="2"/>
  <c r="F332" i="2"/>
  <c r="I332" i="2"/>
  <c r="A333" i="2"/>
  <c r="B333" i="2"/>
  <c r="C333" i="2"/>
  <c r="D333" i="2"/>
  <c r="E333" i="2"/>
  <c r="F333" i="2"/>
  <c r="I333" i="2"/>
  <c r="A334" i="2"/>
  <c r="B334" i="2"/>
  <c r="C334" i="2"/>
  <c r="D334" i="2"/>
  <c r="E334" i="2"/>
  <c r="F334" i="2"/>
  <c r="I334" i="2"/>
  <c r="A335" i="2"/>
  <c r="B335" i="2"/>
  <c r="C335" i="2"/>
  <c r="D335" i="2"/>
  <c r="E335" i="2"/>
  <c r="F335" i="2"/>
  <c r="I335" i="2"/>
  <c r="A336" i="2"/>
  <c r="B336" i="2"/>
  <c r="C336" i="2"/>
  <c r="D336" i="2"/>
  <c r="E336" i="2"/>
  <c r="F336" i="2"/>
  <c r="I336" i="2"/>
  <c r="A337" i="2"/>
  <c r="B337" i="2"/>
  <c r="C337" i="2"/>
  <c r="D337" i="2"/>
  <c r="E337" i="2"/>
  <c r="F337" i="2"/>
  <c r="I337" i="2"/>
  <c r="A338" i="2"/>
  <c r="B338" i="2"/>
  <c r="C338" i="2"/>
  <c r="D338" i="2"/>
  <c r="E338" i="2"/>
  <c r="F338" i="2"/>
  <c r="I338" i="2"/>
  <c r="A339" i="2"/>
  <c r="B339" i="2"/>
  <c r="C339" i="2"/>
  <c r="D339" i="2"/>
  <c r="E339" i="2"/>
  <c r="F339" i="2"/>
  <c r="I339" i="2"/>
  <c r="A340" i="2"/>
  <c r="B340" i="2"/>
  <c r="C340" i="2"/>
  <c r="D340" i="2"/>
  <c r="E340" i="2"/>
  <c r="F340" i="2"/>
  <c r="I340" i="2"/>
  <c r="A341" i="2"/>
  <c r="B341" i="2"/>
  <c r="C341" i="2"/>
  <c r="D341" i="2"/>
  <c r="E341" i="2"/>
  <c r="F341" i="2"/>
  <c r="I341" i="2"/>
  <c r="A342" i="2"/>
  <c r="B342" i="2"/>
  <c r="C342" i="2"/>
  <c r="D342" i="2"/>
  <c r="E342" i="2"/>
  <c r="F342" i="2"/>
  <c r="I342" i="2"/>
  <c r="A343" i="2"/>
  <c r="B343" i="2"/>
  <c r="C343" i="2"/>
  <c r="D343" i="2"/>
  <c r="E343" i="2"/>
  <c r="F343" i="2"/>
  <c r="I343" i="2"/>
  <c r="A344" i="2"/>
  <c r="B344" i="2"/>
  <c r="C344" i="2"/>
  <c r="D344" i="2"/>
  <c r="E344" i="2"/>
  <c r="F344" i="2"/>
  <c r="I344" i="2"/>
  <c r="A345" i="2"/>
  <c r="B345" i="2"/>
  <c r="C345" i="2"/>
  <c r="D345" i="2"/>
  <c r="E345" i="2"/>
  <c r="F345" i="2"/>
  <c r="I345" i="2"/>
  <c r="A346" i="2"/>
  <c r="B346" i="2"/>
  <c r="C346" i="2"/>
  <c r="D346" i="2"/>
  <c r="E346" i="2"/>
  <c r="F346" i="2"/>
  <c r="I346" i="2"/>
  <c r="A347" i="2"/>
  <c r="B347" i="2"/>
  <c r="C347" i="2"/>
  <c r="D347" i="2"/>
  <c r="E347" i="2"/>
  <c r="F347" i="2"/>
  <c r="I347" i="2"/>
  <c r="A348" i="2"/>
  <c r="B348" i="2"/>
  <c r="C348" i="2"/>
  <c r="D348" i="2"/>
  <c r="E348" i="2"/>
  <c r="F348" i="2"/>
  <c r="I348" i="2"/>
  <c r="A349" i="2"/>
  <c r="B349" i="2"/>
  <c r="C349" i="2"/>
  <c r="D349" i="2"/>
  <c r="E349" i="2"/>
  <c r="F349" i="2"/>
  <c r="I349" i="2"/>
  <c r="A350" i="2"/>
  <c r="B350" i="2"/>
  <c r="C350" i="2"/>
  <c r="D350" i="2"/>
  <c r="E350" i="2"/>
  <c r="F350" i="2"/>
  <c r="I350" i="2"/>
  <c r="A351" i="2"/>
  <c r="B351" i="2"/>
  <c r="C351" i="2"/>
  <c r="D351" i="2"/>
  <c r="E351" i="2"/>
  <c r="F351" i="2"/>
  <c r="I351" i="2"/>
  <c r="A352" i="2"/>
  <c r="B352" i="2"/>
  <c r="C352" i="2"/>
  <c r="D352" i="2"/>
  <c r="E352" i="2"/>
  <c r="F352" i="2"/>
  <c r="I352" i="2"/>
  <c r="A353" i="2"/>
  <c r="B353" i="2"/>
  <c r="C353" i="2"/>
  <c r="D353" i="2"/>
  <c r="E353" i="2"/>
  <c r="F353" i="2"/>
  <c r="I353" i="2"/>
  <c r="A354" i="2"/>
  <c r="B354" i="2"/>
  <c r="C354" i="2"/>
  <c r="D354" i="2"/>
  <c r="E354" i="2"/>
  <c r="F354" i="2"/>
  <c r="I354" i="2"/>
  <c r="A355" i="2"/>
  <c r="B355" i="2"/>
  <c r="C355" i="2"/>
  <c r="D355" i="2"/>
  <c r="E355" i="2"/>
  <c r="F355" i="2"/>
  <c r="I355" i="2"/>
  <c r="A356" i="2"/>
  <c r="B356" i="2"/>
  <c r="C356" i="2"/>
  <c r="D356" i="2"/>
  <c r="E356" i="2"/>
  <c r="F356" i="2"/>
  <c r="I356" i="2"/>
  <c r="A357" i="2"/>
  <c r="B357" i="2"/>
  <c r="C357" i="2"/>
  <c r="D357" i="2"/>
  <c r="E357" i="2"/>
  <c r="F357" i="2"/>
  <c r="I357" i="2"/>
  <c r="A358" i="2"/>
  <c r="B358" i="2"/>
  <c r="C358" i="2"/>
  <c r="D358" i="2"/>
  <c r="E358" i="2"/>
  <c r="F358" i="2"/>
  <c r="I358" i="2"/>
  <c r="A359" i="2"/>
  <c r="B359" i="2"/>
  <c r="C359" i="2"/>
  <c r="D359" i="2"/>
  <c r="E359" i="2"/>
  <c r="F359" i="2"/>
  <c r="I359" i="2"/>
  <c r="A360" i="2"/>
  <c r="B360" i="2"/>
  <c r="C360" i="2"/>
  <c r="D360" i="2"/>
  <c r="E360" i="2"/>
  <c r="F360" i="2"/>
  <c r="I360" i="2"/>
  <c r="A361" i="2"/>
  <c r="B361" i="2"/>
  <c r="C361" i="2"/>
  <c r="D361" i="2"/>
  <c r="E361" i="2"/>
  <c r="F361" i="2"/>
  <c r="I361" i="2"/>
  <c r="A362" i="2"/>
  <c r="B362" i="2"/>
  <c r="C362" i="2"/>
  <c r="D362" i="2"/>
  <c r="E362" i="2"/>
  <c r="F362" i="2"/>
  <c r="I362" i="2"/>
  <c r="A363" i="2"/>
  <c r="B363" i="2"/>
  <c r="C363" i="2"/>
  <c r="D363" i="2"/>
  <c r="E363" i="2"/>
  <c r="F363" i="2"/>
  <c r="I363" i="2"/>
  <c r="A364" i="2"/>
  <c r="B364" i="2"/>
  <c r="C364" i="2"/>
  <c r="D364" i="2"/>
  <c r="E364" i="2"/>
  <c r="F364" i="2"/>
  <c r="I364" i="2"/>
  <c r="A365" i="2"/>
  <c r="B365" i="2"/>
  <c r="C365" i="2"/>
  <c r="D365" i="2"/>
  <c r="E365" i="2"/>
  <c r="F365" i="2"/>
  <c r="I365" i="2"/>
  <c r="A366" i="2"/>
  <c r="B366" i="2"/>
  <c r="C366" i="2"/>
  <c r="D366" i="2"/>
  <c r="E366" i="2"/>
  <c r="F366" i="2"/>
  <c r="I366" i="2"/>
  <c r="A367" i="2"/>
  <c r="B367" i="2"/>
  <c r="C367" i="2"/>
  <c r="D367" i="2"/>
  <c r="E367" i="2"/>
  <c r="F367" i="2"/>
  <c r="I367" i="2"/>
  <c r="A368" i="2"/>
  <c r="B368" i="2"/>
  <c r="C368" i="2"/>
  <c r="D368" i="2"/>
  <c r="E368" i="2"/>
  <c r="F368" i="2"/>
  <c r="I368" i="2"/>
  <c r="A369" i="2"/>
  <c r="B369" i="2"/>
  <c r="C369" i="2"/>
  <c r="D369" i="2"/>
  <c r="E369" i="2"/>
  <c r="F369" i="2"/>
  <c r="I369" i="2"/>
  <c r="A370" i="2"/>
  <c r="B370" i="2"/>
  <c r="C370" i="2"/>
  <c r="D370" i="2"/>
  <c r="E370" i="2"/>
  <c r="F370" i="2"/>
  <c r="I370" i="2"/>
  <c r="A371" i="2"/>
  <c r="B371" i="2"/>
  <c r="C371" i="2"/>
  <c r="D371" i="2"/>
  <c r="E371" i="2"/>
  <c r="F371" i="2"/>
  <c r="I371" i="2"/>
  <c r="A372" i="2"/>
  <c r="B372" i="2"/>
  <c r="C372" i="2"/>
  <c r="D372" i="2"/>
  <c r="E372" i="2"/>
  <c r="F372" i="2"/>
  <c r="I372" i="2"/>
  <c r="A373" i="2"/>
  <c r="B373" i="2"/>
  <c r="C373" i="2"/>
  <c r="D373" i="2"/>
  <c r="E373" i="2"/>
  <c r="F373" i="2"/>
  <c r="I373" i="2"/>
  <c r="A374" i="2"/>
  <c r="B374" i="2"/>
  <c r="C374" i="2"/>
  <c r="D374" i="2"/>
  <c r="E374" i="2"/>
  <c r="F374" i="2"/>
  <c r="I374" i="2"/>
  <c r="A375" i="2"/>
  <c r="B375" i="2"/>
  <c r="C375" i="2"/>
  <c r="D375" i="2"/>
  <c r="E375" i="2"/>
  <c r="F375" i="2"/>
  <c r="I375" i="2"/>
  <c r="A376" i="2"/>
  <c r="B376" i="2"/>
  <c r="C376" i="2"/>
  <c r="D376" i="2"/>
  <c r="E376" i="2"/>
  <c r="F376" i="2"/>
  <c r="I376" i="2"/>
  <c r="A377" i="2"/>
  <c r="B377" i="2"/>
  <c r="C377" i="2"/>
  <c r="D377" i="2"/>
  <c r="E377" i="2"/>
  <c r="F377" i="2"/>
  <c r="I377" i="2"/>
  <c r="A378" i="2"/>
  <c r="B378" i="2"/>
  <c r="C378" i="2"/>
  <c r="D378" i="2"/>
  <c r="E378" i="2"/>
  <c r="F378" i="2"/>
  <c r="I378" i="2"/>
  <c r="A379" i="2"/>
  <c r="B379" i="2"/>
  <c r="C379" i="2"/>
  <c r="D379" i="2"/>
  <c r="E379" i="2"/>
  <c r="F379" i="2"/>
  <c r="I379" i="2"/>
  <c r="A380" i="2"/>
  <c r="B380" i="2"/>
  <c r="C380" i="2"/>
  <c r="D380" i="2"/>
  <c r="E380" i="2"/>
  <c r="F380" i="2"/>
  <c r="I380" i="2"/>
  <c r="A381" i="2"/>
  <c r="B381" i="2"/>
  <c r="C381" i="2"/>
  <c r="D381" i="2"/>
  <c r="E381" i="2"/>
  <c r="F381" i="2"/>
  <c r="I381" i="2"/>
  <c r="A382" i="2"/>
  <c r="B382" i="2"/>
  <c r="C382" i="2"/>
  <c r="D382" i="2"/>
  <c r="E382" i="2"/>
  <c r="F382" i="2"/>
  <c r="I382" i="2"/>
  <c r="A383" i="2"/>
  <c r="B383" i="2"/>
  <c r="C383" i="2"/>
  <c r="D383" i="2"/>
  <c r="E383" i="2"/>
  <c r="F383" i="2"/>
  <c r="I383" i="2"/>
  <c r="A384" i="2"/>
  <c r="B384" i="2"/>
  <c r="C384" i="2"/>
  <c r="D384" i="2"/>
  <c r="E384" i="2"/>
  <c r="F384" i="2"/>
  <c r="I384" i="2"/>
  <c r="A385" i="2"/>
  <c r="B385" i="2"/>
  <c r="C385" i="2"/>
  <c r="D385" i="2"/>
  <c r="E385" i="2"/>
  <c r="F385" i="2"/>
  <c r="I385" i="2"/>
  <c r="A386" i="2"/>
  <c r="B386" i="2"/>
  <c r="C386" i="2"/>
  <c r="D386" i="2"/>
  <c r="E386" i="2"/>
  <c r="F386" i="2"/>
  <c r="I386" i="2"/>
  <c r="A387" i="2"/>
  <c r="B387" i="2"/>
  <c r="C387" i="2"/>
  <c r="D387" i="2"/>
  <c r="E387" i="2"/>
  <c r="F387" i="2"/>
  <c r="I387" i="2"/>
  <c r="A388" i="2"/>
  <c r="B388" i="2"/>
  <c r="C388" i="2"/>
  <c r="D388" i="2"/>
  <c r="E388" i="2"/>
  <c r="F388" i="2"/>
  <c r="I388" i="2"/>
  <c r="A389" i="2"/>
  <c r="B389" i="2"/>
  <c r="C389" i="2"/>
  <c r="D389" i="2"/>
  <c r="E389" i="2"/>
  <c r="F389" i="2"/>
  <c r="I389" i="2"/>
  <c r="A390" i="2"/>
  <c r="B390" i="2"/>
  <c r="C390" i="2"/>
  <c r="D390" i="2"/>
  <c r="E390" i="2"/>
  <c r="F390" i="2"/>
  <c r="I390" i="2"/>
  <c r="A391" i="2"/>
  <c r="B391" i="2"/>
  <c r="C391" i="2"/>
  <c r="D391" i="2"/>
  <c r="E391" i="2"/>
  <c r="F391" i="2"/>
  <c r="I391" i="2"/>
  <c r="A392" i="2"/>
  <c r="B392" i="2"/>
  <c r="C392" i="2"/>
  <c r="D392" i="2"/>
  <c r="E392" i="2"/>
  <c r="F392" i="2"/>
  <c r="I392" i="2"/>
  <c r="A393" i="2"/>
  <c r="B393" i="2"/>
  <c r="C393" i="2"/>
  <c r="D393" i="2"/>
  <c r="E393" i="2"/>
  <c r="F393" i="2"/>
  <c r="I393" i="2"/>
  <c r="A394" i="2"/>
  <c r="B394" i="2"/>
  <c r="C394" i="2"/>
  <c r="D394" i="2"/>
  <c r="E394" i="2"/>
  <c r="F394" i="2"/>
  <c r="I394" i="2"/>
  <c r="A395" i="2"/>
  <c r="B395" i="2"/>
  <c r="C395" i="2"/>
  <c r="D395" i="2"/>
  <c r="E395" i="2"/>
  <c r="F395" i="2"/>
  <c r="I395" i="2"/>
  <c r="A396" i="2"/>
  <c r="B396" i="2"/>
  <c r="C396" i="2"/>
  <c r="D396" i="2"/>
  <c r="E396" i="2"/>
  <c r="F396" i="2"/>
  <c r="I396" i="2"/>
  <c r="A397" i="2"/>
  <c r="B397" i="2"/>
  <c r="C397" i="2"/>
  <c r="D397" i="2"/>
  <c r="E397" i="2"/>
  <c r="F397" i="2"/>
  <c r="I397" i="2"/>
  <c r="A398" i="2"/>
  <c r="B398" i="2"/>
  <c r="C398" i="2"/>
  <c r="D398" i="2"/>
  <c r="E398" i="2"/>
  <c r="F398" i="2"/>
  <c r="I398" i="2"/>
  <c r="A399" i="2"/>
  <c r="B399" i="2"/>
  <c r="C399" i="2"/>
  <c r="D399" i="2"/>
  <c r="E399" i="2"/>
  <c r="F399" i="2"/>
  <c r="I399" i="2"/>
  <c r="A400" i="2"/>
  <c r="B400" i="2"/>
  <c r="C400" i="2"/>
  <c r="D400" i="2"/>
  <c r="E400" i="2"/>
  <c r="F400" i="2"/>
  <c r="I400" i="2"/>
  <c r="A401" i="2"/>
  <c r="B401" i="2"/>
  <c r="C401" i="2"/>
  <c r="D401" i="2"/>
  <c r="E401" i="2"/>
  <c r="F401" i="2"/>
  <c r="I401" i="2"/>
  <c r="A402" i="2"/>
  <c r="B402" i="2"/>
  <c r="C402" i="2"/>
  <c r="D402" i="2"/>
  <c r="E402" i="2"/>
  <c r="F402" i="2"/>
  <c r="I402" i="2"/>
  <c r="A403" i="2"/>
  <c r="B403" i="2"/>
  <c r="C403" i="2"/>
  <c r="D403" i="2"/>
  <c r="E403" i="2"/>
  <c r="F403" i="2"/>
  <c r="I403" i="2"/>
  <c r="A404" i="2"/>
  <c r="B404" i="2"/>
  <c r="C404" i="2"/>
  <c r="D404" i="2"/>
  <c r="E404" i="2"/>
  <c r="F404" i="2"/>
  <c r="I404" i="2"/>
  <c r="A405" i="2"/>
  <c r="B405" i="2"/>
  <c r="C405" i="2"/>
  <c r="D405" i="2"/>
  <c r="E405" i="2"/>
  <c r="F405" i="2"/>
  <c r="I405" i="2"/>
  <c r="A406" i="2"/>
  <c r="B406" i="2"/>
  <c r="C406" i="2"/>
  <c r="D406" i="2"/>
  <c r="E406" i="2"/>
  <c r="F406" i="2"/>
  <c r="I406" i="2"/>
  <c r="A407" i="2"/>
  <c r="B407" i="2"/>
  <c r="C407" i="2"/>
  <c r="D407" i="2"/>
  <c r="E407" i="2"/>
  <c r="F407" i="2"/>
  <c r="I407" i="2"/>
  <c r="A408" i="2"/>
  <c r="B408" i="2"/>
  <c r="C408" i="2"/>
  <c r="D408" i="2"/>
  <c r="E408" i="2"/>
  <c r="F408" i="2"/>
  <c r="I408" i="2"/>
  <c r="A409" i="2"/>
  <c r="B409" i="2"/>
  <c r="C409" i="2"/>
  <c r="D409" i="2"/>
  <c r="E409" i="2"/>
  <c r="F409" i="2"/>
  <c r="I409" i="2"/>
  <c r="A410" i="2"/>
  <c r="B410" i="2"/>
  <c r="C410" i="2"/>
  <c r="D410" i="2"/>
  <c r="E410" i="2"/>
  <c r="F410" i="2"/>
  <c r="I410" i="2"/>
  <c r="A411" i="2"/>
  <c r="B411" i="2"/>
  <c r="C411" i="2"/>
  <c r="D411" i="2"/>
  <c r="E411" i="2"/>
  <c r="F411" i="2"/>
  <c r="I411" i="2"/>
  <c r="A412" i="2"/>
  <c r="B412" i="2"/>
  <c r="C412" i="2"/>
  <c r="D412" i="2"/>
  <c r="E412" i="2"/>
  <c r="F412" i="2"/>
  <c r="I412" i="2"/>
  <c r="A413" i="2"/>
  <c r="B413" i="2"/>
  <c r="C413" i="2"/>
  <c r="D413" i="2"/>
  <c r="E413" i="2"/>
  <c r="F413" i="2"/>
  <c r="I413" i="2"/>
  <c r="A414" i="2"/>
  <c r="B414" i="2"/>
  <c r="C414" i="2"/>
  <c r="D414" i="2"/>
  <c r="E414" i="2"/>
  <c r="F414" i="2"/>
  <c r="I414" i="2"/>
  <c r="A415" i="2"/>
  <c r="B415" i="2"/>
  <c r="C415" i="2"/>
  <c r="D415" i="2"/>
  <c r="E415" i="2"/>
  <c r="F415" i="2"/>
  <c r="I415" i="2"/>
  <c r="A416" i="2"/>
  <c r="B416" i="2"/>
  <c r="C416" i="2"/>
  <c r="D416" i="2"/>
  <c r="E416" i="2"/>
  <c r="F416" i="2"/>
  <c r="I416" i="2"/>
  <c r="A417" i="2"/>
  <c r="B417" i="2"/>
  <c r="C417" i="2"/>
  <c r="D417" i="2"/>
  <c r="E417" i="2"/>
  <c r="F417" i="2"/>
  <c r="I417" i="2"/>
  <c r="A418" i="2"/>
  <c r="B418" i="2"/>
  <c r="C418" i="2"/>
  <c r="D418" i="2"/>
  <c r="E418" i="2"/>
  <c r="F418" i="2"/>
  <c r="I418" i="2"/>
  <c r="A419" i="2"/>
  <c r="B419" i="2"/>
  <c r="C419" i="2"/>
  <c r="D419" i="2"/>
  <c r="E419" i="2"/>
  <c r="F419" i="2"/>
  <c r="I419" i="2"/>
  <c r="A420" i="2"/>
  <c r="B420" i="2"/>
  <c r="C420" i="2"/>
  <c r="D420" i="2"/>
  <c r="E420" i="2"/>
  <c r="F420" i="2"/>
  <c r="I420" i="2"/>
  <c r="A421" i="2"/>
  <c r="B421" i="2"/>
  <c r="C421" i="2"/>
  <c r="D421" i="2"/>
  <c r="E421" i="2"/>
  <c r="F421" i="2"/>
  <c r="I421" i="2"/>
  <c r="A422" i="2"/>
  <c r="B422" i="2"/>
  <c r="C422" i="2"/>
  <c r="D422" i="2"/>
  <c r="E422" i="2"/>
  <c r="F422" i="2"/>
  <c r="I422" i="2"/>
  <c r="A423" i="2"/>
  <c r="B423" i="2"/>
  <c r="C423" i="2"/>
  <c r="D423" i="2"/>
  <c r="E423" i="2"/>
  <c r="F423" i="2"/>
  <c r="I423" i="2"/>
  <c r="A424" i="2"/>
  <c r="B424" i="2"/>
  <c r="C424" i="2"/>
  <c r="D424" i="2"/>
  <c r="E424" i="2"/>
  <c r="F424" i="2"/>
  <c r="I424" i="2"/>
  <c r="A425" i="2"/>
  <c r="B425" i="2"/>
  <c r="C425" i="2"/>
  <c r="D425" i="2"/>
  <c r="E425" i="2"/>
  <c r="F425" i="2"/>
  <c r="I425" i="2"/>
  <c r="A426" i="2"/>
  <c r="B426" i="2"/>
  <c r="C426" i="2"/>
  <c r="D426" i="2"/>
  <c r="E426" i="2"/>
  <c r="F426" i="2"/>
  <c r="I426" i="2"/>
  <c r="A427" i="2"/>
  <c r="B427" i="2"/>
  <c r="C427" i="2"/>
  <c r="D427" i="2"/>
  <c r="E427" i="2"/>
  <c r="F427" i="2"/>
  <c r="I427" i="2"/>
  <c r="A428" i="2"/>
  <c r="B428" i="2"/>
  <c r="C428" i="2"/>
  <c r="D428" i="2"/>
  <c r="E428" i="2"/>
  <c r="F428" i="2"/>
  <c r="I428" i="2"/>
  <c r="A429" i="2"/>
  <c r="B429" i="2"/>
  <c r="C429" i="2"/>
  <c r="D429" i="2"/>
  <c r="E429" i="2"/>
  <c r="F429" i="2"/>
  <c r="I429" i="2"/>
  <c r="A430" i="2"/>
  <c r="B430" i="2"/>
  <c r="C430" i="2"/>
  <c r="D430" i="2"/>
  <c r="E430" i="2"/>
  <c r="F430" i="2"/>
  <c r="I430" i="2"/>
  <c r="A431" i="2"/>
  <c r="B431" i="2"/>
  <c r="C431" i="2"/>
  <c r="D431" i="2"/>
  <c r="E431" i="2"/>
  <c r="F431" i="2"/>
  <c r="I431" i="2"/>
  <c r="A432" i="2"/>
  <c r="B432" i="2"/>
  <c r="C432" i="2"/>
  <c r="D432" i="2"/>
  <c r="E432" i="2"/>
  <c r="F432" i="2"/>
  <c r="I432" i="2"/>
  <c r="A433" i="2"/>
  <c r="B433" i="2"/>
  <c r="C433" i="2"/>
  <c r="D433" i="2"/>
  <c r="E433" i="2"/>
  <c r="F433" i="2"/>
  <c r="I433" i="2"/>
  <c r="A434" i="2"/>
  <c r="B434" i="2"/>
  <c r="C434" i="2"/>
  <c r="D434" i="2"/>
  <c r="E434" i="2"/>
  <c r="F434" i="2"/>
  <c r="I434" i="2"/>
  <c r="A435" i="2"/>
  <c r="B435" i="2"/>
  <c r="C435" i="2"/>
  <c r="D435" i="2"/>
  <c r="E435" i="2"/>
  <c r="F435" i="2"/>
  <c r="I435" i="2"/>
  <c r="A436" i="2"/>
  <c r="B436" i="2"/>
  <c r="C436" i="2"/>
  <c r="D436" i="2"/>
  <c r="E436" i="2"/>
  <c r="F436" i="2"/>
  <c r="I436" i="2"/>
  <c r="A437" i="2"/>
  <c r="B437" i="2"/>
  <c r="C437" i="2"/>
  <c r="D437" i="2"/>
  <c r="E437" i="2"/>
  <c r="F437" i="2"/>
  <c r="I437" i="2"/>
  <c r="A438" i="2"/>
  <c r="B438" i="2"/>
  <c r="C438" i="2"/>
  <c r="D438" i="2"/>
  <c r="E438" i="2"/>
  <c r="F438" i="2"/>
  <c r="I438" i="2"/>
  <c r="A439" i="2"/>
  <c r="B439" i="2"/>
  <c r="C439" i="2"/>
  <c r="D439" i="2"/>
  <c r="E439" i="2"/>
  <c r="F439" i="2"/>
  <c r="I439" i="2"/>
  <c r="A440" i="2"/>
  <c r="B440" i="2"/>
  <c r="C440" i="2"/>
  <c r="D440" i="2"/>
  <c r="E440" i="2"/>
  <c r="F440" i="2"/>
  <c r="I440" i="2"/>
  <c r="A441" i="2"/>
  <c r="B441" i="2"/>
  <c r="C441" i="2"/>
  <c r="D441" i="2"/>
  <c r="E441" i="2"/>
  <c r="F441" i="2"/>
  <c r="I441" i="2"/>
  <c r="A442" i="2"/>
  <c r="B442" i="2"/>
  <c r="C442" i="2"/>
  <c r="D442" i="2"/>
  <c r="E442" i="2"/>
  <c r="F442" i="2"/>
  <c r="I442" i="2"/>
  <c r="A443" i="2"/>
  <c r="B443" i="2"/>
  <c r="C443" i="2"/>
  <c r="D443" i="2"/>
  <c r="E443" i="2"/>
  <c r="F443" i="2"/>
  <c r="I443" i="2"/>
  <c r="A444" i="2"/>
  <c r="B444" i="2"/>
  <c r="C444" i="2"/>
  <c r="D444" i="2"/>
  <c r="E444" i="2"/>
  <c r="F444" i="2"/>
  <c r="I444" i="2"/>
  <c r="A445" i="2"/>
  <c r="J445" i="2" s="1"/>
  <c r="B445" i="2"/>
  <c r="C445" i="2"/>
  <c r="D445" i="2"/>
  <c r="E445" i="2"/>
  <c r="F445" i="2"/>
  <c r="I445" i="2"/>
  <c r="A446" i="2"/>
  <c r="B446" i="2"/>
  <c r="C446" i="2"/>
  <c r="D446" i="2"/>
  <c r="E446" i="2"/>
  <c r="F446" i="2"/>
  <c r="I446" i="2"/>
  <c r="A447" i="2"/>
  <c r="B447" i="2"/>
  <c r="C447" i="2"/>
  <c r="D447" i="2"/>
  <c r="E447" i="2"/>
  <c r="F447" i="2"/>
  <c r="I447" i="2"/>
  <c r="A448" i="2"/>
  <c r="B448" i="2"/>
  <c r="C448" i="2"/>
  <c r="D448" i="2"/>
  <c r="E448" i="2"/>
  <c r="F448" i="2"/>
  <c r="I448" i="2"/>
  <c r="A449" i="2"/>
  <c r="B449" i="2"/>
  <c r="C449" i="2"/>
  <c r="D449" i="2"/>
  <c r="E449" i="2"/>
  <c r="F449" i="2"/>
  <c r="I449" i="2"/>
  <c r="A450" i="2"/>
  <c r="B450" i="2"/>
  <c r="C450" i="2"/>
  <c r="D450" i="2"/>
  <c r="E450" i="2"/>
  <c r="F450" i="2"/>
  <c r="I450" i="2"/>
  <c r="A451" i="2"/>
  <c r="B451" i="2"/>
  <c r="C451" i="2"/>
  <c r="D451" i="2"/>
  <c r="E451" i="2"/>
  <c r="F451" i="2"/>
  <c r="I451" i="2"/>
  <c r="A452" i="2"/>
  <c r="B452" i="2"/>
  <c r="C452" i="2"/>
  <c r="D452" i="2"/>
  <c r="E452" i="2"/>
  <c r="F452" i="2"/>
  <c r="I452" i="2"/>
  <c r="A453" i="2"/>
  <c r="B453" i="2"/>
  <c r="C453" i="2"/>
  <c r="D453" i="2"/>
  <c r="E453" i="2"/>
  <c r="F453" i="2"/>
  <c r="I453" i="2"/>
  <c r="A454" i="2"/>
  <c r="B454" i="2"/>
  <c r="C454" i="2"/>
  <c r="D454" i="2"/>
  <c r="E454" i="2"/>
  <c r="F454" i="2"/>
  <c r="I454" i="2"/>
  <c r="A455" i="2"/>
  <c r="B455" i="2"/>
  <c r="C455" i="2"/>
  <c r="D455" i="2"/>
  <c r="E455" i="2"/>
  <c r="F455" i="2"/>
  <c r="I455" i="2"/>
  <c r="A456" i="2"/>
  <c r="B456" i="2"/>
  <c r="C456" i="2"/>
  <c r="D456" i="2"/>
  <c r="E456" i="2"/>
  <c r="F456" i="2"/>
  <c r="I456" i="2"/>
  <c r="A457" i="2"/>
  <c r="B457" i="2"/>
  <c r="C457" i="2"/>
  <c r="D457" i="2"/>
  <c r="E457" i="2"/>
  <c r="F457" i="2"/>
  <c r="I457" i="2"/>
  <c r="A458" i="2"/>
  <c r="B458" i="2"/>
  <c r="C458" i="2"/>
  <c r="D458" i="2"/>
  <c r="E458" i="2"/>
  <c r="F458" i="2"/>
  <c r="I458" i="2"/>
  <c r="A459" i="2"/>
  <c r="B459" i="2"/>
  <c r="C459" i="2"/>
  <c r="D459" i="2"/>
  <c r="E459" i="2"/>
  <c r="F459" i="2"/>
  <c r="I459" i="2"/>
  <c r="A460" i="2"/>
  <c r="B460" i="2"/>
  <c r="C460" i="2"/>
  <c r="D460" i="2"/>
  <c r="E460" i="2"/>
  <c r="F460" i="2"/>
  <c r="I460" i="2"/>
  <c r="A461" i="2"/>
  <c r="B461" i="2"/>
  <c r="C461" i="2"/>
  <c r="D461" i="2"/>
  <c r="E461" i="2"/>
  <c r="F461" i="2"/>
  <c r="I461" i="2"/>
  <c r="A462" i="2"/>
  <c r="B462" i="2"/>
  <c r="C462" i="2"/>
  <c r="D462" i="2"/>
  <c r="E462" i="2"/>
  <c r="F462" i="2"/>
  <c r="I462" i="2"/>
  <c r="A463" i="2"/>
  <c r="B463" i="2"/>
  <c r="C463" i="2"/>
  <c r="D463" i="2"/>
  <c r="E463" i="2"/>
  <c r="F463" i="2"/>
  <c r="I463" i="2"/>
  <c r="A464" i="2"/>
  <c r="B464" i="2"/>
  <c r="C464" i="2"/>
  <c r="D464" i="2"/>
  <c r="E464" i="2"/>
  <c r="F464" i="2"/>
  <c r="I464" i="2"/>
  <c r="A465" i="2"/>
  <c r="B465" i="2"/>
  <c r="C465" i="2"/>
  <c r="D465" i="2"/>
  <c r="E465" i="2"/>
  <c r="F465" i="2"/>
  <c r="I465" i="2"/>
  <c r="A466" i="2"/>
  <c r="B466" i="2"/>
  <c r="C466" i="2"/>
  <c r="D466" i="2"/>
  <c r="E466" i="2"/>
  <c r="F466" i="2"/>
  <c r="I466" i="2"/>
  <c r="A467" i="2"/>
  <c r="B467" i="2"/>
  <c r="C467" i="2"/>
  <c r="D467" i="2"/>
  <c r="E467" i="2"/>
  <c r="F467" i="2"/>
  <c r="I467" i="2"/>
  <c r="A468" i="2"/>
  <c r="B468" i="2"/>
  <c r="C468" i="2"/>
  <c r="D468" i="2"/>
  <c r="E468" i="2"/>
  <c r="F468" i="2"/>
  <c r="I468" i="2"/>
  <c r="A469" i="2"/>
  <c r="B469" i="2"/>
  <c r="C469" i="2"/>
  <c r="D469" i="2"/>
  <c r="E469" i="2"/>
  <c r="F469" i="2"/>
  <c r="I469" i="2"/>
  <c r="A470" i="2"/>
  <c r="B470" i="2"/>
  <c r="C470" i="2"/>
  <c r="D470" i="2"/>
  <c r="E470" i="2"/>
  <c r="F470" i="2"/>
  <c r="I470" i="2"/>
  <c r="A471" i="2"/>
  <c r="B471" i="2"/>
  <c r="C471" i="2"/>
  <c r="D471" i="2"/>
  <c r="E471" i="2"/>
  <c r="F471" i="2"/>
  <c r="I471" i="2"/>
  <c r="A472" i="2"/>
  <c r="B472" i="2"/>
  <c r="C472" i="2"/>
  <c r="D472" i="2"/>
  <c r="E472" i="2"/>
  <c r="F472" i="2"/>
  <c r="I472" i="2"/>
  <c r="A473" i="2"/>
  <c r="B473" i="2"/>
  <c r="C473" i="2"/>
  <c r="D473" i="2"/>
  <c r="E473" i="2"/>
  <c r="F473" i="2"/>
  <c r="I473" i="2"/>
  <c r="A474" i="2"/>
  <c r="B474" i="2"/>
  <c r="C474" i="2"/>
  <c r="D474" i="2"/>
  <c r="E474" i="2"/>
  <c r="F474" i="2"/>
  <c r="I474" i="2"/>
  <c r="A475" i="2"/>
  <c r="B475" i="2"/>
  <c r="C475" i="2"/>
  <c r="D475" i="2"/>
  <c r="E475" i="2"/>
  <c r="F475" i="2"/>
  <c r="I475" i="2"/>
  <c r="A476" i="2"/>
  <c r="B476" i="2"/>
  <c r="C476" i="2"/>
  <c r="D476" i="2"/>
  <c r="E476" i="2"/>
  <c r="F476" i="2"/>
  <c r="I476" i="2"/>
  <c r="A477" i="2"/>
  <c r="B477" i="2"/>
  <c r="C477" i="2"/>
  <c r="D477" i="2"/>
  <c r="E477" i="2"/>
  <c r="F477" i="2"/>
  <c r="I477" i="2"/>
  <c r="A478" i="2"/>
  <c r="B478" i="2"/>
  <c r="C478" i="2"/>
  <c r="D478" i="2"/>
  <c r="E478" i="2"/>
  <c r="F478" i="2"/>
  <c r="I478" i="2"/>
  <c r="A479" i="2"/>
  <c r="B479" i="2"/>
  <c r="C479" i="2"/>
  <c r="D479" i="2"/>
  <c r="E479" i="2"/>
  <c r="F479" i="2"/>
  <c r="I479" i="2"/>
  <c r="A480" i="2"/>
  <c r="B480" i="2"/>
  <c r="C480" i="2"/>
  <c r="D480" i="2"/>
  <c r="E480" i="2"/>
  <c r="F480" i="2"/>
  <c r="I480" i="2"/>
  <c r="A481" i="2"/>
  <c r="B481" i="2"/>
  <c r="C481" i="2"/>
  <c r="D481" i="2"/>
  <c r="E481" i="2"/>
  <c r="F481" i="2"/>
  <c r="I481" i="2"/>
  <c r="A482" i="2"/>
  <c r="B482" i="2"/>
  <c r="C482" i="2"/>
  <c r="D482" i="2"/>
  <c r="E482" i="2"/>
  <c r="F482" i="2"/>
  <c r="I482" i="2"/>
  <c r="A483" i="2"/>
  <c r="B483" i="2"/>
  <c r="C483" i="2"/>
  <c r="D483" i="2"/>
  <c r="E483" i="2"/>
  <c r="F483" i="2"/>
  <c r="I483" i="2"/>
  <c r="A484" i="2"/>
  <c r="B484" i="2"/>
  <c r="C484" i="2"/>
  <c r="D484" i="2"/>
  <c r="E484" i="2"/>
  <c r="F484" i="2"/>
  <c r="I484" i="2"/>
  <c r="A485" i="2"/>
  <c r="B485" i="2"/>
  <c r="C485" i="2"/>
  <c r="D485" i="2"/>
  <c r="E485" i="2"/>
  <c r="F485" i="2"/>
  <c r="I485" i="2"/>
  <c r="A486" i="2"/>
  <c r="B486" i="2"/>
  <c r="C486" i="2"/>
  <c r="D486" i="2"/>
  <c r="E486" i="2"/>
  <c r="F486" i="2"/>
  <c r="I486" i="2"/>
  <c r="A487" i="2"/>
  <c r="B487" i="2"/>
  <c r="C487" i="2"/>
  <c r="D487" i="2"/>
  <c r="E487" i="2"/>
  <c r="F487" i="2"/>
  <c r="I487" i="2"/>
  <c r="A488" i="2"/>
  <c r="B488" i="2"/>
  <c r="C488" i="2"/>
  <c r="D488" i="2"/>
  <c r="E488" i="2"/>
  <c r="F488" i="2"/>
  <c r="I488" i="2"/>
  <c r="A489" i="2"/>
  <c r="B489" i="2"/>
  <c r="C489" i="2"/>
  <c r="D489" i="2"/>
  <c r="E489" i="2"/>
  <c r="F489" i="2"/>
  <c r="I489" i="2"/>
  <c r="A490" i="2"/>
  <c r="B490" i="2"/>
  <c r="C490" i="2"/>
  <c r="D490" i="2"/>
  <c r="E490" i="2"/>
  <c r="F490" i="2"/>
  <c r="I490" i="2"/>
  <c r="A491" i="2"/>
  <c r="B491" i="2"/>
  <c r="C491" i="2"/>
  <c r="D491" i="2"/>
  <c r="E491" i="2"/>
  <c r="F491" i="2"/>
  <c r="I491" i="2"/>
  <c r="A492" i="2"/>
  <c r="B492" i="2"/>
  <c r="C492" i="2"/>
  <c r="D492" i="2"/>
  <c r="E492" i="2"/>
  <c r="F492" i="2"/>
  <c r="I492" i="2"/>
  <c r="A493" i="2"/>
  <c r="B493" i="2"/>
  <c r="C493" i="2"/>
  <c r="D493" i="2"/>
  <c r="E493" i="2"/>
  <c r="F493" i="2"/>
  <c r="I493" i="2"/>
  <c r="A494" i="2"/>
  <c r="B494" i="2"/>
  <c r="C494" i="2"/>
  <c r="D494" i="2"/>
  <c r="E494" i="2"/>
  <c r="F494" i="2"/>
  <c r="I494" i="2"/>
  <c r="A495" i="2"/>
  <c r="B495" i="2"/>
  <c r="C495" i="2"/>
  <c r="D495" i="2"/>
  <c r="E495" i="2"/>
  <c r="F495" i="2"/>
  <c r="I495" i="2"/>
  <c r="A496" i="2"/>
  <c r="B496" i="2"/>
  <c r="C496" i="2"/>
  <c r="D496" i="2"/>
  <c r="E496" i="2"/>
  <c r="F496" i="2"/>
  <c r="I496" i="2"/>
  <c r="A497" i="2"/>
  <c r="B497" i="2"/>
  <c r="C497" i="2"/>
  <c r="D497" i="2"/>
  <c r="E497" i="2"/>
  <c r="F497" i="2"/>
  <c r="I497" i="2"/>
  <c r="A498" i="2"/>
  <c r="B498" i="2"/>
  <c r="C498" i="2"/>
  <c r="D498" i="2"/>
  <c r="E498" i="2"/>
  <c r="F498" i="2"/>
  <c r="I498" i="2"/>
  <c r="A499" i="2"/>
  <c r="B499" i="2"/>
  <c r="C499" i="2"/>
  <c r="D499" i="2"/>
  <c r="E499" i="2"/>
  <c r="F499" i="2"/>
  <c r="I499" i="2"/>
  <c r="A500" i="2"/>
  <c r="B500" i="2"/>
  <c r="C500" i="2"/>
  <c r="D500" i="2"/>
  <c r="E500" i="2"/>
  <c r="F500" i="2"/>
  <c r="I500" i="2"/>
  <c r="A501" i="2"/>
  <c r="B501" i="2"/>
  <c r="C501" i="2"/>
  <c r="D501" i="2"/>
  <c r="E501" i="2"/>
  <c r="F501" i="2"/>
  <c r="I501" i="2"/>
  <c r="A502" i="2"/>
  <c r="B502" i="2"/>
  <c r="C502" i="2"/>
  <c r="D502" i="2"/>
  <c r="E502" i="2"/>
  <c r="F502" i="2"/>
  <c r="I502" i="2"/>
  <c r="A503" i="2"/>
  <c r="B503" i="2"/>
  <c r="C503" i="2"/>
  <c r="D503" i="2"/>
  <c r="E503" i="2"/>
  <c r="F503" i="2"/>
  <c r="I503" i="2"/>
  <c r="A504" i="2"/>
  <c r="B504" i="2"/>
  <c r="C504" i="2"/>
  <c r="D504" i="2"/>
  <c r="E504" i="2"/>
  <c r="F504" i="2"/>
  <c r="I504" i="2"/>
  <c r="A505" i="2"/>
  <c r="B505" i="2"/>
  <c r="C505" i="2"/>
  <c r="D505" i="2"/>
  <c r="E505" i="2"/>
  <c r="F505" i="2"/>
  <c r="I505" i="2"/>
  <c r="A506" i="2"/>
  <c r="B506" i="2"/>
  <c r="C506" i="2"/>
  <c r="D506" i="2"/>
  <c r="E506" i="2"/>
  <c r="F506" i="2"/>
  <c r="I506" i="2"/>
  <c r="A507" i="2"/>
  <c r="B507" i="2"/>
  <c r="C507" i="2"/>
  <c r="D507" i="2"/>
  <c r="E507" i="2"/>
  <c r="F507" i="2"/>
  <c r="I507" i="2"/>
  <c r="A508" i="2"/>
  <c r="B508" i="2"/>
  <c r="C508" i="2"/>
  <c r="D508" i="2"/>
  <c r="E508" i="2"/>
  <c r="F508" i="2"/>
  <c r="I508" i="2"/>
  <c r="A509" i="2"/>
  <c r="B509" i="2"/>
  <c r="C509" i="2"/>
  <c r="D509" i="2"/>
  <c r="E509" i="2"/>
  <c r="F509" i="2"/>
  <c r="I509" i="2"/>
  <c r="A510" i="2"/>
  <c r="B510" i="2"/>
  <c r="C510" i="2"/>
  <c r="D510" i="2"/>
  <c r="E510" i="2"/>
  <c r="F510" i="2"/>
  <c r="I510" i="2"/>
  <c r="A511" i="2"/>
  <c r="B511" i="2"/>
  <c r="C511" i="2"/>
  <c r="D511" i="2"/>
  <c r="E511" i="2"/>
  <c r="F511" i="2"/>
  <c r="I511" i="2"/>
  <c r="A512" i="2"/>
  <c r="B512" i="2"/>
  <c r="C512" i="2"/>
  <c r="D512" i="2"/>
  <c r="E512" i="2"/>
  <c r="F512" i="2"/>
  <c r="I512" i="2"/>
  <c r="A513" i="2"/>
  <c r="B513" i="2"/>
  <c r="C513" i="2"/>
  <c r="D513" i="2"/>
  <c r="E513" i="2"/>
  <c r="F513" i="2"/>
  <c r="I513" i="2"/>
  <c r="A514" i="2"/>
  <c r="B514" i="2"/>
  <c r="C514" i="2"/>
  <c r="D514" i="2"/>
  <c r="E514" i="2"/>
  <c r="F514" i="2"/>
  <c r="I514" i="2"/>
  <c r="A515" i="2"/>
  <c r="B515" i="2"/>
  <c r="C515" i="2"/>
  <c r="D515" i="2"/>
  <c r="E515" i="2"/>
  <c r="F515" i="2"/>
  <c r="I515" i="2"/>
  <c r="A516" i="2"/>
  <c r="B516" i="2"/>
  <c r="C516" i="2"/>
  <c r="D516" i="2"/>
  <c r="E516" i="2"/>
  <c r="F516" i="2"/>
  <c r="I516" i="2"/>
  <c r="A517" i="2"/>
  <c r="B517" i="2"/>
  <c r="C517" i="2"/>
  <c r="D517" i="2"/>
  <c r="E517" i="2"/>
  <c r="F517" i="2"/>
  <c r="I517" i="2"/>
  <c r="A518" i="2"/>
  <c r="B518" i="2"/>
  <c r="C518" i="2"/>
  <c r="D518" i="2"/>
  <c r="E518" i="2"/>
  <c r="F518" i="2"/>
  <c r="I518" i="2"/>
  <c r="A519" i="2"/>
  <c r="B519" i="2"/>
  <c r="C519" i="2"/>
  <c r="D519" i="2"/>
  <c r="E519" i="2"/>
  <c r="F519" i="2"/>
  <c r="I519" i="2"/>
  <c r="A520" i="2"/>
  <c r="B520" i="2"/>
  <c r="C520" i="2"/>
  <c r="D520" i="2"/>
  <c r="E520" i="2"/>
  <c r="F520" i="2"/>
  <c r="I520" i="2"/>
  <c r="A521" i="2"/>
  <c r="B521" i="2"/>
  <c r="C521" i="2"/>
  <c r="D521" i="2"/>
  <c r="E521" i="2"/>
  <c r="F521" i="2"/>
  <c r="I521" i="2"/>
  <c r="A522" i="2"/>
  <c r="B522" i="2"/>
  <c r="C522" i="2"/>
  <c r="D522" i="2"/>
  <c r="E522" i="2"/>
  <c r="F522" i="2"/>
  <c r="I522" i="2"/>
  <c r="A523" i="2"/>
  <c r="B523" i="2"/>
  <c r="C523" i="2"/>
  <c r="D523" i="2"/>
  <c r="E523" i="2"/>
  <c r="F523" i="2"/>
  <c r="I523" i="2"/>
  <c r="A524" i="2"/>
  <c r="B524" i="2"/>
  <c r="C524" i="2"/>
  <c r="D524" i="2"/>
  <c r="E524" i="2"/>
  <c r="F524" i="2"/>
  <c r="I524" i="2"/>
  <c r="A525" i="2"/>
  <c r="B525" i="2"/>
  <c r="C525" i="2"/>
  <c r="D525" i="2"/>
  <c r="E525" i="2"/>
  <c r="F525" i="2"/>
  <c r="I525" i="2"/>
  <c r="A526" i="2"/>
  <c r="B526" i="2"/>
  <c r="C526" i="2"/>
  <c r="D526" i="2"/>
  <c r="E526" i="2"/>
  <c r="F526" i="2"/>
  <c r="I526" i="2"/>
  <c r="A527" i="2"/>
  <c r="B527" i="2"/>
  <c r="C527" i="2"/>
  <c r="D527" i="2"/>
  <c r="E527" i="2"/>
  <c r="F527" i="2"/>
  <c r="I527" i="2"/>
  <c r="A528" i="2"/>
  <c r="B528" i="2"/>
  <c r="C528" i="2"/>
  <c r="D528" i="2"/>
  <c r="E528" i="2"/>
  <c r="F528" i="2"/>
  <c r="I528" i="2"/>
  <c r="A529" i="2"/>
  <c r="B529" i="2"/>
  <c r="C529" i="2"/>
  <c r="D529" i="2"/>
  <c r="E529" i="2"/>
  <c r="F529" i="2"/>
  <c r="I529" i="2"/>
  <c r="A530" i="2"/>
  <c r="B530" i="2"/>
  <c r="C530" i="2"/>
  <c r="D530" i="2"/>
  <c r="E530" i="2"/>
  <c r="F530" i="2"/>
  <c r="I530" i="2"/>
  <c r="A531" i="2"/>
  <c r="B531" i="2"/>
  <c r="C531" i="2"/>
  <c r="D531" i="2"/>
  <c r="E531" i="2"/>
  <c r="F531" i="2"/>
  <c r="I531" i="2"/>
  <c r="A532" i="2"/>
  <c r="B532" i="2"/>
  <c r="C532" i="2"/>
  <c r="D532" i="2"/>
  <c r="E532" i="2"/>
  <c r="F532" i="2"/>
  <c r="I532" i="2"/>
  <c r="A533" i="2"/>
  <c r="B533" i="2"/>
  <c r="C533" i="2"/>
  <c r="D533" i="2"/>
  <c r="E533" i="2"/>
  <c r="F533" i="2"/>
  <c r="I533" i="2"/>
  <c r="A534" i="2"/>
  <c r="B534" i="2"/>
  <c r="C534" i="2"/>
  <c r="D534" i="2"/>
  <c r="E534" i="2"/>
  <c r="F534" i="2"/>
  <c r="I534" i="2"/>
  <c r="A535" i="2"/>
  <c r="B535" i="2"/>
  <c r="C535" i="2"/>
  <c r="D535" i="2"/>
  <c r="E535" i="2"/>
  <c r="F535" i="2"/>
  <c r="I535" i="2"/>
  <c r="A536" i="2"/>
  <c r="B536" i="2"/>
  <c r="C536" i="2"/>
  <c r="D536" i="2"/>
  <c r="E536" i="2"/>
  <c r="F536" i="2"/>
  <c r="I536" i="2"/>
  <c r="A537" i="2"/>
  <c r="B537" i="2"/>
  <c r="C537" i="2"/>
  <c r="D537" i="2"/>
  <c r="E537" i="2"/>
  <c r="F537" i="2"/>
  <c r="I537" i="2"/>
  <c r="A538" i="2"/>
  <c r="B538" i="2"/>
  <c r="C538" i="2"/>
  <c r="D538" i="2"/>
  <c r="E538" i="2"/>
  <c r="F538" i="2"/>
  <c r="I538" i="2"/>
  <c r="A539" i="2"/>
  <c r="B539" i="2"/>
  <c r="C539" i="2"/>
  <c r="D539" i="2"/>
  <c r="E539" i="2"/>
  <c r="F539" i="2"/>
  <c r="I539" i="2"/>
  <c r="A540" i="2"/>
  <c r="B540" i="2"/>
  <c r="C540" i="2"/>
  <c r="D540" i="2"/>
  <c r="E540" i="2"/>
  <c r="F540" i="2"/>
  <c r="I540" i="2"/>
  <c r="A541" i="2"/>
  <c r="B541" i="2"/>
  <c r="C541" i="2"/>
  <c r="D541" i="2"/>
  <c r="E541" i="2"/>
  <c r="F541" i="2"/>
  <c r="I541" i="2"/>
  <c r="A542" i="2"/>
  <c r="B542" i="2"/>
  <c r="C542" i="2"/>
  <c r="D542" i="2"/>
  <c r="E542" i="2"/>
  <c r="F542" i="2"/>
  <c r="I542" i="2"/>
  <c r="A543" i="2"/>
  <c r="B543" i="2"/>
  <c r="C543" i="2"/>
  <c r="D543" i="2"/>
  <c r="E543" i="2"/>
  <c r="F543" i="2"/>
  <c r="I543" i="2"/>
  <c r="A544" i="2"/>
  <c r="B544" i="2"/>
  <c r="C544" i="2"/>
  <c r="D544" i="2"/>
  <c r="E544" i="2"/>
  <c r="F544" i="2"/>
  <c r="I544" i="2"/>
  <c r="A545" i="2"/>
  <c r="B545" i="2"/>
  <c r="C545" i="2"/>
  <c r="D545" i="2"/>
  <c r="E545" i="2"/>
  <c r="F545" i="2"/>
  <c r="I545" i="2"/>
  <c r="A546" i="2"/>
  <c r="B546" i="2"/>
  <c r="C546" i="2"/>
  <c r="D546" i="2"/>
  <c r="E546" i="2"/>
  <c r="F546" i="2"/>
  <c r="I546" i="2"/>
  <c r="A547" i="2"/>
  <c r="B547" i="2"/>
  <c r="C547" i="2"/>
  <c r="D547" i="2"/>
  <c r="E547" i="2"/>
  <c r="F547" i="2"/>
  <c r="I547" i="2"/>
  <c r="A548" i="2"/>
  <c r="B548" i="2"/>
  <c r="C548" i="2"/>
  <c r="D548" i="2"/>
  <c r="E548" i="2"/>
  <c r="F548" i="2"/>
  <c r="I548" i="2"/>
  <c r="A549" i="2"/>
  <c r="B549" i="2"/>
  <c r="C549" i="2"/>
  <c r="D549" i="2"/>
  <c r="E549" i="2"/>
  <c r="F549" i="2"/>
  <c r="I549" i="2"/>
  <c r="A550" i="2"/>
  <c r="B550" i="2"/>
  <c r="C550" i="2"/>
  <c r="D550" i="2"/>
  <c r="E550" i="2"/>
  <c r="F550" i="2"/>
  <c r="I550" i="2"/>
  <c r="A551" i="2"/>
  <c r="B551" i="2"/>
  <c r="C551" i="2"/>
  <c r="D551" i="2"/>
  <c r="E551" i="2"/>
  <c r="F551" i="2"/>
  <c r="I551" i="2"/>
  <c r="A552" i="2"/>
  <c r="B552" i="2"/>
  <c r="C552" i="2"/>
  <c r="D552" i="2"/>
  <c r="E552" i="2"/>
  <c r="F552" i="2"/>
  <c r="I552" i="2"/>
  <c r="A553" i="2"/>
  <c r="B553" i="2"/>
  <c r="C553" i="2"/>
  <c r="D553" i="2"/>
  <c r="E553" i="2"/>
  <c r="F553" i="2"/>
  <c r="I553" i="2"/>
  <c r="A554" i="2"/>
  <c r="B554" i="2"/>
  <c r="C554" i="2"/>
  <c r="D554" i="2"/>
  <c r="E554" i="2"/>
  <c r="F554" i="2"/>
  <c r="I554" i="2"/>
  <c r="A555" i="2"/>
  <c r="B555" i="2"/>
  <c r="C555" i="2"/>
  <c r="D555" i="2"/>
  <c r="E555" i="2"/>
  <c r="F555" i="2"/>
  <c r="I555" i="2"/>
  <c r="A556" i="2"/>
  <c r="B556" i="2"/>
  <c r="C556" i="2"/>
  <c r="D556" i="2"/>
  <c r="E556" i="2"/>
  <c r="F556" i="2"/>
  <c r="I556" i="2"/>
  <c r="A557" i="2"/>
  <c r="B557" i="2"/>
  <c r="C557" i="2"/>
  <c r="D557" i="2"/>
  <c r="E557" i="2"/>
  <c r="F557" i="2"/>
  <c r="I557" i="2"/>
  <c r="A558" i="2"/>
  <c r="B558" i="2"/>
  <c r="C558" i="2"/>
  <c r="D558" i="2"/>
  <c r="E558" i="2"/>
  <c r="F558" i="2"/>
  <c r="I558" i="2"/>
  <c r="A559" i="2"/>
  <c r="B559" i="2"/>
  <c r="C559" i="2"/>
  <c r="D559" i="2"/>
  <c r="E559" i="2"/>
  <c r="F559" i="2"/>
  <c r="I559" i="2"/>
  <c r="A560" i="2"/>
  <c r="B560" i="2"/>
  <c r="C560" i="2"/>
  <c r="D560" i="2"/>
  <c r="E560" i="2"/>
  <c r="F560" i="2"/>
  <c r="I560" i="2"/>
  <c r="A561" i="2"/>
  <c r="B561" i="2"/>
  <c r="C561" i="2"/>
  <c r="D561" i="2"/>
  <c r="E561" i="2"/>
  <c r="F561" i="2"/>
  <c r="I561" i="2"/>
  <c r="A562" i="2"/>
  <c r="B562" i="2"/>
  <c r="C562" i="2"/>
  <c r="D562" i="2"/>
  <c r="E562" i="2"/>
  <c r="F562" i="2"/>
  <c r="I562" i="2"/>
  <c r="A563" i="2"/>
  <c r="B563" i="2"/>
  <c r="C563" i="2"/>
  <c r="D563" i="2"/>
  <c r="E563" i="2"/>
  <c r="F563" i="2"/>
  <c r="I563" i="2"/>
  <c r="A564" i="2"/>
  <c r="B564" i="2"/>
  <c r="C564" i="2"/>
  <c r="D564" i="2"/>
  <c r="E564" i="2"/>
  <c r="F564" i="2"/>
  <c r="I564" i="2"/>
  <c r="A565" i="2"/>
  <c r="B565" i="2"/>
  <c r="C565" i="2"/>
  <c r="D565" i="2"/>
  <c r="E565" i="2"/>
  <c r="F565" i="2"/>
  <c r="I565" i="2"/>
  <c r="A566" i="2"/>
  <c r="B566" i="2"/>
  <c r="C566" i="2"/>
  <c r="D566" i="2"/>
  <c r="E566" i="2"/>
  <c r="F566" i="2"/>
  <c r="I566" i="2"/>
  <c r="A567" i="2"/>
  <c r="B567" i="2"/>
  <c r="C567" i="2"/>
  <c r="D567" i="2"/>
  <c r="E567" i="2"/>
  <c r="F567" i="2"/>
  <c r="I567" i="2"/>
  <c r="A568" i="2"/>
  <c r="B568" i="2"/>
  <c r="C568" i="2"/>
  <c r="D568" i="2"/>
  <c r="E568" i="2"/>
  <c r="F568" i="2"/>
  <c r="I568" i="2"/>
  <c r="A569" i="2"/>
  <c r="B569" i="2"/>
  <c r="C569" i="2"/>
  <c r="D569" i="2"/>
  <c r="E569" i="2"/>
  <c r="F569" i="2"/>
  <c r="I569" i="2"/>
  <c r="A570" i="2"/>
  <c r="B570" i="2"/>
  <c r="C570" i="2"/>
  <c r="D570" i="2"/>
  <c r="E570" i="2"/>
  <c r="F570" i="2"/>
  <c r="I570" i="2"/>
  <c r="A571" i="2"/>
  <c r="B571" i="2"/>
  <c r="C571" i="2"/>
  <c r="D571" i="2"/>
  <c r="E571" i="2"/>
  <c r="F571" i="2"/>
  <c r="I571" i="2"/>
  <c r="A572" i="2"/>
  <c r="B572" i="2"/>
  <c r="C572" i="2"/>
  <c r="D572" i="2"/>
  <c r="E572" i="2"/>
  <c r="F572" i="2"/>
  <c r="I572" i="2"/>
  <c r="A573" i="2"/>
  <c r="B573" i="2"/>
  <c r="C573" i="2"/>
  <c r="D573" i="2"/>
  <c r="E573" i="2"/>
  <c r="F573" i="2"/>
  <c r="I573" i="2"/>
  <c r="A574" i="2"/>
  <c r="B574" i="2"/>
  <c r="C574" i="2"/>
  <c r="D574" i="2"/>
  <c r="E574" i="2"/>
  <c r="F574" i="2"/>
  <c r="I574" i="2"/>
  <c r="A575" i="2"/>
  <c r="B575" i="2"/>
  <c r="C575" i="2"/>
  <c r="D575" i="2"/>
  <c r="E575" i="2"/>
  <c r="F575" i="2"/>
  <c r="I575" i="2"/>
  <c r="A576" i="2"/>
  <c r="B576" i="2"/>
  <c r="C576" i="2"/>
  <c r="D576" i="2"/>
  <c r="E576" i="2"/>
  <c r="F576" i="2"/>
  <c r="I576" i="2"/>
  <c r="A577" i="2"/>
  <c r="B577" i="2"/>
  <c r="C577" i="2"/>
  <c r="D577" i="2"/>
  <c r="E577" i="2"/>
  <c r="F577" i="2"/>
  <c r="I577" i="2"/>
  <c r="A578" i="2"/>
  <c r="B578" i="2"/>
  <c r="C578" i="2"/>
  <c r="D578" i="2"/>
  <c r="E578" i="2"/>
  <c r="F578" i="2"/>
  <c r="I578" i="2"/>
  <c r="A579" i="2"/>
  <c r="B579" i="2"/>
  <c r="C579" i="2"/>
  <c r="D579" i="2"/>
  <c r="E579" i="2"/>
  <c r="F579" i="2"/>
  <c r="I579" i="2"/>
  <c r="A580" i="2"/>
  <c r="B580" i="2"/>
  <c r="C580" i="2"/>
  <c r="D580" i="2"/>
  <c r="E580" i="2"/>
  <c r="F580" i="2"/>
  <c r="I580" i="2"/>
  <c r="A581" i="2"/>
  <c r="B581" i="2"/>
  <c r="C581" i="2"/>
  <c r="D581" i="2"/>
  <c r="E581" i="2"/>
  <c r="F581" i="2"/>
  <c r="I581" i="2"/>
  <c r="A582" i="2"/>
  <c r="B582" i="2"/>
  <c r="C582" i="2"/>
  <c r="D582" i="2"/>
  <c r="E582" i="2"/>
  <c r="F582" i="2"/>
  <c r="I582" i="2"/>
  <c r="A583" i="2"/>
  <c r="B583" i="2"/>
  <c r="C583" i="2"/>
  <c r="D583" i="2"/>
  <c r="E583" i="2"/>
  <c r="F583" i="2"/>
  <c r="I583" i="2"/>
  <c r="A584" i="2"/>
  <c r="B584" i="2"/>
  <c r="C584" i="2"/>
  <c r="D584" i="2"/>
  <c r="E584" i="2"/>
  <c r="F584" i="2"/>
  <c r="I584" i="2"/>
  <c r="A585" i="2"/>
  <c r="B585" i="2"/>
  <c r="C585" i="2"/>
  <c r="D585" i="2"/>
  <c r="E585" i="2"/>
  <c r="F585" i="2"/>
  <c r="I585" i="2"/>
  <c r="A586" i="2"/>
  <c r="B586" i="2"/>
  <c r="C586" i="2"/>
  <c r="D586" i="2"/>
  <c r="E586" i="2"/>
  <c r="F586" i="2"/>
  <c r="I586" i="2"/>
  <c r="A587" i="2"/>
  <c r="B587" i="2"/>
  <c r="C587" i="2"/>
  <c r="D587" i="2"/>
  <c r="E587" i="2"/>
  <c r="F587" i="2"/>
  <c r="I587" i="2"/>
  <c r="A588" i="2"/>
  <c r="B588" i="2"/>
  <c r="C588" i="2"/>
  <c r="D588" i="2"/>
  <c r="E588" i="2"/>
  <c r="F588" i="2"/>
  <c r="I588" i="2"/>
  <c r="A589" i="2"/>
  <c r="B589" i="2"/>
  <c r="C589" i="2"/>
  <c r="D589" i="2"/>
  <c r="E589" i="2"/>
  <c r="F589" i="2"/>
  <c r="I589" i="2"/>
  <c r="A590" i="2"/>
  <c r="B590" i="2"/>
  <c r="C590" i="2"/>
  <c r="D590" i="2"/>
  <c r="E590" i="2"/>
  <c r="F590" i="2"/>
  <c r="I590" i="2"/>
  <c r="A591" i="2"/>
  <c r="B591" i="2"/>
  <c r="C591" i="2"/>
  <c r="D591" i="2"/>
  <c r="E591" i="2"/>
  <c r="F591" i="2"/>
  <c r="I591" i="2"/>
  <c r="A592" i="2"/>
  <c r="B592" i="2"/>
  <c r="C592" i="2"/>
  <c r="D592" i="2"/>
  <c r="E592" i="2"/>
  <c r="F592" i="2"/>
  <c r="I592" i="2"/>
  <c r="A593" i="2"/>
  <c r="B593" i="2"/>
  <c r="C593" i="2"/>
  <c r="D593" i="2"/>
  <c r="E593" i="2"/>
  <c r="F593" i="2"/>
  <c r="I593" i="2"/>
  <c r="A594" i="2"/>
  <c r="B594" i="2"/>
  <c r="C594" i="2"/>
  <c r="D594" i="2"/>
  <c r="E594" i="2"/>
  <c r="F594" i="2"/>
  <c r="I594" i="2"/>
  <c r="A595" i="2"/>
  <c r="B595" i="2"/>
  <c r="C595" i="2"/>
  <c r="D595" i="2"/>
  <c r="E595" i="2"/>
  <c r="F595" i="2"/>
  <c r="I595" i="2"/>
  <c r="A596" i="2"/>
  <c r="B596" i="2"/>
  <c r="C596" i="2"/>
  <c r="D596" i="2"/>
  <c r="E596" i="2"/>
  <c r="F596" i="2"/>
  <c r="I596" i="2"/>
  <c r="A597" i="2"/>
  <c r="B597" i="2"/>
  <c r="C597" i="2"/>
  <c r="D597" i="2"/>
  <c r="E597" i="2"/>
  <c r="F597" i="2"/>
  <c r="I597" i="2"/>
  <c r="A598" i="2"/>
  <c r="B598" i="2"/>
  <c r="C598" i="2"/>
  <c r="D598" i="2"/>
  <c r="E598" i="2"/>
  <c r="F598" i="2"/>
  <c r="I598" i="2"/>
  <c r="A599" i="2"/>
  <c r="B599" i="2"/>
  <c r="C599" i="2"/>
  <c r="D599" i="2"/>
  <c r="E599" i="2"/>
  <c r="F599" i="2"/>
  <c r="I599" i="2"/>
  <c r="A600" i="2"/>
  <c r="B600" i="2"/>
  <c r="C600" i="2"/>
  <c r="D600" i="2"/>
  <c r="E600" i="2"/>
  <c r="F600" i="2"/>
  <c r="I600" i="2"/>
  <c r="A601" i="2"/>
  <c r="B601" i="2"/>
  <c r="C601" i="2"/>
  <c r="D601" i="2"/>
  <c r="E601" i="2"/>
  <c r="F601" i="2"/>
  <c r="I601" i="2"/>
  <c r="A602" i="2"/>
  <c r="B602" i="2"/>
  <c r="C602" i="2"/>
  <c r="D602" i="2"/>
  <c r="E602" i="2"/>
  <c r="F602" i="2"/>
  <c r="I602" i="2"/>
  <c r="A603" i="2"/>
  <c r="B603" i="2"/>
  <c r="C603" i="2"/>
  <c r="D603" i="2"/>
  <c r="E603" i="2"/>
  <c r="F603" i="2"/>
  <c r="I603" i="2"/>
  <c r="A604" i="2"/>
  <c r="B604" i="2"/>
  <c r="C604" i="2"/>
  <c r="D604" i="2"/>
  <c r="E604" i="2"/>
  <c r="F604" i="2"/>
  <c r="I604" i="2"/>
  <c r="A605" i="2"/>
  <c r="B605" i="2"/>
  <c r="C605" i="2"/>
  <c r="D605" i="2"/>
  <c r="E605" i="2"/>
  <c r="F605" i="2"/>
  <c r="I605" i="2"/>
  <c r="A606" i="2"/>
  <c r="B606" i="2"/>
  <c r="C606" i="2"/>
  <c r="D606" i="2"/>
  <c r="E606" i="2"/>
  <c r="F606" i="2"/>
  <c r="I606" i="2"/>
  <c r="A607" i="2"/>
  <c r="B607" i="2"/>
  <c r="C607" i="2"/>
  <c r="D607" i="2"/>
  <c r="E607" i="2"/>
  <c r="F607" i="2"/>
  <c r="I607" i="2"/>
  <c r="A608" i="2"/>
  <c r="B608" i="2"/>
  <c r="C608" i="2"/>
  <c r="D608" i="2"/>
  <c r="E608" i="2"/>
  <c r="F608" i="2"/>
  <c r="I608" i="2"/>
  <c r="A609" i="2"/>
  <c r="B609" i="2"/>
  <c r="C609" i="2"/>
  <c r="D609" i="2"/>
  <c r="E609" i="2"/>
  <c r="F609" i="2"/>
  <c r="I609" i="2"/>
  <c r="J609" i="2" s="1"/>
  <c r="A610" i="2"/>
  <c r="B610" i="2"/>
  <c r="C610" i="2"/>
  <c r="D610" i="2"/>
  <c r="E610" i="2"/>
  <c r="F610" i="2"/>
  <c r="I610" i="2"/>
  <c r="A611" i="2"/>
  <c r="B611" i="2"/>
  <c r="C611" i="2"/>
  <c r="D611" i="2"/>
  <c r="E611" i="2"/>
  <c r="F611" i="2"/>
  <c r="I611" i="2"/>
  <c r="A612" i="2"/>
  <c r="B612" i="2"/>
  <c r="C612" i="2"/>
  <c r="D612" i="2"/>
  <c r="E612" i="2"/>
  <c r="F612" i="2"/>
  <c r="I612" i="2"/>
  <c r="A613" i="2"/>
  <c r="B613" i="2"/>
  <c r="C613" i="2"/>
  <c r="D613" i="2"/>
  <c r="E613" i="2"/>
  <c r="F613" i="2"/>
  <c r="I613" i="2"/>
  <c r="A614" i="2"/>
  <c r="B614" i="2"/>
  <c r="C614" i="2"/>
  <c r="D614" i="2"/>
  <c r="E614" i="2"/>
  <c r="F614" i="2"/>
  <c r="I614" i="2"/>
  <c r="A615" i="2"/>
  <c r="B615" i="2"/>
  <c r="C615" i="2"/>
  <c r="D615" i="2"/>
  <c r="E615" i="2"/>
  <c r="F615" i="2"/>
  <c r="I615" i="2"/>
  <c r="A616" i="2"/>
  <c r="B616" i="2"/>
  <c r="C616" i="2"/>
  <c r="D616" i="2"/>
  <c r="E616" i="2"/>
  <c r="F616" i="2"/>
  <c r="I616" i="2"/>
  <c r="A617" i="2"/>
  <c r="B617" i="2"/>
  <c r="C617" i="2"/>
  <c r="D617" i="2"/>
  <c r="E617" i="2"/>
  <c r="F617" i="2"/>
  <c r="I617" i="2"/>
  <c r="A618" i="2"/>
  <c r="B618" i="2"/>
  <c r="C618" i="2"/>
  <c r="D618" i="2"/>
  <c r="E618" i="2"/>
  <c r="F618" i="2"/>
  <c r="I618" i="2"/>
  <c r="A619" i="2"/>
  <c r="B619" i="2"/>
  <c r="C619" i="2"/>
  <c r="D619" i="2"/>
  <c r="E619" i="2"/>
  <c r="F619" i="2"/>
  <c r="I619" i="2"/>
  <c r="A620" i="2"/>
  <c r="B620" i="2"/>
  <c r="C620" i="2"/>
  <c r="D620" i="2"/>
  <c r="E620" i="2"/>
  <c r="F620" i="2"/>
  <c r="I620" i="2"/>
  <c r="A621" i="2"/>
  <c r="B621" i="2"/>
  <c r="C621" i="2"/>
  <c r="D621" i="2"/>
  <c r="E621" i="2"/>
  <c r="F621" i="2"/>
  <c r="I621" i="2"/>
  <c r="A622" i="2"/>
  <c r="B622" i="2"/>
  <c r="C622" i="2"/>
  <c r="D622" i="2"/>
  <c r="E622" i="2"/>
  <c r="F622" i="2"/>
  <c r="I622" i="2"/>
  <c r="A623" i="2"/>
  <c r="B623" i="2"/>
  <c r="C623" i="2"/>
  <c r="D623" i="2"/>
  <c r="E623" i="2"/>
  <c r="F623" i="2"/>
  <c r="I623" i="2"/>
  <c r="A624" i="2"/>
  <c r="B624" i="2"/>
  <c r="C624" i="2"/>
  <c r="D624" i="2"/>
  <c r="E624" i="2"/>
  <c r="F624" i="2"/>
  <c r="I624" i="2"/>
  <c r="A625" i="2"/>
  <c r="B625" i="2"/>
  <c r="C625" i="2"/>
  <c r="D625" i="2"/>
  <c r="E625" i="2"/>
  <c r="F625" i="2"/>
  <c r="I625" i="2"/>
  <c r="A626" i="2"/>
  <c r="B626" i="2"/>
  <c r="C626" i="2"/>
  <c r="D626" i="2"/>
  <c r="E626" i="2"/>
  <c r="F626" i="2"/>
  <c r="I626" i="2"/>
  <c r="J626" i="2"/>
  <c r="A627" i="2"/>
  <c r="B627" i="2"/>
  <c r="C627" i="2"/>
  <c r="D627" i="2"/>
  <c r="E627" i="2"/>
  <c r="F627" i="2"/>
  <c r="I627" i="2"/>
  <c r="A628" i="2"/>
  <c r="B628" i="2"/>
  <c r="C628" i="2"/>
  <c r="D628" i="2"/>
  <c r="E628" i="2"/>
  <c r="F628" i="2"/>
  <c r="I628" i="2"/>
  <c r="A629" i="2"/>
  <c r="B629" i="2"/>
  <c r="C629" i="2"/>
  <c r="D629" i="2"/>
  <c r="E629" i="2"/>
  <c r="F629" i="2"/>
  <c r="I629" i="2"/>
  <c r="A630" i="2"/>
  <c r="B630" i="2"/>
  <c r="C630" i="2"/>
  <c r="D630" i="2"/>
  <c r="E630" i="2"/>
  <c r="F630" i="2"/>
  <c r="I630" i="2"/>
  <c r="A631" i="2"/>
  <c r="B631" i="2"/>
  <c r="C631" i="2"/>
  <c r="D631" i="2"/>
  <c r="E631" i="2"/>
  <c r="F631" i="2"/>
  <c r="I631" i="2"/>
  <c r="A632" i="2"/>
  <c r="B632" i="2"/>
  <c r="C632" i="2"/>
  <c r="D632" i="2"/>
  <c r="E632" i="2"/>
  <c r="F632" i="2"/>
  <c r="I632" i="2"/>
  <c r="A633" i="2"/>
  <c r="B633" i="2"/>
  <c r="C633" i="2"/>
  <c r="D633" i="2"/>
  <c r="E633" i="2"/>
  <c r="F633" i="2"/>
  <c r="I633" i="2"/>
  <c r="A634" i="2"/>
  <c r="B634" i="2"/>
  <c r="C634" i="2"/>
  <c r="D634" i="2"/>
  <c r="E634" i="2"/>
  <c r="F634" i="2"/>
  <c r="I634" i="2"/>
  <c r="A635" i="2"/>
  <c r="B635" i="2"/>
  <c r="C635" i="2"/>
  <c r="D635" i="2"/>
  <c r="E635" i="2"/>
  <c r="F635" i="2"/>
  <c r="I635" i="2"/>
  <c r="A636" i="2"/>
  <c r="B636" i="2"/>
  <c r="C636" i="2"/>
  <c r="D636" i="2"/>
  <c r="E636" i="2"/>
  <c r="F636" i="2"/>
  <c r="I636" i="2"/>
  <c r="A637" i="2"/>
  <c r="B637" i="2"/>
  <c r="C637" i="2"/>
  <c r="D637" i="2"/>
  <c r="E637" i="2"/>
  <c r="F637" i="2"/>
  <c r="I637" i="2"/>
  <c r="A638" i="2"/>
  <c r="B638" i="2"/>
  <c r="C638" i="2"/>
  <c r="D638" i="2"/>
  <c r="E638" i="2"/>
  <c r="F638" i="2"/>
  <c r="I638" i="2"/>
  <c r="A639" i="2"/>
  <c r="B639" i="2"/>
  <c r="C639" i="2"/>
  <c r="D639" i="2"/>
  <c r="E639" i="2"/>
  <c r="F639" i="2"/>
  <c r="I639" i="2"/>
  <c r="A640" i="2"/>
  <c r="B640" i="2"/>
  <c r="C640" i="2"/>
  <c r="D640" i="2"/>
  <c r="E640" i="2"/>
  <c r="F640" i="2"/>
  <c r="I640" i="2"/>
  <c r="A641" i="2"/>
  <c r="B641" i="2"/>
  <c r="C641" i="2"/>
  <c r="D641" i="2"/>
  <c r="E641" i="2"/>
  <c r="F641" i="2"/>
  <c r="I641" i="2"/>
  <c r="A642" i="2"/>
  <c r="B642" i="2"/>
  <c r="C642" i="2"/>
  <c r="D642" i="2"/>
  <c r="E642" i="2"/>
  <c r="F642" i="2"/>
  <c r="I642" i="2"/>
  <c r="A643" i="2"/>
  <c r="B643" i="2"/>
  <c r="C643" i="2"/>
  <c r="D643" i="2"/>
  <c r="E643" i="2"/>
  <c r="F643" i="2"/>
  <c r="I643" i="2"/>
  <c r="A644" i="2"/>
  <c r="B644" i="2"/>
  <c r="C644" i="2"/>
  <c r="D644" i="2"/>
  <c r="E644" i="2"/>
  <c r="F644" i="2"/>
  <c r="I644" i="2"/>
  <c r="A645" i="2"/>
  <c r="B645" i="2"/>
  <c r="C645" i="2"/>
  <c r="D645" i="2"/>
  <c r="E645" i="2"/>
  <c r="F645" i="2"/>
  <c r="I645" i="2"/>
  <c r="A646" i="2"/>
  <c r="B646" i="2"/>
  <c r="C646" i="2"/>
  <c r="D646" i="2"/>
  <c r="E646" i="2"/>
  <c r="F646" i="2"/>
  <c r="I646" i="2"/>
  <c r="A647" i="2"/>
  <c r="B647" i="2"/>
  <c r="C647" i="2"/>
  <c r="D647" i="2"/>
  <c r="E647" i="2"/>
  <c r="F647" i="2"/>
  <c r="I647" i="2"/>
  <c r="A648" i="2"/>
  <c r="B648" i="2"/>
  <c r="C648" i="2"/>
  <c r="D648" i="2"/>
  <c r="E648" i="2"/>
  <c r="F648" i="2"/>
  <c r="I648" i="2"/>
  <c r="A649" i="2"/>
  <c r="B649" i="2"/>
  <c r="C649" i="2"/>
  <c r="D649" i="2"/>
  <c r="E649" i="2"/>
  <c r="F649" i="2"/>
  <c r="I649" i="2"/>
  <c r="A650" i="2"/>
  <c r="B650" i="2"/>
  <c r="C650" i="2"/>
  <c r="D650" i="2"/>
  <c r="E650" i="2"/>
  <c r="F650" i="2"/>
  <c r="I650" i="2"/>
  <c r="A651" i="2"/>
  <c r="B651" i="2"/>
  <c r="C651" i="2"/>
  <c r="D651" i="2"/>
  <c r="E651" i="2"/>
  <c r="F651" i="2"/>
  <c r="I651" i="2"/>
  <c r="A652" i="2"/>
  <c r="B652" i="2"/>
  <c r="C652" i="2"/>
  <c r="D652" i="2"/>
  <c r="E652" i="2"/>
  <c r="F652" i="2"/>
  <c r="I652" i="2"/>
  <c r="A653" i="2"/>
  <c r="B653" i="2"/>
  <c r="C653" i="2"/>
  <c r="D653" i="2"/>
  <c r="E653" i="2"/>
  <c r="F653" i="2"/>
  <c r="I653" i="2"/>
  <c r="A654" i="2"/>
  <c r="B654" i="2"/>
  <c r="C654" i="2"/>
  <c r="D654" i="2"/>
  <c r="E654" i="2"/>
  <c r="F654" i="2"/>
  <c r="I654" i="2"/>
  <c r="A655" i="2"/>
  <c r="B655" i="2"/>
  <c r="C655" i="2"/>
  <c r="D655" i="2"/>
  <c r="E655" i="2"/>
  <c r="F655" i="2"/>
  <c r="I655" i="2"/>
  <c r="A656" i="2"/>
  <c r="B656" i="2"/>
  <c r="C656" i="2"/>
  <c r="D656" i="2"/>
  <c r="E656" i="2"/>
  <c r="F656" i="2"/>
  <c r="I656" i="2"/>
  <c r="A657" i="2"/>
  <c r="B657" i="2"/>
  <c r="C657" i="2"/>
  <c r="D657" i="2"/>
  <c r="E657" i="2"/>
  <c r="F657" i="2"/>
  <c r="I657" i="2"/>
  <c r="A658" i="2"/>
  <c r="B658" i="2"/>
  <c r="C658" i="2"/>
  <c r="D658" i="2"/>
  <c r="E658" i="2"/>
  <c r="F658" i="2"/>
  <c r="I658" i="2"/>
  <c r="A659" i="2"/>
  <c r="B659" i="2"/>
  <c r="C659" i="2"/>
  <c r="D659" i="2"/>
  <c r="E659" i="2"/>
  <c r="F659" i="2"/>
  <c r="I659" i="2"/>
  <c r="A660" i="2"/>
  <c r="B660" i="2"/>
  <c r="C660" i="2"/>
  <c r="D660" i="2"/>
  <c r="E660" i="2"/>
  <c r="F660" i="2"/>
  <c r="I660" i="2"/>
  <c r="A661" i="2"/>
  <c r="B661" i="2"/>
  <c r="C661" i="2"/>
  <c r="D661" i="2"/>
  <c r="E661" i="2"/>
  <c r="F661" i="2"/>
  <c r="I661" i="2"/>
  <c r="A662" i="2"/>
  <c r="B662" i="2"/>
  <c r="C662" i="2"/>
  <c r="D662" i="2"/>
  <c r="E662" i="2"/>
  <c r="F662" i="2"/>
  <c r="I662" i="2"/>
  <c r="A663" i="2"/>
  <c r="B663" i="2"/>
  <c r="C663" i="2"/>
  <c r="D663" i="2"/>
  <c r="E663" i="2"/>
  <c r="F663" i="2"/>
  <c r="I663" i="2"/>
  <c r="A664" i="2"/>
  <c r="B664" i="2"/>
  <c r="C664" i="2"/>
  <c r="D664" i="2"/>
  <c r="E664" i="2"/>
  <c r="F664" i="2"/>
  <c r="I664" i="2"/>
  <c r="A665" i="2"/>
  <c r="B665" i="2"/>
  <c r="C665" i="2"/>
  <c r="D665" i="2"/>
  <c r="E665" i="2"/>
  <c r="F665" i="2"/>
  <c r="I665" i="2"/>
  <c r="A666" i="2"/>
  <c r="B666" i="2"/>
  <c r="C666" i="2"/>
  <c r="D666" i="2"/>
  <c r="E666" i="2"/>
  <c r="F666" i="2"/>
  <c r="I666" i="2"/>
  <c r="A667" i="2"/>
  <c r="B667" i="2"/>
  <c r="C667" i="2"/>
  <c r="D667" i="2"/>
  <c r="E667" i="2"/>
  <c r="F667" i="2"/>
  <c r="I667" i="2"/>
  <c r="A668" i="2"/>
  <c r="B668" i="2"/>
  <c r="C668" i="2"/>
  <c r="D668" i="2"/>
  <c r="E668" i="2"/>
  <c r="F668" i="2"/>
  <c r="I668" i="2"/>
  <c r="A669" i="2"/>
  <c r="B669" i="2"/>
  <c r="C669" i="2"/>
  <c r="D669" i="2"/>
  <c r="E669" i="2"/>
  <c r="F669" i="2"/>
  <c r="I669" i="2"/>
  <c r="A670" i="2"/>
  <c r="B670" i="2"/>
  <c r="C670" i="2"/>
  <c r="D670" i="2"/>
  <c r="E670" i="2"/>
  <c r="F670" i="2"/>
  <c r="I670" i="2"/>
  <c r="A671" i="2"/>
  <c r="B671" i="2"/>
  <c r="C671" i="2"/>
  <c r="D671" i="2"/>
  <c r="E671" i="2"/>
  <c r="F671" i="2"/>
  <c r="I671" i="2"/>
  <c r="A672" i="2"/>
  <c r="B672" i="2"/>
  <c r="C672" i="2"/>
  <c r="D672" i="2"/>
  <c r="E672" i="2"/>
  <c r="F672" i="2"/>
  <c r="I672" i="2"/>
  <c r="A673" i="2"/>
  <c r="B673" i="2"/>
  <c r="C673" i="2"/>
  <c r="D673" i="2"/>
  <c r="E673" i="2"/>
  <c r="F673" i="2"/>
  <c r="I673" i="2"/>
  <c r="A674" i="2"/>
  <c r="B674" i="2"/>
  <c r="C674" i="2"/>
  <c r="D674" i="2"/>
  <c r="E674" i="2"/>
  <c r="F674" i="2"/>
  <c r="I674" i="2"/>
  <c r="A675" i="2"/>
  <c r="B675" i="2"/>
  <c r="C675" i="2"/>
  <c r="D675" i="2"/>
  <c r="E675" i="2"/>
  <c r="F675" i="2"/>
  <c r="I675" i="2"/>
  <c r="A676" i="2"/>
  <c r="B676" i="2"/>
  <c r="C676" i="2"/>
  <c r="D676" i="2"/>
  <c r="E676" i="2"/>
  <c r="F676" i="2"/>
  <c r="I676" i="2"/>
  <c r="A677" i="2"/>
  <c r="B677" i="2"/>
  <c r="C677" i="2"/>
  <c r="D677" i="2"/>
  <c r="E677" i="2"/>
  <c r="F677" i="2"/>
  <c r="I677" i="2"/>
  <c r="A678" i="2"/>
  <c r="B678" i="2"/>
  <c r="C678" i="2"/>
  <c r="D678" i="2"/>
  <c r="E678" i="2"/>
  <c r="F678" i="2"/>
  <c r="I678" i="2"/>
  <c r="A679" i="2"/>
  <c r="B679" i="2"/>
  <c r="C679" i="2"/>
  <c r="D679" i="2"/>
  <c r="E679" i="2"/>
  <c r="F679" i="2"/>
  <c r="I679" i="2"/>
  <c r="A680" i="2"/>
  <c r="B680" i="2"/>
  <c r="C680" i="2"/>
  <c r="D680" i="2"/>
  <c r="E680" i="2"/>
  <c r="F680" i="2"/>
  <c r="I680" i="2"/>
  <c r="A681" i="2"/>
  <c r="B681" i="2"/>
  <c r="C681" i="2"/>
  <c r="D681" i="2"/>
  <c r="E681" i="2"/>
  <c r="F681" i="2"/>
  <c r="I681" i="2"/>
  <c r="A682" i="2"/>
  <c r="B682" i="2"/>
  <c r="C682" i="2"/>
  <c r="D682" i="2"/>
  <c r="E682" i="2"/>
  <c r="F682" i="2"/>
  <c r="I682" i="2"/>
  <c r="A683" i="2"/>
  <c r="B683" i="2"/>
  <c r="C683" i="2"/>
  <c r="D683" i="2"/>
  <c r="E683" i="2"/>
  <c r="F683" i="2"/>
  <c r="I683" i="2"/>
  <c r="A684" i="2"/>
  <c r="B684" i="2"/>
  <c r="C684" i="2"/>
  <c r="D684" i="2"/>
  <c r="E684" i="2"/>
  <c r="F684" i="2"/>
  <c r="I684" i="2"/>
  <c r="A685" i="2"/>
  <c r="B685" i="2"/>
  <c r="C685" i="2"/>
  <c r="D685" i="2"/>
  <c r="E685" i="2"/>
  <c r="F685" i="2"/>
  <c r="I685" i="2"/>
  <c r="A686" i="2"/>
  <c r="B686" i="2"/>
  <c r="C686" i="2"/>
  <c r="D686" i="2"/>
  <c r="E686" i="2"/>
  <c r="F686" i="2"/>
  <c r="I686" i="2"/>
  <c r="A687" i="2"/>
  <c r="B687" i="2"/>
  <c r="C687" i="2"/>
  <c r="D687" i="2"/>
  <c r="E687" i="2"/>
  <c r="F687" i="2"/>
  <c r="I687" i="2"/>
  <c r="A688" i="2"/>
  <c r="B688" i="2"/>
  <c r="C688" i="2"/>
  <c r="D688" i="2"/>
  <c r="E688" i="2"/>
  <c r="F688" i="2"/>
  <c r="I688" i="2"/>
  <c r="A689" i="2"/>
  <c r="B689" i="2"/>
  <c r="C689" i="2"/>
  <c r="D689" i="2"/>
  <c r="E689" i="2"/>
  <c r="F689" i="2"/>
  <c r="I689" i="2"/>
  <c r="A690" i="2"/>
  <c r="B690" i="2"/>
  <c r="C690" i="2"/>
  <c r="D690" i="2"/>
  <c r="E690" i="2"/>
  <c r="F690" i="2"/>
  <c r="I690" i="2"/>
  <c r="A691" i="2"/>
  <c r="B691" i="2"/>
  <c r="C691" i="2"/>
  <c r="D691" i="2"/>
  <c r="E691" i="2"/>
  <c r="F691" i="2"/>
  <c r="I691" i="2"/>
  <c r="A692" i="2"/>
  <c r="B692" i="2"/>
  <c r="C692" i="2"/>
  <c r="D692" i="2"/>
  <c r="E692" i="2"/>
  <c r="F692" i="2"/>
  <c r="I692" i="2"/>
  <c r="A693" i="2"/>
  <c r="B693" i="2"/>
  <c r="C693" i="2"/>
  <c r="D693" i="2"/>
  <c r="E693" i="2"/>
  <c r="F693" i="2"/>
  <c r="I693" i="2"/>
  <c r="A694" i="2"/>
  <c r="B694" i="2"/>
  <c r="C694" i="2"/>
  <c r="D694" i="2"/>
  <c r="E694" i="2"/>
  <c r="F694" i="2"/>
  <c r="I694" i="2"/>
  <c r="A695" i="2"/>
  <c r="B695" i="2"/>
  <c r="C695" i="2"/>
  <c r="D695" i="2"/>
  <c r="E695" i="2"/>
  <c r="F695" i="2"/>
  <c r="I695" i="2"/>
  <c r="A696" i="2"/>
  <c r="B696" i="2"/>
  <c r="C696" i="2"/>
  <c r="D696" i="2"/>
  <c r="E696" i="2"/>
  <c r="F696" i="2"/>
  <c r="I696" i="2"/>
  <c r="A697" i="2"/>
  <c r="B697" i="2"/>
  <c r="C697" i="2"/>
  <c r="D697" i="2"/>
  <c r="E697" i="2"/>
  <c r="F697" i="2"/>
  <c r="I697" i="2"/>
  <c r="A698" i="2"/>
  <c r="B698" i="2"/>
  <c r="C698" i="2"/>
  <c r="D698" i="2"/>
  <c r="E698" i="2"/>
  <c r="F698" i="2"/>
  <c r="I698" i="2"/>
  <c r="A699" i="2"/>
  <c r="B699" i="2"/>
  <c r="C699" i="2"/>
  <c r="D699" i="2"/>
  <c r="E699" i="2"/>
  <c r="F699" i="2"/>
  <c r="I699" i="2"/>
  <c r="A700" i="2"/>
  <c r="B700" i="2"/>
  <c r="C700" i="2"/>
  <c r="D700" i="2"/>
  <c r="E700" i="2"/>
  <c r="F700" i="2"/>
  <c r="I700" i="2"/>
  <c r="A701" i="2"/>
  <c r="B701" i="2"/>
  <c r="C701" i="2"/>
  <c r="D701" i="2"/>
  <c r="E701" i="2"/>
  <c r="F701" i="2"/>
  <c r="I701" i="2"/>
  <c r="A702" i="2"/>
  <c r="B702" i="2"/>
  <c r="C702" i="2"/>
  <c r="D702" i="2"/>
  <c r="E702" i="2"/>
  <c r="F702" i="2"/>
  <c r="I702" i="2"/>
  <c r="A703" i="2"/>
  <c r="B703" i="2"/>
  <c r="C703" i="2"/>
  <c r="D703" i="2"/>
  <c r="E703" i="2"/>
  <c r="F703" i="2"/>
  <c r="I703" i="2"/>
  <c r="A704" i="2"/>
  <c r="B704" i="2"/>
  <c r="C704" i="2"/>
  <c r="D704" i="2"/>
  <c r="E704" i="2"/>
  <c r="F704" i="2"/>
  <c r="I704" i="2"/>
  <c r="A705" i="2"/>
  <c r="B705" i="2"/>
  <c r="C705" i="2"/>
  <c r="D705" i="2"/>
  <c r="E705" i="2"/>
  <c r="F705" i="2"/>
  <c r="I705" i="2"/>
  <c r="A706" i="2"/>
  <c r="B706" i="2"/>
  <c r="C706" i="2"/>
  <c r="D706" i="2"/>
  <c r="E706" i="2"/>
  <c r="F706" i="2"/>
  <c r="I706" i="2"/>
  <c r="A707" i="2"/>
  <c r="B707" i="2"/>
  <c r="C707" i="2"/>
  <c r="D707" i="2"/>
  <c r="E707" i="2"/>
  <c r="F707" i="2"/>
  <c r="I707" i="2"/>
  <c r="A708" i="2"/>
  <c r="B708" i="2"/>
  <c r="C708" i="2"/>
  <c r="D708" i="2"/>
  <c r="E708" i="2"/>
  <c r="F708" i="2"/>
  <c r="I708" i="2"/>
  <c r="A709" i="2"/>
  <c r="B709" i="2"/>
  <c r="C709" i="2"/>
  <c r="D709" i="2"/>
  <c r="E709" i="2"/>
  <c r="F709" i="2"/>
  <c r="I709" i="2"/>
  <c r="A710" i="2"/>
  <c r="B710" i="2"/>
  <c r="C710" i="2"/>
  <c r="D710" i="2"/>
  <c r="E710" i="2"/>
  <c r="F710" i="2"/>
  <c r="I710" i="2"/>
  <c r="A711" i="2"/>
  <c r="B711" i="2"/>
  <c r="C711" i="2"/>
  <c r="D711" i="2"/>
  <c r="E711" i="2"/>
  <c r="F711" i="2"/>
  <c r="I711" i="2"/>
  <c r="A712" i="2"/>
  <c r="B712" i="2"/>
  <c r="C712" i="2"/>
  <c r="D712" i="2"/>
  <c r="E712" i="2"/>
  <c r="F712" i="2"/>
  <c r="I712" i="2"/>
  <c r="A713" i="2"/>
  <c r="B713" i="2"/>
  <c r="C713" i="2"/>
  <c r="D713" i="2"/>
  <c r="E713" i="2"/>
  <c r="F713" i="2"/>
  <c r="I713" i="2"/>
  <c r="A714" i="2"/>
  <c r="B714" i="2"/>
  <c r="C714" i="2"/>
  <c r="D714" i="2"/>
  <c r="E714" i="2"/>
  <c r="F714" i="2"/>
  <c r="I714" i="2"/>
  <c r="A715" i="2"/>
  <c r="B715" i="2"/>
  <c r="C715" i="2"/>
  <c r="D715" i="2"/>
  <c r="E715" i="2"/>
  <c r="F715" i="2"/>
  <c r="I715" i="2"/>
  <c r="A716" i="2"/>
  <c r="B716" i="2"/>
  <c r="C716" i="2"/>
  <c r="D716" i="2"/>
  <c r="E716" i="2"/>
  <c r="F716" i="2"/>
  <c r="I716" i="2"/>
  <c r="A717" i="2"/>
  <c r="B717" i="2"/>
  <c r="C717" i="2"/>
  <c r="D717" i="2"/>
  <c r="E717" i="2"/>
  <c r="F717" i="2"/>
  <c r="I717" i="2"/>
  <c r="A718" i="2"/>
  <c r="B718" i="2"/>
  <c r="C718" i="2"/>
  <c r="D718" i="2"/>
  <c r="E718" i="2"/>
  <c r="F718" i="2"/>
  <c r="I718" i="2"/>
  <c r="A719" i="2"/>
  <c r="B719" i="2"/>
  <c r="C719" i="2"/>
  <c r="D719" i="2"/>
  <c r="E719" i="2"/>
  <c r="F719" i="2"/>
  <c r="I719" i="2"/>
  <c r="A720" i="2"/>
  <c r="B720" i="2"/>
  <c r="C720" i="2"/>
  <c r="D720" i="2"/>
  <c r="E720" i="2"/>
  <c r="F720" i="2"/>
  <c r="I720" i="2"/>
  <c r="A721" i="2"/>
  <c r="B721" i="2"/>
  <c r="C721" i="2"/>
  <c r="D721" i="2"/>
  <c r="E721" i="2"/>
  <c r="F721" i="2"/>
  <c r="I721" i="2"/>
  <c r="A722" i="2"/>
  <c r="B722" i="2"/>
  <c r="C722" i="2"/>
  <c r="D722" i="2"/>
  <c r="E722" i="2"/>
  <c r="F722" i="2"/>
  <c r="I722" i="2"/>
  <c r="A723" i="2"/>
  <c r="B723" i="2"/>
  <c r="C723" i="2"/>
  <c r="D723" i="2"/>
  <c r="E723" i="2"/>
  <c r="F723" i="2"/>
  <c r="I723" i="2"/>
  <c r="A724" i="2"/>
  <c r="B724" i="2"/>
  <c r="C724" i="2"/>
  <c r="D724" i="2"/>
  <c r="E724" i="2"/>
  <c r="F724" i="2"/>
  <c r="I724" i="2"/>
  <c r="A725" i="2"/>
  <c r="B725" i="2"/>
  <c r="C725" i="2"/>
  <c r="D725" i="2"/>
  <c r="E725" i="2"/>
  <c r="F725" i="2"/>
  <c r="I725" i="2"/>
  <c r="A726" i="2"/>
  <c r="B726" i="2"/>
  <c r="C726" i="2"/>
  <c r="D726" i="2"/>
  <c r="E726" i="2"/>
  <c r="F726" i="2"/>
  <c r="I726" i="2"/>
  <c r="A727" i="2"/>
  <c r="B727" i="2"/>
  <c r="C727" i="2"/>
  <c r="D727" i="2"/>
  <c r="E727" i="2"/>
  <c r="F727" i="2"/>
  <c r="I727" i="2"/>
  <c r="A728" i="2"/>
  <c r="B728" i="2"/>
  <c r="C728" i="2"/>
  <c r="D728" i="2"/>
  <c r="E728" i="2"/>
  <c r="F728" i="2"/>
  <c r="I728" i="2"/>
  <c r="A729" i="2"/>
  <c r="B729" i="2"/>
  <c r="C729" i="2"/>
  <c r="D729" i="2"/>
  <c r="E729" i="2"/>
  <c r="F729" i="2"/>
  <c r="I729" i="2"/>
  <c r="A730" i="2"/>
  <c r="B730" i="2"/>
  <c r="C730" i="2"/>
  <c r="D730" i="2"/>
  <c r="E730" i="2"/>
  <c r="F730" i="2"/>
  <c r="I730" i="2"/>
  <c r="A731" i="2"/>
  <c r="B731" i="2"/>
  <c r="C731" i="2"/>
  <c r="D731" i="2"/>
  <c r="E731" i="2"/>
  <c r="F731" i="2"/>
  <c r="I731" i="2"/>
  <c r="A732" i="2"/>
  <c r="B732" i="2"/>
  <c r="C732" i="2"/>
  <c r="D732" i="2"/>
  <c r="E732" i="2"/>
  <c r="F732" i="2"/>
  <c r="I732" i="2"/>
  <c r="A733" i="2"/>
  <c r="B733" i="2"/>
  <c r="C733" i="2"/>
  <c r="D733" i="2"/>
  <c r="E733" i="2"/>
  <c r="F733" i="2"/>
  <c r="I733" i="2"/>
  <c r="A734" i="2"/>
  <c r="B734" i="2"/>
  <c r="C734" i="2"/>
  <c r="D734" i="2"/>
  <c r="E734" i="2"/>
  <c r="F734" i="2"/>
  <c r="I734" i="2"/>
  <c r="A735" i="2"/>
  <c r="B735" i="2"/>
  <c r="C735" i="2"/>
  <c r="D735" i="2"/>
  <c r="E735" i="2"/>
  <c r="F735" i="2"/>
  <c r="I735" i="2"/>
  <c r="A736" i="2"/>
  <c r="B736" i="2"/>
  <c r="C736" i="2"/>
  <c r="D736" i="2"/>
  <c r="E736" i="2"/>
  <c r="F736" i="2"/>
  <c r="I736" i="2"/>
  <c r="A737" i="2"/>
  <c r="B737" i="2"/>
  <c r="C737" i="2"/>
  <c r="D737" i="2"/>
  <c r="E737" i="2"/>
  <c r="F737" i="2"/>
  <c r="I737" i="2"/>
  <c r="J737" i="2"/>
  <c r="A738" i="2"/>
  <c r="B738" i="2"/>
  <c r="C738" i="2"/>
  <c r="D738" i="2"/>
  <c r="E738" i="2"/>
  <c r="F738" i="2"/>
  <c r="I738" i="2"/>
  <c r="A739" i="2"/>
  <c r="B739" i="2"/>
  <c r="C739" i="2"/>
  <c r="D739" i="2"/>
  <c r="E739" i="2"/>
  <c r="F739" i="2"/>
  <c r="I739" i="2"/>
  <c r="A740" i="2"/>
  <c r="B740" i="2"/>
  <c r="C740" i="2"/>
  <c r="D740" i="2"/>
  <c r="E740" i="2"/>
  <c r="F740" i="2"/>
  <c r="I740" i="2"/>
  <c r="A741" i="2"/>
  <c r="B741" i="2"/>
  <c r="C741" i="2"/>
  <c r="D741" i="2"/>
  <c r="E741" i="2"/>
  <c r="F741" i="2"/>
  <c r="I741" i="2"/>
  <c r="A742" i="2"/>
  <c r="B742" i="2"/>
  <c r="C742" i="2"/>
  <c r="D742" i="2"/>
  <c r="E742" i="2"/>
  <c r="F742" i="2"/>
  <c r="I742" i="2"/>
  <c r="A743" i="2"/>
  <c r="B743" i="2"/>
  <c r="C743" i="2"/>
  <c r="D743" i="2"/>
  <c r="E743" i="2"/>
  <c r="F743" i="2"/>
  <c r="I743" i="2"/>
  <c r="A744" i="2"/>
  <c r="B744" i="2"/>
  <c r="C744" i="2"/>
  <c r="D744" i="2"/>
  <c r="E744" i="2"/>
  <c r="F744" i="2"/>
  <c r="I744" i="2"/>
  <c r="A745" i="2"/>
  <c r="B745" i="2"/>
  <c r="C745" i="2"/>
  <c r="D745" i="2"/>
  <c r="E745" i="2"/>
  <c r="F745" i="2"/>
  <c r="I745" i="2"/>
  <c r="A746" i="2"/>
  <c r="B746" i="2"/>
  <c r="C746" i="2"/>
  <c r="D746" i="2"/>
  <c r="E746" i="2"/>
  <c r="F746" i="2"/>
  <c r="I746" i="2"/>
  <c r="A747" i="2"/>
  <c r="B747" i="2"/>
  <c r="C747" i="2"/>
  <c r="D747" i="2"/>
  <c r="E747" i="2"/>
  <c r="F747" i="2"/>
  <c r="I747" i="2"/>
  <c r="A748" i="2"/>
  <c r="B748" i="2"/>
  <c r="C748" i="2"/>
  <c r="D748" i="2"/>
  <c r="E748" i="2"/>
  <c r="F748" i="2"/>
  <c r="I748" i="2"/>
  <c r="A749" i="2"/>
  <c r="B749" i="2"/>
  <c r="C749" i="2"/>
  <c r="D749" i="2"/>
  <c r="E749" i="2"/>
  <c r="F749" i="2"/>
  <c r="I749" i="2"/>
  <c r="A750" i="2"/>
  <c r="B750" i="2"/>
  <c r="C750" i="2"/>
  <c r="D750" i="2"/>
  <c r="E750" i="2"/>
  <c r="F750" i="2"/>
  <c r="I750" i="2"/>
  <c r="A751" i="2"/>
  <c r="B751" i="2"/>
  <c r="C751" i="2"/>
  <c r="D751" i="2"/>
  <c r="E751" i="2"/>
  <c r="F751" i="2"/>
  <c r="I751" i="2"/>
  <c r="A752" i="2"/>
  <c r="B752" i="2"/>
  <c r="C752" i="2"/>
  <c r="D752" i="2"/>
  <c r="E752" i="2"/>
  <c r="F752" i="2"/>
  <c r="I752" i="2"/>
  <c r="A753" i="2"/>
  <c r="B753" i="2"/>
  <c r="C753" i="2"/>
  <c r="D753" i="2"/>
  <c r="E753" i="2"/>
  <c r="F753" i="2"/>
  <c r="I753" i="2"/>
  <c r="A754" i="2"/>
  <c r="B754" i="2"/>
  <c r="C754" i="2"/>
  <c r="D754" i="2"/>
  <c r="E754" i="2"/>
  <c r="F754" i="2"/>
  <c r="I754" i="2"/>
  <c r="A755" i="2"/>
  <c r="B755" i="2"/>
  <c r="C755" i="2"/>
  <c r="D755" i="2"/>
  <c r="E755" i="2"/>
  <c r="F755" i="2"/>
  <c r="I755" i="2"/>
  <c r="A756" i="2"/>
  <c r="B756" i="2"/>
  <c r="C756" i="2"/>
  <c r="D756" i="2"/>
  <c r="E756" i="2"/>
  <c r="F756" i="2"/>
  <c r="I756" i="2"/>
  <c r="A757" i="2"/>
  <c r="B757" i="2"/>
  <c r="C757" i="2"/>
  <c r="D757" i="2"/>
  <c r="E757" i="2"/>
  <c r="F757" i="2"/>
  <c r="I757" i="2"/>
  <c r="A758" i="2"/>
  <c r="B758" i="2"/>
  <c r="C758" i="2"/>
  <c r="D758" i="2"/>
  <c r="E758" i="2"/>
  <c r="F758" i="2"/>
  <c r="I758" i="2"/>
  <c r="A759" i="2"/>
  <c r="B759" i="2"/>
  <c r="C759" i="2"/>
  <c r="D759" i="2"/>
  <c r="E759" i="2"/>
  <c r="F759" i="2"/>
  <c r="I759" i="2"/>
  <c r="A760" i="2"/>
  <c r="B760" i="2"/>
  <c r="C760" i="2"/>
  <c r="D760" i="2"/>
  <c r="E760" i="2"/>
  <c r="F760" i="2"/>
  <c r="I760" i="2"/>
  <c r="A761" i="2"/>
  <c r="B761" i="2"/>
  <c r="C761" i="2"/>
  <c r="D761" i="2"/>
  <c r="E761" i="2"/>
  <c r="F761" i="2"/>
  <c r="I761" i="2"/>
  <c r="A762" i="2"/>
  <c r="B762" i="2"/>
  <c r="C762" i="2"/>
  <c r="D762" i="2"/>
  <c r="E762" i="2"/>
  <c r="F762" i="2"/>
  <c r="I762" i="2"/>
  <c r="A763" i="2"/>
  <c r="B763" i="2"/>
  <c r="C763" i="2"/>
  <c r="D763" i="2"/>
  <c r="E763" i="2"/>
  <c r="F763" i="2"/>
  <c r="I763" i="2"/>
  <c r="A764" i="2"/>
  <c r="B764" i="2"/>
  <c r="C764" i="2"/>
  <c r="D764" i="2"/>
  <c r="E764" i="2"/>
  <c r="F764" i="2"/>
  <c r="I764" i="2"/>
  <c r="A765" i="2"/>
  <c r="B765" i="2"/>
  <c r="C765" i="2"/>
  <c r="D765" i="2"/>
  <c r="E765" i="2"/>
  <c r="F765" i="2"/>
  <c r="I765" i="2"/>
  <c r="A766" i="2"/>
  <c r="B766" i="2"/>
  <c r="C766" i="2"/>
  <c r="D766" i="2"/>
  <c r="E766" i="2"/>
  <c r="F766" i="2"/>
  <c r="I766" i="2"/>
  <c r="A767" i="2"/>
  <c r="B767" i="2"/>
  <c r="C767" i="2"/>
  <c r="D767" i="2"/>
  <c r="E767" i="2"/>
  <c r="F767" i="2"/>
  <c r="I767" i="2"/>
  <c r="A768" i="2"/>
  <c r="B768" i="2"/>
  <c r="C768" i="2"/>
  <c r="D768" i="2"/>
  <c r="E768" i="2"/>
  <c r="F768" i="2"/>
  <c r="I768" i="2"/>
  <c r="A769" i="2"/>
  <c r="B769" i="2"/>
  <c r="C769" i="2"/>
  <c r="D769" i="2"/>
  <c r="E769" i="2"/>
  <c r="F769" i="2"/>
  <c r="I769" i="2"/>
  <c r="A770" i="2"/>
  <c r="B770" i="2"/>
  <c r="C770" i="2"/>
  <c r="D770" i="2"/>
  <c r="E770" i="2"/>
  <c r="F770" i="2"/>
  <c r="I770" i="2"/>
  <c r="A771" i="2"/>
  <c r="B771" i="2"/>
  <c r="C771" i="2"/>
  <c r="D771" i="2"/>
  <c r="E771" i="2"/>
  <c r="F771" i="2"/>
  <c r="I771" i="2"/>
  <c r="A772" i="2"/>
  <c r="B772" i="2"/>
  <c r="C772" i="2"/>
  <c r="D772" i="2"/>
  <c r="E772" i="2"/>
  <c r="F772" i="2"/>
  <c r="I772" i="2"/>
  <c r="A773" i="2"/>
  <c r="B773" i="2"/>
  <c r="C773" i="2"/>
  <c r="D773" i="2"/>
  <c r="E773" i="2"/>
  <c r="F773" i="2"/>
  <c r="I773" i="2"/>
  <c r="A774" i="2"/>
  <c r="B774" i="2"/>
  <c r="C774" i="2"/>
  <c r="D774" i="2"/>
  <c r="E774" i="2"/>
  <c r="F774" i="2"/>
  <c r="I774" i="2"/>
  <c r="A775" i="2"/>
  <c r="B775" i="2"/>
  <c r="C775" i="2"/>
  <c r="D775" i="2"/>
  <c r="E775" i="2"/>
  <c r="F775" i="2"/>
  <c r="I775" i="2"/>
  <c r="A776" i="2"/>
  <c r="B776" i="2"/>
  <c r="C776" i="2"/>
  <c r="D776" i="2"/>
  <c r="E776" i="2"/>
  <c r="F776" i="2"/>
  <c r="I776" i="2"/>
  <c r="A777" i="2"/>
  <c r="B777" i="2"/>
  <c r="C777" i="2"/>
  <c r="D777" i="2"/>
  <c r="E777" i="2"/>
  <c r="F777" i="2"/>
  <c r="I777" i="2"/>
  <c r="A778" i="2"/>
  <c r="B778" i="2"/>
  <c r="C778" i="2"/>
  <c r="D778" i="2"/>
  <c r="E778" i="2"/>
  <c r="F778" i="2"/>
  <c r="I778" i="2"/>
  <c r="A779" i="2"/>
  <c r="B779" i="2"/>
  <c r="C779" i="2"/>
  <c r="D779" i="2"/>
  <c r="E779" i="2"/>
  <c r="F779" i="2"/>
  <c r="I779" i="2"/>
  <c r="A780" i="2"/>
  <c r="B780" i="2"/>
  <c r="C780" i="2"/>
  <c r="D780" i="2"/>
  <c r="E780" i="2"/>
  <c r="F780" i="2"/>
  <c r="I780" i="2"/>
  <c r="A781" i="2"/>
  <c r="B781" i="2"/>
  <c r="C781" i="2"/>
  <c r="D781" i="2"/>
  <c r="E781" i="2"/>
  <c r="F781" i="2"/>
  <c r="I781" i="2"/>
  <c r="A782" i="2"/>
  <c r="B782" i="2"/>
  <c r="C782" i="2"/>
  <c r="D782" i="2"/>
  <c r="E782" i="2"/>
  <c r="F782" i="2"/>
  <c r="I782" i="2"/>
  <c r="A783" i="2"/>
  <c r="B783" i="2"/>
  <c r="C783" i="2"/>
  <c r="D783" i="2"/>
  <c r="E783" i="2"/>
  <c r="F783" i="2"/>
  <c r="I783" i="2"/>
  <c r="A784" i="2"/>
  <c r="B784" i="2"/>
  <c r="C784" i="2"/>
  <c r="D784" i="2"/>
  <c r="E784" i="2"/>
  <c r="F784" i="2"/>
  <c r="I784" i="2"/>
  <c r="A785" i="2"/>
  <c r="B785" i="2"/>
  <c r="C785" i="2"/>
  <c r="D785" i="2"/>
  <c r="E785" i="2"/>
  <c r="F785" i="2"/>
  <c r="I785" i="2"/>
  <c r="A786" i="2"/>
  <c r="B786" i="2"/>
  <c r="C786" i="2"/>
  <c r="D786" i="2"/>
  <c r="E786" i="2"/>
  <c r="F786" i="2"/>
  <c r="I786" i="2"/>
  <c r="A787" i="2"/>
  <c r="B787" i="2"/>
  <c r="C787" i="2"/>
  <c r="D787" i="2"/>
  <c r="E787" i="2"/>
  <c r="F787" i="2"/>
  <c r="I787" i="2"/>
  <c r="A788" i="2"/>
  <c r="B788" i="2"/>
  <c r="C788" i="2"/>
  <c r="D788" i="2"/>
  <c r="E788" i="2"/>
  <c r="F788" i="2"/>
  <c r="I788" i="2"/>
  <c r="A789" i="2"/>
  <c r="B789" i="2"/>
  <c r="C789" i="2"/>
  <c r="D789" i="2"/>
  <c r="E789" i="2"/>
  <c r="F789" i="2"/>
  <c r="I789" i="2"/>
  <c r="A790" i="2"/>
  <c r="B790" i="2"/>
  <c r="C790" i="2"/>
  <c r="D790" i="2"/>
  <c r="E790" i="2"/>
  <c r="F790" i="2"/>
  <c r="I790" i="2"/>
  <c r="A791" i="2"/>
  <c r="B791" i="2"/>
  <c r="C791" i="2"/>
  <c r="D791" i="2"/>
  <c r="E791" i="2"/>
  <c r="F791" i="2"/>
  <c r="I791" i="2"/>
  <c r="A792" i="2"/>
  <c r="B792" i="2"/>
  <c r="C792" i="2"/>
  <c r="D792" i="2"/>
  <c r="E792" i="2"/>
  <c r="F792" i="2"/>
  <c r="I792" i="2"/>
  <c r="A793" i="2"/>
  <c r="B793" i="2"/>
  <c r="C793" i="2"/>
  <c r="D793" i="2"/>
  <c r="E793" i="2"/>
  <c r="F793" i="2"/>
  <c r="I793" i="2"/>
  <c r="A794" i="2"/>
  <c r="B794" i="2"/>
  <c r="C794" i="2"/>
  <c r="D794" i="2"/>
  <c r="E794" i="2"/>
  <c r="F794" i="2"/>
  <c r="I794" i="2"/>
  <c r="A795" i="2"/>
  <c r="B795" i="2"/>
  <c r="C795" i="2"/>
  <c r="D795" i="2"/>
  <c r="E795" i="2"/>
  <c r="F795" i="2"/>
  <c r="I795" i="2"/>
  <c r="A796" i="2"/>
  <c r="B796" i="2"/>
  <c r="C796" i="2"/>
  <c r="D796" i="2"/>
  <c r="E796" i="2"/>
  <c r="F796" i="2"/>
  <c r="I796" i="2"/>
  <c r="A797" i="2"/>
  <c r="B797" i="2"/>
  <c r="C797" i="2"/>
  <c r="D797" i="2"/>
  <c r="E797" i="2"/>
  <c r="F797" i="2"/>
  <c r="I797" i="2"/>
  <c r="A798" i="2"/>
  <c r="B798" i="2"/>
  <c r="C798" i="2"/>
  <c r="D798" i="2"/>
  <c r="E798" i="2"/>
  <c r="F798" i="2"/>
  <c r="I798" i="2"/>
  <c r="A799" i="2"/>
  <c r="B799" i="2"/>
  <c r="C799" i="2"/>
  <c r="D799" i="2"/>
  <c r="E799" i="2"/>
  <c r="F799" i="2"/>
  <c r="I799" i="2"/>
  <c r="A800" i="2"/>
  <c r="B800" i="2"/>
  <c r="C800" i="2"/>
  <c r="D800" i="2"/>
  <c r="E800" i="2"/>
  <c r="F800" i="2"/>
  <c r="I800" i="2"/>
  <c r="A801" i="2"/>
  <c r="B801" i="2"/>
  <c r="C801" i="2"/>
  <c r="D801" i="2"/>
  <c r="E801" i="2"/>
  <c r="F801" i="2"/>
  <c r="I801" i="2"/>
  <c r="A802" i="2"/>
  <c r="B802" i="2"/>
  <c r="C802" i="2"/>
  <c r="D802" i="2"/>
  <c r="E802" i="2"/>
  <c r="F802" i="2"/>
  <c r="I802" i="2"/>
  <c r="A803" i="2"/>
  <c r="B803" i="2"/>
  <c r="C803" i="2"/>
  <c r="D803" i="2"/>
  <c r="E803" i="2"/>
  <c r="F803" i="2"/>
  <c r="I803" i="2"/>
  <c r="A804" i="2"/>
  <c r="B804" i="2"/>
  <c r="C804" i="2"/>
  <c r="D804" i="2"/>
  <c r="E804" i="2"/>
  <c r="F804" i="2"/>
  <c r="I804" i="2"/>
  <c r="A805" i="2"/>
  <c r="B805" i="2"/>
  <c r="C805" i="2"/>
  <c r="D805" i="2"/>
  <c r="E805" i="2"/>
  <c r="F805" i="2"/>
  <c r="I805" i="2"/>
  <c r="A806" i="2"/>
  <c r="B806" i="2"/>
  <c r="C806" i="2"/>
  <c r="D806" i="2"/>
  <c r="E806" i="2"/>
  <c r="F806" i="2"/>
  <c r="I806" i="2"/>
  <c r="A807" i="2"/>
  <c r="B807" i="2"/>
  <c r="C807" i="2"/>
  <c r="D807" i="2"/>
  <c r="E807" i="2"/>
  <c r="F807" i="2"/>
  <c r="I807" i="2"/>
  <c r="A808" i="2"/>
  <c r="B808" i="2"/>
  <c r="C808" i="2"/>
  <c r="D808" i="2"/>
  <c r="E808" i="2"/>
  <c r="F808" i="2"/>
  <c r="I808" i="2"/>
  <c r="A809" i="2"/>
  <c r="B809" i="2"/>
  <c r="C809" i="2"/>
  <c r="D809" i="2"/>
  <c r="E809" i="2"/>
  <c r="F809" i="2"/>
  <c r="I809" i="2"/>
  <c r="A810" i="2"/>
  <c r="B810" i="2"/>
  <c r="C810" i="2"/>
  <c r="D810" i="2"/>
  <c r="E810" i="2"/>
  <c r="F810" i="2"/>
  <c r="I810" i="2"/>
  <c r="A811" i="2"/>
  <c r="B811" i="2"/>
  <c r="C811" i="2"/>
  <c r="D811" i="2"/>
  <c r="E811" i="2"/>
  <c r="F811" i="2"/>
  <c r="I811" i="2"/>
  <c r="A812" i="2"/>
  <c r="B812" i="2"/>
  <c r="C812" i="2"/>
  <c r="D812" i="2"/>
  <c r="E812" i="2"/>
  <c r="F812" i="2"/>
  <c r="I812" i="2"/>
  <c r="A813" i="2"/>
  <c r="B813" i="2"/>
  <c r="C813" i="2"/>
  <c r="D813" i="2"/>
  <c r="E813" i="2"/>
  <c r="F813" i="2"/>
  <c r="I813" i="2"/>
  <c r="A814" i="2"/>
  <c r="B814" i="2"/>
  <c r="C814" i="2"/>
  <c r="D814" i="2"/>
  <c r="E814" i="2"/>
  <c r="F814" i="2"/>
  <c r="I814" i="2"/>
  <c r="A815" i="2"/>
  <c r="B815" i="2"/>
  <c r="C815" i="2"/>
  <c r="D815" i="2"/>
  <c r="E815" i="2"/>
  <c r="F815" i="2"/>
  <c r="I815" i="2"/>
  <c r="A816" i="2"/>
  <c r="B816" i="2"/>
  <c r="C816" i="2"/>
  <c r="D816" i="2"/>
  <c r="E816" i="2"/>
  <c r="F816" i="2"/>
  <c r="I816" i="2"/>
  <c r="A817" i="2"/>
  <c r="B817" i="2"/>
  <c r="C817" i="2"/>
  <c r="D817" i="2"/>
  <c r="E817" i="2"/>
  <c r="F817" i="2"/>
  <c r="I817" i="2"/>
  <c r="A818" i="2"/>
  <c r="B818" i="2"/>
  <c r="C818" i="2"/>
  <c r="D818" i="2"/>
  <c r="E818" i="2"/>
  <c r="F818" i="2"/>
  <c r="I818" i="2"/>
  <c r="A819" i="2"/>
  <c r="B819" i="2"/>
  <c r="C819" i="2"/>
  <c r="D819" i="2"/>
  <c r="E819" i="2"/>
  <c r="F819" i="2"/>
  <c r="I819" i="2"/>
  <c r="A820" i="2"/>
  <c r="B820" i="2"/>
  <c r="C820" i="2"/>
  <c r="D820" i="2"/>
  <c r="E820" i="2"/>
  <c r="F820" i="2"/>
  <c r="I820" i="2"/>
  <c r="A821" i="2"/>
  <c r="B821" i="2"/>
  <c r="C821" i="2"/>
  <c r="D821" i="2"/>
  <c r="E821" i="2"/>
  <c r="F821" i="2"/>
  <c r="I821" i="2"/>
  <c r="A822" i="2"/>
  <c r="B822" i="2"/>
  <c r="C822" i="2"/>
  <c r="D822" i="2"/>
  <c r="E822" i="2"/>
  <c r="F822" i="2"/>
  <c r="I822" i="2"/>
  <c r="A823" i="2"/>
  <c r="B823" i="2"/>
  <c r="C823" i="2"/>
  <c r="D823" i="2"/>
  <c r="E823" i="2"/>
  <c r="F823" i="2"/>
  <c r="I823" i="2"/>
  <c r="A824" i="2"/>
  <c r="B824" i="2"/>
  <c r="C824" i="2"/>
  <c r="D824" i="2"/>
  <c r="E824" i="2"/>
  <c r="F824" i="2"/>
  <c r="I824" i="2"/>
  <c r="A825" i="2"/>
  <c r="B825" i="2"/>
  <c r="C825" i="2"/>
  <c r="D825" i="2"/>
  <c r="E825" i="2"/>
  <c r="F825" i="2"/>
  <c r="I825" i="2"/>
  <c r="A826" i="2"/>
  <c r="B826" i="2"/>
  <c r="C826" i="2"/>
  <c r="D826" i="2"/>
  <c r="E826" i="2"/>
  <c r="F826" i="2"/>
  <c r="I826" i="2"/>
  <c r="A827" i="2"/>
  <c r="B827" i="2"/>
  <c r="C827" i="2"/>
  <c r="D827" i="2"/>
  <c r="E827" i="2"/>
  <c r="F827" i="2"/>
  <c r="I827" i="2"/>
  <c r="A828" i="2"/>
  <c r="B828" i="2"/>
  <c r="C828" i="2"/>
  <c r="D828" i="2"/>
  <c r="E828" i="2"/>
  <c r="F828" i="2"/>
  <c r="I828" i="2"/>
  <c r="A829" i="2"/>
  <c r="B829" i="2"/>
  <c r="C829" i="2"/>
  <c r="D829" i="2"/>
  <c r="E829" i="2"/>
  <c r="F829" i="2"/>
  <c r="I829" i="2"/>
  <c r="A830" i="2"/>
  <c r="B830" i="2"/>
  <c r="C830" i="2"/>
  <c r="D830" i="2"/>
  <c r="E830" i="2"/>
  <c r="F830" i="2"/>
  <c r="I830" i="2"/>
  <c r="A831" i="2"/>
  <c r="B831" i="2"/>
  <c r="C831" i="2"/>
  <c r="D831" i="2"/>
  <c r="E831" i="2"/>
  <c r="F831" i="2"/>
  <c r="I831" i="2"/>
  <c r="A832" i="2"/>
  <c r="B832" i="2"/>
  <c r="C832" i="2"/>
  <c r="D832" i="2"/>
  <c r="E832" i="2"/>
  <c r="F832" i="2"/>
  <c r="I832" i="2"/>
  <c r="A833" i="2"/>
  <c r="B833" i="2"/>
  <c r="C833" i="2"/>
  <c r="D833" i="2"/>
  <c r="E833" i="2"/>
  <c r="F833" i="2"/>
  <c r="I833" i="2"/>
  <c r="A834" i="2"/>
  <c r="B834" i="2"/>
  <c r="C834" i="2"/>
  <c r="D834" i="2"/>
  <c r="E834" i="2"/>
  <c r="F834" i="2"/>
  <c r="I834" i="2"/>
  <c r="A835" i="2"/>
  <c r="B835" i="2"/>
  <c r="C835" i="2"/>
  <c r="D835" i="2"/>
  <c r="E835" i="2"/>
  <c r="F835" i="2"/>
  <c r="I835" i="2"/>
  <c r="A836" i="2"/>
  <c r="B836" i="2"/>
  <c r="C836" i="2"/>
  <c r="D836" i="2"/>
  <c r="E836" i="2"/>
  <c r="F836" i="2"/>
  <c r="I836" i="2"/>
  <c r="A837" i="2"/>
  <c r="B837" i="2"/>
  <c r="C837" i="2"/>
  <c r="D837" i="2"/>
  <c r="E837" i="2"/>
  <c r="F837" i="2"/>
  <c r="I837" i="2"/>
  <c r="A838" i="2"/>
  <c r="B838" i="2"/>
  <c r="C838" i="2"/>
  <c r="D838" i="2"/>
  <c r="E838" i="2"/>
  <c r="F838" i="2"/>
  <c r="I838" i="2"/>
  <c r="A839" i="2"/>
  <c r="B839" i="2"/>
  <c r="C839" i="2"/>
  <c r="D839" i="2"/>
  <c r="E839" i="2"/>
  <c r="F839" i="2"/>
  <c r="I839" i="2"/>
  <c r="A840" i="2"/>
  <c r="B840" i="2"/>
  <c r="C840" i="2"/>
  <c r="D840" i="2"/>
  <c r="E840" i="2"/>
  <c r="F840" i="2"/>
  <c r="I840" i="2"/>
  <c r="A841" i="2"/>
  <c r="B841" i="2"/>
  <c r="C841" i="2"/>
  <c r="D841" i="2"/>
  <c r="E841" i="2"/>
  <c r="F841" i="2"/>
  <c r="I841" i="2"/>
  <c r="A842" i="2"/>
  <c r="B842" i="2"/>
  <c r="C842" i="2"/>
  <c r="D842" i="2"/>
  <c r="E842" i="2"/>
  <c r="F842" i="2"/>
  <c r="I842" i="2"/>
  <c r="A843" i="2"/>
  <c r="B843" i="2"/>
  <c r="C843" i="2"/>
  <c r="D843" i="2"/>
  <c r="E843" i="2"/>
  <c r="F843" i="2"/>
  <c r="I843" i="2"/>
  <c r="A844" i="2"/>
  <c r="B844" i="2"/>
  <c r="C844" i="2"/>
  <c r="D844" i="2"/>
  <c r="E844" i="2"/>
  <c r="F844" i="2"/>
  <c r="I844" i="2"/>
  <c r="A845" i="2"/>
  <c r="B845" i="2"/>
  <c r="C845" i="2"/>
  <c r="D845" i="2"/>
  <c r="E845" i="2"/>
  <c r="F845" i="2"/>
  <c r="I845" i="2"/>
  <c r="A846" i="2"/>
  <c r="B846" i="2"/>
  <c r="C846" i="2"/>
  <c r="D846" i="2"/>
  <c r="E846" i="2"/>
  <c r="F846" i="2"/>
  <c r="I846" i="2"/>
  <c r="A847" i="2"/>
  <c r="B847" i="2"/>
  <c r="C847" i="2"/>
  <c r="D847" i="2"/>
  <c r="E847" i="2"/>
  <c r="F847" i="2"/>
  <c r="I847" i="2"/>
  <c r="A848" i="2"/>
  <c r="B848" i="2"/>
  <c r="C848" i="2"/>
  <c r="D848" i="2"/>
  <c r="E848" i="2"/>
  <c r="F848" i="2"/>
  <c r="I848" i="2"/>
  <c r="A849" i="2"/>
  <c r="B849" i="2"/>
  <c r="C849" i="2"/>
  <c r="D849" i="2"/>
  <c r="E849" i="2"/>
  <c r="F849" i="2"/>
  <c r="I849" i="2"/>
  <c r="A850" i="2"/>
  <c r="B850" i="2"/>
  <c r="C850" i="2"/>
  <c r="D850" i="2"/>
  <c r="E850" i="2"/>
  <c r="F850" i="2"/>
  <c r="I850" i="2"/>
  <c r="A851" i="2"/>
  <c r="B851" i="2"/>
  <c r="C851" i="2"/>
  <c r="D851" i="2"/>
  <c r="E851" i="2"/>
  <c r="F851" i="2"/>
  <c r="I851" i="2"/>
  <c r="A852" i="2"/>
  <c r="B852" i="2"/>
  <c r="C852" i="2"/>
  <c r="D852" i="2"/>
  <c r="E852" i="2"/>
  <c r="F852" i="2"/>
  <c r="I852" i="2"/>
  <c r="A853" i="2"/>
  <c r="B853" i="2"/>
  <c r="C853" i="2"/>
  <c r="D853" i="2"/>
  <c r="E853" i="2"/>
  <c r="F853" i="2"/>
  <c r="I853" i="2"/>
  <c r="A854" i="2"/>
  <c r="B854" i="2"/>
  <c r="C854" i="2"/>
  <c r="D854" i="2"/>
  <c r="E854" i="2"/>
  <c r="F854" i="2"/>
  <c r="I854" i="2"/>
  <c r="A855" i="2"/>
  <c r="B855" i="2"/>
  <c r="C855" i="2"/>
  <c r="D855" i="2"/>
  <c r="E855" i="2"/>
  <c r="F855" i="2"/>
  <c r="I855" i="2"/>
  <c r="A856" i="2"/>
  <c r="B856" i="2"/>
  <c r="C856" i="2"/>
  <c r="D856" i="2"/>
  <c r="E856" i="2"/>
  <c r="F856" i="2"/>
  <c r="I856" i="2"/>
  <c r="A857" i="2"/>
  <c r="B857" i="2"/>
  <c r="C857" i="2"/>
  <c r="D857" i="2"/>
  <c r="E857" i="2"/>
  <c r="F857" i="2"/>
  <c r="I857" i="2"/>
  <c r="A858" i="2"/>
  <c r="B858" i="2"/>
  <c r="C858" i="2"/>
  <c r="D858" i="2"/>
  <c r="E858" i="2"/>
  <c r="F858" i="2"/>
  <c r="I858" i="2"/>
  <c r="A859" i="2"/>
  <c r="B859" i="2"/>
  <c r="C859" i="2"/>
  <c r="D859" i="2"/>
  <c r="E859" i="2"/>
  <c r="F859" i="2"/>
  <c r="I859" i="2"/>
  <c r="A860" i="2"/>
  <c r="B860" i="2"/>
  <c r="C860" i="2"/>
  <c r="D860" i="2"/>
  <c r="E860" i="2"/>
  <c r="F860" i="2"/>
  <c r="I860" i="2"/>
  <c r="A861" i="2"/>
  <c r="B861" i="2"/>
  <c r="C861" i="2"/>
  <c r="D861" i="2"/>
  <c r="E861" i="2"/>
  <c r="F861" i="2"/>
  <c r="I861" i="2"/>
  <c r="A862" i="2"/>
  <c r="B862" i="2"/>
  <c r="C862" i="2"/>
  <c r="D862" i="2"/>
  <c r="E862" i="2"/>
  <c r="F862" i="2"/>
  <c r="I862" i="2"/>
  <c r="A863" i="2"/>
  <c r="B863" i="2"/>
  <c r="C863" i="2"/>
  <c r="D863" i="2"/>
  <c r="E863" i="2"/>
  <c r="F863" i="2"/>
  <c r="I863" i="2"/>
  <c r="A864" i="2"/>
  <c r="B864" i="2"/>
  <c r="C864" i="2"/>
  <c r="D864" i="2"/>
  <c r="E864" i="2"/>
  <c r="F864" i="2"/>
  <c r="I864" i="2"/>
  <c r="A865" i="2"/>
  <c r="B865" i="2"/>
  <c r="C865" i="2"/>
  <c r="D865" i="2"/>
  <c r="E865" i="2"/>
  <c r="F865" i="2"/>
  <c r="I865" i="2"/>
  <c r="A866" i="2"/>
  <c r="B866" i="2"/>
  <c r="C866" i="2"/>
  <c r="D866" i="2"/>
  <c r="E866" i="2"/>
  <c r="F866" i="2"/>
  <c r="I866" i="2"/>
  <c r="A867" i="2"/>
  <c r="B867" i="2"/>
  <c r="C867" i="2"/>
  <c r="D867" i="2"/>
  <c r="E867" i="2"/>
  <c r="F867" i="2"/>
  <c r="I867" i="2"/>
  <c r="A868" i="2"/>
  <c r="B868" i="2"/>
  <c r="C868" i="2"/>
  <c r="D868" i="2"/>
  <c r="E868" i="2"/>
  <c r="F868" i="2"/>
  <c r="I868" i="2"/>
  <c r="A869" i="2"/>
  <c r="B869" i="2"/>
  <c r="C869" i="2"/>
  <c r="D869" i="2"/>
  <c r="E869" i="2"/>
  <c r="F869" i="2"/>
  <c r="I869" i="2"/>
  <c r="A870" i="2"/>
  <c r="B870" i="2"/>
  <c r="C870" i="2"/>
  <c r="D870" i="2"/>
  <c r="E870" i="2"/>
  <c r="F870" i="2"/>
  <c r="I870" i="2"/>
  <c r="A871" i="2"/>
  <c r="B871" i="2"/>
  <c r="C871" i="2"/>
  <c r="D871" i="2"/>
  <c r="E871" i="2"/>
  <c r="F871" i="2"/>
  <c r="I871" i="2"/>
  <c r="J871" i="2"/>
  <c r="A872" i="2"/>
  <c r="B872" i="2"/>
  <c r="C872" i="2"/>
  <c r="D872" i="2"/>
  <c r="E872" i="2"/>
  <c r="F872" i="2"/>
  <c r="I872" i="2"/>
  <c r="A873" i="2"/>
  <c r="B873" i="2"/>
  <c r="C873" i="2"/>
  <c r="D873" i="2"/>
  <c r="E873" i="2"/>
  <c r="F873" i="2"/>
  <c r="I873" i="2"/>
  <c r="A874" i="2"/>
  <c r="B874" i="2"/>
  <c r="C874" i="2"/>
  <c r="D874" i="2"/>
  <c r="E874" i="2"/>
  <c r="F874" i="2"/>
  <c r="I874" i="2"/>
  <c r="A875" i="2"/>
  <c r="B875" i="2"/>
  <c r="C875" i="2"/>
  <c r="D875" i="2"/>
  <c r="E875" i="2"/>
  <c r="F875" i="2"/>
  <c r="I875" i="2"/>
  <c r="A876" i="2"/>
  <c r="B876" i="2"/>
  <c r="C876" i="2"/>
  <c r="D876" i="2"/>
  <c r="E876" i="2"/>
  <c r="F876" i="2"/>
  <c r="I876" i="2"/>
  <c r="A877" i="2"/>
  <c r="B877" i="2"/>
  <c r="C877" i="2"/>
  <c r="D877" i="2"/>
  <c r="E877" i="2"/>
  <c r="F877" i="2"/>
  <c r="I877" i="2"/>
  <c r="A878" i="2"/>
  <c r="B878" i="2"/>
  <c r="C878" i="2"/>
  <c r="D878" i="2"/>
  <c r="E878" i="2"/>
  <c r="F878" i="2"/>
  <c r="I878" i="2"/>
  <c r="A879" i="2"/>
  <c r="B879" i="2"/>
  <c r="C879" i="2"/>
  <c r="D879" i="2"/>
  <c r="E879" i="2"/>
  <c r="F879" i="2"/>
  <c r="I879" i="2"/>
  <c r="A880" i="2"/>
  <c r="B880" i="2"/>
  <c r="C880" i="2"/>
  <c r="D880" i="2"/>
  <c r="E880" i="2"/>
  <c r="F880" i="2"/>
  <c r="I880" i="2"/>
  <c r="A881" i="2"/>
  <c r="B881" i="2"/>
  <c r="C881" i="2"/>
  <c r="D881" i="2"/>
  <c r="E881" i="2"/>
  <c r="F881" i="2"/>
  <c r="I881" i="2"/>
  <c r="A882" i="2"/>
  <c r="J882" i="2" s="1"/>
  <c r="B882" i="2"/>
  <c r="C882" i="2"/>
  <c r="D882" i="2"/>
  <c r="E882" i="2"/>
  <c r="F882" i="2"/>
  <c r="I882" i="2"/>
  <c r="A883" i="2"/>
  <c r="B883" i="2"/>
  <c r="C883" i="2"/>
  <c r="D883" i="2"/>
  <c r="E883" i="2"/>
  <c r="F883" i="2"/>
  <c r="I883" i="2"/>
  <c r="A884" i="2"/>
  <c r="B884" i="2"/>
  <c r="C884" i="2"/>
  <c r="D884" i="2"/>
  <c r="E884" i="2"/>
  <c r="F884" i="2"/>
  <c r="I884" i="2"/>
  <c r="A885" i="2"/>
  <c r="B885" i="2"/>
  <c r="C885" i="2"/>
  <c r="D885" i="2"/>
  <c r="E885" i="2"/>
  <c r="F885" i="2"/>
  <c r="I885" i="2"/>
  <c r="A886" i="2"/>
  <c r="B886" i="2"/>
  <c r="C886" i="2"/>
  <c r="D886" i="2"/>
  <c r="E886" i="2"/>
  <c r="F886" i="2"/>
  <c r="I886" i="2"/>
  <c r="A887" i="2"/>
  <c r="B887" i="2"/>
  <c r="C887" i="2"/>
  <c r="D887" i="2"/>
  <c r="E887" i="2"/>
  <c r="F887" i="2"/>
  <c r="I887" i="2"/>
  <c r="A888" i="2"/>
  <c r="B888" i="2"/>
  <c r="C888" i="2"/>
  <c r="D888" i="2"/>
  <c r="E888" i="2"/>
  <c r="F888" i="2"/>
  <c r="I888" i="2"/>
  <c r="A889" i="2"/>
  <c r="B889" i="2"/>
  <c r="C889" i="2"/>
  <c r="D889" i="2"/>
  <c r="E889" i="2"/>
  <c r="F889" i="2"/>
  <c r="I889" i="2"/>
  <c r="A890" i="2"/>
  <c r="B890" i="2"/>
  <c r="C890" i="2"/>
  <c r="D890" i="2"/>
  <c r="E890" i="2"/>
  <c r="F890" i="2"/>
  <c r="I890" i="2"/>
  <c r="A891" i="2"/>
  <c r="B891" i="2"/>
  <c r="C891" i="2"/>
  <c r="D891" i="2"/>
  <c r="E891" i="2"/>
  <c r="F891" i="2"/>
  <c r="I891" i="2"/>
  <c r="A892" i="2"/>
  <c r="B892" i="2"/>
  <c r="C892" i="2"/>
  <c r="D892" i="2"/>
  <c r="E892" i="2"/>
  <c r="F892" i="2"/>
  <c r="I892" i="2"/>
  <c r="A893" i="2"/>
  <c r="B893" i="2"/>
  <c r="C893" i="2"/>
  <c r="D893" i="2"/>
  <c r="E893" i="2"/>
  <c r="F893" i="2"/>
  <c r="I893" i="2"/>
  <c r="A894" i="2"/>
  <c r="B894" i="2"/>
  <c r="C894" i="2"/>
  <c r="D894" i="2"/>
  <c r="E894" i="2"/>
  <c r="F894" i="2"/>
  <c r="I894" i="2"/>
  <c r="A895" i="2"/>
  <c r="B895" i="2"/>
  <c r="C895" i="2"/>
  <c r="D895" i="2"/>
  <c r="E895" i="2"/>
  <c r="F895" i="2"/>
  <c r="I895" i="2"/>
  <c r="A896" i="2"/>
  <c r="J896" i="2" s="1"/>
  <c r="B896" i="2"/>
  <c r="C896" i="2"/>
  <c r="D896" i="2"/>
  <c r="E896" i="2"/>
  <c r="F896" i="2"/>
  <c r="I896" i="2"/>
  <c r="A897" i="2"/>
  <c r="B897" i="2"/>
  <c r="C897" i="2"/>
  <c r="D897" i="2"/>
  <c r="E897" i="2"/>
  <c r="F897" i="2"/>
  <c r="I897" i="2"/>
  <c r="A898" i="2"/>
  <c r="B898" i="2"/>
  <c r="C898" i="2"/>
  <c r="D898" i="2"/>
  <c r="E898" i="2"/>
  <c r="F898" i="2"/>
  <c r="I898" i="2"/>
  <c r="A899" i="2"/>
  <c r="B899" i="2"/>
  <c r="C899" i="2"/>
  <c r="D899" i="2"/>
  <c r="E899" i="2"/>
  <c r="F899" i="2"/>
  <c r="I899" i="2"/>
  <c r="A900" i="2"/>
  <c r="B900" i="2"/>
  <c r="C900" i="2"/>
  <c r="D900" i="2"/>
  <c r="E900" i="2"/>
  <c r="F900" i="2"/>
  <c r="I900" i="2"/>
  <c r="A901" i="2"/>
  <c r="B901" i="2"/>
  <c r="C901" i="2"/>
  <c r="D901" i="2"/>
  <c r="E901" i="2"/>
  <c r="F901" i="2"/>
  <c r="I901" i="2"/>
  <c r="A902" i="2"/>
  <c r="B902" i="2"/>
  <c r="C902" i="2"/>
  <c r="D902" i="2"/>
  <c r="E902" i="2"/>
  <c r="F902" i="2"/>
  <c r="I902" i="2"/>
  <c r="A903" i="2"/>
  <c r="B903" i="2"/>
  <c r="C903" i="2"/>
  <c r="D903" i="2"/>
  <c r="E903" i="2"/>
  <c r="F903" i="2"/>
  <c r="I903" i="2"/>
  <c r="A904" i="2"/>
  <c r="B904" i="2"/>
  <c r="C904" i="2"/>
  <c r="D904" i="2"/>
  <c r="E904" i="2"/>
  <c r="F904" i="2"/>
  <c r="I904" i="2"/>
  <c r="A905" i="2"/>
  <c r="B905" i="2"/>
  <c r="C905" i="2"/>
  <c r="D905" i="2"/>
  <c r="E905" i="2"/>
  <c r="F905" i="2"/>
  <c r="I905" i="2"/>
  <c r="A906" i="2"/>
  <c r="B906" i="2"/>
  <c r="C906" i="2"/>
  <c r="D906" i="2"/>
  <c r="E906" i="2"/>
  <c r="F906" i="2"/>
  <c r="I906" i="2"/>
  <c r="A907" i="2"/>
  <c r="B907" i="2"/>
  <c r="C907" i="2"/>
  <c r="D907" i="2"/>
  <c r="E907" i="2"/>
  <c r="F907" i="2"/>
  <c r="I907" i="2"/>
  <c r="A908" i="2"/>
  <c r="B908" i="2"/>
  <c r="C908" i="2"/>
  <c r="D908" i="2"/>
  <c r="E908" i="2"/>
  <c r="F908" i="2"/>
  <c r="I908" i="2"/>
  <c r="A909" i="2"/>
  <c r="B909" i="2"/>
  <c r="C909" i="2"/>
  <c r="D909" i="2"/>
  <c r="E909" i="2"/>
  <c r="F909" i="2"/>
  <c r="I909" i="2"/>
  <c r="A910" i="2"/>
  <c r="B910" i="2"/>
  <c r="C910" i="2"/>
  <c r="D910" i="2"/>
  <c r="E910" i="2"/>
  <c r="F910" i="2"/>
  <c r="I910" i="2"/>
  <c r="A911" i="2"/>
  <c r="B911" i="2"/>
  <c r="C911" i="2"/>
  <c r="D911" i="2"/>
  <c r="E911" i="2"/>
  <c r="F911" i="2"/>
  <c r="I911" i="2"/>
  <c r="A912" i="2"/>
  <c r="B912" i="2"/>
  <c r="C912" i="2"/>
  <c r="D912" i="2"/>
  <c r="E912" i="2"/>
  <c r="F912" i="2"/>
  <c r="I912" i="2"/>
  <c r="A913" i="2"/>
  <c r="J913" i="2" s="1"/>
  <c r="B913" i="2"/>
  <c r="C913" i="2"/>
  <c r="D913" i="2"/>
  <c r="E913" i="2"/>
  <c r="F913" i="2"/>
  <c r="I913" i="2"/>
  <c r="A914" i="2"/>
  <c r="B914" i="2"/>
  <c r="C914" i="2"/>
  <c r="D914" i="2"/>
  <c r="E914" i="2"/>
  <c r="F914" i="2"/>
  <c r="I914" i="2"/>
  <c r="A915" i="2"/>
  <c r="B915" i="2"/>
  <c r="C915" i="2"/>
  <c r="D915" i="2"/>
  <c r="E915" i="2"/>
  <c r="F915" i="2"/>
  <c r="I915" i="2"/>
  <c r="A916" i="2"/>
  <c r="B916" i="2"/>
  <c r="C916" i="2"/>
  <c r="D916" i="2"/>
  <c r="E916" i="2"/>
  <c r="F916" i="2"/>
  <c r="I916" i="2"/>
  <c r="A917" i="2"/>
  <c r="B917" i="2"/>
  <c r="C917" i="2"/>
  <c r="D917" i="2"/>
  <c r="E917" i="2"/>
  <c r="F917" i="2"/>
  <c r="I917" i="2"/>
  <c r="A918" i="2"/>
  <c r="B918" i="2"/>
  <c r="C918" i="2"/>
  <c r="D918" i="2"/>
  <c r="E918" i="2"/>
  <c r="F918" i="2"/>
  <c r="I918" i="2"/>
  <c r="A919" i="2"/>
  <c r="B919" i="2"/>
  <c r="C919" i="2"/>
  <c r="D919" i="2"/>
  <c r="E919" i="2"/>
  <c r="F919" i="2"/>
  <c r="I919" i="2"/>
  <c r="A920" i="2"/>
  <c r="B920" i="2"/>
  <c r="C920" i="2"/>
  <c r="D920" i="2"/>
  <c r="E920" i="2"/>
  <c r="F920" i="2"/>
  <c r="I920" i="2"/>
  <c r="A921" i="2"/>
  <c r="B921" i="2"/>
  <c r="C921" i="2"/>
  <c r="D921" i="2"/>
  <c r="E921" i="2"/>
  <c r="F921" i="2"/>
  <c r="I921" i="2"/>
  <c r="A922" i="2"/>
  <c r="B922" i="2"/>
  <c r="C922" i="2"/>
  <c r="D922" i="2"/>
  <c r="E922" i="2"/>
  <c r="F922" i="2"/>
  <c r="I922" i="2"/>
  <c r="A923" i="2"/>
  <c r="B923" i="2"/>
  <c r="C923" i="2"/>
  <c r="D923" i="2"/>
  <c r="E923" i="2"/>
  <c r="F923" i="2"/>
  <c r="I923" i="2"/>
  <c r="A924" i="2"/>
  <c r="B924" i="2"/>
  <c r="C924" i="2"/>
  <c r="D924" i="2"/>
  <c r="E924" i="2"/>
  <c r="F924" i="2"/>
  <c r="I924" i="2"/>
  <c r="A925" i="2"/>
  <c r="B925" i="2"/>
  <c r="C925" i="2"/>
  <c r="D925" i="2"/>
  <c r="E925" i="2"/>
  <c r="F925" i="2"/>
  <c r="I925" i="2"/>
  <c r="A926" i="2"/>
  <c r="B926" i="2"/>
  <c r="C926" i="2"/>
  <c r="D926" i="2"/>
  <c r="E926" i="2"/>
  <c r="F926" i="2"/>
  <c r="I926" i="2"/>
  <c r="A927" i="2"/>
  <c r="B927" i="2"/>
  <c r="C927" i="2"/>
  <c r="D927" i="2"/>
  <c r="E927" i="2"/>
  <c r="F927" i="2"/>
  <c r="I927" i="2"/>
  <c r="A928" i="2"/>
  <c r="B928" i="2"/>
  <c r="C928" i="2"/>
  <c r="D928" i="2"/>
  <c r="E928" i="2"/>
  <c r="F928" i="2"/>
  <c r="I928" i="2"/>
  <c r="A929" i="2"/>
  <c r="B929" i="2"/>
  <c r="C929" i="2"/>
  <c r="D929" i="2"/>
  <c r="E929" i="2"/>
  <c r="F929" i="2"/>
  <c r="I929" i="2"/>
  <c r="A930" i="2"/>
  <c r="B930" i="2"/>
  <c r="C930" i="2"/>
  <c r="D930" i="2"/>
  <c r="E930" i="2"/>
  <c r="F930" i="2"/>
  <c r="I930" i="2"/>
  <c r="A931" i="2"/>
  <c r="B931" i="2"/>
  <c r="C931" i="2"/>
  <c r="D931" i="2"/>
  <c r="E931" i="2"/>
  <c r="F931" i="2"/>
  <c r="I931" i="2"/>
  <c r="A932" i="2"/>
  <c r="B932" i="2"/>
  <c r="C932" i="2"/>
  <c r="D932" i="2"/>
  <c r="E932" i="2"/>
  <c r="F932" i="2"/>
  <c r="I932" i="2"/>
  <c r="A933" i="2"/>
  <c r="B933" i="2"/>
  <c r="C933" i="2"/>
  <c r="D933" i="2"/>
  <c r="E933" i="2"/>
  <c r="F933" i="2"/>
  <c r="I933" i="2"/>
  <c r="A934" i="2"/>
  <c r="B934" i="2"/>
  <c r="C934" i="2"/>
  <c r="D934" i="2"/>
  <c r="E934" i="2"/>
  <c r="F934" i="2"/>
  <c r="I934" i="2"/>
  <c r="A935" i="2"/>
  <c r="B935" i="2"/>
  <c r="C935" i="2"/>
  <c r="D935" i="2"/>
  <c r="E935" i="2"/>
  <c r="F935" i="2"/>
  <c r="I935" i="2"/>
  <c r="A936" i="2"/>
  <c r="B936" i="2"/>
  <c r="C936" i="2"/>
  <c r="D936" i="2"/>
  <c r="E936" i="2"/>
  <c r="F936" i="2"/>
  <c r="I936" i="2"/>
  <c r="A937" i="2"/>
  <c r="B937" i="2"/>
  <c r="C937" i="2"/>
  <c r="D937" i="2"/>
  <c r="E937" i="2"/>
  <c r="F937" i="2"/>
  <c r="I937" i="2"/>
  <c r="A938" i="2"/>
  <c r="B938" i="2"/>
  <c r="C938" i="2"/>
  <c r="D938" i="2"/>
  <c r="E938" i="2"/>
  <c r="F938" i="2"/>
  <c r="I938" i="2"/>
  <c r="A939" i="2"/>
  <c r="B939" i="2"/>
  <c r="C939" i="2"/>
  <c r="D939" i="2"/>
  <c r="E939" i="2"/>
  <c r="F939" i="2"/>
  <c r="I939" i="2"/>
  <c r="A940" i="2"/>
  <c r="B940" i="2"/>
  <c r="C940" i="2"/>
  <c r="D940" i="2"/>
  <c r="E940" i="2"/>
  <c r="F940" i="2"/>
  <c r="I940" i="2"/>
  <c r="A941" i="2"/>
  <c r="B941" i="2"/>
  <c r="C941" i="2"/>
  <c r="D941" i="2"/>
  <c r="E941" i="2"/>
  <c r="F941" i="2"/>
  <c r="I941" i="2"/>
  <c r="A942" i="2"/>
  <c r="B942" i="2"/>
  <c r="C942" i="2"/>
  <c r="D942" i="2"/>
  <c r="E942" i="2"/>
  <c r="F942" i="2"/>
  <c r="I942" i="2"/>
  <c r="A943" i="2"/>
  <c r="B943" i="2"/>
  <c r="C943" i="2"/>
  <c r="D943" i="2"/>
  <c r="E943" i="2"/>
  <c r="F943" i="2"/>
  <c r="I943" i="2"/>
  <c r="A944" i="2"/>
  <c r="B944" i="2"/>
  <c r="C944" i="2"/>
  <c r="D944" i="2"/>
  <c r="E944" i="2"/>
  <c r="F944" i="2"/>
  <c r="I944" i="2"/>
  <c r="A945" i="2"/>
  <c r="B945" i="2"/>
  <c r="C945" i="2"/>
  <c r="D945" i="2"/>
  <c r="E945" i="2"/>
  <c r="F945" i="2"/>
  <c r="I945" i="2"/>
  <c r="A946" i="2"/>
  <c r="B946" i="2"/>
  <c r="C946" i="2"/>
  <c r="D946" i="2"/>
  <c r="E946" i="2"/>
  <c r="F946" i="2"/>
  <c r="I946" i="2"/>
  <c r="A947" i="2"/>
  <c r="B947" i="2"/>
  <c r="C947" i="2"/>
  <c r="D947" i="2"/>
  <c r="E947" i="2"/>
  <c r="F947" i="2"/>
  <c r="I947" i="2"/>
  <c r="A948" i="2"/>
  <c r="B948" i="2"/>
  <c r="C948" i="2"/>
  <c r="D948" i="2"/>
  <c r="E948" i="2"/>
  <c r="F948" i="2"/>
  <c r="I948" i="2"/>
  <c r="A949" i="2"/>
  <c r="B949" i="2"/>
  <c r="C949" i="2"/>
  <c r="D949" i="2"/>
  <c r="E949" i="2"/>
  <c r="F949" i="2"/>
  <c r="I949" i="2"/>
  <c r="A950" i="2"/>
  <c r="B950" i="2"/>
  <c r="C950" i="2"/>
  <c r="D950" i="2"/>
  <c r="E950" i="2"/>
  <c r="F950" i="2"/>
  <c r="I950" i="2"/>
  <c r="A951" i="2"/>
  <c r="B951" i="2"/>
  <c r="C951" i="2"/>
  <c r="D951" i="2"/>
  <c r="E951" i="2"/>
  <c r="F951" i="2"/>
  <c r="I951" i="2"/>
  <c r="A952" i="2"/>
  <c r="B952" i="2"/>
  <c r="C952" i="2"/>
  <c r="D952" i="2"/>
  <c r="E952" i="2"/>
  <c r="F952" i="2"/>
  <c r="I952" i="2"/>
  <c r="A953" i="2"/>
  <c r="B953" i="2"/>
  <c r="C953" i="2"/>
  <c r="D953" i="2"/>
  <c r="E953" i="2"/>
  <c r="F953" i="2"/>
  <c r="I953" i="2"/>
  <c r="A954" i="2"/>
  <c r="B954" i="2"/>
  <c r="C954" i="2"/>
  <c r="D954" i="2"/>
  <c r="E954" i="2"/>
  <c r="F954" i="2"/>
  <c r="I954" i="2"/>
  <c r="A955" i="2"/>
  <c r="B955" i="2"/>
  <c r="C955" i="2"/>
  <c r="D955" i="2"/>
  <c r="E955" i="2"/>
  <c r="F955" i="2"/>
  <c r="I955" i="2"/>
  <c r="A956" i="2"/>
  <c r="B956" i="2"/>
  <c r="C956" i="2"/>
  <c r="D956" i="2"/>
  <c r="E956" i="2"/>
  <c r="F956" i="2"/>
  <c r="I956" i="2"/>
  <c r="A957" i="2"/>
  <c r="B957" i="2"/>
  <c r="C957" i="2"/>
  <c r="D957" i="2"/>
  <c r="E957" i="2"/>
  <c r="F957" i="2"/>
  <c r="I957" i="2"/>
  <c r="A958" i="2"/>
  <c r="B958" i="2"/>
  <c r="C958" i="2"/>
  <c r="D958" i="2"/>
  <c r="E958" i="2"/>
  <c r="F958" i="2"/>
  <c r="I958" i="2"/>
  <c r="A959" i="2"/>
  <c r="B959" i="2"/>
  <c r="C959" i="2"/>
  <c r="D959" i="2"/>
  <c r="E959" i="2"/>
  <c r="F959" i="2"/>
  <c r="I959" i="2"/>
  <c r="A960" i="2"/>
  <c r="B960" i="2"/>
  <c r="C960" i="2"/>
  <c r="D960" i="2"/>
  <c r="E960" i="2"/>
  <c r="F960" i="2"/>
  <c r="I960" i="2"/>
  <c r="A961" i="2"/>
  <c r="B961" i="2"/>
  <c r="C961" i="2"/>
  <c r="D961" i="2"/>
  <c r="E961" i="2"/>
  <c r="F961" i="2"/>
  <c r="I961" i="2"/>
  <c r="A962" i="2"/>
  <c r="B962" i="2"/>
  <c r="C962" i="2"/>
  <c r="D962" i="2"/>
  <c r="E962" i="2"/>
  <c r="F962" i="2"/>
  <c r="I962" i="2"/>
  <c r="A963" i="2"/>
  <c r="B963" i="2"/>
  <c r="C963" i="2"/>
  <c r="D963" i="2"/>
  <c r="E963" i="2"/>
  <c r="F963" i="2"/>
  <c r="I963" i="2"/>
  <c r="A964" i="2"/>
  <c r="B964" i="2"/>
  <c r="C964" i="2"/>
  <c r="D964" i="2"/>
  <c r="E964" i="2"/>
  <c r="F964" i="2"/>
  <c r="I964" i="2"/>
  <c r="A965" i="2"/>
  <c r="B965" i="2"/>
  <c r="C965" i="2"/>
  <c r="D965" i="2"/>
  <c r="E965" i="2"/>
  <c r="F965" i="2"/>
  <c r="I965" i="2"/>
  <c r="A966" i="2"/>
  <c r="B966" i="2"/>
  <c r="C966" i="2"/>
  <c r="D966" i="2"/>
  <c r="E966" i="2"/>
  <c r="F966" i="2"/>
  <c r="I966" i="2"/>
  <c r="A967" i="2"/>
  <c r="B967" i="2"/>
  <c r="C967" i="2"/>
  <c r="D967" i="2"/>
  <c r="E967" i="2"/>
  <c r="F967" i="2"/>
  <c r="I967" i="2"/>
  <c r="A968" i="2"/>
  <c r="B968" i="2"/>
  <c r="C968" i="2"/>
  <c r="D968" i="2"/>
  <c r="E968" i="2"/>
  <c r="F968" i="2"/>
  <c r="I968" i="2"/>
  <c r="J968" i="2" s="1"/>
  <c r="A969" i="2"/>
  <c r="B969" i="2"/>
  <c r="C969" i="2"/>
  <c r="D969" i="2"/>
  <c r="E969" i="2"/>
  <c r="F969" i="2"/>
  <c r="I969" i="2"/>
  <c r="A970" i="2"/>
  <c r="B970" i="2"/>
  <c r="C970" i="2"/>
  <c r="D970" i="2"/>
  <c r="E970" i="2"/>
  <c r="F970" i="2"/>
  <c r="I970" i="2"/>
  <c r="A971" i="2"/>
  <c r="B971" i="2"/>
  <c r="C971" i="2"/>
  <c r="D971" i="2"/>
  <c r="E971" i="2"/>
  <c r="F971" i="2"/>
  <c r="I971" i="2"/>
  <c r="A972" i="2"/>
  <c r="B972" i="2"/>
  <c r="C972" i="2"/>
  <c r="D972" i="2"/>
  <c r="E972" i="2"/>
  <c r="F972" i="2"/>
  <c r="I972" i="2"/>
  <c r="A973" i="2"/>
  <c r="B973" i="2"/>
  <c r="C973" i="2"/>
  <c r="D973" i="2"/>
  <c r="E973" i="2"/>
  <c r="F973" i="2"/>
  <c r="I973" i="2"/>
  <c r="A974" i="2"/>
  <c r="B974" i="2"/>
  <c r="C974" i="2"/>
  <c r="D974" i="2"/>
  <c r="E974" i="2"/>
  <c r="F974" i="2"/>
  <c r="I974" i="2"/>
  <c r="A975" i="2"/>
  <c r="B975" i="2"/>
  <c r="C975" i="2"/>
  <c r="D975" i="2"/>
  <c r="E975" i="2"/>
  <c r="F975" i="2"/>
  <c r="I975" i="2"/>
  <c r="A976" i="2"/>
  <c r="B976" i="2"/>
  <c r="C976" i="2"/>
  <c r="D976" i="2"/>
  <c r="E976" i="2"/>
  <c r="F976" i="2"/>
  <c r="I976" i="2"/>
  <c r="A977" i="2"/>
  <c r="B977" i="2"/>
  <c r="C977" i="2"/>
  <c r="D977" i="2"/>
  <c r="E977" i="2"/>
  <c r="F977" i="2"/>
  <c r="I977" i="2"/>
  <c r="A978" i="2"/>
  <c r="B978" i="2"/>
  <c r="C978" i="2"/>
  <c r="D978" i="2"/>
  <c r="E978" i="2"/>
  <c r="F978" i="2"/>
  <c r="I978" i="2"/>
  <c r="A979" i="2"/>
  <c r="B979" i="2"/>
  <c r="C979" i="2"/>
  <c r="D979" i="2"/>
  <c r="E979" i="2"/>
  <c r="F979" i="2"/>
  <c r="I979" i="2"/>
  <c r="A980" i="2"/>
  <c r="B980" i="2"/>
  <c r="C980" i="2"/>
  <c r="D980" i="2"/>
  <c r="E980" i="2"/>
  <c r="F980" i="2"/>
  <c r="I980" i="2"/>
  <c r="A981" i="2"/>
  <c r="B981" i="2"/>
  <c r="C981" i="2"/>
  <c r="D981" i="2"/>
  <c r="E981" i="2"/>
  <c r="F981" i="2"/>
  <c r="I981" i="2"/>
  <c r="A982" i="2"/>
  <c r="B982" i="2"/>
  <c r="C982" i="2"/>
  <c r="D982" i="2"/>
  <c r="E982" i="2"/>
  <c r="F982" i="2"/>
  <c r="I982" i="2"/>
  <c r="A983" i="2"/>
  <c r="B983" i="2"/>
  <c r="C983" i="2"/>
  <c r="D983" i="2"/>
  <c r="E983" i="2"/>
  <c r="F983" i="2"/>
  <c r="I983" i="2"/>
  <c r="A984" i="2"/>
  <c r="B984" i="2"/>
  <c r="C984" i="2"/>
  <c r="D984" i="2"/>
  <c r="E984" i="2"/>
  <c r="F984" i="2"/>
  <c r="I984" i="2"/>
  <c r="A985" i="2"/>
  <c r="B985" i="2"/>
  <c r="C985" i="2"/>
  <c r="D985" i="2"/>
  <c r="E985" i="2"/>
  <c r="F985" i="2"/>
  <c r="I985" i="2"/>
  <c r="A986" i="2"/>
  <c r="B986" i="2"/>
  <c r="C986" i="2"/>
  <c r="D986" i="2"/>
  <c r="E986" i="2"/>
  <c r="F986" i="2"/>
  <c r="I986" i="2"/>
  <c r="A987" i="2"/>
  <c r="B987" i="2"/>
  <c r="C987" i="2"/>
  <c r="D987" i="2"/>
  <c r="E987" i="2"/>
  <c r="F987" i="2"/>
  <c r="I987" i="2"/>
  <c r="A988" i="2"/>
  <c r="B988" i="2"/>
  <c r="C988" i="2"/>
  <c r="D988" i="2"/>
  <c r="E988" i="2"/>
  <c r="F988" i="2"/>
  <c r="I988" i="2"/>
  <c r="A989" i="2"/>
  <c r="B989" i="2"/>
  <c r="C989" i="2"/>
  <c r="D989" i="2"/>
  <c r="E989" i="2"/>
  <c r="F989" i="2"/>
  <c r="I989" i="2"/>
  <c r="A990" i="2"/>
  <c r="B990" i="2"/>
  <c r="C990" i="2"/>
  <c r="D990" i="2"/>
  <c r="E990" i="2"/>
  <c r="F990" i="2"/>
  <c r="I990" i="2"/>
  <c r="A991" i="2"/>
  <c r="B991" i="2"/>
  <c r="C991" i="2"/>
  <c r="D991" i="2"/>
  <c r="E991" i="2"/>
  <c r="F991" i="2"/>
  <c r="I991" i="2"/>
  <c r="A992" i="2"/>
  <c r="B992" i="2"/>
  <c r="C992" i="2"/>
  <c r="D992" i="2"/>
  <c r="E992" i="2"/>
  <c r="F992" i="2"/>
  <c r="I992" i="2"/>
  <c r="A993" i="2"/>
  <c r="B993" i="2"/>
  <c r="C993" i="2"/>
  <c r="D993" i="2"/>
  <c r="E993" i="2"/>
  <c r="F993" i="2"/>
  <c r="I993" i="2"/>
  <c r="A994" i="2"/>
  <c r="B994" i="2"/>
  <c r="C994" i="2"/>
  <c r="D994" i="2"/>
  <c r="E994" i="2"/>
  <c r="F994" i="2"/>
  <c r="I994" i="2"/>
  <c r="A995" i="2"/>
  <c r="B995" i="2"/>
  <c r="C995" i="2"/>
  <c r="D995" i="2"/>
  <c r="E995" i="2"/>
  <c r="F995" i="2"/>
  <c r="I995" i="2"/>
  <c r="A996" i="2"/>
  <c r="B996" i="2"/>
  <c r="C996" i="2"/>
  <c r="D996" i="2"/>
  <c r="E996" i="2"/>
  <c r="F996" i="2"/>
  <c r="I996" i="2"/>
  <c r="A997" i="2"/>
  <c r="B997" i="2"/>
  <c r="C997" i="2"/>
  <c r="D997" i="2"/>
  <c r="E997" i="2"/>
  <c r="F997" i="2"/>
  <c r="I997" i="2"/>
  <c r="A998" i="2"/>
  <c r="B998" i="2"/>
  <c r="C998" i="2"/>
  <c r="D998" i="2"/>
  <c r="E998" i="2"/>
  <c r="F998" i="2"/>
  <c r="I998" i="2"/>
  <c r="A999" i="2"/>
  <c r="B999" i="2"/>
  <c r="C999" i="2"/>
  <c r="D999" i="2"/>
  <c r="E999" i="2"/>
  <c r="F999" i="2"/>
  <c r="I999" i="2"/>
  <c r="A1000" i="2"/>
  <c r="B1000" i="2"/>
  <c r="C1000" i="2"/>
  <c r="D1000" i="2"/>
  <c r="E1000" i="2"/>
  <c r="F1000" i="2"/>
  <c r="I1000" i="2"/>
  <c r="A1001" i="2"/>
  <c r="B1001" i="2"/>
  <c r="C1001" i="2"/>
  <c r="D1001" i="2"/>
  <c r="E1001" i="2"/>
  <c r="F1001" i="2"/>
  <c r="I1001" i="2"/>
  <c r="A1002" i="2"/>
  <c r="B1002" i="2"/>
  <c r="C1002" i="2"/>
  <c r="D1002" i="2"/>
  <c r="E1002" i="2"/>
  <c r="F1002" i="2"/>
  <c r="I1002" i="2"/>
  <c r="A1003" i="2"/>
  <c r="B1003" i="2"/>
  <c r="C1003" i="2"/>
  <c r="D1003" i="2"/>
  <c r="E1003" i="2"/>
  <c r="F1003" i="2"/>
  <c r="I1003" i="2"/>
  <c r="A1004" i="2"/>
  <c r="B1004" i="2"/>
  <c r="C1004" i="2"/>
  <c r="D1004" i="2"/>
  <c r="E1004" i="2"/>
  <c r="F1004" i="2"/>
  <c r="I1004" i="2"/>
  <c r="A1005" i="2"/>
  <c r="B1005" i="2"/>
  <c r="C1005" i="2"/>
  <c r="D1005" i="2"/>
  <c r="E1005" i="2"/>
  <c r="F1005" i="2"/>
  <c r="I1005" i="2"/>
  <c r="A1006" i="2"/>
  <c r="B1006" i="2"/>
  <c r="C1006" i="2"/>
  <c r="D1006" i="2"/>
  <c r="E1006" i="2"/>
  <c r="F1006" i="2"/>
  <c r="I1006" i="2"/>
  <c r="A1007" i="2"/>
  <c r="B1007" i="2"/>
  <c r="C1007" i="2"/>
  <c r="D1007" i="2"/>
  <c r="E1007" i="2"/>
  <c r="F1007" i="2"/>
  <c r="I1007" i="2"/>
  <c r="A1008" i="2"/>
  <c r="B1008" i="2"/>
  <c r="C1008" i="2"/>
  <c r="D1008" i="2"/>
  <c r="E1008" i="2"/>
  <c r="F1008" i="2"/>
  <c r="I1008" i="2"/>
  <c r="A1009" i="2"/>
  <c r="B1009" i="2"/>
  <c r="C1009" i="2"/>
  <c r="D1009" i="2"/>
  <c r="E1009" i="2"/>
  <c r="F1009" i="2"/>
  <c r="I1009" i="2"/>
  <c r="A1010" i="2"/>
  <c r="B1010" i="2"/>
  <c r="C1010" i="2"/>
  <c r="D1010" i="2"/>
  <c r="E1010" i="2"/>
  <c r="F1010" i="2"/>
  <c r="I1010" i="2"/>
  <c r="A1011" i="2"/>
  <c r="B1011" i="2"/>
  <c r="C1011" i="2"/>
  <c r="D1011" i="2"/>
  <c r="E1011" i="2"/>
  <c r="F1011" i="2"/>
  <c r="I1011" i="2"/>
  <c r="A1012" i="2"/>
  <c r="B1012" i="2"/>
  <c r="C1012" i="2"/>
  <c r="D1012" i="2"/>
  <c r="E1012" i="2"/>
  <c r="F1012" i="2"/>
  <c r="I1012" i="2"/>
  <c r="A1013" i="2"/>
  <c r="B1013" i="2"/>
  <c r="C1013" i="2"/>
  <c r="D1013" i="2"/>
  <c r="E1013" i="2"/>
  <c r="F1013" i="2"/>
  <c r="I1013" i="2"/>
  <c r="A1014" i="2"/>
  <c r="B1014" i="2"/>
  <c r="C1014" i="2"/>
  <c r="D1014" i="2"/>
  <c r="E1014" i="2"/>
  <c r="F1014" i="2"/>
  <c r="I1014" i="2"/>
  <c r="A1015" i="2"/>
  <c r="B1015" i="2"/>
  <c r="C1015" i="2"/>
  <c r="D1015" i="2"/>
  <c r="E1015" i="2"/>
  <c r="F1015" i="2"/>
  <c r="I1015" i="2"/>
  <c r="A1016" i="2"/>
  <c r="B1016" i="2"/>
  <c r="C1016" i="2"/>
  <c r="D1016" i="2"/>
  <c r="E1016" i="2"/>
  <c r="F1016" i="2"/>
  <c r="I1016" i="2"/>
  <c r="A1017" i="2"/>
  <c r="B1017" i="2"/>
  <c r="C1017" i="2"/>
  <c r="D1017" i="2"/>
  <c r="E1017" i="2"/>
  <c r="F1017" i="2"/>
  <c r="I1017" i="2"/>
  <c r="A1018" i="2"/>
  <c r="B1018" i="2"/>
  <c r="C1018" i="2"/>
  <c r="D1018" i="2"/>
  <c r="E1018" i="2"/>
  <c r="F1018" i="2"/>
  <c r="I1018" i="2"/>
  <c r="A1019" i="2"/>
  <c r="B1019" i="2"/>
  <c r="C1019" i="2"/>
  <c r="D1019" i="2"/>
  <c r="E1019" i="2"/>
  <c r="F1019" i="2"/>
  <c r="I1019" i="2"/>
  <c r="A1020" i="2"/>
  <c r="B1020" i="2"/>
  <c r="C1020" i="2"/>
  <c r="D1020" i="2"/>
  <c r="E1020" i="2"/>
  <c r="F1020" i="2"/>
  <c r="I1020" i="2"/>
  <c r="A1021" i="2"/>
  <c r="B1021" i="2"/>
  <c r="C1021" i="2"/>
  <c r="D1021" i="2"/>
  <c r="E1021" i="2"/>
  <c r="F1021" i="2"/>
  <c r="I1021" i="2"/>
  <c r="A1022" i="2"/>
  <c r="B1022" i="2"/>
  <c r="C1022" i="2"/>
  <c r="D1022" i="2"/>
  <c r="E1022" i="2"/>
  <c r="F1022" i="2"/>
  <c r="I1022" i="2"/>
  <c r="A1023" i="2"/>
  <c r="B1023" i="2"/>
  <c r="C1023" i="2"/>
  <c r="D1023" i="2"/>
  <c r="E1023" i="2"/>
  <c r="F1023" i="2"/>
  <c r="I1023" i="2"/>
  <c r="A1024" i="2"/>
  <c r="B1024" i="2"/>
  <c r="C1024" i="2"/>
  <c r="D1024" i="2"/>
  <c r="E1024" i="2"/>
  <c r="F1024" i="2"/>
  <c r="I1024" i="2"/>
  <c r="A1025" i="2"/>
  <c r="B1025" i="2"/>
  <c r="C1025" i="2"/>
  <c r="D1025" i="2"/>
  <c r="E1025" i="2"/>
  <c r="F1025" i="2"/>
  <c r="I1025" i="2"/>
  <c r="A1026" i="2"/>
  <c r="B1026" i="2"/>
  <c r="C1026" i="2"/>
  <c r="D1026" i="2"/>
  <c r="E1026" i="2"/>
  <c r="F1026" i="2"/>
  <c r="I1026" i="2"/>
  <c r="A1027" i="2"/>
  <c r="B1027" i="2"/>
  <c r="C1027" i="2"/>
  <c r="D1027" i="2"/>
  <c r="E1027" i="2"/>
  <c r="F1027" i="2"/>
  <c r="I1027" i="2"/>
  <c r="A1028" i="2"/>
  <c r="B1028" i="2"/>
  <c r="C1028" i="2"/>
  <c r="D1028" i="2"/>
  <c r="E1028" i="2"/>
  <c r="F1028" i="2"/>
  <c r="I1028" i="2"/>
  <c r="A1029" i="2"/>
  <c r="B1029" i="2"/>
  <c r="C1029" i="2"/>
  <c r="D1029" i="2"/>
  <c r="E1029" i="2"/>
  <c r="F1029" i="2"/>
  <c r="I1029" i="2"/>
  <c r="A1030" i="2"/>
  <c r="B1030" i="2"/>
  <c r="C1030" i="2"/>
  <c r="D1030" i="2"/>
  <c r="E1030" i="2"/>
  <c r="F1030" i="2"/>
  <c r="I1030" i="2"/>
  <c r="A1031" i="2"/>
  <c r="B1031" i="2"/>
  <c r="C1031" i="2"/>
  <c r="D1031" i="2"/>
  <c r="E1031" i="2"/>
  <c r="F1031" i="2"/>
  <c r="I1031" i="2"/>
  <c r="A1032" i="2"/>
  <c r="B1032" i="2"/>
  <c r="C1032" i="2"/>
  <c r="D1032" i="2"/>
  <c r="E1032" i="2"/>
  <c r="F1032" i="2"/>
  <c r="I1032" i="2"/>
  <c r="A1033" i="2"/>
  <c r="B1033" i="2"/>
  <c r="C1033" i="2"/>
  <c r="D1033" i="2"/>
  <c r="E1033" i="2"/>
  <c r="F1033" i="2"/>
  <c r="I1033" i="2"/>
  <c r="A1034" i="2"/>
  <c r="B1034" i="2"/>
  <c r="C1034" i="2"/>
  <c r="D1034" i="2"/>
  <c r="E1034" i="2"/>
  <c r="F1034" i="2"/>
  <c r="I1034" i="2"/>
  <c r="A1035" i="2"/>
  <c r="B1035" i="2"/>
  <c r="C1035" i="2"/>
  <c r="D1035" i="2"/>
  <c r="E1035" i="2"/>
  <c r="F1035" i="2"/>
  <c r="I1035" i="2"/>
  <c r="A1036" i="2"/>
  <c r="B1036" i="2"/>
  <c r="C1036" i="2"/>
  <c r="D1036" i="2"/>
  <c r="E1036" i="2"/>
  <c r="F1036" i="2"/>
  <c r="I1036" i="2"/>
  <c r="J1036" i="2"/>
  <c r="A1037" i="2"/>
  <c r="B1037" i="2"/>
  <c r="C1037" i="2"/>
  <c r="D1037" i="2"/>
  <c r="E1037" i="2"/>
  <c r="F1037" i="2"/>
  <c r="I1037" i="2"/>
  <c r="A1038" i="2"/>
  <c r="B1038" i="2"/>
  <c r="C1038" i="2"/>
  <c r="D1038" i="2"/>
  <c r="E1038" i="2"/>
  <c r="F1038" i="2"/>
  <c r="I1038" i="2"/>
  <c r="A1039" i="2"/>
  <c r="B1039" i="2"/>
  <c r="C1039" i="2"/>
  <c r="D1039" i="2"/>
  <c r="E1039" i="2"/>
  <c r="F1039" i="2"/>
  <c r="I1039" i="2"/>
  <c r="A1040" i="2"/>
  <c r="B1040" i="2"/>
  <c r="C1040" i="2"/>
  <c r="D1040" i="2"/>
  <c r="E1040" i="2"/>
  <c r="F1040" i="2"/>
  <c r="I1040" i="2"/>
  <c r="A1041" i="2"/>
  <c r="B1041" i="2"/>
  <c r="C1041" i="2"/>
  <c r="D1041" i="2"/>
  <c r="E1041" i="2"/>
  <c r="F1041" i="2"/>
  <c r="I1041" i="2"/>
  <c r="A1042" i="2"/>
  <c r="B1042" i="2"/>
  <c r="C1042" i="2"/>
  <c r="D1042" i="2"/>
  <c r="E1042" i="2"/>
  <c r="F1042" i="2"/>
  <c r="I1042" i="2"/>
  <c r="A1043" i="2"/>
  <c r="B1043" i="2"/>
  <c r="C1043" i="2"/>
  <c r="D1043" i="2"/>
  <c r="E1043" i="2"/>
  <c r="F1043" i="2"/>
  <c r="I1043" i="2"/>
  <c r="A1044" i="2"/>
  <c r="B1044" i="2"/>
  <c r="C1044" i="2"/>
  <c r="D1044" i="2"/>
  <c r="E1044" i="2"/>
  <c r="F1044" i="2"/>
  <c r="I1044" i="2"/>
  <c r="A1045" i="2"/>
  <c r="B1045" i="2"/>
  <c r="C1045" i="2"/>
  <c r="D1045" i="2"/>
  <c r="E1045" i="2"/>
  <c r="F1045" i="2"/>
  <c r="I1045" i="2"/>
  <c r="A1046" i="2"/>
  <c r="B1046" i="2"/>
  <c r="C1046" i="2"/>
  <c r="D1046" i="2"/>
  <c r="E1046" i="2"/>
  <c r="F1046" i="2"/>
  <c r="I1046" i="2"/>
  <c r="A1047" i="2"/>
  <c r="B1047" i="2"/>
  <c r="C1047" i="2"/>
  <c r="D1047" i="2"/>
  <c r="E1047" i="2"/>
  <c r="F1047" i="2"/>
  <c r="I1047" i="2"/>
  <c r="A1048" i="2"/>
  <c r="B1048" i="2"/>
  <c r="C1048" i="2"/>
  <c r="D1048" i="2"/>
  <c r="E1048" i="2"/>
  <c r="F1048" i="2"/>
  <c r="I1048" i="2"/>
  <c r="A1049" i="2"/>
  <c r="B1049" i="2"/>
  <c r="C1049" i="2"/>
  <c r="D1049" i="2"/>
  <c r="E1049" i="2"/>
  <c r="F1049" i="2"/>
  <c r="I1049" i="2"/>
  <c r="A1050" i="2"/>
  <c r="B1050" i="2"/>
  <c r="C1050" i="2"/>
  <c r="D1050" i="2"/>
  <c r="E1050" i="2"/>
  <c r="F1050" i="2"/>
  <c r="I1050" i="2"/>
  <c r="A1051" i="2"/>
  <c r="B1051" i="2"/>
  <c r="C1051" i="2"/>
  <c r="D1051" i="2"/>
  <c r="E1051" i="2"/>
  <c r="F1051" i="2"/>
  <c r="I1051" i="2"/>
  <c r="A1052" i="2"/>
  <c r="B1052" i="2"/>
  <c r="C1052" i="2"/>
  <c r="D1052" i="2"/>
  <c r="E1052" i="2"/>
  <c r="F1052" i="2"/>
  <c r="I1052" i="2"/>
  <c r="A1053" i="2"/>
  <c r="B1053" i="2"/>
  <c r="C1053" i="2"/>
  <c r="D1053" i="2"/>
  <c r="E1053" i="2"/>
  <c r="F1053" i="2"/>
  <c r="I1053" i="2"/>
  <c r="A1054" i="2"/>
  <c r="B1054" i="2"/>
  <c r="C1054" i="2"/>
  <c r="D1054" i="2"/>
  <c r="E1054" i="2"/>
  <c r="F1054" i="2"/>
  <c r="I1054" i="2"/>
  <c r="A1055" i="2"/>
  <c r="B1055" i="2"/>
  <c r="C1055" i="2"/>
  <c r="D1055" i="2"/>
  <c r="E1055" i="2"/>
  <c r="F1055" i="2"/>
  <c r="I1055" i="2"/>
  <c r="A1056" i="2"/>
  <c r="B1056" i="2"/>
  <c r="C1056" i="2"/>
  <c r="D1056" i="2"/>
  <c r="E1056" i="2"/>
  <c r="F1056" i="2"/>
  <c r="I1056" i="2"/>
  <c r="A1057" i="2"/>
  <c r="B1057" i="2"/>
  <c r="C1057" i="2"/>
  <c r="D1057" i="2"/>
  <c r="E1057" i="2"/>
  <c r="F1057" i="2"/>
  <c r="I1057" i="2"/>
  <c r="A1058" i="2"/>
  <c r="B1058" i="2"/>
  <c r="C1058" i="2"/>
  <c r="D1058" i="2"/>
  <c r="E1058" i="2"/>
  <c r="F1058" i="2"/>
  <c r="I1058" i="2"/>
  <c r="A1059" i="2"/>
  <c r="B1059" i="2"/>
  <c r="C1059" i="2"/>
  <c r="D1059" i="2"/>
  <c r="E1059" i="2"/>
  <c r="F1059" i="2"/>
  <c r="I1059" i="2"/>
  <c r="A1060" i="2"/>
  <c r="B1060" i="2"/>
  <c r="C1060" i="2"/>
  <c r="D1060" i="2"/>
  <c r="E1060" i="2"/>
  <c r="F1060" i="2"/>
  <c r="I1060" i="2"/>
  <c r="A1061" i="2"/>
  <c r="B1061" i="2"/>
  <c r="C1061" i="2"/>
  <c r="D1061" i="2"/>
  <c r="E1061" i="2"/>
  <c r="F1061" i="2"/>
  <c r="I1061" i="2"/>
  <c r="A1062" i="2"/>
  <c r="B1062" i="2"/>
  <c r="C1062" i="2"/>
  <c r="D1062" i="2"/>
  <c r="E1062" i="2"/>
  <c r="F1062" i="2"/>
  <c r="I1062" i="2"/>
  <c r="A1063" i="2"/>
  <c r="B1063" i="2"/>
  <c r="C1063" i="2"/>
  <c r="D1063" i="2"/>
  <c r="E1063" i="2"/>
  <c r="F1063" i="2"/>
  <c r="I1063" i="2"/>
  <c r="A1064" i="2"/>
  <c r="B1064" i="2"/>
  <c r="C1064" i="2"/>
  <c r="D1064" i="2"/>
  <c r="E1064" i="2"/>
  <c r="F1064" i="2"/>
  <c r="I1064" i="2"/>
  <c r="A1065" i="2"/>
  <c r="B1065" i="2"/>
  <c r="C1065" i="2"/>
  <c r="D1065" i="2"/>
  <c r="E1065" i="2"/>
  <c r="F1065" i="2"/>
  <c r="I1065" i="2"/>
  <c r="A1066" i="2"/>
  <c r="B1066" i="2"/>
  <c r="C1066" i="2"/>
  <c r="D1066" i="2"/>
  <c r="E1066" i="2"/>
  <c r="F1066" i="2"/>
  <c r="I1066" i="2"/>
  <c r="A1067" i="2"/>
  <c r="B1067" i="2"/>
  <c r="C1067" i="2"/>
  <c r="D1067" i="2"/>
  <c r="E1067" i="2"/>
  <c r="F1067" i="2"/>
  <c r="I1067" i="2"/>
  <c r="A1068" i="2"/>
  <c r="B1068" i="2"/>
  <c r="C1068" i="2"/>
  <c r="D1068" i="2"/>
  <c r="E1068" i="2"/>
  <c r="F1068" i="2"/>
  <c r="I1068" i="2"/>
  <c r="A1069" i="2"/>
  <c r="B1069" i="2"/>
  <c r="C1069" i="2"/>
  <c r="D1069" i="2"/>
  <c r="E1069" i="2"/>
  <c r="F1069" i="2"/>
  <c r="I1069" i="2"/>
  <c r="A1070" i="2"/>
  <c r="B1070" i="2"/>
  <c r="C1070" i="2"/>
  <c r="D1070" i="2"/>
  <c r="E1070" i="2"/>
  <c r="F1070" i="2"/>
  <c r="I1070" i="2"/>
  <c r="A1071" i="2"/>
  <c r="B1071" i="2"/>
  <c r="C1071" i="2"/>
  <c r="D1071" i="2"/>
  <c r="E1071" i="2"/>
  <c r="F1071" i="2"/>
  <c r="I1071" i="2"/>
  <c r="A1072" i="2"/>
  <c r="B1072" i="2"/>
  <c r="C1072" i="2"/>
  <c r="D1072" i="2"/>
  <c r="E1072" i="2"/>
  <c r="F1072" i="2"/>
  <c r="I1072" i="2"/>
  <c r="A1073" i="2"/>
  <c r="B1073" i="2"/>
  <c r="C1073" i="2"/>
  <c r="D1073" i="2"/>
  <c r="E1073" i="2"/>
  <c r="F1073" i="2"/>
  <c r="I1073" i="2"/>
  <c r="A1074" i="2"/>
  <c r="B1074" i="2"/>
  <c r="C1074" i="2"/>
  <c r="D1074" i="2"/>
  <c r="E1074" i="2"/>
  <c r="F1074" i="2"/>
  <c r="I1074" i="2"/>
  <c r="A1075" i="2"/>
  <c r="B1075" i="2"/>
  <c r="C1075" i="2"/>
  <c r="D1075" i="2"/>
  <c r="E1075" i="2"/>
  <c r="F1075" i="2"/>
  <c r="I1075" i="2"/>
  <c r="A1076" i="2"/>
  <c r="B1076" i="2"/>
  <c r="C1076" i="2"/>
  <c r="D1076" i="2"/>
  <c r="E1076" i="2"/>
  <c r="F1076" i="2"/>
  <c r="I1076" i="2"/>
  <c r="A1077" i="2"/>
  <c r="B1077" i="2"/>
  <c r="C1077" i="2"/>
  <c r="D1077" i="2"/>
  <c r="E1077" i="2"/>
  <c r="F1077" i="2"/>
  <c r="I1077" i="2"/>
  <c r="A1078" i="2"/>
  <c r="B1078" i="2"/>
  <c r="C1078" i="2"/>
  <c r="D1078" i="2"/>
  <c r="E1078" i="2"/>
  <c r="F1078" i="2"/>
  <c r="I1078" i="2"/>
  <c r="A1079" i="2"/>
  <c r="B1079" i="2"/>
  <c r="C1079" i="2"/>
  <c r="D1079" i="2"/>
  <c r="E1079" i="2"/>
  <c r="F1079" i="2"/>
  <c r="I1079" i="2"/>
  <c r="A1080" i="2"/>
  <c r="B1080" i="2"/>
  <c r="C1080" i="2"/>
  <c r="D1080" i="2"/>
  <c r="E1080" i="2"/>
  <c r="F1080" i="2"/>
  <c r="I1080" i="2"/>
  <c r="A1081" i="2"/>
  <c r="B1081" i="2"/>
  <c r="C1081" i="2"/>
  <c r="D1081" i="2"/>
  <c r="E1081" i="2"/>
  <c r="F1081" i="2"/>
  <c r="I1081" i="2"/>
  <c r="A1082" i="2"/>
  <c r="B1082" i="2"/>
  <c r="C1082" i="2"/>
  <c r="D1082" i="2"/>
  <c r="E1082" i="2"/>
  <c r="F1082" i="2"/>
  <c r="I1082" i="2"/>
  <c r="A1083" i="2"/>
  <c r="B1083" i="2"/>
  <c r="C1083" i="2"/>
  <c r="D1083" i="2"/>
  <c r="E1083" i="2"/>
  <c r="F1083" i="2"/>
  <c r="I1083" i="2"/>
  <c r="A1084" i="2"/>
  <c r="J1084" i="2" s="1"/>
  <c r="B1084" i="2"/>
  <c r="C1084" i="2"/>
  <c r="D1084" i="2"/>
  <c r="E1084" i="2"/>
  <c r="F1084" i="2"/>
  <c r="I1084" i="2"/>
  <c r="A1085" i="2"/>
  <c r="B1085" i="2"/>
  <c r="C1085" i="2"/>
  <c r="D1085" i="2"/>
  <c r="E1085" i="2"/>
  <c r="F1085" i="2"/>
  <c r="I1085" i="2"/>
  <c r="A1086" i="2"/>
  <c r="B1086" i="2"/>
  <c r="C1086" i="2"/>
  <c r="D1086" i="2"/>
  <c r="E1086" i="2"/>
  <c r="F1086" i="2"/>
  <c r="I1086" i="2"/>
  <c r="A1087" i="2"/>
  <c r="B1087" i="2"/>
  <c r="C1087" i="2"/>
  <c r="D1087" i="2"/>
  <c r="E1087" i="2"/>
  <c r="F1087" i="2"/>
  <c r="I1087" i="2"/>
  <c r="A1088" i="2"/>
  <c r="B1088" i="2"/>
  <c r="C1088" i="2"/>
  <c r="D1088" i="2"/>
  <c r="E1088" i="2"/>
  <c r="F1088" i="2"/>
  <c r="I1088" i="2"/>
  <c r="A1089" i="2"/>
  <c r="B1089" i="2"/>
  <c r="C1089" i="2"/>
  <c r="D1089" i="2"/>
  <c r="E1089" i="2"/>
  <c r="F1089" i="2"/>
  <c r="I1089" i="2"/>
  <c r="A1090" i="2"/>
  <c r="B1090" i="2"/>
  <c r="C1090" i="2"/>
  <c r="D1090" i="2"/>
  <c r="E1090" i="2"/>
  <c r="F1090" i="2"/>
  <c r="I1090" i="2"/>
  <c r="A1091" i="2"/>
  <c r="B1091" i="2"/>
  <c r="C1091" i="2"/>
  <c r="D1091" i="2"/>
  <c r="E1091" i="2"/>
  <c r="F1091" i="2"/>
  <c r="I1091" i="2"/>
  <c r="A1092" i="2"/>
  <c r="B1092" i="2"/>
  <c r="C1092" i="2"/>
  <c r="D1092" i="2"/>
  <c r="E1092" i="2"/>
  <c r="F1092" i="2"/>
  <c r="I1092" i="2"/>
  <c r="A1093" i="2"/>
  <c r="B1093" i="2"/>
  <c r="C1093" i="2"/>
  <c r="D1093" i="2"/>
  <c r="E1093" i="2"/>
  <c r="F1093" i="2"/>
  <c r="I1093" i="2"/>
  <c r="A1094" i="2"/>
  <c r="B1094" i="2"/>
  <c r="C1094" i="2"/>
  <c r="D1094" i="2"/>
  <c r="E1094" i="2"/>
  <c r="F1094" i="2"/>
  <c r="I1094" i="2"/>
  <c r="A1095" i="2"/>
  <c r="B1095" i="2"/>
  <c r="C1095" i="2"/>
  <c r="D1095" i="2"/>
  <c r="E1095" i="2"/>
  <c r="F1095" i="2"/>
  <c r="I1095" i="2"/>
  <c r="A1096" i="2"/>
  <c r="B1096" i="2"/>
  <c r="C1096" i="2"/>
  <c r="D1096" i="2"/>
  <c r="E1096" i="2"/>
  <c r="F1096" i="2"/>
  <c r="I1096" i="2"/>
  <c r="A1097" i="2"/>
  <c r="B1097" i="2"/>
  <c r="C1097" i="2"/>
  <c r="D1097" i="2"/>
  <c r="E1097" i="2"/>
  <c r="F1097" i="2"/>
  <c r="I1097" i="2"/>
  <c r="A1098" i="2"/>
  <c r="J1098" i="2" s="1"/>
  <c r="B1098" i="2"/>
  <c r="C1098" i="2"/>
  <c r="D1098" i="2"/>
  <c r="E1098" i="2"/>
  <c r="F1098" i="2"/>
  <c r="I1098" i="2"/>
  <c r="A1099" i="2"/>
  <c r="B1099" i="2"/>
  <c r="C1099" i="2"/>
  <c r="D1099" i="2"/>
  <c r="E1099" i="2"/>
  <c r="F1099" i="2"/>
  <c r="I1099" i="2"/>
  <c r="A1100" i="2"/>
  <c r="B1100" i="2"/>
  <c r="C1100" i="2"/>
  <c r="D1100" i="2"/>
  <c r="E1100" i="2"/>
  <c r="F1100" i="2"/>
  <c r="I1100" i="2"/>
  <c r="A1101" i="2"/>
  <c r="B1101" i="2"/>
  <c r="C1101" i="2"/>
  <c r="D1101" i="2"/>
  <c r="E1101" i="2"/>
  <c r="F1101" i="2"/>
  <c r="I1101" i="2"/>
  <c r="A1102" i="2"/>
  <c r="B1102" i="2"/>
  <c r="C1102" i="2"/>
  <c r="D1102" i="2"/>
  <c r="E1102" i="2"/>
  <c r="F1102" i="2"/>
  <c r="I1102" i="2"/>
  <c r="A1103" i="2"/>
  <c r="B1103" i="2"/>
  <c r="C1103" i="2"/>
  <c r="D1103" i="2"/>
  <c r="E1103" i="2"/>
  <c r="F1103" i="2"/>
  <c r="I1103" i="2"/>
  <c r="A1104" i="2"/>
  <c r="B1104" i="2"/>
  <c r="C1104" i="2"/>
  <c r="D1104" i="2"/>
  <c r="E1104" i="2"/>
  <c r="F1104" i="2"/>
  <c r="I1104" i="2"/>
  <c r="A1105" i="2"/>
  <c r="B1105" i="2"/>
  <c r="C1105" i="2"/>
  <c r="D1105" i="2"/>
  <c r="E1105" i="2"/>
  <c r="F1105" i="2"/>
  <c r="I1105" i="2"/>
  <c r="A1106" i="2"/>
  <c r="B1106" i="2"/>
  <c r="C1106" i="2"/>
  <c r="D1106" i="2"/>
  <c r="E1106" i="2"/>
  <c r="F1106" i="2"/>
  <c r="I1106" i="2"/>
  <c r="A1107" i="2"/>
  <c r="B1107" i="2"/>
  <c r="C1107" i="2"/>
  <c r="D1107" i="2"/>
  <c r="E1107" i="2"/>
  <c r="F1107" i="2"/>
  <c r="I1107" i="2"/>
  <c r="A1108" i="2"/>
  <c r="B1108" i="2"/>
  <c r="C1108" i="2"/>
  <c r="D1108" i="2"/>
  <c r="E1108" i="2"/>
  <c r="F1108" i="2"/>
  <c r="I1108" i="2"/>
  <c r="A1109" i="2"/>
  <c r="B1109" i="2"/>
  <c r="C1109" i="2"/>
  <c r="D1109" i="2"/>
  <c r="E1109" i="2"/>
  <c r="F1109" i="2"/>
  <c r="I1109" i="2"/>
  <c r="A1110" i="2"/>
  <c r="B1110" i="2"/>
  <c r="C1110" i="2"/>
  <c r="D1110" i="2"/>
  <c r="E1110" i="2"/>
  <c r="F1110" i="2"/>
  <c r="I1110" i="2"/>
  <c r="A1111" i="2"/>
  <c r="B1111" i="2"/>
  <c r="C1111" i="2"/>
  <c r="D1111" i="2"/>
  <c r="E1111" i="2"/>
  <c r="F1111" i="2"/>
  <c r="I1111" i="2"/>
  <c r="A1112" i="2"/>
  <c r="B1112" i="2"/>
  <c r="C1112" i="2"/>
  <c r="D1112" i="2"/>
  <c r="E1112" i="2"/>
  <c r="F1112" i="2"/>
  <c r="I1112" i="2"/>
  <c r="A1113" i="2"/>
  <c r="B1113" i="2"/>
  <c r="C1113" i="2"/>
  <c r="D1113" i="2"/>
  <c r="E1113" i="2"/>
  <c r="F1113" i="2"/>
  <c r="I1113" i="2"/>
  <c r="A1114" i="2"/>
  <c r="B1114" i="2"/>
  <c r="C1114" i="2"/>
  <c r="D1114" i="2"/>
  <c r="E1114" i="2"/>
  <c r="F1114" i="2"/>
  <c r="I1114" i="2"/>
  <c r="A1115" i="2"/>
  <c r="B1115" i="2"/>
  <c r="C1115" i="2"/>
  <c r="D1115" i="2"/>
  <c r="E1115" i="2"/>
  <c r="F1115" i="2"/>
  <c r="I1115" i="2"/>
  <c r="A1116" i="2"/>
  <c r="B1116" i="2"/>
  <c r="C1116" i="2"/>
  <c r="D1116" i="2"/>
  <c r="E1116" i="2"/>
  <c r="F1116" i="2"/>
  <c r="I1116" i="2"/>
  <c r="A1117" i="2"/>
  <c r="B1117" i="2"/>
  <c r="C1117" i="2"/>
  <c r="D1117" i="2"/>
  <c r="E1117" i="2"/>
  <c r="F1117" i="2"/>
  <c r="I1117" i="2"/>
  <c r="A1118" i="2"/>
  <c r="B1118" i="2"/>
  <c r="C1118" i="2"/>
  <c r="D1118" i="2"/>
  <c r="E1118" i="2"/>
  <c r="F1118" i="2"/>
  <c r="I1118" i="2"/>
  <c r="A1119" i="2"/>
  <c r="B1119" i="2"/>
  <c r="C1119" i="2"/>
  <c r="D1119" i="2"/>
  <c r="E1119" i="2"/>
  <c r="F1119" i="2"/>
  <c r="I1119" i="2"/>
  <c r="A1120" i="2"/>
  <c r="B1120" i="2"/>
  <c r="C1120" i="2"/>
  <c r="D1120" i="2"/>
  <c r="E1120" i="2"/>
  <c r="F1120" i="2"/>
  <c r="I1120" i="2"/>
  <c r="A1121" i="2"/>
  <c r="B1121" i="2"/>
  <c r="C1121" i="2"/>
  <c r="D1121" i="2"/>
  <c r="E1121" i="2"/>
  <c r="F1121" i="2"/>
  <c r="I1121" i="2"/>
  <c r="A1122" i="2"/>
  <c r="B1122" i="2"/>
  <c r="C1122" i="2"/>
  <c r="D1122" i="2"/>
  <c r="E1122" i="2"/>
  <c r="F1122" i="2"/>
  <c r="I1122" i="2"/>
  <c r="A1123" i="2"/>
  <c r="B1123" i="2"/>
  <c r="C1123" i="2"/>
  <c r="D1123" i="2"/>
  <c r="E1123" i="2"/>
  <c r="F1123" i="2"/>
  <c r="I1123" i="2"/>
  <c r="A1124" i="2"/>
  <c r="B1124" i="2"/>
  <c r="C1124" i="2"/>
  <c r="D1124" i="2"/>
  <c r="E1124" i="2"/>
  <c r="F1124" i="2"/>
  <c r="I1124" i="2"/>
  <c r="A1125" i="2"/>
  <c r="B1125" i="2"/>
  <c r="C1125" i="2"/>
  <c r="D1125" i="2"/>
  <c r="E1125" i="2"/>
  <c r="F1125" i="2"/>
  <c r="I1125" i="2"/>
  <c r="A1126" i="2"/>
  <c r="B1126" i="2"/>
  <c r="C1126" i="2"/>
  <c r="D1126" i="2"/>
  <c r="E1126" i="2"/>
  <c r="F1126" i="2"/>
  <c r="I1126" i="2"/>
  <c r="A1127" i="2"/>
  <c r="B1127" i="2"/>
  <c r="C1127" i="2"/>
  <c r="D1127" i="2"/>
  <c r="E1127" i="2"/>
  <c r="F1127" i="2"/>
  <c r="I1127" i="2"/>
  <c r="A1128" i="2"/>
  <c r="B1128" i="2"/>
  <c r="C1128" i="2"/>
  <c r="D1128" i="2"/>
  <c r="E1128" i="2"/>
  <c r="F1128" i="2"/>
  <c r="I1128" i="2"/>
  <c r="A1129" i="2"/>
  <c r="B1129" i="2"/>
  <c r="C1129" i="2"/>
  <c r="D1129" i="2"/>
  <c r="E1129" i="2"/>
  <c r="F1129" i="2"/>
  <c r="I1129" i="2"/>
  <c r="A1130" i="2"/>
  <c r="B1130" i="2"/>
  <c r="C1130" i="2"/>
  <c r="D1130" i="2"/>
  <c r="E1130" i="2"/>
  <c r="F1130" i="2"/>
  <c r="I1130" i="2"/>
  <c r="A1131" i="2"/>
  <c r="B1131" i="2"/>
  <c r="C1131" i="2"/>
  <c r="D1131" i="2"/>
  <c r="E1131" i="2"/>
  <c r="F1131" i="2"/>
  <c r="I1131" i="2"/>
  <c r="A1132" i="2"/>
  <c r="B1132" i="2"/>
  <c r="C1132" i="2"/>
  <c r="D1132" i="2"/>
  <c r="E1132" i="2"/>
  <c r="F1132" i="2"/>
  <c r="I1132" i="2"/>
  <c r="A1133" i="2"/>
  <c r="B1133" i="2"/>
  <c r="C1133" i="2"/>
  <c r="D1133" i="2"/>
  <c r="E1133" i="2"/>
  <c r="F1133" i="2"/>
  <c r="I1133" i="2"/>
  <c r="A1134" i="2"/>
  <c r="B1134" i="2"/>
  <c r="C1134" i="2"/>
  <c r="D1134" i="2"/>
  <c r="E1134" i="2"/>
  <c r="F1134" i="2"/>
  <c r="I1134" i="2"/>
  <c r="A1135" i="2"/>
  <c r="B1135" i="2"/>
  <c r="C1135" i="2"/>
  <c r="D1135" i="2"/>
  <c r="E1135" i="2"/>
  <c r="F1135" i="2"/>
  <c r="I1135" i="2"/>
  <c r="A1136" i="2"/>
  <c r="B1136" i="2"/>
  <c r="C1136" i="2"/>
  <c r="D1136" i="2"/>
  <c r="E1136" i="2"/>
  <c r="F1136" i="2"/>
  <c r="I1136" i="2"/>
  <c r="A1137" i="2"/>
  <c r="B1137" i="2"/>
  <c r="C1137" i="2"/>
  <c r="D1137" i="2"/>
  <c r="E1137" i="2"/>
  <c r="F1137" i="2"/>
  <c r="I1137" i="2"/>
  <c r="A1138" i="2"/>
  <c r="B1138" i="2"/>
  <c r="C1138" i="2"/>
  <c r="D1138" i="2"/>
  <c r="E1138" i="2"/>
  <c r="F1138" i="2"/>
  <c r="I1138" i="2"/>
  <c r="A1139" i="2"/>
  <c r="B1139" i="2"/>
  <c r="C1139" i="2"/>
  <c r="D1139" i="2"/>
  <c r="E1139" i="2"/>
  <c r="F1139" i="2"/>
  <c r="I1139" i="2"/>
  <c r="A1140" i="2"/>
  <c r="B1140" i="2"/>
  <c r="C1140" i="2"/>
  <c r="D1140" i="2"/>
  <c r="E1140" i="2"/>
  <c r="F1140" i="2"/>
  <c r="I1140" i="2"/>
  <c r="A1141" i="2"/>
  <c r="B1141" i="2"/>
  <c r="C1141" i="2"/>
  <c r="D1141" i="2"/>
  <c r="E1141" i="2"/>
  <c r="F1141" i="2"/>
  <c r="I1141" i="2"/>
  <c r="A1142" i="2"/>
  <c r="B1142" i="2"/>
  <c r="C1142" i="2"/>
  <c r="D1142" i="2"/>
  <c r="E1142" i="2"/>
  <c r="F1142" i="2"/>
  <c r="I1142" i="2"/>
  <c r="A1143" i="2"/>
  <c r="B1143" i="2"/>
  <c r="C1143" i="2"/>
  <c r="D1143" i="2"/>
  <c r="E1143" i="2"/>
  <c r="F1143" i="2"/>
  <c r="I1143" i="2"/>
  <c r="A1144" i="2"/>
  <c r="B1144" i="2"/>
  <c r="C1144" i="2"/>
  <c r="D1144" i="2"/>
  <c r="E1144" i="2"/>
  <c r="F1144" i="2"/>
  <c r="I1144" i="2"/>
  <c r="A1145" i="2"/>
  <c r="B1145" i="2"/>
  <c r="C1145" i="2"/>
  <c r="D1145" i="2"/>
  <c r="E1145" i="2"/>
  <c r="F1145" i="2"/>
  <c r="I1145" i="2"/>
  <c r="A1146" i="2"/>
  <c r="B1146" i="2"/>
  <c r="C1146" i="2"/>
  <c r="D1146" i="2"/>
  <c r="E1146" i="2"/>
  <c r="F1146" i="2"/>
  <c r="I1146" i="2"/>
  <c r="A1147" i="2"/>
  <c r="B1147" i="2"/>
  <c r="C1147" i="2"/>
  <c r="D1147" i="2"/>
  <c r="E1147" i="2"/>
  <c r="F1147" i="2"/>
  <c r="I1147" i="2"/>
  <c r="A1148" i="2"/>
  <c r="B1148" i="2"/>
  <c r="C1148" i="2"/>
  <c r="D1148" i="2"/>
  <c r="E1148" i="2"/>
  <c r="F1148" i="2"/>
  <c r="I1148" i="2"/>
  <c r="A1149" i="2"/>
  <c r="B1149" i="2"/>
  <c r="C1149" i="2"/>
  <c r="D1149" i="2"/>
  <c r="E1149" i="2"/>
  <c r="F1149" i="2"/>
  <c r="I1149" i="2"/>
  <c r="A1150" i="2"/>
  <c r="B1150" i="2"/>
  <c r="C1150" i="2"/>
  <c r="D1150" i="2"/>
  <c r="E1150" i="2"/>
  <c r="F1150" i="2"/>
  <c r="I1150" i="2"/>
  <c r="A1151" i="2"/>
  <c r="B1151" i="2"/>
  <c r="C1151" i="2"/>
  <c r="D1151" i="2"/>
  <c r="E1151" i="2"/>
  <c r="F1151" i="2"/>
  <c r="I1151" i="2"/>
  <c r="A1152" i="2"/>
  <c r="B1152" i="2"/>
  <c r="C1152" i="2"/>
  <c r="D1152" i="2"/>
  <c r="E1152" i="2"/>
  <c r="F1152" i="2"/>
  <c r="I1152" i="2"/>
  <c r="A1153" i="2"/>
  <c r="B1153" i="2"/>
  <c r="C1153" i="2"/>
  <c r="D1153" i="2"/>
  <c r="E1153" i="2"/>
  <c r="F1153" i="2"/>
  <c r="I1153" i="2"/>
  <c r="A1154" i="2"/>
  <c r="B1154" i="2"/>
  <c r="C1154" i="2"/>
  <c r="D1154" i="2"/>
  <c r="E1154" i="2"/>
  <c r="F1154" i="2"/>
  <c r="I1154" i="2"/>
  <c r="A1155" i="2"/>
  <c r="B1155" i="2"/>
  <c r="C1155" i="2"/>
  <c r="D1155" i="2"/>
  <c r="E1155" i="2"/>
  <c r="F1155" i="2"/>
  <c r="I1155" i="2"/>
  <c r="A1156" i="2"/>
  <c r="B1156" i="2"/>
  <c r="C1156" i="2"/>
  <c r="D1156" i="2"/>
  <c r="E1156" i="2"/>
  <c r="F1156" i="2"/>
  <c r="I1156" i="2"/>
  <c r="A1157" i="2"/>
  <c r="B1157" i="2"/>
  <c r="C1157" i="2"/>
  <c r="D1157" i="2"/>
  <c r="E1157" i="2"/>
  <c r="F1157" i="2"/>
  <c r="I1157" i="2"/>
  <c r="A1158" i="2"/>
  <c r="B1158" i="2"/>
  <c r="C1158" i="2"/>
  <c r="D1158" i="2"/>
  <c r="E1158" i="2"/>
  <c r="F1158" i="2"/>
  <c r="I1158" i="2"/>
  <c r="A1159" i="2"/>
  <c r="B1159" i="2"/>
  <c r="C1159" i="2"/>
  <c r="D1159" i="2"/>
  <c r="E1159" i="2"/>
  <c r="F1159" i="2"/>
  <c r="I1159" i="2"/>
  <c r="A1160" i="2"/>
  <c r="B1160" i="2"/>
  <c r="C1160" i="2"/>
  <c r="D1160" i="2"/>
  <c r="E1160" i="2"/>
  <c r="F1160" i="2"/>
  <c r="I1160" i="2"/>
  <c r="A1161" i="2"/>
  <c r="B1161" i="2"/>
  <c r="C1161" i="2"/>
  <c r="D1161" i="2"/>
  <c r="E1161" i="2"/>
  <c r="F1161" i="2"/>
  <c r="I1161" i="2"/>
  <c r="A1162" i="2"/>
  <c r="B1162" i="2"/>
  <c r="C1162" i="2"/>
  <c r="D1162" i="2"/>
  <c r="E1162" i="2"/>
  <c r="F1162" i="2"/>
  <c r="I1162" i="2"/>
  <c r="A1163" i="2"/>
  <c r="B1163" i="2"/>
  <c r="C1163" i="2"/>
  <c r="D1163" i="2"/>
  <c r="E1163" i="2"/>
  <c r="F1163" i="2"/>
  <c r="I1163" i="2"/>
  <c r="A1164" i="2"/>
  <c r="B1164" i="2"/>
  <c r="C1164" i="2"/>
  <c r="D1164" i="2"/>
  <c r="E1164" i="2"/>
  <c r="F1164" i="2"/>
  <c r="I1164" i="2"/>
  <c r="A1165" i="2"/>
  <c r="B1165" i="2"/>
  <c r="C1165" i="2"/>
  <c r="D1165" i="2"/>
  <c r="E1165" i="2"/>
  <c r="F1165" i="2"/>
  <c r="I1165" i="2"/>
  <c r="A1166" i="2"/>
  <c r="B1166" i="2"/>
  <c r="C1166" i="2"/>
  <c r="D1166" i="2"/>
  <c r="E1166" i="2"/>
  <c r="F1166" i="2"/>
  <c r="I1166" i="2"/>
  <c r="A1167" i="2"/>
  <c r="B1167" i="2"/>
  <c r="C1167" i="2"/>
  <c r="D1167" i="2"/>
  <c r="E1167" i="2"/>
  <c r="F1167" i="2"/>
  <c r="I1167" i="2"/>
  <c r="A1168" i="2"/>
  <c r="B1168" i="2"/>
  <c r="C1168" i="2"/>
  <c r="D1168" i="2"/>
  <c r="E1168" i="2"/>
  <c r="F1168" i="2"/>
  <c r="I1168" i="2"/>
  <c r="A1169" i="2"/>
  <c r="B1169" i="2"/>
  <c r="C1169" i="2"/>
  <c r="D1169" i="2"/>
  <c r="E1169" i="2"/>
  <c r="F1169" i="2"/>
  <c r="I1169" i="2"/>
  <c r="A1170" i="2"/>
  <c r="B1170" i="2"/>
  <c r="C1170" i="2"/>
  <c r="D1170" i="2"/>
  <c r="E1170" i="2"/>
  <c r="F1170" i="2"/>
  <c r="I1170" i="2"/>
  <c r="A1171" i="2"/>
  <c r="B1171" i="2"/>
  <c r="C1171" i="2"/>
  <c r="D1171" i="2"/>
  <c r="E1171" i="2"/>
  <c r="F1171" i="2"/>
  <c r="I1171" i="2"/>
  <c r="A1172" i="2"/>
  <c r="B1172" i="2"/>
  <c r="C1172" i="2"/>
  <c r="D1172" i="2"/>
  <c r="E1172" i="2"/>
  <c r="F1172" i="2"/>
  <c r="I1172" i="2"/>
  <c r="A1173" i="2"/>
  <c r="B1173" i="2"/>
  <c r="C1173" i="2"/>
  <c r="D1173" i="2"/>
  <c r="E1173" i="2"/>
  <c r="F1173" i="2"/>
  <c r="I1173" i="2"/>
  <c r="A1174" i="2"/>
  <c r="B1174" i="2"/>
  <c r="C1174" i="2"/>
  <c r="D1174" i="2"/>
  <c r="E1174" i="2"/>
  <c r="F1174" i="2"/>
  <c r="I1174" i="2"/>
  <c r="A1175" i="2"/>
  <c r="B1175" i="2"/>
  <c r="C1175" i="2"/>
  <c r="D1175" i="2"/>
  <c r="E1175" i="2"/>
  <c r="F1175" i="2"/>
  <c r="I1175" i="2"/>
  <c r="A1176" i="2"/>
  <c r="B1176" i="2"/>
  <c r="C1176" i="2"/>
  <c r="D1176" i="2"/>
  <c r="E1176" i="2"/>
  <c r="F1176" i="2"/>
  <c r="I1176" i="2"/>
  <c r="A1177" i="2"/>
  <c r="B1177" i="2"/>
  <c r="C1177" i="2"/>
  <c r="D1177" i="2"/>
  <c r="E1177" i="2"/>
  <c r="F1177" i="2"/>
  <c r="I1177" i="2"/>
  <c r="A1178" i="2"/>
  <c r="B1178" i="2"/>
  <c r="C1178" i="2"/>
  <c r="D1178" i="2"/>
  <c r="E1178" i="2"/>
  <c r="F1178" i="2"/>
  <c r="I1178" i="2"/>
  <c r="A1179" i="2"/>
  <c r="B1179" i="2"/>
  <c r="C1179" i="2"/>
  <c r="D1179" i="2"/>
  <c r="E1179" i="2"/>
  <c r="F1179" i="2"/>
  <c r="I1179" i="2"/>
  <c r="A1180" i="2"/>
  <c r="B1180" i="2"/>
  <c r="C1180" i="2"/>
  <c r="D1180" i="2"/>
  <c r="E1180" i="2"/>
  <c r="F1180" i="2"/>
  <c r="I1180" i="2"/>
  <c r="A1181" i="2"/>
  <c r="B1181" i="2"/>
  <c r="C1181" i="2"/>
  <c r="D1181" i="2"/>
  <c r="E1181" i="2"/>
  <c r="F1181" i="2"/>
  <c r="I1181" i="2"/>
  <c r="A1182" i="2"/>
  <c r="B1182" i="2"/>
  <c r="C1182" i="2"/>
  <c r="D1182" i="2"/>
  <c r="E1182" i="2"/>
  <c r="F1182" i="2"/>
  <c r="I1182" i="2"/>
  <c r="A1183" i="2"/>
  <c r="B1183" i="2"/>
  <c r="C1183" i="2"/>
  <c r="D1183" i="2"/>
  <c r="E1183" i="2"/>
  <c r="F1183" i="2"/>
  <c r="I1183" i="2"/>
  <c r="A1184" i="2"/>
  <c r="B1184" i="2"/>
  <c r="C1184" i="2"/>
  <c r="D1184" i="2"/>
  <c r="E1184" i="2"/>
  <c r="F1184" i="2"/>
  <c r="I1184" i="2"/>
  <c r="A1185" i="2"/>
  <c r="B1185" i="2"/>
  <c r="C1185" i="2"/>
  <c r="D1185" i="2"/>
  <c r="E1185" i="2"/>
  <c r="F1185" i="2"/>
  <c r="I1185" i="2"/>
  <c r="A1186" i="2"/>
  <c r="B1186" i="2"/>
  <c r="C1186" i="2"/>
  <c r="D1186" i="2"/>
  <c r="E1186" i="2"/>
  <c r="F1186" i="2"/>
  <c r="I1186" i="2"/>
  <c r="A1187" i="2"/>
  <c r="B1187" i="2"/>
  <c r="C1187" i="2"/>
  <c r="D1187" i="2"/>
  <c r="E1187" i="2"/>
  <c r="F1187" i="2"/>
  <c r="I1187" i="2"/>
  <c r="A1188" i="2"/>
  <c r="B1188" i="2"/>
  <c r="C1188" i="2"/>
  <c r="D1188" i="2"/>
  <c r="E1188" i="2"/>
  <c r="F1188" i="2"/>
  <c r="I1188" i="2"/>
  <c r="A1189" i="2"/>
  <c r="B1189" i="2"/>
  <c r="C1189" i="2"/>
  <c r="D1189" i="2"/>
  <c r="E1189" i="2"/>
  <c r="F1189" i="2"/>
  <c r="I1189" i="2"/>
  <c r="A1190" i="2"/>
  <c r="B1190" i="2"/>
  <c r="C1190" i="2"/>
  <c r="D1190" i="2"/>
  <c r="E1190" i="2"/>
  <c r="F1190" i="2"/>
  <c r="I1190" i="2"/>
  <c r="A1191" i="2"/>
  <c r="B1191" i="2"/>
  <c r="C1191" i="2"/>
  <c r="D1191" i="2"/>
  <c r="E1191" i="2"/>
  <c r="F1191" i="2"/>
  <c r="I1191" i="2"/>
  <c r="A1192" i="2"/>
  <c r="B1192" i="2"/>
  <c r="C1192" i="2"/>
  <c r="D1192" i="2"/>
  <c r="E1192" i="2"/>
  <c r="F1192" i="2"/>
  <c r="I1192" i="2"/>
  <c r="A1193" i="2"/>
  <c r="B1193" i="2"/>
  <c r="C1193" i="2"/>
  <c r="D1193" i="2"/>
  <c r="E1193" i="2"/>
  <c r="F1193" i="2"/>
  <c r="I1193" i="2"/>
  <c r="A1194" i="2"/>
  <c r="B1194" i="2"/>
  <c r="C1194" i="2"/>
  <c r="D1194" i="2"/>
  <c r="E1194" i="2"/>
  <c r="F1194" i="2"/>
  <c r="I1194" i="2"/>
  <c r="A1195" i="2"/>
  <c r="B1195" i="2"/>
  <c r="C1195" i="2"/>
  <c r="D1195" i="2"/>
  <c r="E1195" i="2"/>
  <c r="F1195" i="2"/>
  <c r="I1195" i="2"/>
  <c r="A1196" i="2"/>
  <c r="B1196" i="2"/>
  <c r="C1196" i="2"/>
  <c r="D1196" i="2"/>
  <c r="E1196" i="2"/>
  <c r="F1196" i="2"/>
  <c r="I1196" i="2"/>
  <c r="A1197" i="2"/>
  <c r="B1197" i="2"/>
  <c r="C1197" i="2"/>
  <c r="D1197" i="2"/>
  <c r="E1197" i="2"/>
  <c r="F1197" i="2"/>
  <c r="I1197" i="2"/>
  <c r="A1198" i="2"/>
  <c r="B1198" i="2"/>
  <c r="C1198" i="2"/>
  <c r="D1198" i="2"/>
  <c r="E1198" i="2"/>
  <c r="F1198" i="2"/>
  <c r="I1198" i="2"/>
  <c r="A1199" i="2"/>
  <c r="B1199" i="2"/>
  <c r="C1199" i="2"/>
  <c r="D1199" i="2"/>
  <c r="E1199" i="2"/>
  <c r="F1199" i="2"/>
  <c r="I1199" i="2"/>
  <c r="A1200" i="2"/>
  <c r="B1200" i="2"/>
  <c r="C1200" i="2"/>
  <c r="D1200" i="2"/>
  <c r="E1200" i="2"/>
  <c r="F1200" i="2"/>
  <c r="I1200" i="2"/>
  <c r="A1201" i="2"/>
  <c r="B1201" i="2"/>
  <c r="C1201" i="2"/>
  <c r="D1201" i="2"/>
  <c r="E1201" i="2"/>
  <c r="F1201" i="2"/>
  <c r="I1201" i="2"/>
  <c r="A1202" i="2"/>
  <c r="B1202" i="2"/>
  <c r="C1202" i="2"/>
  <c r="D1202" i="2"/>
  <c r="E1202" i="2"/>
  <c r="F1202" i="2"/>
  <c r="I1202" i="2"/>
  <c r="A1203" i="2"/>
  <c r="B1203" i="2"/>
  <c r="C1203" i="2"/>
  <c r="D1203" i="2"/>
  <c r="E1203" i="2"/>
  <c r="F1203" i="2"/>
  <c r="I1203" i="2"/>
  <c r="A1204" i="2"/>
  <c r="B1204" i="2"/>
  <c r="C1204" i="2"/>
  <c r="D1204" i="2"/>
  <c r="E1204" i="2"/>
  <c r="F1204" i="2"/>
  <c r="I1204" i="2"/>
  <c r="A1205" i="2"/>
  <c r="B1205" i="2"/>
  <c r="C1205" i="2"/>
  <c r="D1205" i="2"/>
  <c r="E1205" i="2"/>
  <c r="F1205" i="2"/>
  <c r="I1205" i="2"/>
  <c r="A1206" i="2"/>
  <c r="B1206" i="2"/>
  <c r="C1206" i="2"/>
  <c r="D1206" i="2"/>
  <c r="E1206" i="2"/>
  <c r="F1206" i="2"/>
  <c r="I1206" i="2"/>
  <c r="A1207" i="2"/>
  <c r="B1207" i="2"/>
  <c r="C1207" i="2"/>
  <c r="D1207" i="2"/>
  <c r="E1207" i="2"/>
  <c r="F1207" i="2"/>
  <c r="I1207" i="2"/>
  <c r="A1208" i="2"/>
  <c r="B1208" i="2"/>
  <c r="C1208" i="2"/>
  <c r="D1208" i="2"/>
  <c r="E1208" i="2"/>
  <c r="F1208" i="2"/>
  <c r="I1208" i="2"/>
  <c r="A1209" i="2"/>
  <c r="B1209" i="2"/>
  <c r="C1209" i="2"/>
  <c r="D1209" i="2"/>
  <c r="E1209" i="2"/>
  <c r="F1209" i="2"/>
  <c r="I1209" i="2"/>
  <c r="A1210" i="2"/>
  <c r="B1210" i="2"/>
  <c r="C1210" i="2"/>
  <c r="D1210" i="2"/>
  <c r="E1210" i="2"/>
  <c r="F1210" i="2"/>
  <c r="I1210" i="2"/>
  <c r="A1211" i="2"/>
  <c r="B1211" i="2"/>
  <c r="C1211" i="2"/>
  <c r="D1211" i="2"/>
  <c r="E1211" i="2"/>
  <c r="F1211" i="2"/>
  <c r="I1211" i="2"/>
  <c r="A1212" i="2"/>
  <c r="B1212" i="2"/>
  <c r="C1212" i="2"/>
  <c r="D1212" i="2"/>
  <c r="E1212" i="2"/>
  <c r="F1212" i="2"/>
  <c r="I1212" i="2"/>
  <c r="A1213" i="2"/>
  <c r="B1213" i="2"/>
  <c r="C1213" i="2"/>
  <c r="D1213" i="2"/>
  <c r="E1213" i="2"/>
  <c r="F1213" i="2"/>
  <c r="I1213" i="2"/>
  <c r="A1214" i="2"/>
  <c r="B1214" i="2"/>
  <c r="C1214" i="2"/>
  <c r="D1214" i="2"/>
  <c r="E1214" i="2"/>
  <c r="F1214" i="2"/>
  <c r="I1214" i="2"/>
  <c r="A1215" i="2"/>
  <c r="B1215" i="2"/>
  <c r="C1215" i="2"/>
  <c r="D1215" i="2"/>
  <c r="E1215" i="2"/>
  <c r="F1215" i="2"/>
  <c r="I1215" i="2"/>
  <c r="A1216" i="2"/>
  <c r="B1216" i="2"/>
  <c r="C1216" i="2"/>
  <c r="D1216" i="2"/>
  <c r="E1216" i="2"/>
  <c r="F1216" i="2"/>
  <c r="I1216" i="2"/>
  <c r="A1217" i="2"/>
  <c r="B1217" i="2"/>
  <c r="C1217" i="2"/>
  <c r="D1217" i="2"/>
  <c r="E1217" i="2"/>
  <c r="F1217" i="2"/>
  <c r="I1217" i="2"/>
  <c r="A1218" i="2"/>
  <c r="B1218" i="2"/>
  <c r="C1218" i="2"/>
  <c r="D1218" i="2"/>
  <c r="E1218" i="2"/>
  <c r="F1218" i="2"/>
  <c r="I1218" i="2"/>
  <c r="A1219" i="2"/>
  <c r="B1219" i="2"/>
  <c r="C1219" i="2"/>
  <c r="D1219" i="2"/>
  <c r="E1219" i="2"/>
  <c r="F1219" i="2"/>
  <c r="I1219" i="2"/>
  <c r="A1220" i="2"/>
  <c r="B1220" i="2"/>
  <c r="C1220" i="2"/>
  <c r="D1220" i="2"/>
  <c r="E1220" i="2"/>
  <c r="F1220" i="2"/>
  <c r="I1220" i="2"/>
  <c r="A1221" i="2"/>
  <c r="B1221" i="2"/>
  <c r="C1221" i="2"/>
  <c r="D1221" i="2"/>
  <c r="E1221" i="2"/>
  <c r="F1221" i="2"/>
  <c r="I1221" i="2"/>
  <c r="A1222" i="2"/>
  <c r="B1222" i="2"/>
  <c r="C1222" i="2"/>
  <c r="D1222" i="2"/>
  <c r="E1222" i="2"/>
  <c r="F1222" i="2"/>
  <c r="I1222" i="2"/>
  <c r="A1223" i="2"/>
  <c r="B1223" i="2"/>
  <c r="C1223" i="2"/>
  <c r="D1223" i="2"/>
  <c r="E1223" i="2"/>
  <c r="F1223" i="2"/>
  <c r="I1223" i="2"/>
  <c r="A1224" i="2"/>
  <c r="B1224" i="2"/>
  <c r="C1224" i="2"/>
  <c r="D1224" i="2"/>
  <c r="E1224" i="2"/>
  <c r="F1224" i="2"/>
  <c r="I1224" i="2"/>
  <c r="A1225" i="2"/>
  <c r="B1225" i="2"/>
  <c r="C1225" i="2"/>
  <c r="D1225" i="2"/>
  <c r="E1225" i="2"/>
  <c r="F1225" i="2"/>
  <c r="I1225" i="2"/>
  <c r="A1226" i="2"/>
  <c r="B1226" i="2"/>
  <c r="C1226" i="2"/>
  <c r="D1226" i="2"/>
  <c r="E1226" i="2"/>
  <c r="F1226" i="2"/>
  <c r="I1226" i="2"/>
  <c r="A1227" i="2"/>
  <c r="B1227" i="2"/>
  <c r="C1227" i="2"/>
  <c r="D1227" i="2"/>
  <c r="E1227" i="2"/>
  <c r="F1227" i="2"/>
  <c r="I1227" i="2"/>
  <c r="A1228" i="2"/>
  <c r="B1228" i="2"/>
  <c r="C1228" i="2"/>
  <c r="D1228" i="2"/>
  <c r="E1228" i="2"/>
  <c r="F1228" i="2"/>
  <c r="I1228" i="2"/>
  <c r="A1229" i="2"/>
  <c r="B1229" i="2"/>
  <c r="C1229" i="2"/>
  <c r="D1229" i="2"/>
  <c r="E1229" i="2"/>
  <c r="F1229" i="2"/>
  <c r="I1229" i="2"/>
  <c r="A1230" i="2"/>
  <c r="B1230" i="2"/>
  <c r="C1230" i="2"/>
  <c r="D1230" i="2"/>
  <c r="E1230" i="2"/>
  <c r="F1230" i="2"/>
  <c r="I1230" i="2"/>
  <c r="A1231" i="2"/>
  <c r="B1231" i="2"/>
  <c r="C1231" i="2"/>
  <c r="D1231" i="2"/>
  <c r="E1231" i="2"/>
  <c r="F1231" i="2"/>
  <c r="I1231" i="2"/>
  <c r="A1232" i="2"/>
  <c r="B1232" i="2"/>
  <c r="C1232" i="2"/>
  <c r="D1232" i="2"/>
  <c r="E1232" i="2"/>
  <c r="F1232" i="2"/>
  <c r="I1232" i="2"/>
  <c r="A1233" i="2"/>
  <c r="B1233" i="2"/>
  <c r="C1233" i="2"/>
  <c r="D1233" i="2"/>
  <c r="E1233" i="2"/>
  <c r="F1233" i="2"/>
  <c r="I1233" i="2"/>
  <c r="A1234" i="2"/>
  <c r="B1234" i="2"/>
  <c r="C1234" i="2"/>
  <c r="D1234" i="2"/>
  <c r="E1234" i="2"/>
  <c r="F1234" i="2"/>
  <c r="I1234" i="2"/>
  <c r="A1235" i="2"/>
  <c r="B1235" i="2"/>
  <c r="C1235" i="2"/>
  <c r="D1235" i="2"/>
  <c r="E1235" i="2"/>
  <c r="F1235" i="2"/>
  <c r="I1235" i="2"/>
  <c r="A1236" i="2"/>
  <c r="B1236" i="2"/>
  <c r="C1236" i="2"/>
  <c r="D1236" i="2"/>
  <c r="E1236" i="2"/>
  <c r="F1236" i="2"/>
  <c r="I1236" i="2"/>
  <c r="A1237" i="2"/>
  <c r="B1237" i="2"/>
  <c r="C1237" i="2"/>
  <c r="D1237" i="2"/>
  <c r="E1237" i="2"/>
  <c r="F1237" i="2"/>
  <c r="I1237" i="2"/>
  <c r="A1238" i="2"/>
  <c r="B1238" i="2"/>
  <c r="C1238" i="2"/>
  <c r="D1238" i="2"/>
  <c r="E1238" i="2"/>
  <c r="F1238" i="2"/>
  <c r="I1238" i="2"/>
  <c r="A1239" i="2"/>
  <c r="B1239" i="2"/>
  <c r="C1239" i="2"/>
  <c r="D1239" i="2"/>
  <c r="E1239" i="2"/>
  <c r="F1239" i="2"/>
  <c r="I1239" i="2"/>
  <c r="A1240" i="2"/>
  <c r="B1240" i="2"/>
  <c r="C1240" i="2"/>
  <c r="D1240" i="2"/>
  <c r="E1240" i="2"/>
  <c r="F1240" i="2"/>
  <c r="I1240" i="2"/>
  <c r="A1241" i="2"/>
  <c r="B1241" i="2"/>
  <c r="C1241" i="2"/>
  <c r="D1241" i="2"/>
  <c r="E1241" i="2"/>
  <c r="F1241" i="2"/>
  <c r="I1241" i="2"/>
  <c r="A1242" i="2"/>
  <c r="B1242" i="2"/>
  <c r="C1242" i="2"/>
  <c r="D1242" i="2"/>
  <c r="E1242" i="2"/>
  <c r="F1242" i="2"/>
  <c r="I1242" i="2"/>
  <c r="A1243" i="2"/>
  <c r="B1243" i="2"/>
  <c r="C1243" i="2"/>
  <c r="D1243" i="2"/>
  <c r="E1243" i="2"/>
  <c r="F1243" i="2"/>
  <c r="I1243" i="2"/>
  <c r="A1244" i="2"/>
  <c r="B1244" i="2"/>
  <c r="C1244" i="2"/>
  <c r="D1244" i="2"/>
  <c r="E1244" i="2"/>
  <c r="F1244" i="2"/>
  <c r="I1244" i="2"/>
  <c r="A1245" i="2"/>
  <c r="B1245" i="2"/>
  <c r="C1245" i="2"/>
  <c r="D1245" i="2"/>
  <c r="E1245" i="2"/>
  <c r="F1245" i="2"/>
  <c r="I1245" i="2"/>
  <c r="A1246" i="2"/>
  <c r="B1246" i="2"/>
  <c r="C1246" i="2"/>
  <c r="D1246" i="2"/>
  <c r="E1246" i="2"/>
  <c r="F1246" i="2"/>
  <c r="I1246" i="2"/>
  <c r="A1247" i="2"/>
  <c r="B1247" i="2"/>
  <c r="C1247" i="2"/>
  <c r="D1247" i="2"/>
  <c r="E1247" i="2"/>
  <c r="F1247" i="2"/>
  <c r="I1247" i="2"/>
  <c r="A1248" i="2"/>
  <c r="B1248" i="2"/>
  <c r="C1248" i="2"/>
  <c r="D1248" i="2"/>
  <c r="E1248" i="2"/>
  <c r="F1248" i="2"/>
  <c r="I1248" i="2"/>
  <c r="A1249" i="2"/>
  <c r="B1249" i="2"/>
  <c r="C1249" i="2"/>
  <c r="D1249" i="2"/>
  <c r="E1249" i="2"/>
  <c r="F1249" i="2"/>
  <c r="I1249" i="2"/>
  <c r="A1250" i="2"/>
  <c r="B1250" i="2"/>
  <c r="C1250" i="2"/>
  <c r="D1250" i="2"/>
  <c r="E1250" i="2"/>
  <c r="F1250" i="2"/>
  <c r="I1250" i="2"/>
  <c r="A1251" i="2"/>
  <c r="B1251" i="2"/>
  <c r="C1251" i="2"/>
  <c r="D1251" i="2"/>
  <c r="E1251" i="2"/>
  <c r="F1251" i="2"/>
  <c r="I1251" i="2"/>
  <c r="A1252" i="2"/>
  <c r="B1252" i="2"/>
  <c r="C1252" i="2"/>
  <c r="D1252" i="2"/>
  <c r="E1252" i="2"/>
  <c r="F1252" i="2"/>
  <c r="I1252" i="2"/>
  <c r="A1253" i="2"/>
  <c r="B1253" i="2"/>
  <c r="C1253" i="2"/>
  <c r="D1253" i="2"/>
  <c r="E1253" i="2"/>
  <c r="F1253" i="2"/>
  <c r="I1253" i="2"/>
  <c r="A1254" i="2"/>
  <c r="B1254" i="2"/>
  <c r="C1254" i="2"/>
  <c r="D1254" i="2"/>
  <c r="E1254" i="2"/>
  <c r="F1254" i="2"/>
  <c r="I1254" i="2"/>
  <c r="A1255" i="2"/>
  <c r="B1255" i="2"/>
  <c r="C1255" i="2"/>
  <c r="D1255" i="2"/>
  <c r="E1255" i="2"/>
  <c r="F1255" i="2"/>
  <c r="I1255" i="2"/>
  <c r="A1256" i="2"/>
  <c r="B1256" i="2"/>
  <c r="C1256" i="2"/>
  <c r="D1256" i="2"/>
  <c r="E1256" i="2"/>
  <c r="F1256" i="2"/>
  <c r="I1256" i="2"/>
  <c r="A1257" i="2"/>
  <c r="B1257" i="2"/>
  <c r="C1257" i="2"/>
  <c r="D1257" i="2"/>
  <c r="E1257" i="2"/>
  <c r="F1257" i="2"/>
  <c r="I1257" i="2"/>
  <c r="A1258" i="2"/>
  <c r="B1258" i="2"/>
  <c r="C1258" i="2"/>
  <c r="D1258" i="2"/>
  <c r="E1258" i="2"/>
  <c r="F1258" i="2"/>
  <c r="I1258" i="2"/>
  <c r="A1259" i="2"/>
  <c r="B1259" i="2"/>
  <c r="C1259" i="2"/>
  <c r="D1259" i="2"/>
  <c r="E1259" i="2"/>
  <c r="F1259" i="2"/>
  <c r="I1259" i="2"/>
  <c r="A1260" i="2"/>
  <c r="B1260" i="2"/>
  <c r="C1260" i="2"/>
  <c r="D1260" i="2"/>
  <c r="E1260" i="2"/>
  <c r="F1260" i="2"/>
  <c r="I1260" i="2"/>
  <c r="A1261" i="2"/>
  <c r="B1261" i="2"/>
  <c r="C1261" i="2"/>
  <c r="D1261" i="2"/>
  <c r="E1261" i="2"/>
  <c r="F1261" i="2"/>
  <c r="I1261" i="2"/>
  <c r="A1262" i="2"/>
  <c r="B1262" i="2"/>
  <c r="C1262" i="2"/>
  <c r="D1262" i="2"/>
  <c r="E1262" i="2"/>
  <c r="F1262" i="2"/>
  <c r="I1262" i="2"/>
  <c r="A1263" i="2"/>
  <c r="B1263" i="2"/>
  <c r="C1263" i="2"/>
  <c r="D1263" i="2"/>
  <c r="E1263" i="2"/>
  <c r="F1263" i="2"/>
  <c r="I1263" i="2"/>
  <c r="A1264" i="2"/>
  <c r="B1264" i="2"/>
  <c r="C1264" i="2"/>
  <c r="D1264" i="2"/>
  <c r="E1264" i="2"/>
  <c r="F1264" i="2"/>
  <c r="I1264" i="2"/>
  <c r="A1265" i="2"/>
  <c r="B1265" i="2"/>
  <c r="C1265" i="2"/>
  <c r="D1265" i="2"/>
  <c r="E1265" i="2"/>
  <c r="F1265" i="2"/>
  <c r="I1265" i="2"/>
  <c r="A1266" i="2"/>
  <c r="B1266" i="2"/>
  <c r="C1266" i="2"/>
  <c r="D1266" i="2"/>
  <c r="E1266" i="2"/>
  <c r="F1266" i="2"/>
  <c r="I1266" i="2"/>
  <c r="A1267" i="2"/>
  <c r="B1267" i="2"/>
  <c r="C1267" i="2"/>
  <c r="D1267" i="2"/>
  <c r="E1267" i="2"/>
  <c r="F1267" i="2"/>
  <c r="I1267" i="2"/>
  <c r="A1268" i="2"/>
  <c r="B1268" i="2"/>
  <c r="C1268" i="2"/>
  <c r="D1268" i="2"/>
  <c r="E1268" i="2"/>
  <c r="F1268" i="2"/>
  <c r="I1268" i="2"/>
  <c r="A1269" i="2"/>
  <c r="B1269" i="2"/>
  <c r="C1269" i="2"/>
  <c r="D1269" i="2"/>
  <c r="E1269" i="2"/>
  <c r="F1269" i="2"/>
  <c r="I1269" i="2"/>
  <c r="A1270" i="2"/>
  <c r="B1270" i="2"/>
  <c r="C1270" i="2"/>
  <c r="D1270" i="2"/>
  <c r="E1270" i="2"/>
  <c r="F1270" i="2"/>
  <c r="I1270" i="2"/>
  <c r="A1271" i="2"/>
  <c r="B1271" i="2"/>
  <c r="C1271" i="2"/>
  <c r="D1271" i="2"/>
  <c r="E1271" i="2"/>
  <c r="F1271" i="2"/>
  <c r="I1271" i="2"/>
  <c r="A1272" i="2"/>
  <c r="B1272" i="2"/>
  <c r="C1272" i="2"/>
  <c r="D1272" i="2"/>
  <c r="E1272" i="2"/>
  <c r="F1272" i="2"/>
  <c r="I1272" i="2"/>
  <c r="A1273" i="2"/>
  <c r="B1273" i="2"/>
  <c r="C1273" i="2"/>
  <c r="D1273" i="2"/>
  <c r="E1273" i="2"/>
  <c r="F1273" i="2"/>
  <c r="I1273" i="2"/>
  <c r="A1274" i="2"/>
  <c r="B1274" i="2"/>
  <c r="C1274" i="2"/>
  <c r="D1274" i="2"/>
  <c r="E1274" i="2"/>
  <c r="F1274" i="2"/>
  <c r="I1274" i="2"/>
  <c r="A1275" i="2"/>
  <c r="B1275" i="2"/>
  <c r="C1275" i="2"/>
  <c r="D1275" i="2"/>
  <c r="E1275" i="2"/>
  <c r="F1275" i="2"/>
  <c r="I1275" i="2"/>
  <c r="A1276" i="2"/>
  <c r="B1276" i="2"/>
  <c r="C1276" i="2"/>
  <c r="D1276" i="2"/>
  <c r="E1276" i="2"/>
  <c r="F1276" i="2"/>
  <c r="I1276" i="2"/>
  <c r="A1277" i="2"/>
  <c r="B1277" i="2"/>
  <c r="C1277" i="2"/>
  <c r="D1277" i="2"/>
  <c r="E1277" i="2"/>
  <c r="F1277" i="2"/>
  <c r="I1277" i="2"/>
  <c r="A1278" i="2"/>
  <c r="B1278" i="2"/>
  <c r="C1278" i="2"/>
  <c r="D1278" i="2"/>
  <c r="E1278" i="2"/>
  <c r="F1278" i="2"/>
  <c r="I1278" i="2"/>
  <c r="A1279" i="2"/>
  <c r="B1279" i="2"/>
  <c r="C1279" i="2"/>
  <c r="D1279" i="2"/>
  <c r="E1279" i="2"/>
  <c r="F1279" i="2"/>
  <c r="I1279" i="2"/>
  <c r="A1280" i="2"/>
  <c r="B1280" i="2"/>
  <c r="C1280" i="2"/>
  <c r="D1280" i="2"/>
  <c r="E1280" i="2"/>
  <c r="F1280" i="2"/>
  <c r="I1280" i="2"/>
  <c r="A1281" i="2"/>
  <c r="B1281" i="2"/>
  <c r="C1281" i="2"/>
  <c r="D1281" i="2"/>
  <c r="E1281" i="2"/>
  <c r="F1281" i="2"/>
  <c r="I1281" i="2"/>
  <c r="A1282" i="2"/>
  <c r="B1282" i="2"/>
  <c r="C1282" i="2"/>
  <c r="D1282" i="2"/>
  <c r="E1282" i="2"/>
  <c r="F1282" i="2"/>
  <c r="I1282" i="2"/>
  <c r="A1283" i="2"/>
  <c r="B1283" i="2"/>
  <c r="C1283" i="2"/>
  <c r="D1283" i="2"/>
  <c r="E1283" i="2"/>
  <c r="F1283" i="2"/>
  <c r="I1283" i="2"/>
  <c r="A1284" i="2"/>
  <c r="B1284" i="2"/>
  <c r="C1284" i="2"/>
  <c r="D1284" i="2"/>
  <c r="E1284" i="2"/>
  <c r="F1284" i="2"/>
  <c r="I1284" i="2"/>
  <c r="A1285" i="2"/>
  <c r="B1285" i="2"/>
  <c r="C1285" i="2"/>
  <c r="D1285" i="2"/>
  <c r="E1285" i="2"/>
  <c r="F1285" i="2"/>
  <c r="I1285" i="2"/>
  <c r="A1286" i="2"/>
  <c r="B1286" i="2"/>
  <c r="C1286" i="2"/>
  <c r="D1286" i="2"/>
  <c r="E1286" i="2"/>
  <c r="F1286" i="2"/>
  <c r="I1286" i="2"/>
  <c r="A1287" i="2"/>
  <c r="B1287" i="2"/>
  <c r="C1287" i="2"/>
  <c r="D1287" i="2"/>
  <c r="E1287" i="2"/>
  <c r="F1287" i="2"/>
  <c r="I1287" i="2"/>
  <c r="A1288" i="2"/>
  <c r="B1288" i="2"/>
  <c r="C1288" i="2"/>
  <c r="D1288" i="2"/>
  <c r="E1288" i="2"/>
  <c r="F1288" i="2"/>
  <c r="I1288" i="2"/>
  <c r="A1289" i="2"/>
  <c r="B1289" i="2"/>
  <c r="C1289" i="2"/>
  <c r="D1289" i="2"/>
  <c r="E1289" i="2"/>
  <c r="F1289" i="2"/>
  <c r="I1289" i="2"/>
  <c r="A1290" i="2"/>
  <c r="B1290" i="2"/>
  <c r="C1290" i="2"/>
  <c r="D1290" i="2"/>
  <c r="E1290" i="2"/>
  <c r="F1290" i="2"/>
  <c r="I1290" i="2"/>
  <c r="A1291" i="2"/>
  <c r="B1291" i="2"/>
  <c r="C1291" i="2"/>
  <c r="J1291" i="2" s="1"/>
  <c r="D1291" i="2"/>
  <c r="E1291" i="2"/>
  <c r="F1291" i="2"/>
  <c r="I1291" i="2"/>
  <c r="A1292" i="2"/>
  <c r="B1292" i="2"/>
  <c r="C1292" i="2"/>
  <c r="D1292" i="2"/>
  <c r="E1292" i="2"/>
  <c r="F1292" i="2"/>
  <c r="I1292" i="2"/>
  <c r="A1293" i="2"/>
  <c r="B1293" i="2"/>
  <c r="C1293" i="2"/>
  <c r="D1293" i="2"/>
  <c r="E1293" i="2"/>
  <c r="F1293" i="2"/>
  <c r="I1293" i="2"/>
  <c r="J1293" i="2"/>
  <c r="A1294" i="2"/>
  <c r="B1294" i="2"/>
  <c r="C1294" i="2"/>
  <c r="D1294" i="2"/>
  <c r="E1294" i="2"/>
  <c r="F1294" i="2"/>
  <c r="I1294" i="2"/>
  <c r="A1295" i="2"/>
  <c r="B1295" i="2"/>
  <c r="C1295" i="2"/>
  <c r="D1295" i="2"/>
  <c r="E1295" i="2"/>
  <c r="F1295" i="2"/>
  <c r="I1295" i="2"/>
  <c r="A1296" i="2"/>
  <c r="B1296" i="2"/>
  <c r="C1296" i="2"/>
  <c r="D1296" i="2"/>
  <c r="E1296" i="2"/>
  <c r="F1296" i="2"/>
  <c r="I1296" i="2"/>
  <c r="A1297" i="2"/>
  <c r="B1297" i="2"/>
  <c r="C1297" i="2"/>
  <c r="D1297" i="2"/>
  <c r="E1297" i="2"/>
  <c r="F1297" i="2"/>
  <c r="I1297" i="2"/>
  <c r="A1298" i="2"/>
  <c r="B1298" i="2"/>
  <c r="C1298" i="2"/>
  <c r="D1298" i="2"/>
  <c r="E1298" i="2"/>
  <c r="F1298" i="2"/>
  <c r="I1298" i="2"/>
  <c r="A1299" i="2"/>
  <c r="B1299" i="2"/>
  <c r="C1299" i="2"/>
  <c r="D1299" i="2"/>
  <c r="E1299" i="2"/>
  <c r="F1299" i="2"/>
  <c r="I1299" i="2"/>
  <c r="A1300" i="2"/>
  <c r="B1300" i="2"/>
  <c r="C1300" i="2"/>
  <c r="D1300" i="2"/>
  <c r="E1300" i="2"/>
  <c r="F1300" i="2"/>
  <c r="I1300" i="2"/>
  <c r="A1301" i="2"/>
  <c r="B1301" i="2"/>
  <c r="C1301" i="2"/>
  <c r="D1301" i="2"/>
  <c r="E1301" i="2"/>
  <c r="F1301" i="2"/>
  <c r="I1301" i="2"/>
  <c r="A1302" i="2"/>
  <c r="B1302" i="2"/>
  <c r="C1302" i="2"/>
  <c r="D1302" i="2"/>
  <c r="E1302" i="2"/>
  <c r="F1302" i="2"/>
  <c r="I1302" i="2"/>
  <c r="A1303" i="2"/>
  <c r="B1303" i="2"/>
  <c r="C1303" i="2"/>
  <c r="D1303" i="2"/>
  <c r="E1303" i="2"/>
  <c r="F1303" i="2"/>
  <c r="I1303" i="2"/>
  <c r="A1304" i="2"/>
  <c r="B1304" i="2"/>
  <c r="C1304" i="2"/>
  <c r="D1304" i="2"/>
  <c r="E1304" i="2"/>
  <c r="F1304" i="2"/>
  <c r="I1304" i="2"/>
  <c r="A1305" i="2"/>
  <c r="B1305" i="2"/>
  <c r="C1305" i="2"/>
  <c r="D1305" i="2"/>
  <c r="E1305" i="2"/>
  <c r="F1305" i="2"/>
  <c r="I1305" i="2"/>
  <c r="A1306" i="2"/>
  <c r="B1306" i="2"/>
  <c r="C1306" i="2"/>
  <c r="D1306" i="2"/>
  <c r="E1306" i="2"/>
  <c r="F1306" i="2"/>
  <c r="I1306" i="2"/>
  <c r="A1307" i="2"/>
  <c r="B1307" i="2"/>
  <c r="C1307" i="2"/>
  <c r="D1307" i="2"/>
  <c r="E1307" i="2"/>
  <c r="F1307" i="2"/>
  <c r="I1307" i="2"/>
  <c r="J1307" i="2"/>
  <c r="A1308" i="2"/>
  <c r="B1308" i="2"/>
  <c r="C1308" i="2"/>
  <c r="D1308" i="2"/>
  <c r="E1308" i="2"/>
  <c r="F1308" i="2"/>
  <c r="I1308" i="2"/>
  <c r="A1309" i="2"/>
  <c r="B1309" i="2"/>
  <c r="C1309" i="2"/>
  <c r="D1309" i="2"/>
  <c r="E1309" i="2"/>
  <c r="F1309" i="2"/>
  <c r="I1309" i="2"/>
  <c r="A1310" i="2"/>
  <c r="B1310" i="2"/>
  <c r="C1310" i="2"/>
  <c r="D1310" i="2"/>
  <c r="E1310" i="2"/>
  <c r="F1310" i="2"/>
  <c r="I1310" i="2"/>
  <c r="A1311" i="2"/>
  <c r="B1311" i="2"/>
  <c r="C1311" i="2"/>
  <c r="D1311" i="2"/>
  <c r="E1311" i="2"/>
  <c r="F1311" i="2"/>
  <c r="I1311" i="2"/>
  <c r="A1312" i="2"/>
  <c r="B1312" i="2"/>
  <c r="C1312" i="2"/>
  <c r="D1312" i="2"/>
  <c r="E1312" i="2"/>
  <c r="F1312" i="2"/>
  <c r="I1312" i="2"/>
  <c r="A1313" i="2"/>
  <c r="B1313" i="2"/>
  <c r="C1313" i="2"/>
  <c r="D1313" i="2"/>
  <c r="E1313" i="2"/>
  <c r="F1313" i="2"/>
  <c r="I1313" i="2"/>
  <c r="A1314" i="2"/>
  <c r="B1314" i="2"/>
  <c r="C1314" i="2"/>
  <c r="D1314" i="2"/>
  <c r="E1314" i="2"/>
  <c r="F1314" i="2"/>
  <c r="I1314" i="2"/>
  <c r="A1315" i="2"/>
  <c r="B1315" i="2"/>
  <c r="C1315" i="2"/>
  <c r="D1315" i="2"/>
  <c r="E1315" i="2"/>
  <c r="F1315" i="2"/>
  <c r="I1315" i="2"/>
  <c r="A1316" i="2"/>
  <c r="B1316" i="2"/>
  <c r="C1316" i="2"/>
  <c r="D1316" i="2"/>
  <c r="E1316" i="2"/>
  <c r="F1316" i="2"/>
  <c r="I1316" i="2"/>
  <c r="A1317" i="2"/>
  <c r="B1317" i="2"/>
  <c r="C1317" i="2"/>
  <c r="D1317" i="2"/>
  <c r="E1317" i="2"/>
  <c r="F1317" i="2"/>
  <c r="I1317" i="2"/>
  <c r="A1318" i="2"/>
  <c r="B1318" i="2"/>
  <c r="C1318" i="2"/>
  <c r="D1318" i="2"/>
  <c r="E1318" i="2"/>
  <c r="F1318" i="2"/>
  <c r="I1318" i="2"/>
  <c r="A1319" i="2"/>
  <c r="B1319" i="2"/>
  <c r="C1319" i="2"/>
  <c r="D1319" i="2"/>
  <c r="E1319" i="2"/>
  <c r="F1319" i="2"/>
  <c r="I1319" i="2"/>
  <c r="A1320" i="2"/>
  <c r="B1320" i="2"/>
  <c r="C1320" i="2"/>
  <c r="D1320" i="2"/>
  <c r="E1320" i="2"/>
  <c r="F1320" i="2"/>
  <c r="I1320" i="2"/>
  <c r="A1321" i="2"/>
  <c r="B1321" i="2"/>
  <c r="C1321" i="2"/>
  <c r="D1321" i="2"/>
  <c r="E1321" i="2"/>
  <c r="F1321" i="2"/>
  <c r="I1321" i="2"/>
  <c r="J1321" i="2"/>
  <c r="A1322" i="2"/>
  <c r="B1322" i="2"/>
  <c r="C1322" i="2"/>
  <c r="D1322" i="2"/>
  <c r="E1322" i="2"/>
  <c r="F1322" i="2"/>
  <c r="I1322" i="2"/>
  <c r="A1323" i="2"/>
  <c r="B1323" i="2"/>
  <c r="C1323" i="2"/>
  <c r="D1323" i="2"/>
  <c r="E1323" i="2"/>
  <c r="F1323" i="2"/>
  <c r="I1323" i="2"/>
  <c r="A1324" i="2"/>
  <c r="B1324" i="2"/>
  <c r="C1324" i="2"/>
  <c r="D1324" i="2"/>
  <c r="E1324" i="2"/>
  <c r="F1324" i="2"/>
  <c r="I1324" i="2"/>
  <c r="A1325" i="2"/>
  <c r="B1325" i="2"/>
  <c r="C1325" i="2"/>
  <c r="D1325" i="2"/>
  <c r="E1325" i="2"/>
  <c r="F1325" i="2"/>
  <c r="I1325" i="2"/>
  <c r="A1326" i="2"/>
  <c r="B1326" i="2"/>
  <c r="C1326" i="2"/>
  <c r="D1326" i="2"/>
  <c r="E1326" i="2"/>
  <c r="F1326" i="2"/>
  <c r="I1326" i="2"/>
  <c r="A1327" i="2"/>
  <c r="B1327" i="2"/>
  <c r="C1327" i="2"/>
  <c r="D1327" i="2"/>
  <c r="E1327" i="2"/>
  <c r="F1327" i="2"/>
  <c r="I1327" i="2"/>
  <c r="A1328" i="2"/>
  <c r="B1328" i="2"/>
  <c r="C1328" i="2"/>
  <c r="D1328" i="2"/>
  <c r="E1328" i="2"/>
  <c r="F1328" i="2"/>
  <c r="I1328" i="2"/>
  <c r="A1329" i="2"/>
  <c r="B1329" i="2"/>
  <c r="C1329" i="2"/>
  <c r="D1329" i="2"/>
  <c r="E1329" i="2"/>
  <c r="F1329" i="2"/>
  <c r="I1329" i="2"/>
  <c r="A1330" i="2"/>
  <c r="B1330" i="2"/>
  <c r="C1330" i="2"/>
  <c r="D1330" i="2"/>
  <c r="E1330" i="2"/>
  <c r="F1330" i="2"/>
  <c r="I1330" i="2"/>
  <c r="A1331" i="2"/>
  <c r="B1331" i="2"/>
  <c r="C1331" i="2"/>
  <c r="D1331" i="2"/>
  <c r="E1331" i="2"/>
  <c r="F1331" i="2"/>
  <c r="I1331" i="2"/>
  <c r="A1332" i="2"/>
  <c r="B1332" i="2"/>
  <c r="C1332" i="2"/>
  <c r="D1332" i="2"/>
  <c r="E1332" i="2"/>
  <c r="F1332" i="2"/>
  <c r="I1332" i="2"/>
  <c r="A1333" i="2"/>
  <c r="B1333" i="2"/>
  <c r="C1333" i="2"/>
  <c r="D1333" i="2"/>
  <c r="E1333" i="2"/>
  <c r="F1333" i="2"/>
  <c r="I1333" i="2"/>
  <c r="A1334" i="2"/>
  <c r="B1334" i="2"/>
  <c r="C1334" i="2"/>
  <c r="D1334" i="2"/>
  <c r="E1334" i="2"/>
  <c r="F1334" i="2"/>
  <c r="I1334" i="2"/>
  <c r="A1335" i="2"/>
  <c r="B1335" i="2"/>
  <c r="C1335" i="2"/>
  <c r="D1335" i="2"/>
  <c r="E1335" i="2"/>
  <c r="F1335" i="2"/>
  <c r="I1335" i="2"/>
  <c r="A1336" i="2"/>
  <c r="B1336" i="2"/>
  <c r="C1336" i="2"/>
  <c r="D1336" i="2"/>
  <c r="E1336" i="2"/>
  <c r="F1336" i="2"/>
  <c r="I1336" i="2"/>
  <c r="A1337" i="2"/>
  <c r="B1337" i="2"/>
  <c r="C1337" i="2"/>
  <c r="D1337" i="2"/>
  <c r="E1337" i="2"/>
  <c r="F1337" i="2"/>
  <c r="I1337" i="2"/>
  <c r="A1338" i="2"/>
  <c r="B1338" i="2"/>
  <c r="C1338" i="2"/>
  <c r="D1338" i="2"/>
  <c r="E1338" i="2"/>
  <c r="F1338" i="2"/>
  <c r="I1338" i="2"/>
  <c r="A1339" i="2"/>
  <c r="B1339" i="2"/>
  <c r="C1339" i="2"/>
  <c r="D1339" i="2"/>
  <c r="E1339" i="2"/>
  <c r="F1339" i="2"/>
  <c r="I1339" i="2"/>
  <c r="A1340" i="2"/>
  <c r="B1340" i="2"/>
  <c r="C1340" i="2"/>
  <c r="D1340" i="2"/>
  <c r="E1340" i="2"/>
  <c r="F1340" i="2"/>
  <c r="I1340" i="2"/>
  <c r="A1341" i="2"/>
  <c r="B1341" i="2"/>
  <c r="C1341" i="2"/>
  <c r="D1341" i="2"/>
  <c r="E1341" i="2"/>
  <c r="F1341" i="2"/>
  <c r="I1341" i="2"/>
  <c r="A1342" i="2"/>
  <c r="B1342" i="2"/>
  <c r="C1342" i="2"/>
  <c r="D1342" i="2"/>
  <c r="E1342" i="2"/>
  <c r="F1342" i="2"/>
  <c r="I1342" i="2"/>
  <c r="A1343" i="2"/>
  <c r="B1343" i="2"/>
  <c r="C1343" i="2"/>
  <c r="D1343" i="2"/>
  <c r="E1343" i="2"/>
  <c r="F1343" i="2"/>
  <c r="I1343" i="2"/>
  <c r="A1344" i="2"/>
  <c r="B1344" i="2"/>
  <c r="C1344" i="2"/>
  <c r="D1344" i="2"/>
  <c r="E1344" i="2"/>
  <c r="F1344" i="2"/>
  <c r="I1344" i="2"/>
  <c r="A1345" i="2"/>
  <c r="B1345" i="2"/>
  <c r="C1345" i="2"/>
  <c r="D1345" i="2"/>
  <c r="E1345" i="2"/>
  <c r="F1345" i="2"/>
  <c r="I1345" i="2"/>
  <c r="A1346" i="2"/>
  <c r="B1346" i="2"/>
  <c r="C1346" i="2"/>
  <c r="D1346" i="2"/>
  <c r="E1346" i="2"/>
  <c r="F1346" i="2"/>
  <c r="I1346" i="2"/>
  <c r="A1347" i="2"/>
  <c r="B1347" i="2"/>
  <c r="C1347" i="2"/>
  <c r="D1347" i="2"/>
  <c r="E1347" i="2"/>
  <c r="F1347" i="2"/>
  <c r="I1347" i="2"/>
  <c r="A1348" i="2"/>
  <c r="B1348" i="2"/>
  <c r="C1348" i="2"/>
  <c r="D1348" i="2"/>
  <c r="E1348" i="2"/>
  <c r="F1348" i="2"/>
  <c r="I1348" i="2"/>
  <c r="A1349" i="2"/>
  <c r="B1349" i="2"/>
  <c r="C1349" i="2"/>
  <c r="D1349" i="2"/>
  <c r="E1349" i="2"/>
  <c r="F1349" i="2"/>
  <c r="I1349" i="2"/>
  <c r="A1350" i="2"/>
  <c r="B1350" i="2"/>
  <c r="C1350" i="2"/>
  <c r="D1350" i="2"/>
  <c r="E1350" i="2"/>
  <c r="F1350" i="2"/>
  <c r="I1350" i="2"/>
  <c r="A1351" i="2"/>
  <c r="B1351" i="2"/>
  <c r="C1351" i="2"/>
  <c r="D1351" i="2"/>
  <c r="E1351" i="2"/>
  <c r="F1351" i="2"/>
  <c r="I1351" i="2"/>
  <c r="A1352" i="2"/>
  <c r="B1352" i="2"/>
  <c r="C1352" i="2"/>
  <c r="D1352" i="2"/>
  <c r="E1352" i="2"/>
  <c r="F1352" i="2"/>
  <c r="I1352" i="2"/>
  <c r="A1353" i="2"/>
  <c r="B1353" i="2"/>
  <c r="C1353" i="2"/>
  <c r="D1353" i="2"/>
  <c r="E1353" i="2"/>
  <c r="F1353" i="2"/>
  <c r="I1353" i="2"/>
  <c r="A1354" i="2"/>
  <c r="B1354" i="2"/>
  <c r="C1354" i="2"/>
  <c r="D1354" i="2"/>
  <c r="E1354" i="2"/>
  <c r="F1354" i="2"/>
  <c r="I1354" i="2"/>
  <c r="A1355" i="2"/>
  <c r="B1355" i="2"/>
  <c r="C1355" i="2"/>
  <c r="D1355" i="2"/>
  <c r="E1355" i="2"/>
  <c r="F1355" i="2"/>
  <c r="I1355" i="2"/>
  <c r="A1356" i="2"/>
  <c r="B1356" i="2"/>
  <c r="C1356" i="2"/>
  <c r="D1356" i="2"/>
  <c r="E1356" i="2"/>
  <c r="F1356" i="2"/>
  <c r="I1356" i="2"/>
  <c r="A1357" i="2"/>
  <c r="B1357" i="2"/>
  <c r="C1357" i="2"/>
  <c r="D1357" i="2"/>
  <c r="E1357" i="2"/>
  <c r="F1357" i="2"/>
  <c r="I1357" i="2"/>
  <c r="A1358" i="2"/>
  <c r="B1358" i="2"/>
  <c r="C1358" i="2"/>
  <c r="D1358" i="2"/>
  <c r="E1358" i="2"/>
  <c r="F1358" i="2"/>
  <c r="I1358" i="2"/>
  <c r="A1359" i="2"/>
  <c r="B1359" i="2"/>
  <c r="C1359" i="2"/>
  <c r="D1359" i="2"/>
  <c r="E1359" i="2"/>
  <c r="F1359" i="2"/>
  <c r="I1359" i="2"/>
  <c r="A1360" i="2"/>
  <c r="B1360" i="2"/>
  <c r="C1360" i="2"/>
  <c r="D1360" i="2"/>
  <c r="E1360" i="2"/>
  <c r="F1360" i="2"/>
  <c r="I1360" i="2"/>
  <c r="A1361" i="2"/>
  <c r="B1361" i="2"/>
  <c r="C1361" i="2"/>
  <c r="D1361" i="2"/>
  <c r="E1361" i="2"/>
  <c r="F1361" i="2"/>
  <c r="I1361" i="2"/>
  <c r="A1362" i="2"/>
  <c r="B1362" i="2"/>
  <c r="C1362" i="2"/>
  <c r="D1362" i="2"/>
  <c r="E1362" i="2"/>
  <c r="F1362" i="2"/>
  <c r="I1362" i="2"/>
  <c r="A1363" i="2"/>
  <c r="B1363" i="2"/>
  <c r="C1363" i="2"/>
  <c r="D1363" i="2"/>
  <c r="E1363" i="2"/>
  <c r="F1363" i="2"/>
  <c r="I1363" i="2"/>
  <c r="A1364" i="2"/>
  <c r="B1364" i="2"/>
  <c r="C1364" i="2"/>
  <c r="D1364" i="2"/>
  <c r="E1364" i="2"/>
  <c r="F1364" i="2"/>
  <c r="I1364" i="2"/>
  <c r="A1365" i="2"/>
  <c r="B1365" i="2"/>
  <c r="C1365" i="2"/>
  <c r="D1365" i="2"/>
  <c r="E1365" i="2"/>
  <c r="F1365" i="2"/>
  <c r="I1365" i="2"/>
  <c r="A1366" i="2"/>
  <c r="B1366" i="2"/>
  <c r="C1366" i="2"/>
  <c r="D1366" i="2"/>
  <c r="E1366" i="2"/>
  <c r="F1366" i="2"/>
  <c r="I1366" i="2"/>
  <c r="A1367" i="2"/>
  <c r="B1367" i="2"/>
  <c r="C1367" i="2"/>
  <c r="D1367" i="2"/>
  <c r="E1367" i="2"/>
  <c r="F1367" i="2"/>
  <c r="I1367" i="2"/>
  <c r="A1368" i="2"/>
  <c r="B1368" i="2"/>
  <c r="C1368" i="2"/>
  <c r="D1368" i="2"/>
  <c r="E1368" i="2"/>
  <c r="F1368" i="2"/>
  <c r="I1368" i="2"/>
  <c r="A1369" i="2"/>
  <c r="B1369" i="2"/>
  <c r="C1369" i="2"/>
  <c r="D1369" i="2"/>
  <c r="E1369" i="2"/>
  <c r="F1369" i="2"/>
  <c r="I1369" i="2"/>
  <c r="A1370" i="2"/>
  <c r="B1370" i="2"/>
  <c r="C1370" i="2"/>
  <c r="D1370" i="2"/>
  <c r="E1370" i="2"/>
  <c r="F1370" i="2"/>
  <c r="I1370" i="2"/>
  <c r="A1371" i="2"/>
  <c r="B1371" i="2"/>
  <c r="C1371" i="2"/>
  <c r="D1371" i="2"/>
  <c r="E1371" i="2"/>
  <c r="F1371" i="2"/>
  <c r="I1371" i="2"/>
  <c r="A1372" i="2"/>
  <c r="B1372" i="2"/>
  <c r="C1372" i="2"/>
  <c r="D1372" i="2"/>
  <c r="E1372" i="2"/>
  <c r="F1372" i="2"/>
  <c r="I1372" i="2"/>
  <c r="A1373" i="2"/>
  <c r="B1373" i="2"/>
  <c r="C1373" i="2"/>
  <c r="D1373" i="2"/>
  <c r="E1373" i="2"/>
  <c r="F1373" i="2"/>
  <c r="I1373" i="2"/>
  <c r="A1374" i="2"/>
  <c r="B1374" i="2"/>
  <c r="C1374" i="2"/>
  <c r="D1374" i="2"/>
  <c r="E1374" i="2"/>
  <c r="F1374" i="2"/>
  <c r="I1374" i="2"/>
  <c r="A1375" i="2"/>
  <c r="B1375" i="2"/>
  <c r="C1375" i="2"/>
  <c r="D1375" i="2"/>
  <c r="E1375" i="2"/>
  <c r="F1375" i="2"/>
  <c r="I1375" i="2"/>
  <c r="A1376" i="2"/>
  <c r="B1376" i="2"/>
  <c r="C1376" i="2"/>
  <c r="D1376" i="2"/>
  <c r="E1376" i="2"/>
  <c r="F1376" i="2"/>
  <c r="I1376" i="2"/>
  <c r="A1377" i="2"/>
  <c r="B1377" i="2"/>
  <c r="C1377" i="2"/>
  <c r="D1377" i="2"/>
  <c r="E1377" i="2"/>
  <c r="F1377" i="2"/>
  <c r="I1377" i="2"/>
  <c r="A1378" i="2"/>
  <c r="B1378" i="2"/>
  <c r="C1378" i="2"/>
  <c r="D1378" i="2"/>
  <c r="E1378" i="2"/>
  <c r="F1378" i="2"/>
  <c r="I1378" i="2"/>
  <c r="A1379" i="2"/>
  <c r="B1379" i="2"/>
  <c r="C1379" i="2"/>
  <c r="D1379" i="2"/>
  <c r="E1379" i="2"/>
  <c r="F1379" i="2"/>
  <c r="I1379" i="2"/>
  <c r="A1380" i="2"/>
  <c r="B1380" i="2"/>
  <c r="C1380" i="2"/>
  <c r="D1380" i="2"/>
  <c r="E1380" i="2"/>
  <c r="F1380" i="2"/>
  <c r="I1380" i="2"/>
  <c r="A1381" i="2"/>
  <c r="B1381" i="2"/>
  <c r="C1381" i="2"/>
  <c r="D1381" i="2"/>
  <c r="E1381" i="2"/>
  <c r="F1381" i="2"/>
  <c r="I1381" i="2"/>
  <c r="A1382" i="2"/>
  <c r="B1382" i="2"/>
  <c r="C1382" i="2"/>
  <c r="D1382" i="2"/>
  <c r="E1382" i="2"/>
  <c r="F1382" i="2"/>
  <c r="I1382" i="2"/>
  <c r="A1383" i="2"/>
  <c r="B1383" i="2"/>
  <c r="C1383" i="2"/>
  <c r="D1383" i="2"/>
  <c r="E1383" i="2"/>
  <c r="F1383" i="2"/>
  <c r="I1383" i="2"/>
  <c r="A1384" i="2"/>
  <c r="B1384" i="2"/>
  <c r="C1384" i="2"/>
  <c r="D1384" i="2"/>
  <c r="E1384" i="2"/>
  <c r="F1384" i="2"/>
  <c r="I1384" i="2"/>
  <c r="A1385" i="2"/>
  <c r="B1385" i="2"/>
  <c r="C1385" i="2"/>
  <c r="D1385" i="2"/>
  <c r="E1385" i="2"/>
  <c r="F1385" i="2"/>
  <c r="I1385" i="2"/>
  <c r="A1386" i="2"/>
  <c r="B1386" i="2"/>
  <c r="C1386" i="2"/>
  <c r="D1386" i="2"/>
  <c r="E1386" i="2"/>
  <c r="F1386" i="2"/>
  <c r="I1386" i="2"/>
  <c r="A1387" i="2"/>
  <c r="B1387" i="2"/>
  <c r="C1387" i="2"/>
  <c r="D1387" i="2"/>
  <c r="E1387" i="2"/>
  <c r="F1387" i="2"/>
  <c r="I1387" i="2"/>
  <c r="A1388" i="2"/>
  <c r="B1388" i="2"/>
  <c r="C1388" i="2"/>
  <c r="D1388" i="2"/>
  <c r="E1388" i="2"/>
  <c r="F1388" i="2"/>
  <c r="I1388" i="2"/>
  <c r="A1389" i="2"/>
  <c r="B1389" i="2"/>
  <c r="C1389" i="2"/>
  <c r="D1389" i="2"/>
  <c r="E1389" i="2"/>
  <c r="F1389" i="2"/>
  <c r="I1389" i="2"/>
  <c r="A1390" i="2"/>
  <c r="B1390" i="2"/>
  <c r="C1390" i="2"/>
  <c r="D1390" i="2"/>
  <c r="E1390" i="2"/>
  <c r="F1390" i="2"/>
  <c r="I1390" i="2"/>
  <c r="A1391" i="2"/>
  <c r="B1391" i="2"/>
  <c r="C1391" i="2"/>
  <c r="D1391" i="2"/>
  <c r="E1391" i="2"/>
  <c r="F1391" i="2"/>
  <c r="I1391" i="2"/>
  <c r="A1392" i="2"/>
  <c r="B1392" i="2"/>
  <c r="C1392" i="2"/>
  <c r="D1392" i="2"/>
  <c r="E1392" i="2"/>
  <c r="F1392" i="2"/>
  <c r="I1392" i="2"/>
  <c r="A1393" i="2"/>
  <c r="B1393" i="2"/>
  <c r="C1393" i="2"/>
  <c r="D1393" i="2"/>
  <c r="E1393" i="2"/>
  <c r="F1393" i="2"/>
  <c r="I1393" i="2"/>
  <c r="A1394" i="2"/>
  <c r="B1394" i="2"/>
  <c r="C1394" i="2"/>
  <c r="D1394" i="2"/>
  <c r="E1394" i="2"/>
  <c r="F1394" i="2"/>
  <c r="I1394" i="2"/>
  <c r="A1395" i="2"/>
  <c r="B1395" i="2"/>
  <c r="C1395" i="2"/>
  <c r="D1395" i="2"/>
  <c r="E1395" i="2"/>
  <c r="F1395" i="2"/>
  <c r="I1395" i="2"/>
  <c r="A1396" i="2"/>
  <c r="B1396" i="2"/>
  <c r="C1396" i="2"/>
  <c r="D1396" i="2"/>
  <c r="E1396" i="2"/>
  <c r="F1396" i="2"/>
  <c r="I1396" i="2"/>
  <c r="A1397" i="2"/>
  <c r="B1397" i="2"/>
  <c r="C1397" i="2"/>
  <c r="D1397" i="2"/>
  <c r="E1397" i="2"/>
  <c r="F1397" i="2"/>
  <c r="I1397" i="2"/>
  <c r="A1398" i="2"/>
  <c r="B1398" i="2"/>
  <c r="C1398" i="2"/>
  <c r="D1398" i="2"/>
  <c r="E1398" i="2"/>
  <c r="F1398" i="2"/>
  <c r="I1398" i="2"/>
  <c r="A1399" i="2"/>
  <c r="B1399" i="2"/>
  <c r="C1399" i="2"/>
  <c r="D1399" i="2"/>
  <c r="E1399" i="2"/>
  <c r="F1399" i="2"/>
  <c r="I1399" i="2"/>
  <c r="A1400" i="2"/>
  <c r="B1400" i="2"/>
  <c r="C1400" i="2"/>
  <c r="D1400" i="2"/>
  <c r="E1400" i="2"/>
  <c r="F1400" i="2"/>
  <c r="I1400" i="2"/>
  <c r="A1401" i="2"/>
  <c r="B1401" i="2"/>
  <c r="C1401" i="2"/>
  <c r="D1401" i="2"/>
  <c r="E1401" i="2"/>
  <c r="F1401" i="2"/>
  <c r="I1401" i="2"/>
  <c r="A1402" i="2"/>
  <c r="B1402" i="2"/>
  <c r="C1402" i="2"/>
  <c r="D1402" i="2"/>
  <c r="E1402" i="2"/>
  <c r="F1402" i="2"/>
  <c r="I1402" i="2"/>
  <c r="A1403" i="2"/>
  <c r="B1403" i="2"/>
  <c r="C1403" i="2"/>
  <c r="D1403" i="2"/>
  <c r="E1403" i="2"/>
  <c r="F1403" i="2"/>
  <c r="I1403" i="2"/>
  <c r="A1404" i="2"/>
  <c r="B1404" i="2"/>
  <c r="C1404" i="2"/>
  <c r="D1404" i="2"/>
  <c r="E1404" i="2"/>
  <c r="F1404" i="2"/>
  <c r="I1404" i="2"/>
  <c r="A1405" i="2"/>
  <c r="B1405" i="2"/>
  <c r="C1405" i="2"/>
  <c r="D1405" i="2"/>
  <c r="E1405" i="2"/>
  <c r="F1405" i="2"/>
  <c r="I1405" i="2"/>
  <c r="A1406" i="2"/>
  <c r="B1406" i="2"/>
  <c r="C1406" i="2"/>
  <c r="D1406" i="2"/>
  <c r="E1406" i="2"/>
  <c r="F1406" i="2"/>
  <c r="I1406" i="2"/>
  <c r="A1407" i="2"/>
  <c r="B1407" i="2"/>
  <c r="C1407" i="2"/>
  <c r="D1407" i="2"/>
  <c r="E1407" i="2"/>
  <c r="F1407" i="2"/>
  <c r="I1407" i="2"/>
  <c r="J1407" i="2"/>
  <c r="A1408" i="2"/>
  <c r="B1408" i="2"/>
  <c r="C1408" i="2"/>
  <c r="D1408" i="2"/>
  <c r="E1408" i="2"/>
  <c r="F1408" i="2"/>
  <c r="I1408" i="2"/>
  <c r="A1409" i="2"/>
  <c r="B1409" i="2"/>
  <c r="C1409" i="2"/>
  <c r="D1409" i="2"/>
  <c r="E1409" i="2"/>
  <c r="F1409" i="2"/>
  <c r="I1409" i="2"/>
  <c r="A1410" i="2"/>
  <c r="B1410" i="2"/>
  <c r="C1410" i="2"/>
  <c r="D1410" i="2"/>
  <c r="E1410" i="2"/>
  <c r="F1410" i="2"/>
  <c r="I1410" i="2"/>
  <c r="A1411" i="2"/>
  <c r="B1411" i="2"/>
  <c r="C1411" i="2"/>
  <c r="D1411" i="2"/>
  <c r="E1411" i="2"/>
  <c r="F1411" i="2"/>
  <c r="I1411" i="2"/>
  <c r="A1412" i="2"/>
  <c r="B1412" i="2"/>
  <c r="C1412" i="2"/>
  <c r="D1412" i="2"/>
  <c r="E1412" i="2"/>
  <c r="F1412" i="2"/>
  <c r="I1412" i="2"/>
  <c r="A1413" i="2"/>
  <c r="B1413" i="2"/>
  <c r="C1413" i="2"/>
  <c r="D1413" i="2"/>
  <c r="E1413" i="2"/>
  <c r="F1413" i="2"/>
  <c r="I1413" i="2"/>
  <c r="A1414" i="2"/>
  <c r="B1414" i="2"/>
  <c r="C1414" i="2"/>
  <c r="D1414" i="2"/>
  <c r="E1414" i="2"/>
  <c r="F1414" i="2"/>
  <c r="I1414" i="2"/>
  <c r="A1415" i="2"/>
  <c r="B1415" i="2"/>
  <c r="C1415" i="2"/>
  <c r="D1415" i="2"/>
  <c r="E1415" i="2"/>
  <c r="F1415" i="2"/>
  <c r="I1415" i="2"/>
  <c r="A1416" i="2"/>
  <c r="B1416" i="2"/>
  <c r="C1416" i="2"/>
  <c r="D1416" i="2"/>
  <c r="E1416" i="2"/>
  <c r="F1416" i="2"/>
  <c r="I1416" i="2"/>
  <c r="A1417" i="2"/>
  <c r="B1417" i="2"/>
  <c r="C1417" i="2"/>
  <c r="D1417" i="2"/>
  <c r="E1417" i="2"/>
  <c r="F1417" i="2"/>
  <c r="I1417" i="2"/>
  <c r="A1418" i="2"/>
  <c r="B1418" i="2"/>
  <c r="C1418" i="2"/>
  <c r="D1418" i="2"/>
  <c r="E1418" i="2"/>
  <c r="F1418" i="2"/>
  <c r="I1418" i="2"/>
  <c r="A1419" i="2"/>
  <c r="B1419" i="2"/>
  <c r="C1419" i="2"/>
  <c r="D1419" i="2"/>
  <c r="E1419" i="2"/>
  <c r="F1419" i="2"/>
  <c r="I1419" i="2"/>
  <c r="A1420" i="2"/>
  <c r="B1420" i="2"/>
  <c r="C1420" i="2"/>
  <c r="D1420" i="2"/>
  <c r="E1420" i="2"/>
  <c r="F1420" i="2"/>
  <c r="I1420" i="2"/>
  <c r="A1421" i="2"/>
  <c r="B1421" i="2"/>
  <c r="C1421" i="2"/>
  <c r="D1421" i="2"/>
  <c r="E1421" i="2"/>
  <c r="F1421" i="2"/>
  <c r="I1421" i="2"/>
  <c r="A1422" i="2"/>
  <c r="B1422" i="2"/>
  <c r="C1422" i="2"/>
  <c r="D1422" i="2"/>
  <c r="E1422" i="2"/>
  <c r="F1422" i="2"/>
  <c r="I1422" i="2"/>
  <c r="A1423" i="2"/>
  <c r="B1423" i="2"/>
  <c r="C1423" i="2"/>
  <c r="D1423" i="2"/>
  <c r="E1423" i="2"/>
  <c r="F1423" i="2"/>
  <c r="I1423" i="2"/>
  <c r="A1424" i="2"/>
  <c r="B1424" i="2"/>
  <c r="C1424" i="2"/>
  <c r="D1424" i="2"/>
  <c r="E1424" i="2"/>
  <c r="F1424" i="2"/>
  <c r="I1424" i="2"/>
  <c r="A1425" i="2"/>
  <c r="B1425" i="2"/>
  <c r="C1425" i="2"/>
  <c r="D1425" i="2"/>
  <c r="E1425" i="2"/>
  <c r="F1425" i="2"/>
  <c r="I1425" i="2"/>
  <c r="A1426" i="2"/>
  <c r="B1426" i="2"/>
  <c r="C1426" i="2"/>
  <c r="D1426" i="2"/>
  <c r="E1426" i="2"/>
  <c r="F1426" i="2"/>
  <c r="I1426" i="2"/>
  <c r="A1427" i="2"/>
  <c r="B1427" i="2"/>
  <c r="C1427" i="2"/>
  <c r="D1427" i="2"/>
  <c r="E1427" i="2"/>
  <c r="F1427" i="2"/>
  <c r="I1427" i="2"/>
  <c r="A1428" i="2"/>
  <c r="B1428" i="2"/>
  <c r="C1428" i="2"/>
  <c r="D1428" i="2"/>
  <c r="E1428" i="2"/>
  <c r="F1428" i="2"/>
  <c r="I1428" i="2"/>
  <c r="A1429" i="2"/>
  <c r="B1429" i="2"/>
  <c r="C1429" i="2"/>
  <c r="D1429" i="2"/>
  <c r="E1429" i="2"/>
  <c r="F1429" i="2"/>
  <c r="I1429" i="2"/>
  <c r="A1430" i="2"/>
  <c r="B1430" i="2"/>
  <c r="C1430" i="2"/>
  <c r="D1430" i="2"/>
  <c r="E1430" i="2"/>
  <c r="F1430" i="2"/>
  <c r="I1430" i="2"/>
  <c r="A1431" i="2"/>
  <c r="B1431" i="2"/>
  <c r="C1431" i="2"/>
  <c r="D1431" i="2"/>
  <c r="E1431" i="2"/>
  <c r="F1431" i="2"/>
  <c r="I1431" i="2"/>
  <c r="A1432" i="2"/>
  <c r="B1432" i="2"/>
  <c r="C1432" i="2"/>
  <c r="D1432" i="2"/>
  <c r="E1432" i="2"/>
  <c r="F1432" i="2"/>
  <c r="I1432" i="2"/>
  <c r="A1433" i="2"/>
  <c r="B1433" i="2"/>
  <c r="C1433" i="2"/>
  <c r="D1433" i="2"/>
  <c r="E1433" i="2"/>
  <c r="F1433" i="2"/>
  <c r="I1433" i="2"/>
  <c r="A1434" i="2"/>
  <c r="J1434" i="2" s="1"/>
  <c r="B1434" i="2"/>
  <c r="C1434" i="2"/>
  <c r="D1434" i="2"/>
  <c r="E1434" i="2"/>
  <c r="F1434" i="2"/>
  <c r="I1434" i="2"/>
  <c r="A1435" i="2"/>
  <c r="B1435" i="2"/>
  <c r="C1435" i="2"/>
  <c r="D1435" i="2"/>
  <c r="E1435" i="2"/>
  <c r="F1435" i="2"/>
  <c r="I1435" i="2"/>
  <c r="A1436" i="2"/>
  <c r="B1436" i="2"/>
  <c r="C1436" i="2"/>
  <c r="D1436" i="2"/>
  <c r="E1436" i="2"/>
  <c r="F1436" i="2"/>
  <c r="I1436" i="2"/>
  <c r="A1437" i="2"/>
  <c r="B1437" i="2"/>
  <c r="C1437" i="2"/>
  <c r="D1437" i="2"/>
  <c r="E1437" i="2"/>
  <c r="F1437" i="2"/>
  <c r="I1437" i="2"/>
  <c r="A1438" i="2"/>
  <c r="B1438" i="2"/>
  <c r="C1438" i="2"/>
  <c r="D1438" i="2"/>
  <c r="E1438" i="2"/>
  <c r="F1438" i="2"/>
  <c r="I1438" i="2"/>
  <c r="A1439" i="2"/>
  <c r="B1439" i="2"/>
  <c r="C1439" i="2"/>
  <c r="D1439" i="2"/>
  <c r="E1439" i="2"/>
  <c r="F1439" i="2"/>
  <c r="I1439" i="2"/>
  <c r="A1440" i="2"/>
  <c r="B1440" i="2"/>
  <c r="C1440" i="2"/>
  <c r="D1440" i="2"/>
  <c r="E1440" i="2"/>
  <c r="F1440" i="2"/>
  <c r="I1440" i="2"/>
  <c r="A1441" i="2"/>
  <c r="B1441" i="2"/>
  <c r="C1441" i="2"/>
  <c r="D1441" i="2"/>
  <c r="E1441" i="2"/>
  <c r="F1441" i="2"/>
  <c r="I1441" i="2"/>
  <c r="A1442" i="2"/>
  <c r="B1442" i="2"/>
  <c r="C1442" i="2"/>
  <c r="D1442" i="2"/>
  <c r="E1442" i="2"/>
  <c r="F1442" i="2"/>
  <c r="I1442" i="2"/>
  <c r="A1443" i="2"/>
  <c r="B1443" i="2"/>
  <c r="C1443" i="2"/>
  <c r="D1443" i="2"/>
  <c r="E1443" i="2"/>
  <c r="F1443" i="2"/>
  <c r="I1443" i="2"/>
  <c r="A1444" i="2"/>
  <c r="B1444" i="2"/>
  <c r="C1444" i="2"/>
  <c r="D1444" i="2"/>
  <c r="E1444" i="2"/>
  <c r="F1444" i="2"/>
  <c r="I1444" i="2"/>
  <c r="A1445" i="2"/>
  <c r="B1445" i="2"/>
  <c r="C1445" i="2"/>
  <c r="D1445" i="2"/>
  <c r="E1445" i="2"/>
  <c r="F1445" i="2"/>
  <c r="I1445" i="2"/>
  <c r="A1446" i="2"/>
  <c r="B1446" i="2"/>
  <c r="C1446" i="2"/>
  <c r="D1446" i="2"/>
  <c r="E1446" i="2"/>
  <c r="F1446" i="2"/>
  <c r="I1446" i="2"/>
  <c r="A1447" i="2"/>
  <c r="B1447" i="2"/>
  <c r="C1447" i="2"/>
  <c r="D1447" i="2"/>
  <c r="E1447" i="2"/>
  <c r="F1447" i="2"/>
  <c r="I1447" i="2"/>
  <c r="A1448" i="2"/>
  <c r="B1448" i="2"/>
  <c r="C1448" i="2"/>
  <c r="D1448" i="2"/>
  <c r="E1448" i="2"/>
  <c r="F1448" i="2"/>
  <c r="I1448" i="2"/>
  <c r="J1448" i="2"/>
  <c r="A1449" i="2"/>
  <c r="B1449" i="2"/>
  <c r="C1449" i="2"/>
  <c r="D1449" i="2"/>
  <c r="E1449" i="2"/>
  <c r="F1449" i="2"/>
  <c r="I1449" i="2"/>
  <c r="A1450" i="2"/>
  <c r="B1450" i="2"/>
  <c r="C1450" i="2"/>
  <c r="D1450" i="2"/>
  <c r="E1450" i="2"/>
  <c r="F1450" i="2"/>
  <c r="I1450" i="2"/>
  <c r="A1451" i="2"/>
  <c r="B1451" i="2"/>
  <c r="C1451" i="2"/>
  <c r="D1451" i="2"/>
  <c r="E1451" i="2"/>
  <c r="F1451" i="2"/>
  <c r="I1451" i="2"/>
  <c r="A1452" i="2"/>
  <c r="B1452" i="2"/>
  <c r="C1452" i="2"/>
  <c r="D1452" i="2"/>
  <c r="E1452" i="2"/>
  <c r="F1452" i="2"/>
  <c r="I1452" i="2"/>
  <c r="A1453" i="2"/>
  <c r="B1453" i="2"/>
  <c r="C1453" i="2"/>
  <c r="D1453" i="2"/>
  <c r="E1453" i="2"/>
  <c r="F1453" i="2"/>
  <c r="I1453" i="2"/>
  <c r="A1454" i="2"/>
  <c r="B1454" i="2"/>
  <c r="C1454" i="2"/>
  <c r="D1454" i="2"/>
  <c r="E1454" i="2"/>
  <c r="F1454" i="2"/>
  <c r="I1454" i="2"/>
  <c r="A1455" i="2"/>
  <c r="B1455" i="2"/>
  <c r="C1455" i="2"/>
  <c r="D1455" i="2"/>
  <c r="E1455" i="2"/>
  <c r="F1455" i="2"/>
  <c r="I1455" i="2"/>
  <c r="A1456" i="2"/>
  <c r="B1456" i="2"/>
  <c r="C1456" i="2"/>
  <c r="D1456" i="2"/>
  <c r="E1456" i="2"/>
  <c r="F1456" i="2"/>
  <c r="I1456" i="2"/>
  <c r="A1457" i="2"/>
  <c r="B1457" i="2"/>
  <c r="C1457" i="2"/>
  <c r="D1457" i="2"/>
  <c r="E1457" i="2"/>
  <c r="F1457" i="2"/>
  <c r="I1457" i="2"/>
  <c r="A1458" i="2"/>
  <c r="B1458" i="2"/>
  <c r="C1458" i="2"/>
  <c r="D1458" i="2"/>
  <c r="E1458" i="2"/>
  <c r="F1458" i="2"/>
  <c r="I1458" i="2"/>
  <c r="A1459" i="2"/>
  <c r="B1459" i="2"/>
  <c r="C1459" i="2"/>
  <c r="D1459" i="2"/>
  <c r="E1459" i="2"/>
  <c r="F1459" i="2"/>
  <c r="I1459" i="2"/>
  <c r="A1460" i="2"/>
  <c r="B1460" i="2"/>
  <c r="C1460" i="2"/>
  <c r="D1460" i="2"/>
  <c r="E1460" i="2"/>
  <c r="F1460" i="2"/>
  <c r="I1460" i="2"/>
  <c r="A1461" i="2"/>
  <c r="B1461" i="2"/>
  <c r="C1461" i="2"/>
  <c r="D1461" i="2"/>
  <c r="E1461" i="2"/>
  <c r="F1461" i="2"/>
  <c r="I1461" i="2"/>
  <c r="A1462" i="2"/>
  <c r="B1462" i="2"/>
  <c r="C1462" i="2"/>
  <c r="D1462" i="2"/>
  <c r="E1462" i="2"/>
  <c r="F1462" i="2"/>
  <c r="I1462" i="2"/>
  <c r="A1463" i="2"/>
  <c r="B1463" i="2"/>
  <c r="C1463" i="2"/>
  <c r="D1463" i="2"/>
  <c r="E1463" i="2"/>
  <c r="F1463" i="2"/>
  <c r="I1463" i="2"/>
  <c r="A1464" i="2"/>
  <c r="B1464" i="2"/>
  <c r="C1464" i="2"/>
  <c r="D1464" i="2"/>
  <c r="E1464" i="2"/>
  <c r="F1464" i="2"/>
  <c r="I1464" i="2"/>
  <c r="A1465" i="2"/>
  <c r="B1465" i="2"/>
  <c r="C1465" i="2"/>
  <c r="D1465" i="2"/>
  <c r="E1465" i="2"/>
  <c r="F1465" i="2"/>
  <c r="I1465" i="2"/>
  <c r="A1466" i="2"/>
  <c r="B1466" i="2"/>
  <c r="C1466" i="2"/>
  <c r="D1466" i="2"/>
  <c r="E1466" i="2"/>
  <c r="F1466" i="2"/>
  <c r="I1466" i="2"/>
  <c r="A1467" i="2"/>
  <c r="B1467" i="2"/>
  <c r="C1467" i="2"/>
  <c r="D1467" i="2"/>
  <c r="E1467" i="2"/>
  <c r="F1467" i="2"/>
  <c r="I1467" i="2"/>
  <c r="A1468" i="2"/>
  <c r="B1468" i="2"/>
  <c r="C1468" i="2"/>
  <c r="D1468" i="2"/>
  <c r="E1468" i="2"/>
  <c r="F1468" i="2"/>
  <c r="I1468" i="2"/>
  <c r="A1469" i="2"/>
  <c r="B1469" i="2"/>
  <c r="C1469" i="2"/>
  <c r="D1469" i="2"/>
  <c r="E1469" i="2"/>
  <c r="F1469" i="2"/>
  <c r="I1469" i="2"/>
  <c r="A1470" i="2"/>
  <c r="B1470" i="2"/>
  <c r="C1470" i="2"/>
  <c r="D1470" i="2"/>
  <c r="E1470" i="2"/>
  <c r="F1470" i="2"/>
  <c r="I1470" i="2"/>
  <c r="A1471" i="2"/>
  <c r="B1471" i="2"/>
  <c r="C1471" i="2"/>
  <c r="D1471" i="2"/>
  <c r="E1471" i="2"/>
  <c r="F1471" i="2"/>
  <c r="I1471" i="2"/>
  <c r="A1472" i="2"/>
  <c r="B1472" i="2"/>
  <c r="C1472" i="2"/>
  <c r="D1472" i="2"/>
  <c r="E1472" i="2"/>
  <c r="F1472" i="2"/>
  <c r="I1472" i="2"/>
  <c r="A1473" i="2"/>
  <c r="B1473" i="2"/>
  <c r="C1473" i="2"/>
  <c r="D1473" i="2"/>
  <c r="E1473" i="2"/>
  <c r="F1473" i="2"/>
  <c r="I1473" i="2"/>
  <c r="A1474" i="2"/>
  <c r="B1474" i="2"/>
  <c r="C1474" i="2"/>
  <c r="D1474" i="2"/>
  <c r="E1474" i="2"/>
  <c r="F1474" i="2"/>
  <c r="I1474" i="2"/>
  <c r="A1475" i="2"/>
  <c r="B1475" i="2"/>
  <c r="C1475" i="2"/>
  <c r="D1475" i="2"/>
  <c r="E1475" i="2"/>
  <c r="F1475" i="2"/>
  <c r="I1475" i="2"/>
  <c r="A1476" i="2"/>
  <c r="B1476" i="2"/>
  <c r="C1476" i="2"/>
  <c r="D1476" i="2"/>
  <c r="E1476" i="2"/>
  <c r="F1476" i="2"/>
  <c r="I1476" i="2"/>
  <c r="A1477" i="2"/>
  <c r="B1477" i="2"/>
  <c r="C1477" i="2"/>
  <c r="D1477" i="2"/>
  <c r="E1477" i="2"/>
  <c r="F1477" i="2"/>
  <c r="I1477" i="2"/>
  <c r="A1478" i="2"/>
  <c r="B1478" i="2"/>
  <c r="C1478" i="2"/>
  <c r="D1478" i="2"/>
  <c r="E1478" i="2"/>
  <c r="F1478" i="2"/>
  <c r="I1478" i="2"/>
  <c r="A1479" i="2"/>
  <c r="B1479" i="2"/>
  <c r="C1479" i="2"/>
  <c r="D1479" i="2"/>
  <c r="E1479" i="2"/>
  <c r="F1479" i="2"/>
  <c r="I1479" i="2"/>
  <c r="A1480" i="2"/>
  <c r="B1480" i="2"/>
  <c r="C1480" i="2"/>
  <c r="D1480" i="2"/>
  <c r="E1480" i="2"/>
  <c r="F1480" i="2"/>
  <c r="I1480" i="2"/>
  <c r="A1481" i="2"/>
  <c r="B1481" i="2"/>
  <c r="C1481" i="2"/>
  <c r="D1481" i="2"/>
  <c r="E1481" i="2"/>
  <c r="F1481" i="2"/>
  <c r="I1481" i="2"/>
  <c r="A1482" i="2"/>
  <c r="B1482" i="2"/>
  <c r="C1482" i="2"/>
  <c r="D1482" i="2"/>
  <c r="E1482" i="2"/>
  <c r="F1482" i="2"/>
  <c r="I1482" i="2"/>
  <c r="A1483" i="2"/>
  <c r="B1483" i="2"/>
  <c r="C1483" i="2"/>
  <c r="D1483" i="2"/>
  <c r="E1483" i="2"/>
  <c r="F1483" i="2"/>
  <c r="I1483" i="2"/>
  <c r="A1484" i="2"/>
  <c r="B1484" i="2"/>
  <c r="C1484" i="2"/>
  <c r="D1484" i="2"/>
  <c r="E1484" i="2"/>
  <c r="F1484" i="2"/>
  <c r="I1484" i="2"/>
  <c r="A1485" i="2"/>
  <c r="B1485" i="2"/>
  <c r="C1485" i="2"/>
  <c r="D1485" i="2"/>
  <c r="E1485" i="2"/>
  <c r="F1485" i="2"/>
  <c r="I1485" i="2"/>
  <c r="A1486" i="2"/>
  <c r="B1486" i="2"/>
  <c r="C1486" i="2"/>
  <c r="D1486" i="2"/>
  <c r="E1486" i="2"/>
  <c r="F1486" i="2"/>
  <c r="I1486" i="2"/>
  <c r="A1487" i="2"/>
  <c r="B1487" i="2"/>
  <c r="C1487" i="2"/>
  <c r="D1487" i="2"/>
  <c r="E1487" i="2"/>
  <c r="F1487" i="2"/>
  <c r="I1487" i="2"/>
  <c r="A1488" i="2"/>
  <c r="B1488" i="2"/>
  <c r="C1488" i="2"/>
  <c r="D1488" i="2"/>
  <c r="E1488" i="2"/>
  <c r="F1488" i="2"/>
  <c r="I1488" i="2"/>
  <c r="A1489" i="2"/>
  <c r="B1489" i="2"/>
  <c r="C1489" i="2"/>
  <c r="D1489" i="2"/>
  <c r="E1489" i="2"/>
  <c r="F1489" i="2"/>
  <c r="I1489" i="2"/>
  <c r="A1490" i="2"/>
  <c r="B1490" i="2"/>
  <c r="C1490" i="2"/>
  <c r="D1490" i="2"/>
  <c r="E1490" i="2"/>
  <c r="F1490" i="2"/>
  <c r="I1490" i="2"/>
  <c r="A1491" i="2"/>
  <c r="B1491" i="2"/>
  <c r="C1491" i="2"/>
  <c r="D1491" i="2"/>
  <c r="E1491" i="2"/>
  <c r="F1491" i="2"/>
  <c r="I1491" i="2"/>
  <c r="A1492" i="2"/>
  <c r="B1492" i="2"/>
  <c r="C1492" i="2"/>
  <c r="D1492" i="2"/>
  <c r="E1492" i="2"/>
  <c r="F1492" i="2"/>
  <c r="I1492" i="2"/>
  <c r="A1493" i="2"/>
  <c r="B1493" i="2"/>
  <c r="C1493" i="2"/>
  <c r="D1493" i="2"/>
  <c r="E1493" i="2"/>
  <c r="F1493" i="2"/>
  <c r="I1493" i="2"/>
  <c r="A1494" i="2"/>
  <c r="B1494" i="2"/>
  <c r="C1494" i="2"/>
  <c r="D1494" i="2"/>
  <c r="E1494" i="2"/>
  <c r="F1494" i="2"/>
  <c r="I1494" i="2"/>
  <c r="A1495" i="2"/>
  <c r="B1495" i="2"/>
  <c r="C1495" i="2"/>
  <c r="D1495" i="2"/>
  <c r="E1495" i="2"/>
  <c r="F1495" i="2"/>
  <c r="I1495" i="2"/>
  <c r="A1496" i="2"/>
  <c r="B1496" i="2"/>
  <c r="C1496" i="2"/>
  <c r="D1496" i="2"/>
  <c r="E1496" i="2"/>
  <c r="F1496" i="2"/>
  <c r="I1496" i="2"/>
  <c r="A1497" i="2"/>
  <c r="B1497" i="2"/>
  <c r="C1497" i="2"/>
  <c r="D1497" i="2"/>
  <c r="E1497" i="2"/>
  <c r="F1497" i="2"/>
  <c r="I1497" i="2"/>
  <c r="A1498" i="2"/>
  <c r="B1498" i="2"/>
  <c r="C1498" i="2"/>
  <c r="D1498" i="2"/>
  <c r="E1498" i="2"/>
  <c r="F1498" i="2"/>
  <c r="I1498" i="2"/>
  <c r="A1499" i="2"/>
  <c r="B1499" i="2"/>
  <c r="C1499" i="2"/>
  <c r="D1499" i="2"/>
  <c r="E1499" i="2"/>
  <c r="F1499" i="2"/>
  <c r="I1499" i="2"/>
  <c r="A1500" i="2"/>
  <c r="B1500" i="2"/>
  <c r="C1500" i="2"/>
  <c r="D1500" i="2"/>
  <c r="E1500" i="2"/>
  <c r="F1500" i="2"/>
  <c r="I1500" i="2"/>
  <c r="A1501" i="2"/>
  <c r="B1501" i="2"/>
  <c r="C1501" i="2"/>
  <c r="D1501" i="2"/>
  <c r="E1501" i="2"/>
  <c r="F1501" i="2"/>
  <c r="I1501" i="2"/>
  <c r="A1502" i="2"/>
  <c r="B1502" i="2"/>
  <c r="C1502" i="2"/>
  <c r="D1502" i="2"/>
  <c r="E1502" i="2"/>
  <c r="F1502" i="2"/>
  <c r="I1502" i="2"/>
  <c r="A1503" i="2"/>
  <c r="B1503" i="2"/>
  <c r="C1503" i="2"/>
  <c r="D1503" i="2"/>
  <c r="E1503" i="2"/>
  <c r="F1503" i="2"/>
  <c r="I1503" i="2"/>
  <c r="A1504" i="2"/>
  <c r="B1504" i="2"/>
  <c r="C1504" i="2"/>
  <c r="D1504" i="2"/>
  <c r="E1504" i="2"/>
  <c r="F1504" i="2"/>
  <c r="I1504" i="2"/>
  <c r="A1505" i="2"/>
  <c r="B1505" i="2"/>
  <c r="C1505" i="2"/>
  <c r="D1505" i="2"/>
  <c r="E1505" i="2"/>
  <c r="F1505" i="2"/>
  <c r="I1505" i="2"/>
  <c r="A1506" i="2"/>
  <c r="B1506" i="2"/>
  <c r="C1506" i="2"/>
  <c r="D1506" i="2"/>
  <c r="E1506" i="2"/>
  <c r="F1506" i="2"/>
  <c r="I1506" i="2"/>
  <c r="A1507" i="2"/>
  <c r="B1507" i="2"/>
  <c r="C1507" i="2"/>
  <c r="D1507" i="2"/>
  <c r="E1507" i="2"/>
  <c r="F1507" i="2"/>
  <c r="I1507" i="2"/>
  <c r="A1508" i="2"/>
  <c r="B1508" i="2"/>
  <c r="C1508" i="2"/>
  <c r="D1508" i="2"/>
  <c r="E1508" i="2"/>
  <c r="F1508" i="2"/>
  <c r="I1508" i="2"/>
  <c r="A1509" i="2"/>
  <c r="B1509" i="2"/>
  <c r="C1509" i="2"/>
  <c r="D1509" i="2"/>
  <c r="E1509" i="2"/>
  <c r="F1509" i="2"/>
  <c r="I1509" i="2"/>
  <c r="A1510" i="2"/>
  <c r="B1510" i="2"/>
  <c r="C1510" i="2"/>
  <c r="D1510" i="2"/>
  <c r="E1510" i="2"/>
  <c r="F1510" i="2"/>
  <c r="I1510" i="2"/>
  <c r="A1511" i="2"/>
  <c r="B1511" i="2"/>
  <c r="C1511" i="2"/>
  <c r="D1511" i="2"/>
  <c r="E1511" i="2"/>
  <c r="F1511" i="2"/>
  <c r="I1511" i="2"/>
  <c r="A1512" i="2"/>
  <c r="B1512" i="2"/>
  <c r="C1512" i="2"/>
  <c r="D1512" i="2"/>
  <c r="E1512" i="2"/>
  <c r="F1512" i="2"/>
  <c r="I1512" i="2"/>
  <c r="A1513" i="2"/>
  <c r="B1513" i="2"/>
  <c r="C1513" i="2"/>
  <c r="D1513" i="2"/>
  <c r="E1513" i="2"/>
  <c r="F1513" i="2"/>
  <c r="I1513" i="2"/>
  <c r="A1514" i="2"/>
  <c r="B1514" i="2"/>
  <c r="C1514" i="2"/>
  <c r="D1514" i="2"/>
  <c r="E1514" i="2"/>
  <c r="F1514" i="2"/>
  <c r="I1514" i="2"/>
  <c r="A1515" i="2"/>
  <c r="B1515" i="2"/>
  <c r="C1515" i="2"/>
  <c r="D1515" i="2"/>
  <c r="E1515" i="2"/>
  <c r="F1515" i="2"/>
  <c r="I1515" i="2"/>
  <c r="A1516" i="2"/>
  <c r="B1516" i="2"/>
  <c r="C1516" i="2"/>
  <c r="D1516" i="2"/>
  <c r="E1516" i="2"/>
  <c r="F1516" i="2"/>
  <c r="I1516" i="2"/>
  <c r="A1517" i="2"/>
  <c r="B1517" i="2"/>
  <c r="C1517" i="2"/>
  <c r="D1517" i="2"/>
  <c r="E1517" i="2"/>
  <c r="F1517" i="2"/>
  <c r="I1517" i="2"/>
  <c r="A1518" i="2"/>
  <c r="B1518" i="2"/>
  <c r="C1518" i="2"/>
  <c r="D1518" i="2"/>
  <c r="E1518" i="2"/>
  <c r="F1518" i="2"/>
  <c r="I1518" i="2"/>
  <c r="A1519" i="2"/>
  <c r="B1519" i="2"/>
  <c r="C1519" i="2"/>
  <c r="D1519" i="2"/>
  <c r="E1519" i="2"/>
  <c r="F1519" i="2"/>
  <c r="I1519" i="2"/>
  <c r="A1520" i="2"/>
  <c r="B1520" i="2"/>
  <c r="C1520" i="2"/>
  <c r="D1520" i="2"/>
  <c r="E1520" i="2"/>
  <c r="F1520" i="2"/>
  <c r="I1520" i="2"/>
  <c r="A1521" i="2"/>
  <c r="B1521" i="2"/>
  <c r="C1521" i="2"/>
  <c r="D1521" i="2"/>
  <c r="E1521" i="2"/>
  <c r="F1521" i="2"/>
  <c r="I1521" i="2"/>
  <c r="A1522" i="2"/>
  <c r="B1522" i="2"/>
  <c r="C1522" i="2"/>
  <c r="D1522" i="2"/>
  <c r="E1522" i="2"/>
  <c r="F1522" i="2"/>
  <c r="I1522" i="2"/>
  <c r="A1523" i="2"/>
  <c r="B1523" i="2"/>
  <c r="C1523" i="2"/>
  <c r="D1523" i="2"/>
  <c r="E1523" i="2"/>
  <c r="F1523" i="2"/>
  <c r="I1523" i="2"/>
  <c r="A1524" i="2"/>
  <c r="B1524" i="2"/>
  <c r="C1524" i="2"/>
  <c r="D1524" i="2"/>
  <c r="E1524" i="2"/>
  <c r="F1524" i="2"/>
  <c r="I1524" i="2"/>
  <c r="A1525" i="2"/>
  <c r="B1525" i="2"/>
  <c r="C1525" i="2"/>
  <c r="D1525" i="2"/>
  <c r="E1525" i="2"/>
  <c r="F1525" i="2"/>
  <c r="I1525" i="2"/>
  <c r="A1526" i="2"/>
  <c r="B1526" i="2"/>
  <c r="C1526" i="2"/>
  <c r="D1526" i="2"/>
  <c r="E1526" i="2"/>
  <c r="F1526" i="2"/>
  <c r="I1526" i="2"/>
  <c r="A1527" i="2"/>
  <c r="B1527" i="2"/>
  <c r="C1527" i="2"/>
  <c r="D1527" i="2"/>
  <c r="E1527" i="2"/>
  <c r="F1527" i="2"/>
  <c r="I1527" i="2"/>
  <c r="A1528" i="2"/>
  <c r="B1528" i="2"/>
  <c r="C1528" i="2"/>
  <c r="D1528" i="2"/>
  <c r="E1528" i="2"/>
  <c r="F1528" i="2"/>
  <c r="I1528" i="2"/>
  <c r="A1529" i="2"/>
  <c r="B1529" i="2"/>
  <c r="C1529" i="2"/>
  <c r="D1529" i="2"/>
  <c r="E1529" i="2"/>
  <c r="F1529" i="2"/>
  <c r="I1529" i="2"/>
  <c r="A1530" i="2"/>
  <c r="B1530" i="2"/>
  <c r="C1530" i="2"/>
  <c r="D1530" i="2"/>
  <c r="E1530" i="2"/>
  <c r="F1530" i="2"/>
  <c r="I1530" i="2"/>
  <c r="A1531" i="2"/>
  <c r="B1531" i="2"/>
  <c r="C1531" i="2"/>
  <c r="D1531" i="2"/>
  <c r="E1531" i="2"/>
  <c r="F1531" i="2"/>
  <c r="I1531" i="2"/>
  <c r="A1532" i="2"/>
  <c r="B1532" i="2"/>
  <c r="C1532" i="2"/>
  <c r="D1532" i="2"/>
  <c r="E1532" i="2"/>
  <c r="F1532" i="2"/>
  <c r="I1532" i="2"/>
  <c r="A1533" i="2"/>
  <c r="B1533" i="2"/>
  <c r="C1533" i="2"/>
  <c r="D1533" i="2"/>
  <c r="E1533" i="2"/>
  <c r="F1533" i="2"/>
  <c r="I1533" i="2"/>
  <c r="A1534" i="2"/>
  <c r="B1534" i="2"/>
  <c r="C1534" i="2"/>
  <c r="D1534" i="2"/>
  <c r="E1534" i="2"/>
  <c r="F1534" i="2"/>
  <c r="I1534" i="2"/>
  <c r="A1535" i="2"/>
  <c r="B1535" i="2"/>
  <c r="C1535" i="2"/>
  <c r="D1535" i="2"/>
  <c r="E1535" i="2"/>
  <c r="F1535" i="2"/>
  <c r="I1535" i="2"/>
  <c r="A1536" i="2"/>
  <c r="B1536" i="2"/>
  <c r="C1536" i="2"/>
  <c r="D1536" i="2"/>
  <c r="E1536" i="2"/>
  <c r="F1536" i="2"/>
  <c r="I1536" i="2"/>
  <c r="A1537" i="2"/>
  <c r="B1537" i="2"/>
  <c r="C1537" i="2"/>
  <c r="D1537" i="2"/>
  <c r="E1537" i="2"/>
  <c r="F1537" i="2"/>
  <c r="I1537" i="2"/>
  <c r="A1538" i="2"/>
  <c r="B1538" i="2"/>
  <c r="C1538" i="2"/>
  <c r="D1538" i="2"/>
  <c r="E1538" i="2"/>
  <c r="F1538" i="2"/>
  <c r="I1538" i="2"/>
  <c r="A1539" i="2"/>
  <c r="B1539" i="2"/>
  <c r="C1539" i="2"/>
  <c r="D1539" i="2"/>
  <c r="E1539" i="2"/>
  <c r="F1539" i="2"/>
  <c r="I1539" i="2"/>
  <c r="A1540" i="2"/>
  <c r="B1540" i="2"/>
  <c r="C1540" i="2"/>
  <c r="D1540" i="2"/>
  <c r="E1540" i="2"/>
  <c r="F1540" i="2"/>
  <c r="I1540" i="2"/>
  <c r="A1541" i="2"/>
  <c r="B1541" i="2"/>
  <c r="C1541" i="2"/>
  <c r="D1541" i="2"/>
  <c r="E1541" i="2"/>
  <c r="F1541" i="2"/>
  <c r="I1541" i="2"/>
  <c r="A1542" i="2"/>
  <c r="B1542" i="2"/>
  <c r="C1542" i="2"/>
  <c r="D1542" i="2"/>
  <c r="E1542" i="2"/>
  <c r="F1542" i="2"/>
  <c r="I1542" i="2"/>
  <c r="A1543" i="2"/>
  <c r="B1543" i="2"/>
  <c r="C1543" i="2"/>
  <c r="D1543" i="2"/>
  <c r="E1543" i="2"/>
  <c r="F1543" i="2"/>
  <c r="I1543" i="2"/>
  <c r="A1544" i="2"/>
  <c r="B1544" i="2"/>
  <c r="C1544" i="2"/>
  <c r="D1544" i="2"/>
  <c r="E1544" i="2"/>
  <c r="F1544" i="2"/>
  <c r="I1544" i="2"/>
  <c r="A1545" i="2"/>
  <c r="B1545" i="2"/>
  <c r="C1545" i="2"/>
  <c r="D1545" i="2"/>
  <c r="E1545" i="2"/>
  <c r="F1545" i="2"/>
  <c r="I1545" i="2"/>
  <c r="A1546" i="2"/>
  <c r="B1546" i="2"/>
  <c r="C1546" i="2"/>
  <c r="D1546" i="2"/>
  <c r="E1546" i="2"/>
  <c r="F1546" i="2"/>
  <c r="I1546" i="2"/>
  <c r="A1547" i="2"/>
  <c r="B1547" i="2"/>
  <c r="C1547" i="2"/>
  <c r="D1547" i="2"/>
  <c r="E1547" i="2"/>
  <c r="F1547" i="2"/>
  <c r="I1547" i="2"/>
  <c r="A1548" i="2"/>
  <c r="J1548" i="2" s="1"/>
  <c r="B1548" i="2"/>
  <c r="C1548" i="2"/>
  <c r="D1548" i="2"/>
  <c r="E1548" i="2"/>
  <c r="F1548" i="2"/>
  <c r="I1548" i="2"/>
  <c r="A1549" i="2"/>
  <c r="B1549" i="2"/>
  <c r="C1549" i="2"/>
  <c r="D1549" i="2"/>
  <c r="E1549" i="2"/>
  <c r="F1549" i="2"/>
  <c r="I1549" i="2"/>
  <c r="A1550" i="2"/>
  <c r="B1550" i="2"/>
  <c r="C1550" i="2"/>
  <c r="D1550" i="2"/>
  <c r="E1550" i="2"/>
  <c r="F1550" i="2"/>
  <c r="I1550" i="2"/>
  <c r="A1551" i="2"/>
  <c r="B1551" i="2"/>
  <c r="C1551" i="2"/>
  <c r="D1551" i="2"/>
  <c r="E1551" i="2"/>
  <c r="F1551" i="2"/>
  <c r="I1551" i="2"/>
  <c r="A1552" i="2"/>
  <c r="B1552" i="2"/>
  <c r="C1552" i="2"/>
  <c r="D1552" i="2"/>
  <c r="E1552" i="2"/>
  <c r="F1552" i="2"/>
  <c r="I1552" i="2"/>
  <c r="A1553" i="2"/>
  <c r="B1553" i="2"/>
  <c r="C1553" i="2"/>
  <c r="D1553" i="2"/>
  <c r="E1553" i="2"/>
  <c r="F1553" i="2"/>
  <c r="I1553" i="2"/>
  <c r="A1554" i="2"/>
  <c r="B1554" i="2"/>
  <c r="C1554" i="2"/>
  <c r="D1554" i="2"/>
  <c r="E1554" i="2"/>
  <c r="F1554" i="2"/>
  <c r="I1554" i="2"/>
  <c r="A1555" i="2"/>
  <c r="B1555" i="2"/>
  <c r="C1555" i="2"/>
  <c r="D1555" i="2"/>
  <c r="E1555" i="2"/>
  <c r="F1555" i="2"/>
  <c r="I1555" i="2"/>
  <c r="A1556" i="2"/>
  <c r="B1556" i="2"/>
  <c r="C1556" i="2"/>
  <c r="D1556" i="2"/>
  <c r="E1556" i="2"/>
  <c r="F1556" i="2"/>
  <c r="I1556" i="2"/>
  <c r="A1557" i="2"/>
  <c r="B1557" i="2"/>
  <c r="C1557" i="2"/>
  <c r="D1557" i="2"/>
  <c r="E1557" i="2"/>
  <c r="F1557" i="2"/>
  <c r="I1557" i="2"/>
  <c r="A1558" i="2"/>
  <c r="B1558" i="2"/>
  <c r="C1558" i="2"/>
  <c r="D1558" i="2"/>
  <c r="E1558" i="2"/>
  <c r="F1558" i="2"/>
  <c r="I1558" i="2"/>
  <c r="A1559" i="2"/>
  <c r="B1559" i="2"/>
  <c r="C1559" i="2"/>
  <c r="D1559" i="2"/>
  <c r="E1559" i="2"/>
  <c r="F1559" i="2"/>
  <c r="I1559" i="2"/>
  <c r="A1560" i="2"/>
  <c r="B1560" i="2"/>
  <c r="C1560" i="2"/>
  <c r="D1560" i="2"/>
  <c r="E1560" i="2"/>
  <c r="F1560" i="2"/>
  <c r="I1560" i="2"/>
  <c r="A1561" i="2"/>
  <c r="B1561" i="2"/>
  <c r="C1561" i="2"/>
  <c r="D1561" i="2"/>
  <c r="E1561" i="2"/>
  <c r="F1561" i="2"/>
  <c r="I1561" i="2"/>
  <c r="A1562" i="2"/>
  <c r="B1562" i="2"/>
  <c r="C1562" i="2"/>
  <c r="D1562" i="2"/>
  <c r="E1562" i="2"/>
  <c r="F1562" i="2"/>
  <c r="I1562" i="2"/>
  <c r="A1563" i="2"/>
  <c r="B1563" i="2"/>
  <c r="C1563" i="2"/>
  <c r="D1563" i="2"/>
  <c r="E1563" i="2"/>
  <c r="F1563" i="2"/>
  <c r="I1563" i="2"/>
  <c r="A1564" i="2"/>
  <c r="B1564" i="2"/>
  <c r="C1564" i="2"/>
  <c r="D1564" i="2"/>
  <c r="E1564" i="2"/>
  <c r="F1564" i="2"/>
  <c r="I1564" i="2"/>
  <c r="A1565" i="2"/>
  <c r="B1565" i="2"/>
  <c r="C1565" i="2"/>
  <c r="D1565" i="2"/>
  <c r="E1565" i="2"/>
  <c r="F1565" i="2"/>
  <c r="I1565" i="2"/>
  <c r="A1566" i="2"/>
  <c r="B1566" i="2"/>
  <c r="C1566" i="2"/>
  <c r="D1566" i="2"/>
  <c r="E1566" i="2"/>
  <c r="F1566" i="2"/>
  <c r="I1566" i="2"/>
  <c r="A1567" i="2"/>
  <c r="B1567" i="2"/>
  <c r="C1567" i="2"/>
  <c r="D1567" i="2"/>
  <c r="E1567" i="2"/>
  <c r="F1567" i="2"/>
  <c r="I1567" i="2"/>
  <c r="A1568" i="2"/>
  <c r="B1568" i="2"/>
  <c r="C1568" i="2"/>
  <c r="D1568" i="2"/>
  <c r="E1568" i="2"/>
  <c r="F1568" i="2"/>
  <c r="I1568" i="2"/>
  <c r="A1569" i="2"/>
  <c r="B1569" i="2"/>
  <c r="C1569" i="2"/>
  <c r="D1569" i="2"/>
  <c r="E1569" i="2"/>
  <c r="F1569" i="2"/>
  <c r="I1569" i="2"/>
  <c r="A1570" i="2"/>
  <c r="B1570" i="2"/>
  <c r="C1570" i="2"/>
  <c r="D1570" i="2"/>
  <c r="E1570" i="2"/>
  <c r="F1570" i="2"/>
  <c r="I1570" i="2"/>
  <c r="A1571" i="2"/>
  <c r="B1571" i="2"/>
  <c r="C1571" i="2"/>
  <c r="D1571" i="2"/>
  <c r="E1571" i="2"/>
  <c r="F1571" i="2"/>
  <c r="I1571" i="2"/>
  <c r="A1572" i="2"/>
  <c r="B1572" i="2"/>
  <c r="C1572" i="2"/>
  <c r="D1572" i="2"/>
  <c r="E1572" i="2"/>
  <c r="F1572" i="2"/>
  <c r="I1572" i="2"/>
  <c r="A1573" i="2"/>
  <c r="B1573" i="2"/>
  <c r="C1573" i="2"/>
  <c r="D1573" i="2"/>
  <c r="E1573" i="2"/>
  <c r="F1573" i="2"/>
  <c r="I1573" i="2"/>
  <c r="A1574" i="2"/>
  <c r="B1574" i="2"/>
  <c r="C1574" i="2"/>
  <c r="D1574" i="2"/>
  <c r="E1574" i="2"/>
  <c r="F1574" i="2"/>
  <c r="I1574" i="2"/>
  <c r="A1575" i="2"/>
  <c r="B1575" i="2"/>
  <c r="C1575" i="2"/>
  <c r="D1575" i="2"/>
  <c r="E1575" i="2"/>
  <c r="F1575" i="2"/>
  <c r="I1575" i="2"/>
  <c r="A1576" i="2"/>
  <c r="B1576" i="2"/>
  <c r="C1576" i="2"/>
  <c r="D1576" i="2"/>
  <c r="E1576" i="2"/>
  <c r="F1576" i="2"/>
  <c r="I1576" i="2"/>
  <c r="A1577" i="2"/>
  <c r="B1577" i="2"/>
  <c r="C1577" i="2"/>
  <c r="D1577" i="2"/>
  <c r="E1577" i="2"/>
  <c r="F1577" i="2"/>
  <c r="I1577" i="2"/>
  <c r="A1578" i="2"/>
  <c r="B1578" i="2"/>
  <c r="C1578" i="2"/>
  <c r="D1578" i="2"/>
  <c r="E1578" i="2"/>
  <c r="F1578" i="2"/>
  <c r="I1578" i="2"/>
  <c r="A1579" i="2"/>
  <c r="B1579" i="2"/>
  <c r="C1579" i="2"/>
  <c r="D1579" i="2"/>
  <c r="E1579" i="2"/>
  <c r="F1579" i="2"/>
  <c r="I1579" i="2"/>
  <c r="A1580" i="2"/>
  <c r="B1580" i="2"/>
  <c r="C1580" i="2"/>
  <c r="D1580" i="2"/>
  <c r="E1580" i="2"/>
  <c r="F1580" i="2"/>
  <c r="I1580" i="2"/>
  <c r="A1581" i="2"/>
  <c r="B1581" i="2"/>
  <c r="C1581" i="2"/>
  <c r="D1581" i="2"/>
  <c r="E1581" i="2"/>
  <c r="F1581" i="2"/>
  <c r="I1581" i="2"/>
  <c r="A1582" i="2"/>
  <c r="B1582" i="2"/>
  <c r="C1582" i="2"/>
  <c r="D1582" i="2"/>
  <c r="E1582" i="2"/>
  <c r="F1582" i="2"/>
  <c r="I1582" i="2"/>
  <c r="A1583" i="2"/>
  <c r="B1583" i="2"/>
  <c r="C1583" i="2"/>
  <c r="D1583" i="2"/>
  <c r="E1583" i="2"/>
  <c r="F1583" i="2"/>
  <c r="I1583" i="2"/>
  <c r="A1584" i="2"/>
  <c r="B1584" i="2"/>
  <c r="C1584" i="2"/>
  <c r="D1584" i="2"/>
  <c r="E1584" i="2"/>
  <c r="F1584" i="2"/>
  <c r="I1584" i="2"/>
  <c r="A1585" i="2"/>
  <c r="B1585" i="2"/>
  <c r="C1585" i="2"/>
  <c r="D1585" i="2"/>
  <c r="E1585" i="2"/>
  <c r="F1585" i="2"/>
  <c r="I1585" i="2"/>
  <c r="A1586" i="2"/>
  <c r="B1586" i="2"/>
  <c r="C1586" i="2"/>
  <c r="D1586" i="2"/>
  <c r="E1586" i="2"/>
  <c r="F1586" i="2"/>
  <c r="I1586" i="2"/>
  <c r="A1587" i="2"/>
  <c r="B1587" i="2"/>
  <c r="C1587" i="2"/>
  <c r="D1587" i="2"/>
  <c r="E1587" i="2"/>
  <c r="F1587" i="2"/>
  <c r="I1587" i="2"/>
  <c r="A1588" i="2"/>
  <c r="B1588" i="2"/>
  <c r="C1588" i="2"/>
  <c r="D1588" i="2"/>
  <c r="E1588" i="2"/>
  <c r="F1588" i="2"/>
  <c r="I1588" i="2"/>
  <c r="A1589" i="2"/>
  <c r="B1589" i="2"/>
  <c r="C1589" i="2"/>
  <c r="D1589" i="2"/>
  <c r="E1589" i="2"/>
  <c r="F1589" i="2"/>
  <c r="I1589" i="2"/>
  <c r="A1590" i="2"/>
  <c r="B1590" i="2"/>
  <c r="C1590" i="2"/>
  <c r="D1590" i="2"/>
  <c r="E1590" i="2"/>
  <c r="F1590" i="2"/>
  <c r="I1590" i="2"/>
  <c r="A1591" i="2"/>
  <c r="B1591" i="2"/>
  <c r="C1591" i="2"/>
  <c r="D1591" i="2"/>
  <c r="E1591" i="2"/>
  <c r="F1591" i="2"/>
  <c r="I1591" i="2"/>
  <c r="A1592" i="2"/>
  <c r="B1592" i="2"/>
  <c r="C1592" i="2"/>
  <c r="D1592" i="2"/>
  <c r="E1592" i="2"/>
  <c r="F1592" i="2"/>
  <c r="I1592" i="2"/>
  <c r="A1593" i="2"/>
  <c r="B1593" i="2"/>
  <c r="C1593" i="2"/>
  <c r="D1593" i="2"/>
  <c r="E1593" i="2"/>
  <c r="F1593" i="2"/>
  <c r="I1593" i="2"/>
  <c r="A1594" i="2"/>
  <c r="B1594" i="2"/>
  <c r="C1594" i="2"/>
  <c r="D1594" i="2"/>
  <c r="E1594" i="2"/>
  <c r="F1594" i="2"/>
  <c r="I1594" i="2"/>
  <c r="A1595" i="2"/>
  <c r="B1595" i="2"/>
  <c r="C1595" i="2"/>
  <c r="D1595" i="2"/>
  <c r="E1595" i="2"/>
  <c r="F1595" i="2"/>
  <c r="I1595" i="2"/>
  <c r="A1596" i="2"/>
  <c r="B1596" i="2"/>
  <c r="C1596" i="2"/>
  <c r="D1596" i="2"/>
  <c r="E1596" i="2"/>
  <c r="F1596" i="2"/>
  <c r="I1596" i="2"/>
  <c r="A1597" i="2"/>
  <c r="B1597" i="2"/>
  <c r="C1597" i="2"/>
  <c r="D1597" i="2"/>
  <c r="E1597" i="2"/>
  <c r="F1597" i="2"/>
  <c r="I1597" i="2"/>
  <c r="A1598" i="2"/>
  <c r="B1598" i="2"/>
  <c r="C1598" i="2"/>
  <c r="D1598" i="2"/>
  <c r="E1598" i="2"/>
  <c r="F1598" i="2"/>
  <c r="I1598" i="2"/>
  <c r="A1599" i="2"/>
  <c r="B1599" i="2"/>
  <c r="C1599" i="2"/>
  <c r="D1599" i="2"/>
  <c r="E1599" i="2"/>
  <c r="F1599" i="2"/>
  <c r="I1599" i="2"/>
  <c r="A1600" i="2"/>
  <c r="B1600" i="2"/>
  <c r="C1600" i="2"/>
  <c r="D1600" i="2"/>
  <c r="E1600" i="2"/>
  <c r="F1600" i="2"/>
  <c r="I1600" i="2"/>
  <c r="A1601" i="2"/>
  <c r="B1601" i="2"/>
  <c r="C1601" i="2"/>
  <c r="D1601" i="2"/>
  <c r="E1601" i="2"/>
  <c r="F1601" i="2"/>
  <c r="I1601" i="2"/>
  <c r="A1602" i="2"/>
  <c r="B1602" i="2"/>
  <c r="C1602" i="2"/>
  <c r="D1602" i="2"/>
  <c r="E1602" i="2"/>
  <c r="F1602" i="2"/>
  <c r="I1602" i="2"/>
  <c r="A1603" i="2"/>
  <c r="B1603" i="2"/>
  <c r="C1603" i="2"/>
  <c r="D1603" i="2"/>
  <c r="E1603" i="2"/>
  <c r="F1603" i="2"/>
  <c r="I1603" i="2"/>
  <c r="A1604" i="2"/>
  <c r="B1604" i="2"/>
  <c r="C1604" i="2"/>
  <c r="D1604" i="2"/>
  <c r="E1604" i="2"/>
  <c r="F1604" i="2"/>
  <c r="I1604" i="2"/>
  <c r="A1605" i="2"/>
  <c r="B1605" i="2"/>
  <c r="C1605" i="2"/>
  <c r="D1605" i="2"/>
  <c r="E1605" i="2"/>
  <c r="F1605" i="2"/>
  <c r="I1605" i="2"/>
  <c r="A1606" i="2"/>
  <c r="B1606" i="2"/>
  <c r="C1606" i="2"/>
  <c r="D1606" i="2"/>
  <c r="E1606" i="2"/>
  <c r="F1606" i="2"/>
  <c r="I1606" i="2"/>
  <c r="A1607" i="2"/>
  <c r="B1607" i="2"/>
  <c r="C1607" i="2"/>
  <c r="D1607" i="2"/>
  <c r="E1607" i="2"/>
  <c r="F1607" i="2"/>
  <c r="I1607" i="2"/>
  <c r="A1608" i="2"/>
  <c r="B1608" i="2"/>
  <c r="C1608" i="2"/>
  <c r="D1608" i="2"/>
  <c r="E1608" i="2"/>
  <c r="F1608" i="2"/>
  <c r="I1608" i="2"/>
  <c r="J1617" i="2"/>
  <c r="J1657" i="2"/>
  <c r="J1665" i="2"/>
  <c r="J1670" i="2"/>
  <c r="J1673" i="2"/>
  <c r="J1687" i="2"/>
  <c r="J1695" i="2"/>
  <c r="J1707" i="2"/>
  <c r="J1758" i="2"/>
  <c r="J1795" i="2"/>
  <c r="J1810" i="2"/>
  <c r="J1813" i="2"/>
  <c r="J1828" i="2"/>
  <c r="J1853" i="2"/>
  <c r="N1836" i="2" l="1"/>
  <c r="N1811" i="2"/>
  <c r="N1783" i="2"/>
  <c r="N1748" i="2"/>
  <c r="N1703" i="2"/>
  <c r="N1645" i="2"/>
  <c r="N1597" i="2"/>
  <c r="N1546" i="2"/>
  <c r="N1489" i="2"/>
  <c r="N1400" i="2"/>
  <c r="N1292" i="2"/>
  <c r="N1198" i="2"/>
  <c r="N1835" i="2"/>
  <c r="N1810" i="2"/>
  <c r="N1782" i="2"/>
  <c r="N1744" i="2"/>
  <c r="N1702" i="2"/>
  <c r="N1644" i="2"/>
  <c r="N1596" i="2"/>
  <c r="N1545" i="2"/>
  <c r="N1488" i="2"/>
  <c r="N1380" i="2"/>
  <c r="N1291" i="2"/>
  <c r="N1197" i="2"/>
  <c r="N1540" i="2"/>
  <c r="N1832" i="2"/>
  <c r="N1807" i="2"/>
  <c r="N1779" i="2"/>
  <c r="N1733" i="2"/>
  <c r="N1689" i="2"/>
  <c r="N1641" i="2"/>
  <c r="N1587" i="2"/>
  <c r="N1539" i="2"/>
  <c r="N1468" i="2"/>
  <c r="N1377" i="2"/>
  <c r="N1280" i="2"/>
  <c r="N1180" i="2"/>
  <c r="N1281" i="2"/>
  <c r="N1831" i="2"/>
  <c r="N1804" i="2"/>
  <c r="N1773" i="2"/>
  <c r="N1732" i="2"/>
  <c r="N1688" i="2"/>
  <c r="N1640" i="2"/>
  <c r="N1586" i="2"/>
  <c r="N1527" i="2"/>
  <c r="N1461" i="2"/>
  <c r="N1376" i="2"/>
  <c r="N1276" i="2"/>
  <c r="N1179" i="2"/>
  <c r="N1833" i="2"/>
  <c r="N1378" i="2"/>
  <c r="N1852" i="2"/>
  <c r="N1830" i="2"/>
  <c r="N1803" i="2"/>
  <c r="N1772" i="2"/>
  <c r="N1731" i="2"/>
  <c r="N1687" i="2"/>
  <c r="N1636" i="2"/>
  <c r="N1585" i="2"/>
  <c r="N1526" i="2"/>
  <c r="N1460" i="2"/>
  <c r="N1372" i="2"/>
  <c r="N1272" i="2"/>
  <c r="N1159" i="2"/>
  <c r="N1855" i="2"/>
  <c r="N1854" i="2"/>
  <c r="N1829" i="2"/>
  <c r="N1686" i="2"/>
  <c r="N1632" i="2"/>
  <c r="N1576" i="2"/>
  <c r="N1525" i="2"/>
  <c r="N1459" i="2"/>
  <c r="N1360" i="2"/>
  <c r="N1271" i="2"/>
  <c r="N1158" i="2"/>
  <c r="N1181" i="2"/>
  <c r="N1771" i="2"/>
  <c r="N1850" i="2"/>
  <c r="N1801" i="2"/>
  <c r="N1770" i="2"/>
  <c r="N1729" i="2"/>
  <c r="N1682" i="2"/>
  <c r="N1631" i="2"/>
  <c r="N1572" i="2"/>
  <c r="N1524" i="2"/>
  <c r="N1458" i="2"/>
  <c r="N1359" i="2"/>
  <c r="N1251" i="2"/>
  <c r="N1157" i="2"/>
  <c r="N1481" i="2"/>
  <c r="N1591" i="2"/>
  <c r="N1853" i="2"/>
  <c r="N1851" i="2"/>
  <c r="N1802" i="2"/>
  <c r="N1730" i="2"/>
  <c r="N1828" i="2"/>
  <c r="N1849" i="2"/>
  <c r="N1827" i="2"/>
  <c r="N1800" i="2"/>
  <c r="N1769" i="2"/>
  <c r="N1728" i="2"/>
  <c r="N1681" i="2"/>
  <c r="N1622" i="2"/>
  <c r="N1571" i="2"/>
  <c r="N1523" i="2"/>
  <c r="N1451" i="2"/>
  <c r="N1358" i="2"/>
  <c r="N1250" i="2"/>
  <c r="N1156" i="2"/>
  <c r="N1824" i="2"/>
  <c r="N1799" i="2"/>
  <c r="N1768" i="2"/>
  <c r="N1724" i="2"/>
  <c r="N1680" i="2"/>
  <c r="N1621" i="2"/>
  <c r="N1570" i="2"/>
  <c r="N1522" i="2"/>
  <c r="N1450" i="2"/>
  <c r="N1338" i="2"/>
  <c r="N1241" i="2"/>
  <c r="N1152" i="2"/>
  <c r="N1808" i="2"/>
  <c r="N1767" i="2"/>
  <c r="N1723" i="2"/>
  <c r="N1668" i="2"/>
  <c r="N1620" i="2"/>
  <c r="N1569" i="2"/>
  <c r="N1518" i="2"/>
  <c r="N1448" i="2"/>
  <c r="N1337" i="2"/>
  <c r="N1240" i="2"/>
  <c r="N1151" i="2"/>
  <c r="N1794" i="2"/>
  <c r="N1793" i="2"/>
  <c r="N1764" i="2"/>
  <c r="N1722" i="2"/>
  <c r="N1667" i="2"/>
  <c r="N1619" i="2"/>
  <c r="N1568" i="2"/>
  <c r="N1517" i="2"/>
  <c r="N1430" i="2"/>
  <c r="N1336" i="2"/>
  <c r="N1239" i="2"/>
  <c r="N1139" i="2"/>
  <c r="N1823" i="2"/>
  <c r="N1821" i="2"/>
  <c r="N1792" i="2"/>
  <c r="N1763" i="2"/>
  <c r="N1713" i="2"/>
  <c r="N1666" i="2"/>
  <c r="N1618" i="2"/>
  <c r="N1564" i="2"/>
  <c r="N1516" i="2"/>
  <c r="N1421" i="2"/>
  <c r="N1332" i="2"/>
  <c r="N1238" i="2"/>
  <c r="N1138" i="2"/>
  <c r="N1642" i="2"/>
  <c r="N1843" i="2"/>
  <c r="N1791" i="2"/>
  <c r="N1762" i="2"/>
  <c r="N1712" i="2"/>
  <c r="N1665" i="2"/>
  <c r="N1617" i="2"/>
  <c r="N1563" i="2"/>
  <c r="N1501" i="2"/>
  <c r="N1420" i="2"/>
  <c r="N1331" i="2"/>
  <c r="N1231" i="2"/>
  <c r="N1137" i="2"/>
  <c r="N1780" i="2"/>
  <c r="N1826" i="2"/>
  <c r="N1820" i="2"/>
  <c r="N1841" i="2"/>
  <c r="N1819" i="2"/>
  <c r="N1790" i="2"/>
  <c r="N1753" i="2"/>
  <c r="N1711" i="2"/>
  <c r="N1664" i="2"/>
  <c r="N1610" i="2"/>
  <c r="N1562" i="2"/>
  <c r="N1500" i="2"/>
  <c r="N1419" i="2"/>
  <c r="N1330" i="2"/>
  <c r="N1230" i="2"/>
  <c r="N1847" i="2"/>
  <c r="N1842" i="2"/>
  <c r="N1789" i="2"/>
  <c r="N1752" i="2"/>
  <c r="N1710" i="2"/>
  <c r="N1663" i="2"/>
  <c r="N1609" i="2"/>
  <c r="N1550" i="2"/>
  <c r="N1499" i="2"/>
  <c r="N1418" i="2"/>
  <c r="N1318" i="2"/>
  <c r="N1221" i="2"/>
  <c r="N1844" i="2"/>
  <c r="N1840" i="2"/>
  <c r="N1839" i="2"/>
  <c r="N1814" i="2"/>
  <c r="N1788" i="2"/>
  <c r="N1751" i="2"/>
  <c r="N1709" i="2"/>
  <c r="N1659" i="2"/>
  <c r="N1608" i="2"/>
  <c r="N1549" i="2"/>
  <c r="N1498" i="2"/>
  <c r="N1417" i="2"/>
  <c r="N1317" i="2"/>
  <c r="N1201" i="2"/>
  <c r="N1818" i="2"/>
  <c r="N1838" i="2"/>
  <c r="N1813" i="2"/>
  <c r="N1787" i="2"/>
  <c r="N1750" i="2"/>
  <c r="N1708" i="2"/>
  <c r="N1658" i="2"/>
  <c r="N1599" i="2"/>
  <c r="N1548" i="2"/>
  <c r="N1497" i="2"/>
  <c r="N1410" i="2"/>
  <c r="N1316" i="2"/>
  <c r="N1646" i="2"/>
  <c r="N1669" i="2"/>
  <c r="N1692" i="2"/>
  <c r="N1714" i="2"/>
  <c r="N1734" i="2"/>
  <c r="N1754" i="2"/>
  <c r="N1774" i="2"/>
  <c r="N1670" i="2"/>
  <c r="N1694" i="2"/>
  <c r="N1715" i="2"/>
  <c r="N1735" i="2"/>
  <c r="N1755" i="2"/>
  <c r="N1775" i="2"/>
  <c r="N1795" i="2"/>
  <c r="N1815" i="2"/>
  <c r="N1671" i="2"/>
  <c r="N1696" i="2"/>
  <c r="N1716" i="2"/>
  <c r="N1736" i="2"/>
  <c r="N1756" i="2"/>
  <c r="N1776" i="2"/>
  <c r="N1796" i="2"/>
  <c r="N1816" i="2"/>
  <c r="N1672" i="2"/>
  <c r="N1697" i="2"/>
  <c r="N1717" i="2"/>
  <c r="N1737" i="2"/>
  <c r="N1757" i="2"/>
  <c r="N1777" i="2"/>
  <c r="N1797" i="2"/>
  <c r="N1817" i="2"/>
  <c r="N1650" i="2"/>
  <c r="N1676" i="2"/>
  <c r="N1698" i="2"/>
  <c r="N1718" i="2"/>
  <c r="N1738" i="2"/>
  <c r="N1758" i="2"/>
  <c r="N1778" i="2"/>
  <c r="N1798" i="2"/>
  <c r="N1628" i="2"/>
  <c r="N1651" i="2"/>
  <c r="N1677" i="2"/>
  <c r="N1699" i="2"/>
  <c r="N1719" i="2"/>
  <c r="N1739" i="2"/>
  <c r="N1759" i="2"/>
  <c r="N1652" i="2"/>
  <c r="N1678" i="2"/>
  <c r="N1700" i="2"/>
  <c r="N1720" i="2"/>
  <c r="N1740" i="2"/>
  <c r="N1760" i="2"/>
  <c r="N1656" i="2"/>
  <c r="N1679" i="2"/>
  <c r="N1701" i="2"/>
  <c r="N1721" i="2"/>
  <c r="N1741" i="2"/>
  <c r="N1761" i="2"/>
  <c r="N1150" i="2"/>
  <c r="N1237" i="2"/>
  <c r="N1321" i="2"/>
  <c r="N1416" i="2"/>
  <c r="N1492" i="2"/>
  <c r="N1544" i="2"/>
  <c r="N1590" i="2"/>
  <c r="N1639" i="2"/>
  <c r="N1685" i="2"/>
  <c r="N1727" i="2"/>
  <c r="N1846" i="2"/>
  <c r="N1192" i="2"/>
  <c r="N1279" i="2"/>
  <c r="N1371" i="2"/>
  <c r="N1457" i="2"/>
  <c r="N1521" i="2"/>
  <c r="N1567" i="2"/>
  <c r="N1616" i="2"/>
  <c r="N1662" i="2"/>
  <c r="N1707" i="2"/>
  <c r="N1747" i="2"/>
  <c r="N1141" i="2"/>
  <c r="N1837" i="2"/>
  <c r="N1812" i="2"/>
  <c r="N1784" i="2"/>
  <c r="N1749" i="2"/>
  <c r="N1704" i="2"/>
  <c r="N1657" i="2"/>
  <c r="N1598" i="2"/>
  <c r="N1547" i="2"/>
  <c r="N1496" i="2"/>
  <c r="N1401" i="2"/>
  <c r="N1296" i="2"/>
  <c r="N1199" i="2"/>
  <c r="N1806" i="2"/>
  <c r="N1786" i="2"/>
  <c r="N1766" i="2"/>
  <c r="N1746" i="2"/>
  <c r="N1726" i="2"/>
  <c r="N1706" i="2"/>
  <c r="N1684" i="2"/>
  <c r="N1661" i="2"/>
  <c r="N1638" i="2"/>
  <c r="N1612" i="2"/>
  <c r="N1589" i="2"/>
  <c r="N1566" i="2"/>
  <c r="N1543" i="2"/>
  <c r="N1520" i="2"/>
  <c r="N1491" i="2"/>
  <c r="N1456" i="2"/>
  <c r="N1412" i="2"/>
  <c r="N1370" i="2"/>
  <c r="N1320" i="2"/>
  <c r="N1278" i="2"/>
  <c r="N1236" i="2"/>
  <c r="N1191" i="2"/>
  <c r="N1142" i="2"/>
  <c r="N1162" i="2"/>
  <c r="N1182" i="2"/>
  <c r="N1202" i="2"/>
  <c r="N1222" i="2"/>
  <c r="N1242" i="2"/>
  <c r="N1262" i="2"/>
  <c r="N1282" i="2"/>
  <c r="N1302" i="2"/>
  <c r="N1322" i="2"/>
  <c r="N1342" i="2"/>
  <c r="N1362" i="2"/>
  <c r="N1382" i="2"/>
  <c r="N1402" i="2"/>
  <c r="N1422" i="2"/>
  <c r="N1442" i="2"/>
  <c r="N1462" i="2"/>
  <c r="N1482" i="2"/>
  <c r="N1143" i="2"/>
  <c r="N1163" i="2"/>
  <c r="N1183" i="2"/>
  <c r="N1203" i="2"/>
  <c r="N1223" i="2"/>
  <c r="N1243" i="2"/>
  <c r="N1263" i="2"/>
  <c r="N1283" i="2"/>
  <c r="N1303" i="2"/>
  <c r="N1323" i="2"/>
  <c r="N1343" i="2"/>
  <c r="N1363" i="2"/>
  <c r="N1383" i="2"/>
  <c r="N1403" i="2"/>
  <c r="N1423" i="2"/>
  <c r="N1443" i="2"/>
  <c r="N1463" i="2"/>
  <c r="N1483" i="2"/>
  <c r="N1503" i="2"/>
  <c r="N1144" i="2"/>
  <c r="N1164" i="2"/>
  <c r="N1184" i="2"/>
  <c r="N1204" i="2"/>
  <c r="N1224" i="2"/>
  <c r="N1244" i="2"/>
  <c r="N1264" i="2"/>
  <c r="N1284" i="2"/>
  <c r="N1304" i="2"/>
  <c r="N1324" i="2"/>
  <c r="N1344" i="2"/>
  <c r="N1364" i="2"/>
  <c r="N1384" i="2"/>
  <c r="N1404" i="2"/>
  <c r="N1424" i="2"/>
  <c r="N1444" i="2"/>
  <c r="N1464" i="2"/>
  <c r="N1484" i="2"/>
  <c r="N1145" i="2"/>
  <c r="N1165" i="2"/>
  <c r="N1185" i="2"/>
  <c r="N1205" i="2"/>
  <c r="N1225" i="2"/>
  <c r="N1245" i="2"/>
  <c r="N1265" i="2"/>
  <c r="N1285" i="2"/>
  <c r="N1305" i="2"/>
  <c r="N1325" i="2"/>
  <c r="N1345" i="2"/>
  <c r="N1365" i="2"/>
  <c r="N1385" i="2"/>
  <c r="N1405" i="2"/>
  <c r="N1425" i="2"/>
  <c r="N1445" i="2"/>
  <c r="N1465" i="2"/>
  <c r="N1485" i="2"/>
  <c r="N1505" i="2"/>
  <c r="N1146" i="2"/>
  <c r="N1166" i="2"/>
  <c r="N1186" i="2"/>
  <c r="N1206" i="2"/>
  <c r="N1226" i="2"/>
  <c r="N1246" i="2"/>
  <c r="N1266" i="2"/>
  <c r="N1286" i="2"/>
  <c r="N1306" i="2"/>
  <c r="N1326" i="2"/>
  <c r="N1346" i="2"/>
  <c r="N1366" i="2"/>
  <c r="N1386" i="2"/>
  <c r="N1406" i="2"/>
  <c r="N1426" i="2"/>
  <c r="N1446" i="2"/>
  <c r="N1466" i="2"/>
  <c r="N1486" i="2"/>
  <c r="N1506" i="2"/>
  <c r="N1147" i="2"/>
  <c r="N1167" i="2"/>
  <c r="N1187" i="2"/>
  <c r="N1207" i="2"/>
  <c r="N1227" i="2"/>
  <c r="N1247" i="2"/>
  <c r="N1267" i="2"/>
  <c r="N1287" i="2"/>
  <c r="N1307" i="2"/>
  <c r="N1327" i="2"/>
  <c r="N1347" i="2"/>
  <c r="N1367" i="2"/>
  <c r="N1387" i="2"/>
  <c r="N1407" i="2"/>
  <c r="N1427" i="2"/>
  <c r="N1447" i="2"/>
  <c r="N1467" i="2"/>
  <c r="N1487" i="2"/>
  <c r="N1128" i="2"/>
  <c r="N1148" i="2"/>
  <c r="N1168" i="2"/>
  <c r="N1188" i="2"/>
  <c r="N1208" i="2"/>
  <c r="N1228" i="2"/>
  <c r="N1248" i="2"/>
  <c r="N1268" i="2"/>
  <c r="N1288" i="2"/>
  <c r="N1308" i="2"/>
  <c r="N1328" i="2"/>
  <c r="N1348" i="2"/>
  <c r="N1368" i="2"/>
  <c r="N1388" i="2"/>
  <c r="N1408" i="2"/>
  <c r="N1428" i="2"/>
  <c r="N1129" i="2"/>
  <c r="N1149" i="2"/>
  <c r="N1169" i="2"/>
  <c r="N1189" i="2"/>
  <c r="N1209" i="2"/>
  <c r="N1229" i="2"/>
  <c r="N1249" i="2"/>
  <c r="N1269" i="2"/>
  <c r="N1289" i="2"/>
  <c r="N1309" i="2"/>
  <c r="N1329" i="2"/>
  <c r="N1349" i="2"/>
  <c r="N1369" i="2"/>
  <c r="N1389" i="2"/>
  <c r="N1409" i="2"/>
  <c r="N1429" i="2"/>
  <c r="N1449" i="2"/>
  <c r="N1133" i="2"/>
  <c r="N1153" i="2"/>
  <c r="N1173" i="2"/>
  <c r="N1193" i="2"/>
  <c r="N1213" i="2"/>
  <c r="N1233" i="2"/>
  <c r="N1253" i="2"/>
  <c r="N1273" i="2"/>
  <c r="N1293" i="2"/>
  <c r="N1313" i="2"/>
  <c r="N1333" i="2"/>
  <c r="N1353" i="2"/>
  <c r="N1373" i="2"/>
  <c r="N1393" i="2"/>
  <c r="N1413" i="2"/>
  <c r="N1433" i="2"/>
  <c r="N1453" i="2"/>
  <c r="N1473" i="2"/>
  <c r="N1493" i="2"/>
  <c r="N1513" i="2"/>
  <c r="N1533" i="2"/>
  <c r="N1553" i="2"/>
  <c r="N1573" i="2"/>
  <c r="N1593" i="2"/>
  <c r="N1613" i="2"/>
  <c r="N1633" i="2"/>
  <c r="N1653" i="2"/>
  <c r="N1673" i="2"/>
  <c r="N1693" i="2"/>
  <c r="N1134" i="2"/>
  <c r="N1154" i="2"/>
  <c r="N1174" i="2"/>
  <c r="N1194" i="2"/>
  <c r="N1214" i="2"/>
  <c r="N1234" i="2"/>
  <c r="N1254" i="2"/>
  <c r="N1274" i="2"/>
  <c r="N1294" i="2"/>
  <c r="N1314" i="2"/>
  <c r="N1334" i="2"/>
  <c r="N1354" i="2"/>
  <c r="N1374" i="2"/>
  <c r="N1394" i="2"/>
  <c r="N1414" i="2"/>
  <c r="N1434" i="2"/>
  <c r="N1454" i="2"/>
  <c r="N1474" i="2"/>
  <c r="N1494" i="2"/>
  <c r="N1514" i="2"/>
  <c r="N1534" i="2"/>
  <c r="N1554" i="2"/>
  <c r="N1574" i="2"/>
  <c r="N1594" i="2"/>
  <c r="N1614" i="2"/>
  <c r="N1634" i="2"/>
  <c r="N1654" i="2"/>
  <c r="N1674" i="2"/>
  <c r="N1135" i="2"/>
  <c r="N1155" i="2"/>
  <c r="N1175" i="2"/>
  <c r="N1195" i="2"/>
  <c r="N1215" i="2"/>
  <c r="N1235" i="2"/>
  <c r="N1255" i="2"/>
  <c r="N1275" i="2"/>
  <c r="N1295" i="2"/>
  <c r="N1315" i="2"/>
  <c r="N1335" i="2"/>
  <c r="N1355" i="2"/>
  <c r="N1375" i="2"/>
  <c r="N1395" i="2"/>
  <c r="N1415" i="2"/>
  <c r="N1435" i="2"/>
  <c r="N1455" i="2"/>
  <c r="N1475" i="2"/>
  <c r="N1495" i="2"/>
  <c r="N1515" i="2"/>
  <c r="N1535" i="2"/>
  <c r="N1555" i="2"/>
  <c r="N1575" i="2"/>
  <c r="N1595" i="2"/>
  <c r="N1615" i="2"/>
  <c r="N1635" i="2"/>
  <c r="N1655" i="2"/>
  <c r="N1675" i="2"/>
  <c r="N1695" i="2"/>
  <c r="N1845" i="2"/>
  <c r="N1825" i="2"/>
  <c r="N1805" i="2"/>
  <c r="N1785" i="2"/>
  <c r="N1765" i="2"/>
  <c r="N1745" i="2"/>
  <c r="N1725" i="2"/>
  <c r="N1705" i="2"/>
  <c r="N1683" i="2"/>
  <c r="N1660" i="2"/>
  <c r="N1637" i="2"/>
  <c r="N1611" i="2"/>
  <c r="N1588" i="2"/>
  <c r="N1565" i="2"/>
  <c r="N1542" i="2"/>
  <c r="N1519" i="2"/>
  <c r="N1490" i="2"/>
  <c r="N1452" i="2"/>
  <c r="N1411" i="2"/>
  <c r="N1361" i="2"/>
  <c r="N1319" i="2"/>
  <c r="N1277" i="2"/>
  <c r="N1232" i="2"/>
  <c r="N1190" i="2"/>
  <c r="N1140" i="2"/>
  <c r="N1630" i="2"/>
  <c r="N1607" i="2"/>
  <c r="N1584" i="2"/>
  <c r="N1561" i="2"/>
  <c r="N1538" i="2"/>
  <c r="N1512" i="2"/>
  <c r="N1480" i="2"/>
  <c r="N1441" i="2"/>
  <c r="N1399" i="2"/>
  <c r="N1357" i="2"/>
  <c r="N1312" i="2"/>
  <c r="N1270" i="2"/>
  <c r="N1220" i="2"/>
  <c r="N1178" i="2"/>
  <c r="N1136" i="2"/>
  <c r="N1629" i="2"/>
  <c r="N1606" i="2"/>
  <c r="N1583" i="2"/>
  <c r="N1560" i="2"/>
  <c r="N1537" i="2"/>
  <c r="N1511" i="2"/>
  <c r="N1479" i="2"/>
  <c r="N1440" i="2"/>
  <c r="N1398" i="2"/>
  <c r="N1356" i="2"/>
  <c r="N1311" i="2"/>
  <c r="N1261" i="2"/>
  <c r="N1219" i="2"/>
  <c r="N1177" i="2"/>
  <c r="N1132" i="2"/>
  <c r="N1605" i="2"/>
  <c r="N1582" i="2"/>
  <c r="N1559" i="2"/>
  <c r="N1536" i="2"/>
  <c r="N1510" i="2"/>
  <c r="N1478" i="2"/>
  <c r="N1439" i="2"/>
  <c r="N1397" i="2"/>
  <c r="N1352" i="2"/>
  <c r="N1310" i="2"/>
  <c r="N1260" i="2"/>
  <c r="N1218" i="2"/>
  <c r="N1176" i="2"/>
  <c r="N1131" i="2"/>
  <c r="N1627" i="2"/>
  <c r="N1604" i="2"/>
  <c r="N1581" i="2"/>
  <c r="N1558" i="2"/>
  <c r="N1532" i="2"/>
  <c r="N1509" i="2"/>
  <c r="N1477" i="2"/>
  <c r="N1438" i="2"/>
  <c r="N1396" i="2"/>
  <c r="N1351" i="2"/>
  <c r="N1301" i="2"/>
  <c r="N1259" i="2"/>
  <c r="N1217" i="2"/>
  <c r="N1172" i="2"/>
  <c r="N1130" i="2"/>
  <c r="N1649" i="2"/>
  <c r="N1626" i="2"/>
  <c r="N1603" i="2"/>
  <c r="N1580" i="2"/>
  <c r="N1557" i="2"/>
  <c r="N1531" i="2"/>
  <c r="N1508" i="2"/>
  <c r="N1476" i="2"/>
  <c r="N1437" i="2"/>
  <c r="N1392" i="2"/>
  <c r="N1350" i="2"/>
  <c r="N1300" i="2"/>
  <c r="N1258" i="2"/>
  <c r="N1216" i="2"/>
  <c r="N1171" i="2"/>
  <c r="N1648" i="2"/>
  <c r="N1625" i="2"/>
  <c r="N1602" i="2"/>
  <c r="N1579" i="2"/>
  <c r="N1556" i="2"/>
  <c r="N1530" i="2"/>
  <c r="N1507" i="2"/>
  <c r="N1472" i="2"/>
  <c r="N1436" i="2"/>
  <c r="N1391" i="2"/>
  <c r="N1341" i="2"/>
  <c r="N1299" i="2"/>
  <c r="N1257" i="2"/>
  <c r="N1212" i="2"/>
  <c r="N1170" i="2"/>
  <c r="N1647" i="2"/>
  <c r="N1624" i="2"/>
  <c r="N1601" i="2"/>
  <c r="N1578" i="2"/>
  <c r="N1552" i="2"/>
  <c r="N1529" i="2"/>
  <c r="N1504" i="2"/>
  <c r="N1471" i="2"/>
  <c r="N1432" i="2"/>
  <c r="N1390" i="2"/>
  <c r="N1340" i="2"/>
  <c r="N1298" i="2"/>
  <c r="N1256" i="2"/>
  <c r="N1211" i="2"/>
  <c r="N1161" i="2"/>
  <c r="N1623" i="2"/>
  <c r="N1600" i="2"/>
  <c r="N1577" i="2"/>
  <c r="N1551" i="2"/>
  <c r="N1528" i="2"/>
  <c r="N1502" i="2"/>
  <c r="N1470" i="2"/>
  <c r="N1431" i="2"/>
  <c r="N1381" i="2"/>
  <c r="N1339" i="2"/>
  <c r="N1297" i="2"/>
  <c r="N1252" i="2"/>
  <c r="N1210" i="2"/>
  <c r="N1160" i="2"/>
  <c r="J1502" i="2"/>
  <c r="J1459" i="2"/>
  <c r="J1613" i="2"/>
  <c r="J1402" i="2"/>
  <c r="J1643" i="2"/>
  <c r="J1770" i="2"/>
  <c r="J228" i="2"/>
  <c r="J1129" i="2"/>
  <c r="J265" i="2"/>
  <c r="J1838" i="2"/>
  <c r="J1246" i="2"/>
  <c r="J570" i="2"/>
  <c r="J324" i="2"/>
  <c r="J1852" i="2"/>
  <c r="J1206" i="2"/>
  <c r="J644" i="2"/>
  <c r="J273" i="2"/>
  <c r="J761" i="2"/>
  <c r="J290" i="2"/>
  <c r="J1556" i="2"/>
  <c r="J1703" i="2"/>
  <c r="J1658" i="2"/>
  <c r="J1507" i="2"/>
  <c r="J1227" i="2"/>
  <c r="J1228" i="2"/>
  <c r="J1717" i="2"/>
  <c r="J1652" i="2"/>
  <c r="J1663" i="2"/>
  <c r="J1632" i="2"/>
  <c r="J1802" i="2"/>
  <c r="J1728" i="2"/>
  <c r="J1705" i="2"/>
  <c r="J1248" i="2"/>
  <c r="J1403" i="2"/>
  <c r="J3" i="2"/>
  <c r="J1154" i="2"/>
  <c r="J1219" i="2"/>
  <c r="J1088" i="2"/>
  <c r="J1142" i="2"/>
  <c r="J1281" i="2"/>
  <c r="J503" i="2"/>
  <c r="J38" i="2"/>
  <c r="J34" i="2"/>
  <c r="J1753" i="2"/>
  <c r="J1043" i="2"/>
  <c r="J983" i="2"/>
  <c r="J1832" i="2"/>
  <c r="J1668" i="2"/>
  <c r="J1840" i="2"/>
  <c r="J1384" i="2"/>
  <c r="J1608" i="2"/>
  <c r="J1511" i="2"/>
  <c r="J1076" i="2"/>
  <c r="J620" i="2"/>
  <c r="J600" i="2"/>
  <c r="J554" i="2"/>
  <c r="J1183" i="2"/>
  <c r="J1618" i="2"/>
  <c r="J821" i="2"/>
  <c r="J455" i="2"/>
  <c r="J165" i="2"/>
  <c r="J1578" i="2"/>
  <c r="J1682" i="2"/>
  <c r="J883" i="2"/>
  <c r="J1792" i="2"/>
  <c r="J1651" i="2"/>
  <c r="J1273" i="2"/>
  <c r="J395" i="2"/>
  <c r="J4" i="2"/>
  <c r="J1715" i="2"/>
  <c r="J1523" i="2"/>
  <c r="J1318" i="2"/>
  <c r="J1752" i="2"/>
  <c r="J1808" i="2"/>
  <c r="J1763" i="2"/>
  <c r="J1760" i="2"/>
  <c r="J1723" i="2"/>
  <c r="J1167" i="2"/>
  <c r="J611" i="2"/>
  <c r="J1348" i="2"/>
  <c r="J1778" i="2"/>
  <c r="J1702" i="2"/>
  <c r="J1843" i="2"/>
  <c r="J1825" i="2"/>
  <c r="J1737" i="2"/>
  <c r="J1720" i="2"/>
  <c r="J1667" i="2"/>
  <c r="J1363" i="2"/>
  <c r="J1218" i="2"/>
  <c r="J1044" i="2"/>
  <c r="J226" i="2"/>
  <c r="J223" i="2"/>
  <c r="J14" i="2"/>
  <c r="J1168" i="2"/>
  <c r="J1678" i="2"/>
  <c r="J1493" i="2"/>
  <c r="J1061" i="2"/>
  <c r="J782" i="2"/>
  <c r="J708" i="2"/>
  <c r="J368" i="2"/>
  <c r="J348" i="2"/>
  <c r="J200" i="2"/>
  <c r="J1478" i="2"/>
  <c r="J1773" i="2"/>
  <c r="J1672" i="2"/>
  <c r="J1186" i="2"/>
  <c r="J1123" i="2"/>
  <c r="J893" i="2"/>
  <c r="J685" i="2"/>
  <c r="J1671" i="2"/>
  <c r="J1640" i="2"/>
  <c r="J1803" i="2"/>
  <c r="J1850" i="2"/>
  <c r="J1847" i="2"/>
  <c r="J1788" i="2"/>
  <c r="J1232" i="2"/>
  <c r="J1685" i="2"/>
  <c r="J1693" i="2"/>
  <c r="J1381" i="2"/>
  <c r="J1688" i="2"/>
  <c r="J1214" i="2"/>
  <c r="J921" i="2"/>
  <c r="J439" i="2"/>
  <c r="J1449" i="2"/>
  <c r="J1745" i="2"/>
  <c r="J1765" i="2"/>
  <c r="J1638" i="2"/>
  <c r="J1479" i="2"/>
  <c r="J1456" i="2"/>
  <c r="J1374" i="2"/>
  <c r="J1143" i="2"/>
  <c r="J938" i="2"/>
  <c r="J513" i="2"/>
  <c r="J1815" i="2"/>
  <c r="J1316" i="2"/>
  <c r="J1713" i="2"/>
  <c r="J957" i="2"/>
  <c r="J1820" i="2"/>
  <c r="J1738" i="2"/>
  <c r="J1637" i="2"/>
  <c r="J1620" i="2"/>
  <c r="J1584" i="2"/>
  <c r="J1615" i="2"/>
  <c r="J1823" i="2"/>
  <c r="J1623" i="2"/>
  <c r="J1373" i="2"/>
  <c r="J1011" i="2"/>
  <c r="J93" i="2"/>
  <c r="J483" i="2"/>
  <c r="J1277" i="2"/>
  <c r="J1732" i="2"/>
  <c r="J1028" i="2"/>
  <c r="J1845" i="2"/>
  <c r="J1645" i="2"/>
  <c r="J1628" i="2"/>
  <c r="J1743" i="2"/>
  <c r="J1474" i="2"/>
  <c r="J1423" i="2"/>
  <c r="J1757" i="2"/>
  <c r="J1675" i="2"/>
  <c r="J1653" i="2"/>
  <c r="J491" i="2"/>
  <c r="J1782" i="2"/>
  <c r="J1178" i="2"/>
  <c r="J1573" i="2"/>
  <c r="J1266" i="2"/>
  <c r="J1798" i="2"/>
  <c r="J1807" i="2"/>
  <c r="J1793" i="2"/>
  <c r="J1708" i="2"/>
  <c r="J1513" i="2"/>
  <c r="J1837" i="2"/>
  <c r="J912" i="2"/>
  <c r="J1614" i="2"/>
  <c r="J1591" i="2"/>
  <c r="J1484" i="2"/>
  <c r="J1038" i="2"/>
  <c r="J1627" i="2"/>
  <c r="J18" i="2"/>
  <c r="J1854" i="2"/>
  <c r="J1796" i="2"/>
  <c r="J1785" i="2"/>
  <c r="J1730" i="2"/>
  <c r="J1700" i="2"/>
  <c r="J1697" i="2"/>
  <c r="J1689" i="2"/>
  <c r="J1659" i="2"/>
  <c r="J1491" i="2"/>
  <c r="J1297" i="2"/>
  <c r="J1096" i="2"/>
  <c r="J1023" i="2"/>
  <c r="J583" i="2"/>
  <c r="J563" i="2"/>
  <c r="J284" i="2"/>
  <c r="J196" i="2"/>
  <c r="J1274" i="2"/>
  <c r="J1223" i="2"/>
  <c r="J881" i="2"/>
  <c r="J1595" i="2"/>
  <c r="J1748" i="2"/>
  <c r="J1597" i="2"/>
  <c r="J1367" i="2"/>
  <c r="J1158" i="2"/>
  <c r="J1647" i="2"/>
  <c r="J1561" i="2"/>
  <c r="J1378" i="2"/>
  <c r="J1833" i="2"/>
  <c r="J1389" i="2"/>
  <c r="J693" i="2"/>
  <c r="J365" i="2"/>
  <c r="J269" i="2"/>
  <c r="J1136" i="2"/>
  <c r="J887" i="2"/>
  <c r="J139" i="2"/>
  <c r="J1536" i="2"/>
  <c r="J1356" i="2"/>
  <c r="J1147" i="2"/>
  <c r="J440" i="2"/>
  <c r="J173" i="2"/>
  <c r="J144" i="2"/>
  <c r="J33" i="2"/>
  <c r="J1790" i="2"/>
  <c r="J1735" i="2"/>
  <c r="J1664" i="2"/>
  <c r="J1633" i="2"/>
  <c r="J1583" i="2"/>
  <c r="J1271" i="2"/>
  <c r="J1194" i="2"/>
  <c r="J1031" i="2"/>
  <c r="J988" i="2"/>
  <c r="J650" i="2"/>
  <c r="J480" i="2"/>
  <c r="J460" i="2"/>
  <c r="J190" i="2"/>
  <c r="J1812" i="2"/>
  <c r="J1680" i="2"/>
  <c r="J713" i="2"/>
  <c r="J198" i="2"/>
  <c r="J1842" i="2"/>
  <c r="J1787" i="2"/>
  <c r="J1710" i="2"/>
  <c r="J1677" i="2"/>
  <c r="J1669" i="2"/>
  <c r="J1650" i="2"/>
  <c r="J1639" i="2"/>
  <c r="J1609" i="2"/>
  <c r="J1552" i="2"/>
  <c r="J1344" i="2"/>
  <c r="J1208" i="2"/>
  <c r="J843" i="2"/>
  <c r="J721" i="2"/>
  <c r="J1740" i="2"/>
  <c r="J1636" i="2"/>
  <c r="J1625" i="2"/>
  <c r="J1510" i="2"/>
  <c r="J1352" i="2"/>
  <c r="J1313" i="2"/>
  <c r="J1106" i="2"/>
  <c r="J1817" i="2"/>
  <c r="J1762" i="2"/>
  <c r="J1712" i="2"/>
  <c r="J1696" i="2"/>
  <c r="J1655" i="2"/>
  <c r="J1622" i="2"/>
  <c r="J1439" i="2"/>
  <c r="J1388" i="2"/>
  <c r="J1366" i="2"/>
  <c r="J1013" i="2"/>
  <c r="J698" i="2"/>
  <c r="J249" i="2"/>
  <c r="J195" i="2"/>
  <c r="J318" i="2"/>
  <c r="J1718" i="2"/>
  <c r="J1642" i="2"/>
  <c r="J1443" i="2"/>
  <c r="J1263" i="2"/>
  <c r="J1003" i="2"/>
  <c r="J1538" i="2"/>
  <c r="J1783" i="2"/>
  <c r="J1019" i="2"/>
  <c r="J610" i="2"/>
  <c r="J1767" i="2"/>
  <c r="J1704" i="2"/>
  <c r="J976" i="2"/>
  <c r="J681" i="2"/>
  <c r="J95" i="2"/>
  <c r="J63" i="2"/>
  <c r="J1742" i="2"/>
  <c r="J1660" i="2"/>
  <c r="J1830" i="2"/>
  <c r="J1679" i="2"/>
  <c r="J1498" i="2"/>
  <c r="J1422" i="2"/>
  <c r="J1253" i="2"/>
  <c r="J1176" i="2"/>
  <c r="J1046" i="2"/>
  <c r="J958" i="2"/>
  <c r="J803" i="2"/>
  <c r="J641" i="2"/>
  <c r="J305" i="2"/>
  <c r="J295" i="2"/>
  <c r="J159" i="2"/>
  <c r="J1746" i="2"/>
  <c r="J1133" i="2"/>
  <c r="J915" i="2"/>
  <c r="J758" i="2"/>
  <c r="J590" i="2"/>
  <c r="J1630" i="2"/>
  <c r="J1126" i="2"/>
  <c r="J684" i="2"/>
  <c r="J203" i="2"/>
  <c r="J83" i="2"/>
  <c r="J1797" i="2"/>
  <c r="J1690" i="2"/>
  <c r="J1619" i="2"/>
  <c r="J973" i="2"/>
  <c r="J692" i="2"/>
  <c r="J1805" i="2"/>
  <c r="J1733" i="2"/>
  <c r="J1709" i="2"/>
  <c r="J1662" i="2"/>
  <c r="J1557" i="2"/>
  <c r="J1554" i="2"/>
  <c r="J1312" i="2"/>
  <c r="J1148" i="2"/>
  <c r="J1083" i="2"/>
  <c r="J675" i="2"/>
  <c r="J436" i="2"/>
  <c r="J46" i="2"/>
  <c r="J1698" i="2"/>
  <c r="J1775" i="2"/>
  <c r="J1772" i="2"/>
  <c r="J1747" i="2"/>
  <c r="J1648" i="2"/>
  <c r="J1635" i="2"/>
  <c r="J1621" i="2"/>
  <c r="J1585" i="2"/>
  <c r="J1562" i="2"/>
  <c r="J1489" i="2"/>
  <c r="J1486" i="2"/>
  <c r="J1371" i="2"/>
  <c r="J1278" i="2"/>
  <c r="J933" i="2"/>
  <c r="J834" i="2"/>
  <c r="J484" i="2"/>
  <c r="J467" i="2"/>
  <c r="J433" i="2"/>
  <c r="J339" i="2"/>
  <c r="J333" i="2"/>
  <c r="J319" i="2"/>
  <c r="J299" i="2"/>
  <c r="J1191" i="2"/>
  <c r="J1822" i="2"/>
  <c r="J1750" i="2"/>
  <c r="J1827" i="2"/>
  <c r="J1818" i="2"/>
  <c r="J1780" i="2"/>
  <c r="J1725" i="2"/>
  <c r="J1602" i="2"/>
  <c r="J1596" i="2"/>
  <c r="J984" i="2"/>
  <c r="J831" i="2"/>
  <c r="J816" i="2"/>
  <c r="J723" i="2"/>
  <c r="J515" i="2"/>
  <c r="J478" i="2"/>
  <c r="J458" i="2"/>
  <c r="J43" i="2"/>
  <c r="J1727" i="2"/>
  <c r="J1800" i="2"/>
  <c r="J1846" i="2"/>
  <c r="J1835" i="2"/>
  <c r="J1755" i="2"/>
  <c r="J1722" i="2"/>
  <c r="J1692" i="2"/>
  <c r="J1654" i="2"/>
  <c r="J1610" i="2"/>
  <c r="J1517" i="2"/>
  <c r="J1503" i="2"/>
  <c r="J1472" i="2"/>
  <c r="J1463" i="2"/>
  <c r="J1418" i="2"/>
  <c r="J1289" i="2"/>
  <c r="J978" i="2"/>
  <c r="J961" i="2"/>
  <c r="J822" i="2"/>
  <c r="J205" i="2"/>
  <c r="J1598" i="2"/>
  <c r="J1398" i="2"/>
  <c r="J1224" i="2"/>
  <c r="J1077" i="2"/>
  <c r="J1068" i="2"/>
  <c r="J845" i="2"/>
  <c r="J808" i="2"/>
  <c r="J788" i="2"/>
  <c r="J569" i="2"/>
  <c r="J529" i="2"/>
  <c r="J526" i="2"/>
  <c r="J1338" i="2"/>
  <c r="J1855" i="2"/>
  <c r="J916" i="2"/>
  <c r="J1848" i="2"/>
  <c r="J1777" i="2"/>
  <c r="J1768" i="2"/>
  <c r="J1683" i="2"/>
  <c r="J1629" i="2"/>
  <c r="J1612" i="2"/>
  <c r="J1438" i="2"/>
  <c r="J1331" i="2"/>
  <c r="J1317" i="2"/>
  <c r="J546" i="2"/>
  <c r="J1361" i="2"/>
  <c r="J1130" i="2"/>
  <c r="J898" i="2"/>
  <c r="J298" i="2"/>
  <c r="J1411" i="2"/>
  <c r="J614" i="2"/>
  <c r="J1391" i="2"/>
  <c r="J1138" i="2"/>
  <c r="J923" i="2"/>
  <c r="J628" i="2"/>
  <c r="J13" i="2"/>
  <c r="J1551" i="2"/>
  <c r="J1394" i="2"/>
  <c r="J1124" i="2"/>
  <c r="J403" i="2"/>
  <c r="J39" i="2"/>
  <c r="J1559" i="2"/>
  <c r="J1343" i="2"/>
  <c r="J1053" i="2"/>
  <c r="J167" i="2"/>
  <c r="J1349" i="2"/>
  <c r="J863" i="2"/>
  <c r="J855" i="2"/>
  <c r="J1461" i="2"/>
  <c r="J1351" i="2"/>
  <c r="J886" i="2"/>
  <c r="J559" i="2"/>
  <c r="J544" i="2"/>
  <c r="J897" i="2"/>
  <c r="J732" i="2"/>
  <c r="J576" i="2"/>
  <c r="J573" i="2"/>
  <c r="J556" i="2"/>
  <c r="J178" i="2"/>
  <c r="J1508" i="2"/>
  <c r="J1480" i="2"/>
  <c r="J1182" i="2"/>
  <c r="J752" i="2"/>
  <c r="J624" i="2"/>
  <c r="J58" i="2"/>
  <c r="J1048" i="2"/>
  <c r="J1497" i="2"/>
  <c r="J1435" i="2"/>
  <c r="J621" i="2"/>
  <c r="J279" i="2"/>
  <c r="J1539" i="2"/>
  <c r="J1288" i="2"/>
  <c r="J1272" i="2"/>
  <c r="J1258" i="2"/>
  <c r="J1063" i="2"/>
  <c r="J771" i="2"/>
  <c r="J763" i="2"/>
  <c r="J288" i="2"/>
  <c r="J1533" i="2"/>
  <c r="J1207" i="2"/>
  <c r="J981" i="2"/>
  <c r="J777" i="2"/>
  <c r="J703" i="2"/>
  <c r="J1426" i="2"/>
  <c r="J1333" i="2"/>
  <c r="J1091" i="2"/>
  <c r="J998" i="2"/>
  <c r="J842" i="2"/>
  <c r="J825" i="2"/>
  <c r="J495" i="2"/>
  <c r="J464" i="2"/>
  <c r="J245" i="2"/>
  <c r="J1339" i="2"/>
  <c r="J239" i="2"/>
  <c r="J1113" i="2"/>
  <c r="J892" i="2"/>
  <c r="J884" i="2"/>
  <c r="J585" i="2"/>
  <c r="J1535" i="2"/>
  <c r="J903" i="2"/>
  <c r="J926" i="2"/>
  <c r="J1393" i="2"/>
  <c r="J922" i="2"/>
  <c r="J755" i="2"/>
  <c r="J743" i="2"/>
  <c r="J664" i="2"/>
  <c r="J627" i="2"/>
  <c r="J268" i="2"/>
  <c r="J1516" i="2"/>
  <c r="J1294" i="2"/>
  <c r="J1544" i="2"/>
  <c r="J1451" i="2"/>
  <c r="J1336" i="2"/>
  <c r="J1603" i="2"/>
  <c r="J1572" i="2"/>
  <c r="J1212" i="2"/>
  <c r="J856" i="2"/>
  <c r="J1341" i="2"/>
  <c r="J1229" i="2"/>
  <c r="J1099" i="2"/>
  <c r="J873" i="2"/>
  <c r="J711" i="2"/>
  <c r="J540" i="2"/>
  <c r="J270" i="2"/>
  <c r="J1127" i="2"/>
  <c r="J1066" i="2"/>
  <c r="J906" i="2"/>
  <c r="J828" i="2"/>
  <c r="J588" i="2"/>
  <c r="J266" i="2"/>
  <c r="J156" i="2"/>
  <c r="J954" i="2"/>
  <c r="J608" i="2"/>
  <c r="J591" i="2"/>
  <c r="J520" i="2"/>
  <c r="J370" i="2"/>
  <c r="J353" i="2"/>
  <c r="J240" i="2"/>
  <c r="J78" i="2"/>
  <c r="J19" i="2"/>
  <c r="J1580" i="2"/>
  <c r="J1568" i="2"/>
  <c r="J1566" i="2"/>
  <c r="J1494" i="2"/>
  <c r="J1477" i="2"/>
  <c r="J1466" i="2"/>
  <c r="J1433" i="2"/>
  <c r="J1372" i="2"/>
  <c r="J1141" i="2"/>
  <c r="J1101" i="2"/>
  <c r="J965" i="2"/>
  <c r="J951" i="2"/>
  <c r="J934" i="2"/>
  <c r="J931" i="2"/>
  <c r="J793" i="2"/>
  <c r="J673" i="2"/>
  <c r="J670" i="2"/>
  <c r="J656" i="2"/>
  <c r="J613" i="2"/>
  <c r="J596" i="2"/>
  <c r="J514" i="2"/>
  <c r="J175" i="2"/>
  <c r="J70" i="2"/>
  <c r="J1579" i="2"/>
  <c r="J1563" i="2"/>
  <c r="J1380" i="2"/>
  <c r="J1377" i="2"/>
  <c r="J1369" i="2"/>
  <c r="J1302" i="2"/>
  <c r="J1188" i="2"/>
  <c r="J1177" i="2"/>
  <c r="J1151" i="2"/>
  <c r="J1149" i="2"/>
  <c r="J1146" i="2"/>
  <c r="J990" i="2"/>
  <c r="J962" i="2"/>
  <c r="J953" i="2"/>
  <c r="J911" i="2"/>
  <c r="J864" i="2"/>
  <c r="J805" i="2"/>
  <c r="J636" i="2"/>
  <c r="J565" i="2"/>
  <c r="J511" i="2"/>
  <c r="J500" i="2"/>
  <c r="J384" i="2"/>
  <c r="J344" i="2"/>
  <c r="J330" i="2"/>
  <c r="J310" i="2"/>
  <c r="J234" i="2"/>
  <c r="J217" i="2"/>
  <c r="J189" i="2"/>
  <c r="J16" i="2"/>
  <c r="J1593" i="2"/>
  <c r="J1577" i="2"/>
  <c r="J1527" i="2"/>
  <c r="J1446" i="2"/>
  <c r="J1427" i="2"/>
  <c r="J1421" i="2"/>
  <c r="J1416" i="2"/>
  <c r="J1379" i="2"/>
  <c r="J1346" i="2"/>
  <c r="J1221" i="2"/>
  <c r="J1201" i="2"/>
  <c r="J1199" i="2"/>
  <c r="J1104" i="2"/>
  <c r="J1004" i="2"/>
  <c r="J832" i="2"/>
  <c r="J701" i="2"/>
  <c r="J655" i="2"/>
  <c r="J633" i="2"/>
  <c r="J219" i="2"/>
  <c r="J84" i="2"/>
  <c r="J69" i="2"/>
  <c r="J1571" i="2"/>
  <c r="J1413" i="2"/>
  <c r="J1193" i="2"/>
  <c r="J1173" i="2"/>
  <c r="J1171" i="2"/>
  <c r="J1118" i="2"/>
  <c r="J1093" i="2"/>
  <c r="J987" i="2"/>
  <c r="J956" i="2"/>
  <c r="J942" i="2"/>
  <c r="J875" i="2"/>
  <c r="J846" i="2"/>
  <c r="J813" i="2"/>
  <c r="J667" i="2"/>
  <c r="J550" i="2"/>
  <c r="J415" i="2"/>
  <c r="J398" i="2"/>
  <c r="J378" i="2"/>
  <c r="J361" i="2"/>
  <c r="J248" i="2"/>
  <c r="J208" i="2"/>
  <c r="J98" i="2"/>
  <c r="J1457" i="2"/>
  <c r="J1454" i="2"/>
  <c r="J1254" i="2"/>
  <c r="J1518" i="2"/>
  <c r="J1209" i="2"/>
  <c r="J1045" i="2"/>
  <c r="J852" i="2"/>
  <c r="J734" i="2"/>
  <c r="J720" i="2"/>
  <c r="J706" i="2"/>
  <c r="J536" i="2"/>
  <c r="J465" i="2"/>
  <c r="J289" i="2"/>
  <c r="J109" i="2"/>
  <c r="J1465" i="2"/>
  <c r="J1357" i="2"/>
  <c r="J1279" i="2"/>
  <c r="J1243" i="2"/>
  <c r="J1204" i="2"/>
  <c r="J1137" i="2"/>
  <c r="J1059" i="2"/>
  <c r="J1009" i="2"/>
  <c r="J905" i="2"/>
  <c r="J773" i="2"/>
  <c r="J717" i="2"/>
  <c r="J595" i="2"/>
  <c r="J454" i="2"/>
  <c r="J451" i="2"/>
  <c r="J423" i="2"/>
  <c r="J400" i="2"/>
  <c r="J383" i="2"/>
  <c r="J300" i="2"/>
  <c r="J163" i="2"/>
  <c r="J123" i="2"/>
  <c r="J23" i="2"/>
  <c r="J1543" i="2"/>
  <c r="J1467" i="2"/>
  <c r="J1070" i="2"/>
  <c r="J1056" i="2"/>
  <c r="J731" i="2"/>
  <c r="J689" i="2"/>
  <c r="J649" i="2"/>
  <c r="J499" i="2"/>
  <c r="J485" i="2"/>
  <c r="J420" i="2"/>
  <c r="J323" i="2"/>
  <c r="J174" i="2"/>
  <c r="J140" i="2"/>
  <c r="J108" i="2"/>
  <c r="J103" i="2"/>
  <c r="J1607" i="2"/>
  <c r="J1492" i="2"/>
  <c r="J1462" i="2"/>
  <c r="J1428" i="2"/>
  <c r="J1392" i="2"/>
  <c r="J1303" i="2"/>
  <c r="J1292" i="2"/>
  <c r="J1237" i="2"/>
  <c r="J1159" i="2"/>
  <c r="J1156" i="2"/>
  <c r="J1086" i="2"/>
  <c r="J941" i="2"/>
  <c r="J784" i="2"/>
  <c r="J770" i="2"/>
  <c r="J742" i="2"/>
  <c r="J669" i="2"/>
  <c r="J498" i="2"/>
  <c r="J496" i="2"/>
  <c r="J278" i="2"/>
  <c r="J188" i="2"/>
  <c r="J68" i="2"/>
  <c r="J48" i="2"/>
  <c r="J29" i="2"/>
  <c r="J1412" i="2"/>
  <c r="J1298" i="2"/>
  <c r="J1287" i="2"/>
  <c r="J1251" i="2"/>
  <c r="J1195" i="2"/>
  <c r="J1170" i="2"/>
  <c r="J1081" i="2"/>
  <c r="J963" i="2"/>
  <c r="J927" i="2"/>
  <c r="J778" i="2"/>
  <c r="J697" i="2"/>
  <c r="J663" i="2"/>
  <c r="J646" i="2"/>
  <c r="J450" i="2"/>
  <c r="J360" i="2"/>
  <c r="J128" i="2"/>
  <c r="J60" i="2"/>
  <c r="J1473" i="2"/>
  <c r="J1328" i="2"/>
  <c r="J1284" i="2"/>
  <c r="J1181" i="2"/>
  <c r="J1117" i="2"/>
  <c r="J1089" i="2"/>
  <c r="J1064" i="2"/>
  <c r="J955" i="2"/>
  <c r="J812" i="2"/>
  <c r="J781" i="2"/>
  <c r="J694" i="2"/>
  <c r="J680" i="2"/>
  <c r="J509" i="2"/>
  <c r="J411" i="2"/>
  <c r="J408" i="2"/>
  <c r="J170" i="2"/>
  <c r="J168" i="2"/>
  <c r="J74" i="2"/>
  <c r="J1589" i="2"/>
  <c r="J1581" i="2"/>
  <c r="J1531" i="2"/>
  <c r="J1506" i="2"/>
  <c r="J1483" i="2"/>
  <c r="J1481" i="2"/>
  <c r="J1431" i="2"/>
  <c r="J1334" i="2"/>
  <c r="J1323" i="2"/>
  <c r="J1283" i="2"/>
  <c r="J1222" i="2"/>
  <c r="J1128" i="2"/>
  <c r="J1111" i="2"/>
  <c r="J1094" i="2"/>
  <c r="J1033" i="2"/>
  <c r="J1008" i="2"/>
  <c r="J997" i="2"/>
  <c r="J994" i="2"/>
  <c r="J966" i="2"/>
  <c r="J792" i="2"/>
  <c r="J766" i="2"/>
  <c r="J705" i="2"/>
  <c r="J521" i="2"/>
  <c r="J504" i="2"/>
  <c r="J490" i="2"/>
  <c r="J9" i="2"/>
  <c r="J1458" i="2"/>
  <c r="J1308" i="2"/>
  <c r="J1108" i="2"/>
  <c r="J775" i="2"/>
  <c r="J716" i="2"/>
  <c r="J518" i="2"/>
  <c r="J444" i="2"/>
  <c r="J425" i="2"/>
  <c r="J405" i="2"/>
  <c r="J238" i="2"/>
  <c r="J113" i="2"/>
  <c r="J88" i="2"/>
  <c r="J1376" i="2"/>
  <c r="J1073" i="2"/>
  <c r="J1358" i="2"/>
  <c r="J1267" i="2"/>
  <c r="J1122" i="2"/>
  <c r="J1041" i="2"/>
  <c r="J1016" i="2"/>
  <c r="J549" i="2"/>
  <c r="J506" i="2"/>
  <c r="J441" i="2"/>
  <c r="J422" i="2"/>
  <c r="J142" i="2"/>
  <c r="J114" i="2"/>
  <c r="J1604" i="2"/>
  <c r="J1576" i="2"/>
  <c r="J1453" i="2"/>
  <c r="J1368" i="2"/>
  <c r="J1314" i="2"/>
  <c r="J1311" i="2"/>
  <c r="J1259" i="2"/>
  <c r="J1236" i="2"/>
  <c r="J1234" i="2"/>
  <c r="J1217" i="2"/>
  <c r="J1198" i="2"/>
  <c r="J950" i="2"/>
  <c r="J870" i="2"/>
  <c r="J858" i="2"/>
  <c r="J827" i="2"/>
  <c r="J747" i="2"/>
  <c r="J727" i="2"/>
  <c r="J574" i="2"/>
  <c r="J545" i="2"/>
  <c r="J539" i="2"/>
  <c r="J476" i="2"/>
  <c r="J459" i="2"/>
  <c r="J394" i="2"/>
  <c r="J389" i="2"/>
  <c r="J133" i="2"/>
  <c r="J86" i="2"/>
  <c r="J1601" i="2"/>
  <c r="J1549" i="2"/>
  <c r="J1521" i="2"/>
  <c r="J1488" i="2"/>
  <c r="J1440" i="2"/>
  <c r="J1410" i="2"/>
  <c r="J1399" i="2"/>
  <c r="J1286" i="2"/>
  <c r="J1261" i="2"/>
  <c r="J1233" i="2"/>
  <c r="J1058" i="2"/>
  <c r="J1039" i="2"/>
  <c r="J839" i="2"/>
  <c r="J797" i="2"/>
  <c r="J738" i="2"/>
  <c r="J678" i="2"/>
  <c r="J661" i="2"/>
  <c r="J616" i="2"/>
  <c r="J602" i="2"/>
  <c r="J599" i="2"/>
  <c r="J571" i="2"/>
  <c r="J523" i="2"/>
  <c r="J487" i="2"/>
  <c r="J473" i="2"/>
  <c r="J470" i="2"/>
  <c r="J355" i="2"/>
  <c r="J315" i="2"/>
  <c r="J49" i="2"/>
  <c r="J1592" i="2"/>
  <c r="J1553" i="2"/>
  <c r="J1499" i="2"/>
  <c r="J1468" i="2"/>
  <c r="J1442" i="2"/>
  <c r="J1354" i="2"/>
  <c r="J1280" i="2"/>
  <c r="J1241" i="2"/>
  <c r="J1153" i="2"/>
  <c r="J1109" i="2"/>
  <c r="J1054" i="2"/>
  <c r="J1005" i="2"/>
  <c r="J993" i="2"/>
  <c r="J932" i="2"/>
  <c r="J866" i="2"/>
  <c r="J799" i="2"/>
  <c r="J587" i="2"/>
  <c r="J525" i="2"/>
  <c r="J508" i="2"/>
  <c r="J430" i="2"/>
  <c r="J388" i="2"/>
  <c r="J354" i="2"/>
  <c r="J320" i="2"/>
  <c r="J308" i="2"/>
  <c r="J233" i="2"/>
  <c r="J222" i="2"/>
  <c r="J183" i="2"/>
  <c r="J164" i="2"/>
  <c r="J155" i="2"/>
  <c r="J149" i="2"/>
  <c r="J79" i="2"/>
  <c r="J1586" i="2"/>
  <c r="J1526" i="2"/>
  <c r="J1450" i="2"/>
  <c r="J1444" i="2"/>
  <c r="J1365" i="2"/>
  <c r="J1335" i="2"/>
  <c r="J1299" i="2"/>
  <c r="J1060" i="2"/>
  <c r="J1049" i="2"/>
  <c r="J996" i="2"/>
  <c r="J877" i="2"/>
  <c r="J796" i="2"/>
  <c r="J768" i="2"/>
  <c r="J760" i="2"/>
  <c r="J718" i="2"/>
  <c r="J702" i="2"/>
  <c r="J660" i="2"/>
  <c r="J645" i="2"/>
  <c r="J598" i="2"/>
  <c r="J427" i="2"/>
  <c r="J418" i="2"/>
  <c r="J399" i="2"/>
  <c r="J385" i="2"/>
  <c r="J294" i="2"/>
  <c r="J224" i="2"/>
  <c r="J161" i="2"/>
  <c r="J158" i="2"/>
  <c r="J124" i="2"/>
  <c r="J110" i="2"/>
  <c r="J96" i="2"/>
  <c r="J73" i="2"/>
  <c r="J303" i="2"/>
  <c r="J99" i="2"/>
  <c r="J57" i="2"/>
  <c r="J1567" i="2"/>
  <c r="J1540" i="2"/>
  <c r="J1529" i="2"/>
  <c r="J1436" i="2"/>
  <c r="J1417" i="2"/>
  <c r="J1408" i="2"/>
  <c r="J1397" i="2"/>
  <c r="J1353" i="2"/>
  <c r="J1310" i="2"/>
  <c r="J1255" i="2"/>
  <c r="J1244" i="2"/>
  <c r="J1114" i="2"/>
  <c r="J1002" i="2"/>
  <c r="J974" i="2"/>
  <c r="J943" i="2"/>
  <c r="J818" i="2"/>
  <c r="J657" i="2"/>
  <c r="J584" i="2"/>
  <c r="J533" i="2"/>
  <c r="J505" i="2"/>
  <c r="J488" i="2"/>
  <c r="J413" i="2"/>
  <c r="J283" i="2"/>
  <c r="J244" i="2"/>
  <c r="J121" i="2"/>
  <c r="J53" i="2"/>
  <c r="J28" i="2"/>
  <c r="J59" i="2"/>
  <c r="J1588" i="2"/>
  <c r="J1558" i="2"/>
  <c r="J1528" i="2"/>
  <c r="J1471" i="2"/>
  <c r="J1383" i="2"/>
  <c r="J1362" i="2"/>
  <c r="J1359" i="2"/>
  <c r="J1340" i="2"/>
  <c r="J1332" i="2"/>
  <c r="J1285" i="2"/>
  <c r="J1268" i="2"/>
  <c r="J1238" i="2"/>
  <c r="J1213" i="2"/>
  <c r="J1090" i="2"/>
  <c r="J1024" i="2"/>
  <c r="J999" i="2"/>
  <c r="J960" i="2"/>
  <c r="J946" i="2"/>
  <c r="J935" i="2"/>
  <c r="J581" i="2"/>
  <c r="J564" i="2"/>
  <c r="J519" i="2"/>
  <c r="J469" i="2"/>
  <c r="J449" i="2"/>
  <c r="J438" i="2"/>
  <c r="J331" i="2"/>
  <c r="J264" i="2"/>
  <c r="J261" i="2"/>
  <c r="J258" i="2"/>
  <c r="J230" i="2"/>
  <c r="J213" i="2"/>
  <c r="J160" i="2"/>
  <c r="J138" i="2"/>
  <c r="J20" i="2"/>
  <c r="J1605" i="2"/>
  <c r="J1537" i="2"/>
  <c r="J1534" i="2"/>
  <c r="J1476" i="2"/>
  <c r="J1452" i="2"/>
  <c r="J1326" i="2"/>
  <c r="J1252" i="2"/>
  <c r="J1249" i="2"/>
  <c r="J1202" i="2"/>
  <c r="J1196" i="2"/>
  <c r="J1172" i="2"/>
  <c r="J1163" i="2"/>
  <c r="J1078" i="2"/>
  <c r="J1018" i="2"/>
  <c r="J1010" i="2"/>
  <c r="J948" i="2"/>
  <c r="J765" i="2"/>
  <c r="J751" i="2"/>
  <c r="J668" i="2"/>
  <c r="J665" i="2"/>
  <c r="J592" i="2"/>
  <c r="J561" i="2"/>
  <c r="J516" i="2"/>
  <c r="J446" i="2"/>
  <c r="J404" i="2"/>
  <c r="J328" i="2"/>
  <c r="J325" i="2"/>
  <c r="J311" i="2"/>
  <c r="J272" i="2"/>
  <c r="J210" i="2"/>
  <c r="J8" i="2"/>
  <c r="J340" i="2"/>
  <c r="J1574" i="2"/>
  <c r="J1545" i="2"/>
  <c r="J1512" i="2"/>
  <c r="J1490" i="2"/>
  <c r="J1386" i="2"/>
  <c r="J1304" i="2"/>
  <c r="J1276" i="2"/>
  <c r="J1103" i="2"/>
  <c r="J918" i="2"/>
  <c r="J904" i="2"/>
  <c r="J826" i="2"/>
  <c r="J823" i="2"/>
  <c r="J815" i="2"/>
  <c r="J798" i="2"/>
  <c r="J715" i="2"/>
  <c r="J679" i="2"/>
  <c r="J639" i="2"/>
  <c r="J634" i="2"/>
  <c r="J631" i="2"/>
  <c r="J606" i="2"/>
  <c r="J603" i="2"/>
  <c r="J580" i="2"/>
  <c r="J555" i="2"/>
  <c r="J541" i="2"/>
  <c r="J463" i="2"/>
  <c r="J435" i="2"/>
  <c r="J393" i="2"/>
  <c r="J376" i="2"/>
  <c r="J345" i="2"/>
  <c r="J313" i="2"/>
  <c r="J280" i="2"/>
  <c r="J260" i="2"/>
  <c r="J229" i="2"/>
  <c r="J199" i="2"/>
  <c r="J132" i="2"/>
  <c r="J56" i="2"/>
  <c r="J1779" i="2"/>
  <c r="J1729" i="2"/>
  <c r="J1205" i="2"/>
  <c r="J1804" i="2"/>
  <c r="J1754" i="2"/>
  <c r="J1569" i="2"/>
  <c r="J1092" i="2"/>
  <c r="J1851" i="2"/>
  <c r="J1809" i="2"/>
  <c r="J1759" i="2"/>
  <c r="J1751" i="2"/>
  <c r="J1322" i="2"/>
  <c r="J1260" i="2"/>
  <c r="J1179" i="2"/>
  <c r="J894" i="2"/>
  <c r="J836" i="2"/>
  <c r="J833" i="2"/>
  <c r="J1656" i="2"/>
  <c r="J1606" i="2"/>
  <c r="J1496" i="2"/>
  <c r="J1482" i="2"/>
  <c r="J1364" i="2"/>
  <c r="J1187" i="2"/>
  <c r="J1097" i="2"/>
  <c r="J1029" i="2"/>
  <c r="J1026" i="2"/>
  <c r="J1007" i="2"/>
  <c r="J872" i="2"/>
  <c r="J5" i="2"/>
  <c r="J1856" i="2"/>
  <c r="J1814" i="2"/>
  <c r="J1806" i="2"/>
  <c r="J1764" i="2"/>
  <c r="J1756" i="2"/>
  <c r="J1714" i="2"/>
  <c r="J1706" i="2"/>
  <c r="J1550" i="2"/>
  <c r="J1542" i="2"/>
  <c r="J1432" i="2"/>
  <c r="J1319" i="2"/>
  <c r="J1119" i="2"/>
  <c r="J1116" i="2"/>
  <c r="J1105" i="2"/>
  <c r="J1037" i="2"/>
  <c r="J902" i="2"/>
  <c r="J604" i="2"/>
  <c r="J1661" i="2"/>
  <c r="J1611" i="2"/>
  <c r="J1590" i="2"/>
  <c r="J1504" i="2"/>
  <c r="J1485" i="2"/>
  <c r="J1469" i="2"/>
  <c r="J1327" i="2"/>
  <c r="J1265" i="2"/>
  <c r="J1184" i="2"/>
  <c r="J1001" i="2"/>
  <c r="J683" i="2"/>
  <c r="J638" i="2"/>
  <c r="J1819" i="2"/>
  <c r="J1811" i="2"/>
  <c r="J1769" i="2"/>
  <c r="J1761" i="2"/>
  <c r="J1719" i="2"/>
  <c r="J1711" i="2"/>
  <c r="J1587" i="2"/>
  <c r="J1555" i="2"/>
  <c r="J1501" i="2"/>
  <c r="J1445" i="2"/>
  <c r="J1437" i="2"/>
  <c r="J1429" i="2"/>
  <c r="J1192" i="2"/>
  <c r="J1135" i="2"/>
  <c r="J1034" i="2"/>
  <c r="J1012" i="2"/>
  <c r="J1006" i="2"/>
  <c r="J838" i="2"/>
  <c r="J688" i="2"/>
  <c r="J1666" i="2"/>
  <c r="J1616" i="2"/>
  <c r="J1547" i="2"/>
  <c r="J1541" i="2"/>
  <c r="J1324" i="2"/>
  <c r="J1262" i="2"/>
  <c r="J1256" i="2"/>
  <c r="J1050" i="2"/>
  <c r="J1042" i="2"/>
  <c r="J1014" i="2"/>
  <c r="J901" i="2"/>
  <c r="J841" i="2"/>
  <c r="J27" i="2"/>
  <c r="J24" i="2"/>
  <c r="J1824" i="2"/>
  <c r="J1816" i="2"/>
  <c r="J1774" i="2"/>
  <c r="J1766" i="2"/>
  <c r="J1724" i="2"/>
  <c r="J1716" i="2"/>
  <c r="J1674" i="2"/>
  <c r="J1624" i="2"/>
  <c r="J1560" i="2"/>
  <c r="J1509" i="2"/>
  <c r="J1396" i="2"/>
  <c r="J1382" i="2"/>
  <c r="J1264" i="2"/>
  <c r="J1200" i="2"/>
  <c r="J1189" i="2"/>
  <c r="J1132" i="2"/>
  <c r="J1121" i="2"/>
  <c r="J1069" i="2"/>
  <c r="J1020" i="2"/>
  <c r="J885" i="2"/>
  <c r="J746" i="2"/>
  <c r="J1801" i="2"/>
  <c r="J1701" i="2"/>
  <c r="J1424" i="2"/>
  <c r="J1821" i="2"/>
  <c r="J1721" i="2"/>
  <c r="J486" i="2"/>
  <c r="J481" i="2"/>
  <c r="J1626" i="2"/>
  <c r="J1514" i="2"/>
  <c r="J1487" i="2"/>
  <c r="J1455" i="2"/>
  <c r="J1401" i="2"/>
  <c r="J1345" i="2"/>
  <c r="J1337" i="2"/>
  <c r="J1131" i="2"/>
  <c r="J1055" i="2"/>
  <c r="J492" i="2"/>
  <c r="J1826" i="2"/>
  <c r="J1784" i="2"/>
  <c r="J1776" i="2"/>
  <c r="J1734" i="2"/>
  <c r="J1726" i="2"/>
  <c r="J1684" i="2"/>
  <c r="J1676" i="2"/>
  <c r="J1634" i="2"/>
  <c r="J1522" i="2"/>
  <c r="J1447" i="2"/>
  <c r="J1441" i="2"/>
  <c r="J1210" i="2"/>
  <c r="J1074" i="2"/>
  <c r="J1071" i="2"/>
  <c r="J696" i="2"/>
  <c r="J54" i="2"/>
  <c r="J1631" i="2"/>
  <c r="J1564" i="2"/>
  <c r="J1460" i="2"/>
  <c r="J1409" i="2"/>
  <c r="J1296" i="2"/>
  <c r="J1282" i="2"/>
  <c r="J1226" i="2"/>
  <c r="J1164" i="2"/>
  <c r="J1161" i="2"/>
  <c r="J1134" i="2"/>
  <c r="J1052" i="2"/>
  <c r="J787" i="2"/>
  <c r="J489" i="2"/>
  <c r="J1197" i="2"/>
  <c r="J1839" i="2"/>
  <c r="J1831" i="2"/>
  <c r="J1789" i="2"/>
  <c r="J1781" i="2"/>
  <c r="J1739" i="2"/>
  <c r="J1731" i="2"/>
  <c r="J1681" i="2"/>
  <c r="J1519" i="2"/>
  <c r="J1406" i="2"/>
  <c r="J1390" i="2"/>
  <c r="J1350" i="2"/>
  <c r="J1342" i="2"/>
  <c r="J1082" i="2"/>
  <c r="J989" i="2"/>
  <c r="J986" i="2"/>
  <c r="J801" i="2"/>
  <c r="J762" i="2"/>
  <c r="J753" i="2"/>
  <c r="J1829" i="2"/>
  <c r="J1404" i="2"/>
  <c r="J1047" i="2"/>
  <c r="J1594" i="2"/>
  <c r="J1269" i="2"/>
  <c r="J917" i="2"/>
  <c r="J172" i="2"/>
  <c r="J970" i="2"/>
  <c r="J1844" i="2"/>
  <c r="J1836" i="2"/>
  <c r="J1794" i="2"/>
  <c r="J1786" i="2"/>
  <c r="J1744" i="2"/>
  <c r="J1736" i="2"/>
  <c r="J1694" i="2"/>
  <c r="J1686" i="2"/>
  <c r="J1644" i="2"/>
  <c r="J1414" i="2"/>
  <c r="J1387" i="2"/>
  <c r="J1355" i="2"/>
  <c r="J1301" i="2"/>
  <c r="J1242" i="2"/>
  <c r="J1231" i="2"/>
  <c r="J1169" i="2"/>
  <c r="J1057" i="2"/>
  <c r="J809" i="2"/>
  <c r="J759" i="2"/>
  <c r="J578" i="2"/>
  <c r="J558" i="2"/>
  <c r="J7" i="2"/>
  <c r="J1641" i="2"/>
  <c r="J1599" i="2"/>
  <c r="J1524" i="2"/>
  <c r="J1347" i="2"/>
  <c r="J1166" i="2"/>
  <c r="J969" i="2"/>
  <c r="J806" i="2"/>
  <c r="J589" i="2"/>
  <c r="J1546" i="2"/>
  <c r="J959" i="2"/>
  <c r="J1329" i="2"/>
  <c r="J1841" i="2"/>
  <c r="J1799" i="2"/>
  <c r="J1791" i="2"/>
  <c r="J1749" i="2"/>
  <c r="J1741" i="2"/>
  <c r="J1699" i="2"/>
  <c r="J1691" i="2"/>
  <c r="J1649" i="2"/>
  <c r="J1582" i="2"/>
  <c r="J1464" i="2"/>
  <c r="J1360" i="2"/>
  <c r="J1309" i="2"/>
  <c r="J1239" i="2"/>
  <c r="J1155" i="2"/>
  <c r="J1095" i="2"/>
  <c r="J991" i="2"/>
  <c r="J817" i="2"/>
  <c r="J811" i="2"/>
  <c r="J658" i="2"/>
  <c r="J1771" i="2"/>
  <c r="J1565" i="2"/>
  <c r="J1385" i="2"/>
  <c r="J710" i="2"/>
  <c r="J1834" i="2"/>
  <c r="J1849" i="2"/>
  <c r="J1646" i="2"/>
  <c r="J1532" i="2"/>
  <c r="J1419" i="2"/>
  <c r="J1306" i="2"/>
  <c r="J1290" i="2"/>
  <c r="J1247" i="2"/>
  <c r="J1220" i="2"/>
  <c r="J1174" i="2"/>
  <c r="J867" i="2"/>
  <c r="J861" i="2"/>
  <c r="J789" i="2"/>
  <c r="J653" i="2"/>
  <c r="J597" i="2"/>
  <c r="J586" i="2"/>
  <c r="J1125" i="2"/>
  <c r="J1032" i="2"/>
  <c r="J1021" i="2"/>
  <c r="J930" i="2"/>
  <c r="J859" i="2"/>
  <c r="J804" i="2"/>
  <c r="J1570" i="2"/>
  <c r="J1470" i="2"/>
  <c r="J1370" i="2"/>
  <c r="J1270" i="2"/>
  <c r="J1257" i="2"/>
  <c r="J1087" i="2"/>
  <c r="J1079" i="2"/>
  <c r="J975" i="2"/>
  <c r="J937" i="2"/>
  <c r="J910" i="2"/>
  <c r="J748" i="2"/>
  <c r="J735" i="2"/>
  <c r="J530" i="2"/>
  <c r="J1575" i="2"/>
  <c r="J1475" i="2"/>
  <c r="J1375" i="2"/>
  <c r="J1275" i="2"/>
  <c r="J1215" i="2"/>
  <c r="J1100" i="2"/>
  <c r="J945" i="2"/>
  <c r="J907" i="2"/>
  <c r="J899" i="2"/>
  <c r="J891" i="2"/>
  <c r="J888" i="2"/>
  <c r="J880" i="2"/>
  <c r="J844" i="2"/>
  <c r="J686" i="2"/>
  <c r="J575" i="2"/>
  <c r="J153" i="2"/>
  <c r="J150" i="2"/>
  <c r="J35" i="2"/>
  <c r="J21" i="2"/>
  <c r="J10" i="2"/>
  <c r="J1600" i="2"/>
  <c r="J1495" i="2"/>
  <c r="J1395" i="2"/>
  <c r="J1295" i="2"/>
  <c r="J1225" i="2"/>
  <c r="J1160" i="2"/>
  <c r="J1139" i="2"/>
  <c r="J1025" i="2"/>
  <c r="J1017" i="2"/>
  <c r="J977" i="2"/>
  <c r="J849" i="2"/>
  <c r="J767" i="2"/>
  <c r="J756" i="2"/>
  <c r="J699" i="2"/>
  <c r="J691" i="2"/>
  <c r="J629" i="2"/>
  <c r="J382" i="2"/>
  <c r="J379" i="2"/>
  <c r="J180" i="2"/>
  <c r="J1500" i="2"/>
  <c r="J1400" i="2"/>
  <c r="J1300" i="2"/>
  <c r="J1230" i="2"/>
  <c r="J1152" i="2"/>
  <c r="J1110" i="2"/>
  <c r="J1102" i="2"/>
  <c r="J947" i="2"/>
  <c r="J939" i="2"/>
  <c r="J928" i="2"/>
  <c r="J920" i="2"/>
  <c r="J860" i="2"/>
  <c r="J783" i="2"/>
  <c r="J745" i="2"/>
  <c r="J726" i="2"/>
  <c r="J707" i="2"/>
  <c r="J632" i="2"/>
  <c r="J373" i="2"/>
  <c r="J166" i="2"/>
  <c r="J1505" i="2"/>
  <c r="J1405" i="2"/>
  <c r="J1305" i="2"/>
  <c r="J1165" i="2"/>
  <c r="J1144" i="2"/>
  <c r="J1062" i="2"/>
  <c r="J1051" i="2"/>
  <c r="J909" i="2"/>
  <c r="J868" i="2"/>
  <c r="J794" i="2"/>
  <c r="J786" i="2"/>
  <c r="J654" i="2"/>
  <c r="J640" i="2"/>
  <c r="J429" i="2"/>
  <c r="J255" i="2"/>
  <c r="J1235" i="2"/>
  <c r="J1157" i="2"/>
  <c r="J1115" i="2"/>
  <c r="J1107" i="2"/>
  <c r="J982" i="2"/>
  <c r="J971" i="2"/>
  <c r="J944" i="2"/>
  <c r="J936" i="2"/>
  <c r="J857" i="2"/>
  <c r="J802" i="2"/>
  <c r="J772" i="2"/>
  <c r="J643" i="2"/>
  <c r="J432" i="2"/>
  <c r="J179" i="2"/>
  <c r="J1515" i="2"/>
  <c r="J1415" i="2"/>
  <c r="J1315" i="2"/>
  <c r="J1175" i="2"/>
  <c r="J995" i="2"/>
  <c r="J952" i="2"/>
  <c r="J925" i="2"/>
  <c r="J914" i="2"/>
  <c r="J908" i="2"/>
  <c r="J810" i="2"/>
  <c r="J712" i="2"/>
  <c r="J443" i="2"/>
  <c r="J1520" i="2"/>
  <c r="J1420" i="2"/>
  <c r="J1320" i="2"/>
  <c r="J1211" i="2"/>
  <c r="J1180" i="2"/>
  <c r="J1162" i="2"/>
  <c r="J1075" i="2"/>
  <c r="J1067" i="2"/>
  <c r="J1027" i="2"/>
  <c r="J979" i="2"/>
  <c r="J791" i="2"/>
  <c r="J739" i="2"/>
  <c r="J1525" i="2"/>
  <c r="J1425" i="2"/>
  <c r="J1325" i="2"/>
  <c r="J1185" i="2"/>
  <c r="J1120" i="2"/>
  <c r="J1112" i="2"/>
  <c r="J1000" i="2"/>
  <c r="J851" i="2"/>
  <c r="J848" i="2"/>
  <c r="J837" i="2"/>
  <c r="J807" i="2"/>
  <c r="J780" i="2"/>
  <c r="J722" i="2"/>
  <c r="J709" i="2"/>
  <c r="J568" i="2"/>
  <c r="J551" i="2"/>
  <c r="J468" i="2"/>
  <c r="J1530" i="2"/>
  <c r="J1430" i="2"/>
  <c r="J1330" i="2"/>
  <c r="J1216" i="2"/>
  <c r="J1203" i="2"/>
  <c r="J1190" i="2"/>
  <c r="J1040" i="2"/>
  <c r="J992" i="2"/>
  <c r="J853" i="2"/>
  <c r="J733" i="2"/>
  <c r="J579" i="2"/>
  <c r="J479" i="2"/>
  <c r="J835" i="2"/>
  <c r="J754" i="2"/>
  <c r="J543" i="2"/>
  <c r="J501" i="2"/>
  <c r="J309" i="2"/>
  <c r="J276" i="2"/>
  <c r="J1065" i="2"/>
  <c r="J1015" i="2"/>
  <c r="J949" i="2"/>
  <c r="J847" i="2"/>
  <c r="J820" i="2"/>
  <c r="J785" i="2"/>
  <c r="J728" i="2"/>
  <c r="J704" i="2"/>
  <c r="J619" i="2"/>
  <c r="J605" i="2"/>
  <c r="J497" i="2"/>
  <c r="J169" i="2"/>
  <c r="J177" i="2"/>
  <c r="J358" i="2"/>
  <c r="J349" i="2"/>
  <c r="J277" i="2"/>
  <c r="J215" i="2"/>
  <c r="J204" i="2"/>
  <c r="J967" i="2"/>
  <c r="J895" i="2"/>
  <c r="J876" i="2"/>
  <c r="J814" i="2"/>
  <c r="J744" i="2"/>
  <c r="J736" i="2"/>
  <c r="J725" i="2"/>
  <c r="J635" i="2"/>
  <c r="J527" i="2"/>
  <c r="J502" i="2"/>
  <c r="J475" i="2"/>
  <c r="J369" i="2"/>
  <c r="J341" i="2"/>
  <c r="J304" i="2"/>
  <c r="J285" i="2"/>
  <c r="J274" i="2"/>
  <c r="J218" i="2"/>
  <c r="J185" i="2"/>
  <c r="J538" i="2"/>
  <c r="J524" i="2"/>
  <c r="J271" i="2"/>
  <c r="J263" i="2"/>
  <c r="J201" i="2"/>
  <c r="J182" i="2"/>
  <c r="J171" i="2"/>
  <c r="J1240" i="2"/>
  <c r="J830" i="2"/>
  <c r="J651" i="2"/>
  <c r="J607" i="2"/>
  <c r="J510" i="2"/>
  <c r="J419" i="2"/>
  <c r="J410" i="2"/>
  <c r="J377" i="2"/>
  <c r="J366" i="2"/>
  <c r="J293" i="2"/>
  <c r="J282" i="2"/>
  <c r="J1140" i="2"/>
  <c r="J1080" i="2"/>
  <c r="J1030" i="2"/>
  <c r="J980" i="2"/>
  <c r="J964" i="2"/>
  <c r="J865" i="2"/>
  <c r="J795" i="2"/>
  <c r="J1245" i="2"/>
  <c r="J1145" i="2"/>
  <c r="J1072" i="2"/>
  <c r="J1022" i="2"/>
  <c r="J972" i="2"/>
  <c r="J854" i="2"/>
  <c r="J757" i="2"/>
  <c r="J749" i="2"/>
  <c r="J741" i="2"/>
  <c r="J687" i="2"/>
  <c r="J618" i="2"/>
  <c r="J601" i="2"/>
  <c r="J560" i="2"/>
  <c r="J535" i="2"/>
  <c r="J507" i="2"/>
  <c r="J374" i="2"/>
  <c r="J329" i="2"/>
  <c r="J209" i="2"/>
  <c r="J776" i="2"/>
  <c r="J1250" i="2"/>
  <c r="J1150" i="2"/>
  <c r="J1085" i="2"/>
  <c r="J1035" i="2"/>
  <c r="J985" i="2"/>
  <c r="J889" i="2"/>
  <c r="J878" i="2"/>
  <c r="J862" i="2"/>
  <c r="J730" i="2"/>
  <c r="J659" i="2"/>
  <c r="J648" i="2"/>
  <c r="J532" i="2"/>
  <c r="J424" i="2"/>
  <c r="J416" i="2"/>
  <c r="J363" i="2"/>
  <c r="J312" i="2"/>
  <c r="J676" i="2"/>
  <c r="J630" i="2"/>
  <c r="J471" i="2"/>
  <c r="J414" i="2"/>
  <c r="J764" i="2"/>
  <c r="J714" i="2"/>
  <c r="J615" i="2"/>
  <c r="J594" i="2"/>
  <c r="J548" i="2"/>
  <c r="J494" i="2"/>
  <c r="J456" i="2"/>
  <c r="J448" i="2"/>
  <c r="J306" i="2"/>
  <c r="J212" i="2"/>
  <c r="J193" i="2"/>
  <c r="J184" i="2"/>
  <c r="J919" i="2"/>
  <c r="J869" i="2"/>
  <c r="J819" i="2"/>
  <c r="J769" i="2"/>
  <c r="J719" i="2"/>
  <c r="J690" i="2"/>
  <c r="J642" i="2"/>
  <c r="J623" i="2"/>
  <c r="J390" i="2"/>
  <c r="J206" i="2"/>
  <c r="J176" i="2"/>
  <c r="J107" i="2"/>
  <c r="J104" i="2"/>
  <c r="J62" i="2"/>
  <c r="J940" i="2"/>
  <c r="J890" i="2"/>
  <c r="J840" i="2"/>
  <c r="J790" i="2"/>
  <c r="J740" i="2"/>
  <c r="J674" i="2"/>
  <c r="J666" i="2"/>
  <c r="J612" i="2"/>
  <c r="J534" i="2"/>
  <c r="J531" i="2"/>
  <c r="J461" i="2"/>
  <c r="J434" i="2"/>
  <c r="J431" i="2"/>
  <c r="J412" i="2"/>
  <c r="J387" i="2"/>
  <c r="J334" i="2"/>
  <c r="J237" i="2"/>
  <c r="J129" i="2"/>
  <c r="J924" i="2"/>
  <c r="J874" i="2"/>
  <c r="J824" i="2"/>
  <c r="J774" i="2"/>
  <c r="J724" i="2"/>
  <c r="J695" i="2"/>
  <c r="J553" i="2"/>
  <c r="J542" i="2"/>
  <c r="J512" i="2"/>
  <c r="J453" i="2"/>
  <c r="J442" i="2"/>
  <c r="J409" i="2"/>
  <c r="J314" i="2"/>
  <c r="J220" i="2"/>
  <c r="J126" i="2"/>
  <c r="J115" i="2"/>
  <c r="J101" i="2"/>
  <c r="J45" i="2"/>
  <c r="J671" i="2"/>
  <c r="J929" i="2"/>
  <c r="J879" i="2"/>
  <c r="J829" i="2"/>
  <c r="J779" i="2"/>
  <c r="J729" i="2"/>
  <c r="J700" i="2"/>
  <c r="J617" i="2"/>
  <c r="J528" i="2"/>
  <c r="J466" i="2"/>
  <c r="J428" i="2"/>
  <c r="J417" i="2"/>
  <c r="J406" i="2"/>
  <c r="J381" i="2"/>
  <c r="J214" i="2"/>
  <c r="J137" i="2"/>
  <c r="J112" i="2"/>
  <c r="J87" i="2"/>
  <c r="J900" i="2"/>
  <c r="J850" i="2"/>
  <c r="J800" i="2"/>
  <c r="J750" i="2"/>
  <c r="J625" i="2"/>
  <c r="J593" i="2"/>
  <c r="J566" i="2"/>
  <c r="J517" i="2"/>
  <c r="J493" i="2"/>
  <c r="J350" i="2"/>
  <c r="J342" i="2"/>
  <c r="J322" i="2"/>
  <c r="J242" i="2"/>
  <c r="J148" i="2"/>
  <c r="J134" i="2"/>
  <c r="J474" i="2"/>
  <c r="J392" i="2"/>
  <c r="J253" i="2"/>
  <c r="J250" i="2"/>
  <c r="J145" i="2"/>
  <c r="J131" i="2"/>
  <c r="J120" i="2"/>
  <c r="J682" i="2"/>
  <c r="J582" i="2"/>
  <c r="J482" i="2"/>
  <c r="J337" i="2"/>
  <c r="J326" i="2"/>
  <c r="J143" i="2"/>
  <c r="J102" i="2"/>
  <c r="J622" i="2"/>
  <c r="J522" i="2"/>
  <c r="J317" i="2"/>
  <c r="J225" i="2"/>
  <c r="J76" i="2"/>
  <c r="J65" i="2"/>
  <c r="J51" i="2"/>
  <c r="J40" i="2"/>
  <c r="J32" i="2"/>
  <c r="J637" i="2"/>
  <c r="J537" i="2"/>
  <c r="J437" i="2"/>
  <c r="J287" i="2"/>
  <c r="J37" i="2"/>
  <c r="J26" i="2"/>
  <c r="J15" i="2"/>
  <c r="J647" i="2"/>
  <c r="J547" i="2"/>
  <c r="J447" i="2"/>
  <c r="J338" i="2"/>
  <c r="J327" i="2"/>
  <c r="J211" i="2"/>
  <c r="J187" i="2"/>
  <c r="J89" i="2"/>
  <c r="J12" i="2"/>
  <c r="J652" i="2"/>
  <c r="J552" i="2"/>
  <c r="J452" i="2"/>
  <c r="J421" i="2"/>
  <c r="J362" i="2"/>
  <c r="J335" i="2"/>
  <c r="J292" i="2"/>
  <c r="J254" i="2"/>
  <c r="J246" i="2"/>
  <c r="J67" i="2"/>
  <c r="J64" i="2"/>
  <c r="J44" i="2"/>
  <c r="J42" i="2"/>
  <c r="J31" i="2"/>
  <c r="J557" i="2"/>
  <c r="J457" i="2"/>
  <c r="J375" i="2"/>
  <c r="J316" i="2"/>
  <c r="J227" i="2"/>
  <c r="J662" i="2"/>
  <c r="J562" i="2"/>
  <c r="J462" i="2"/>
  <c r="J426" i="2"/>
  <c r="J359" i="2"/>
  <c r="J343" i="2"/>
  <c r="J332" i="2"/>
  <c r="J262" i="2"/>
  <c r="J251" i="2"/>
  <c r="J235" i="2"/>
  <c r="J216" i="2"/>
  <c r="J192" i="2"/>
  <c r="J154" i="2"/>
  <c r="J146" i="2"/>
  <c r="J119" i="2"/>
  <c r="J75" i="2"/>
  <c r="J50" i="2"/>
  <c r="J567" i="2"/>
  <c r="J367" i="2"/>
  <c r="J275" i="2"/>
  <c r="J116" i="2"/>
  <c r="J105" i="2"/>
  <c r="J97" i="2"/>
  <c r="J94" i="2"/>
  <c r="J672" i="2"/>
  <c r="J572" i="2"/>
  <c r="J472" i="2"/>
  <c r="J356" i="2"/>
  <c r="J259" i="2"/>
  <c r="J243" i="2"/>
  <c r="J232" i="2"/>
  <c r="J221" i="2"/>
  <c r="J162" i="2"/>
  <c r="J151" i="2"/>
  <c r="J135" i="2"/>
  <c r="J127" i="2"/>
  <c r="J677" i="2"/>
  <c r="J577" i="2"/>
  <c r="J477" i="2"/>
  <c r="J391" i="2"/>
  <c r="J380" i="2"/>
  <c r="J372" i="2"/>
  <c r="J364" i="2"/>
  <c r="J267" i="2"/>
  <c r="J256" i="2"/>
  <c r="J91" i="2"/>
  <c r="J401" i="2"/>
  <c r="J351" i="2"/>
  <c r="J301" i="2"/>
  <c r="J100" i="2"/>
  <c r="J92" i="2"/>
  <c r="J81" i="2"/>
  <c r="J371" i="2"/>
  <c r="J321" i="2"/>
  <c r="J80" i="2"/>
  <c r="J72" i="2"/>
  <c r="J61" i="2"/>
  <c r="J397" i="2"/>
  <c r="J347" i="2"/>
  <c r="J297" i="2"/>
  <c r="J281" i="2"/>
  <c r="J247" i="2"/>
  <c r="J231" i="2"/>
  <c r="J197" i="2"/>
  <c r="J181" i="2"/>
  <c r="J147" i="2"/>
  <c r="J85" i="2"/>
  <c r="J77" i="2"/>
  <c r="J66" i="2"/>
  <c r="J402" i="2"/>
  <c r="J352" i="2"/>
  <c r="J302" i="2"/>
  <c r="J286" i="2"/>
  <c r="J252" i="2"/>
  <c r="J236" i="2"/>
  <c r="J202" i="2"/>
  <c r="J186" i="2"/>
  <c r="J152" i="2"/>
  <c r="J136" i="2"/>
  <c r="J55" i="2"/>
  <c r="J47" i="2"/>
  <c r="J36" i="2"/>
  <c r="J386" i="2"/>
  <c r="J336" i="2"/>
  <c r="J90" i="2"/>
  <c r="J82" i="2"/>
  <c r="J71" i="2"/>
  <c r="J407" i="2"/>
  <c r="J357" i="2"/>
  <c r="J307" i="2"/>
  <c r="J291" i="2"/>
  <c r="J257" i="2"/>
  <c r="J241" i="2"/>
  <c r="J207" i="2"/>
  <c r="J191" i="2"/>
  <c r="J157" i="2"/>
  <c r="J141" i="2"/>
  <c r="J125" i="2"/>
  <c r="J117" i="2"/>
  <c r="J106" i="2"/>
  <c r="J25" i="2"/>
  <c r="J17" i="2"/>
  <c r="J6" i="2"/>
  <c r="J52" i="2"/>
  <c r="J41" i="2"/>
  <c r="J396" i="2"/>
  <c r="J346" i="2"/>
  <c r="J296" i="2"/>
  <c r="J130" i="2"/>
  <c r="J122" i="2"/>
  <c r="J111" i="2"/>
  <c r="J30" i="2"/>
  <c r="J22" i="2"/>
  <c r="J11" i="2"/>
  <c r="K1475" i="2"/>
  <c r="K1612" i="2"/>
  <c r="K1657" i="2"/>
  <c r="K1748" i="2"/>
  <c r="K1774" i="2"/>
  <c r="K1794" i="2"/>
  <c r="K1825" i="2"/>
  <c r="K1837" i="2"/>
  <c r="K1846" i="2"/>
  <c r="K10" i="2"/>
  <c r="K12" i="2"/>
  <c r="K152" i="2"/>
  <c r="K172" i="2"/>
  <c r="K612" i="2"/>
  <c r="K807" i="2"/>
  <c r="K1024" i="2"/>
  <c r="K1335" i="2"/>
  <c r="K1395" i="2"/>
  <c r="N1" i="2" l="1"/>
  <c r="N2" i="2"/>
  <c r="N22" i="2"/>
  <c r="N42" i="2"/>
  <c r="N62" i="2"/>
  <c r="N82" i="2"/>
  <c r="N102" i="2"/>
  <c r="N122" i="2"/>
  <c r="N142" i="2"/>
  <c r="N162" i="2"/>
  <c r="N182" i="2"/>
  <c r="N202" i="2"/>
  <c r="N222" i="2"/>
  <c r="N242" i="2"/>
  <c r="N262" i="2"/>
  <c r="N282" i="2"/>
  <c r="N302" i="2"/>
  <c r="N322" i="2"/>
  <c r="N342" i="2"/>
  <c r="N362" i="2"/>
  <c r="N382" i="2"/>
  <c r="N402" i="2"/>
  <c r="N422" i="2"/>
  <c r="N442" i="2"/>
  <c r="N462" i="2"/>
  <c r="N482" i="2"/>
  <c r="N502" i="2"/>
  <c r="N522" i="2"/>
  <c r="N542" i="2"/>
  <c r="N562" i="2"/>
  <c r="N582" i="2"/>
  <c r="N602" i="2"/>
  <c r="N622" i="2"/>
  <c r="N642" i="2"/>
  <c r="N662" i="2"/>
  <c r="N682" i="2"/>
  <c r="N702" i="2"/>
  <c r="N722" i="2"/>
  <c r="N742" i="2"/>
  <c r="N762" i="2"/>
  <c r="N782" i="2"/>
  <c r="N802" i="2"/>
  <c r="N822" i="2"/>
  <c r="N842" i="2"/>
  <c r="N862" i="2"/>
  <c r="N882" i="2"/>
  <c r="N902" i="2"/>
  <c r="N922" i="2"/>
  <c r="N942" i="2"/>
  <c r="N962" i="2"/>
  <c r="N982" i="2"/>
  <c r="N1002" i="2"/>
  <c r="N1022" i="2"/>
  <c r="N1042" i="2"/>
  <c r="N1062" i="2"/>
  <c r="N1082" i="2"/>
  <c r="N1102" i="2"/>
  <c r="N1122" i="2"/>
  <c r="N3" i="2"/>
  <c r="N23" i="2"/>
  <c r="N43" i="2"/>
  <c r="N63" i="2"/>
  <c r="N83" i="2"/>
  <c r="N103" i="2"/>
  <c r="N123" i="2"/>
  <c r="N143" i="2"/>
  <c r="N163" i="2"/>
  <c r="N183" i="2"/>
  <c r="N203" i="2"/>
  <c r="N223" i="2"/>
  <c r="N243" i="2"/>
  <c r="N263" i="2"/>
  <c r="N283" i="2"/>
  <c r="N303" i="2"/>
  <c r="N323" i="2"/>
  <c r="N343" i="2"/>
  <c r="N363" i="2"/>
  <c r="N383" i="2"/>
  <c r="N403" i="2"/>
  <c r="N423" i="2"/>
  <c r="N443" i="2"/>
  <c r="N463" i="2"/>
  <c r="N483" i="2"/>
  <c r="N503" i="2"/>
  <c r="N523" i="2"/>
  <c r="N543" i="2"/>
  <c r="N563" i="2"/>
  <c r="N583" i="2"/>
  <c r="N603" i="2"/>
  <c r="N623" i="2"/>
  <c r="N643" i="2"/>
  <c r="N663" i="2"/>
  <c r="N683" i="2"/>
  <c r="N703" i="2"/>
  <c r="N723" i="2"/>
  <c r="N743" i="2"/>
  <c r="N763" i="2"/>
  <c r="N783" i="2"/>
  <c r="N803" i="2"/>
  <c r="N823" i="2"/>
  <c r="N843" i="2"/>
  <c r="N863" i="2"/>
  <c r="N883" i="2"/>
  <c r="N903" i="2"/>
  <c r="N923" i="2"/>
  <c r="N943" i="2"/>
  <c r="N963" i="2"/>
  <c r="N983" i="2"/>
  <c r="N1003" i="2"/>
  <c r="N1023" i="2"/>
  <c r="N1043" i="2"/>
  <c r="N1063" i="2"/>
  <c r="N1083" i="2"/>
  <c r="N1103" i="2"/>
  <c r="N1123" i="2"/>
  <c r="N4" i="2"/>
  <c r="N24" i="2"/>
  <c r="N44" i="2"/>
  <c r="N64" i="2"/>
  <c r="N84" i="2"/>
  <c r="N104" i="2"/>
  <c r="N124" i="2"/>
  <c r="N144" i="2"/>
  <c r="N164" i="2"/>
  <c r="N184" i="2"/>
  <c r="N204" i="2"/>
  <c r="N224" i="2"/>
  <c r="N244" i="2"/>
  <c r="N264" i="2"/>
  <c r="N284" i="2"/>
  <c r="N304" i="2"/>
  <c r="N324" i="2"/>
  <c r="N344" i="2"/>
  <c r="N364" i="2"/>
  <c r="N384" i="2"/>
  <c r="N404" i="2"/>
  <c r="N424" i="2"/>
  <c r="N444" i="2"/>
  <c r="N464" i="2"/>
  <c r="N484" i="2"/>
  <c r="N504" i="2"/>
  <c r="N524" i="2"/>
  <c r="N544" i="2"/>
  <c r="N564" i="2"/>
  <c r="N584" i="2"/>
  <c r="N604" i="2"/>
  <c r="N624" i="2"/>
  <c r="N644" i="2"/>
  <c r="N664" i="2"/>
  <c r="N684" i="2"/>
  <c r="N704" i="2"/>
  <c r="N724" i="2"/>
  <c r="N744" i="2"/>
  <c r="N764" i="2"/>
  <c r="N784" i="2"/>
  <c r="N804" i="2"/>
  <c r="N824" i="2"/>
  <c r="N844" i="2"/>
  <c r="N864" i="2"/>
  <c r="N884" i="2"/>
  <c r="N904" i="2"/>
  <c r="N924" i="2"/>
  <c r="N944" i="2"/>
  <c r="N964" i="2"/>
  <c r="N984" i="2"/>
  <c r="N1004" i="2"/>
  <c r="N1024" i="2"/>
  <c r="N1044" i="2"/>
  <c r="N1064" i="2"/>
  <c r="N1084" i="2"/>
  <c r="N1104" i="2"/>
  <c r="N1124" i="2"/>
  <c r="N5" i="2"/>
  <c r="N25" i="2"/>
  <c r="N45" i="2"/>
  <c r="N65" i="2"/>
  <c r="N85" i="2"/>
  <c r="N105" i="2"/>
  <c r="N125" i="2"/>
  <c r="N145" i="2"/>
  <c r="N165" i="2"/>
  <c r="N185" i="2"/>
  <c r="N205" i="2"/>
  <c r="N225" i="2"/>
  <c r="N245" i="2"/>
  <c r="N265" i="2"/>
  <c r="N285" i="2"/>
  <c r="N305" i="2"/>
  <c r="N325" i="2"/>
  <c r="N345" i="2"/>
  <c r="N365" i="2"/>
  <c r="N385" i="2"/>
  <c r="N405" i="2"/>
  <c r="N425" i="2"/>
  <c r="N445" i="2"/>
  <c r="N465" i="2"/>
  <c r="N485" i="2"/>
  <c r="N505" i="2"/>
  <c r="N525" i="2"/>
  <c r="N545" i="2"/>
  <c r="N565" i="2"/>
  <c r="N585" i="2"/>
  <c r="N605" i="2"/>
  <c r="N625" i="2"/>
  <c r="N645" i="2"/>
  <c r="N665" i="2"/>
  <c r="N685" i="2"/>
  <c r="N705" i="2"/>
  <c r="N725" i="2"/>
  <c r="N745" i="2"/>
  <c r="N765" i="2"/>
  <c r="N785" i="2"/>
  <c r="N805" i="2"/>
  <c r="N825" i="2"/>
  <c r="N845" i="2"/>
  <c r="N865" i="2"/>
  <c r="N885" i="2"/>
  <c r="N905" i="2"/>
  <c r="N925" i="2"/>
  <c r="N945" i="2"/>
  <c r="N965" i="2"/>
  <c r="N985" i="2"/>
  <c r="N1005" i="2"/>
  <c r="N1025" i="2"/>
  <c r="N1045" i="2"/>
  <c r="N1065" i="2"/>
  <c r="N1085" i="2"/>
  <c r="N1105" i="2"/>
  <c r="N1125" i="2"/>
  <c r="N6" i="2"/>
  <c r="N26" i="2"/>
  <c r="N46" i="2"/>
  <c r="N66" i="2"/>
  <c r="N86" i="2"/>
  <c r="N106" i="2"/>
  <c r="N126" i="2"/>
  <c r="N146" i="2"/>
  <c r="N166" i="2"/>
  <c r="N186" i="2"/>
  <c r="N206" i="2"/>
  <c r="N226" i="2"/>
  <c r="N246" i="2"/>
  <c r="N266" i="2"/>
  <c r="N286" i="2"/>
  <c r="N306" i="2"/>
  <c r="N326" i="2"/>
  <c r="N346" i="2"/>
  <c r="N366" i="2"/>
  <c r="N386" i="2"/>
  <c r="N406" i="2"/>
  <c r="N426" i="2"/>
  <c r="N446" i="2"/>
  <c r="N466" i="2"/>
  <c r="N486" i="2"/>
  <c r="N506" i="2"/>
  <c r="N526" i="2"/>
  <c r="N546" i="2"/>
  <c r="N566" i="2"/>
  <c r="N586" i="2"/>
  <c r="N606" i="2"/>
  <c r="N626" i="2"/>
  <c r="N646" i="2"/>
  <c r="N666" i="2"/>
  <c r="N686" i="2"/>
  <c r="N706" i="2"/>
  <c r="N726" i="2"/>
  <c r="N746" i="2"/>
  <c r="N766" i="2"/>
  <c r="N786" i="2"/>
  <c r="N806" i="2"/>
  <c r="N826" i="2"/>
  <c r="N846" i="2"/>
  <c r="N866" i="2"/>
  <c r="N886" i="2"/>
  <c r="N906" i="2"/>
  <c r="N926" i="2"/>
  <c r="N946" i="2"/>
  <c r="N966" i="2"/>
  <c r="N986" i="2"/>
  <c r="N1006" i="2"/>
  <c r="N1026" i="2"/>
  <c r="N1046" i="2"/>
  <c r="N1066" i="2"/>
  <c r="N1086" i="2"/>
  <c r="N1106" i="2"/>
  <c r="N7" i="2"/>
  <c r="N27" i="2"/>
  <c r="N47" i="2"/>
  <c r="N67" i="2"/>
  <c r="N87" i="2"/>
  <c r="N107" i="2"/>
  <c r="N127" i="2"/>
  <c r="N147" i="2"/>
  <c r="N167" i="2"/>
  <c r="N187" i="2"/>
  <c r="N207" i="2"/>
  <c r="N227" i="2"/>
  <c r="N247" i="2"/>
  <c r="N267" i="2"/>
  <c r="N287" i="2"/>
  <c r="N307" i="2"/>
  <c r="N327" i="2"/>
  <c r="N347" i="2"/>
  <c r="N367" i="2"/>
  <c r="N387" i="2"/>
  <c r="N407" i="2"/>
  <c r="N427" i="2"/>
  <c r="N447" i="2"/>
  <c r="N467" i="2"/>
  <c r="N487" i="2"/>
  <c r="N507" i="2"/>
  <c r="N527" i="2"/>
  <c r="N547" i="2"/>
  <c r="N567" i="2"/>
  <c r="N587" i="2"/>
  <c r="N607" i="2"/>
  <c r="N627" i="2"/>
  <c r="N647" i="2"/>
  <c r="N667" i="2"/>
  <c r="N687" i="2"/>
  <c r="N707" i="2"/>
  <c r="N727" i="2"/>
  <c r="N747" i="2"/>
  <c r="N767" i="2"/>
  <c r="N787" i="2"/>
  <c r="N807" i="2"/>
  <c r="N827" i="2"/>
  <c r="N847" i="2"/>
  <c r="N867" i="2"/>
  <c r="N887" i="2"/>
  <c r="N907" i="2"/>
  <c r="N927" i="2"/>
  <c r="N947" i="2"/>
  <c r="N967" i="2"/>
  <c r="N987" i="2"/>
  <c r="N1007" i="2"/>
  <c r="N1027" i="2"/>
  <c r="N1047" i="2"/>
  <c r="N1067" i="2"/>
  <c r="N1087" i="2"/>
  <c r="N1107" i="2"/>
  <c r="N1127" i="2"/>
  <c r="N8" i="2"/>
  <c r="N28" i="2"/>
  <c r="N48" i="2"/>
  <c r="N68" i="2"/>
  <c r="N88" i="2"/>
  <c r="N108" i="2"/>
  <c r="N128" i="2"/>
  <c r="N148" i="2"/>
  <c r="N168" i="2"/>
  <c r="N188" i="2"/>
  <c r="N208" i="2"/>
  <c r="N228" i="2"/>
  <c r="N248" i="2"/>
  <c r="N268" i="2"/>
  <c r="N288" i="2"/>
  <c r="N308" i="2"/>
  <c r="N328" i="2"/>
  <c r="N348" i="2"/>
  <c r="N368" i="2"/>
  <c r="N388" i="2"/>
  <c r="N408" i="2"/>
  <c r="N428" i="2"/>
  <c r="N448" i="2"/>
  <c r="N468" i="2"/>
  <c r="N488" i="2"/>
  <c r="N508" i="2"/>
  <c r="N528" i="2"/>
  <c r="N548" i="2"/>
  <c r="N568" i="2"/>
  <c r="N588" i="2"/>
  <c r="N608" i="2"/>
  <c r="N628" i="2"/>
  <c r="N648" i="2"/>
  <c r="N668" i="2"/>
  <c r="N688" i="2"/>
  <c r="N708" i="2"/>
  <c r="N728" i="2"/>
  <c r="N748" i="2"/>
  <c r="N768" i="2"/>
  <c r="N788" i="2"/>
  <c r="N808" i="2"/>
  <c r="N828" i="2"/>
  <c r="N848" i="2"/>
  <c r="N868" i="2"/>
  <c r="N888" i="2"/>
  <c r="N908" i="2"/>
  <c r="N928" i="2"/>
  <c r="N948" i="2"/>
  <c r="N968" i="2"/>
  <c r="N988" i="2"/>
  <c r="N1008" i="2"/>
  <c r="N1028" i="2"/>
  <c r="N1048" i="2"/>
  <c r="N1068" i="2"/>
  <c r="N1088" i="2"/>
  <c r="N1108" i="2"/>
  <c r="N9" i="2"/>
  <c r="N29" i="2"/>
  <c r="N49" i="2"/>
  <c r="N69" i="2"/>
  <c r="N89" i="2"/>
  <c r="N109" i="2"/>
  <c r="N129" i="2"/>
  <c r="N149" i="2"/>
  <c r="N169" i="2"/>
  <c r="N189" i="2"/>
  <c r="N209" i="2"/>
  <c r="N229" i="2"/>
  <c r="N249" i="2"/>
  <c r="N269" i="2"/>
  <c r="N289" i="2"/>
  <c r="N309" i="2"/>
  <c r="N329" i="2"/>
  <c r="N349" i="2"/>
  <c r="N369" i="2"/>
  <c r="N389" i="2"/>
  <c r="N409" i="2"/>
  <c r="N429" i="2"/>
  <c r="N449" i="2"/>
  <c r="N469" i="2"/>
  <c r="N489" i="2"/>
  <c r="N509" i="2"/>
  <c r="N529" i="2"/>
  <c r="N549" i="2"/>
  <c r="N569" i="2"/>
  <c r="N589" i="2"/>
  <c r="N609" i="2"/>
  <c r="N629" i="2"/>
  <c r="N649" i="2"/>
  <c r="N669" i="2"/>
  <c r="N689" i="2"/>
  <c r="N709" i="2"/>
  <c r="N729" i="2"/>
  <c r="N749" i="2"/>
  <c r="N769" i="2"/>
  <c r="N789" i="2"/>
  <c r="N809" i="2"/>
  <c r="N829" i="2"/>
  <c r="N849" i="2"/>
  <c r="N869" i="2"/>
  <c r="N889" i="2"/>
  <c r="N909" i="2"/>
  <c r="N929" i="2"/>
  <c r="N949" i="2"/>
  <c r="N969" i="2"/>
  <c r="N989" i="2"/>
  <c r="N1009" i="2"/>
  <c r="N1029" i="2"/>
  <c r="N1049" i="2"/>
  <c r="N1069" i="2"/>
  <c r="N1089" i="2"/>
  <c r="N1109" i="2"/>
  <c r="N13" i="2"/>
  <c r="N33" i="2"/>
  <c r="N53" i="2"/>
  <c r="N73" i="2"/>
  <c r="N93" i="2"/>
  <c r="N113" i="2"/>
  <c r="N133" i="2"/>
  <c r="N153" i="2"/>
  <c r="N173" i="2"/>
  <c r="N193" i="2"/>
  <c r="N213" i="2"/>
  <c r="N233" i="2"/>
  <c r="N253" i="2"/>
  <c r="N273" i="2"/>
  <c r="N293" i="2"/>
  <c r="N313" i="2"/>
  <c r="N333" i="2"/>
  <c r="N353" i="2"/>
  <c r="N373" i="2"/>
  <c r="N393" i="2"/>
  <c r="N413" i="2"/>
  <c r="N433" i="2"/>
  <c r="N453" i="2"/>
  <c r="N473" i="2"/>
  <c r="N493" i="2"/>
  <c r="N513" i="2"/>
  <c r="N533" i="2"/>
  <c r="N553" i="2"/>
  <c r="N573" i="2"/>
  <c r="N593" i="2"/>
  <c r="N613" i="2"/>
  <c r="N633" i="2"/>
  <c r="N653" i="2"/>
  <c r="N673" i="2"/>
  <c r="N693" i="2"/>
  <c r="N713" i="2"/>
  <c r="N733" i="2"/>
  <c r="N753" i="2"/>
  <c r="N773" i="2"/>
  <c r="N793" i="2"/>
  <c r="N813" i="2"/>
  <c r="N833" i="2"/>
  <c r="N853" i="2"/>
  <c r="N873" i="2"/>
  <c r="N893" i="2"/>
  <c r="N913" i="2"/>
  <c r="N933" i="2"/>
  <c r="N953" i="2"/>
  <c r="N973" i="2"/>
  <c r="N993" i="2"/>
  <c r="N1013" i="2"/>
  <c r="N1033" i="2"/>
  <c r="N1053" i="2"/>
  <c r="N1073" i="2"/>
  <c r="N1093" i="2"/>
  <c r="N1113" i="2"/>
  <c r="N14" i="2"/>
  <c r="N34" i="2"/>
  <c r="N54" i="2"/>
  <c r="N74" i="2"/>
  <c r="N94" i="2"/>
  <c r="N114" i="2"/>
  <c r="N134" i="2"/>
  <c r="N154" i="2"/>
  <c r="N174" i="2"/>
  <c r="N194" i="2"/>
  <c r="N214" i="2"/>
  <c r="N234" i="2"/>
  <c r="N254" i="2"/>
  <c r="N274" i="2"/>
  <c r="N294" i="2"/>
  <c r="N314" i="2"/>
  <c r="N334" i="2"/>
  <c r="N354" i="2"/>
  <c r="N374" i="2"/>
  <c r="N394" i="2"/>
  <c r="N414" i="2"/>
  <c r="N434" i="2"/>
  <c r="N454" i="2"/>
  <c r="N474" i="2"/>
  <c r="N494" i="2"/>
  <c r="N514" i="2"/>
  <c r="N534" i="2"/>
  <c r="N554" i="2"/>
  <c r="N574" i="2"/>
  <c r="N594" i="2"/>
  <c r="N614" i="2"/>
  <c r="N634" i="2"/>
  <c r="N654" i="2"/>
  <c r="N674" i="2"/>
  <c r="N694" i="2"/>
  <c r="N714" i="2"/>
  <c r="N734" i="2"/>
  <c r="N754" i="2"/>
  <c r="N774" i="2"/>
  <c r="N794" i="2"/>
  <c r="N814" i="2"/>
  <c r="N834" i="2"/>
  <c r="N854" i="2"/>
  <c r="N874" i="2"/>
  <c r="N894" i="2"/>
  <c r="N914" i="2"/>
  <c r="N934" i="2"/>
  <c r="N954" i="2"/>
  <c r="N974" i="2"/>
  <c r="N994" i="2"/>
  <c r="N1014" i="2"/>
  <c r="N1034" i="2"/>
  <c r="N1054" i="2"/>
  <c r="N1074" i="2"/>
  <c r="N1094" i="2"/>
  <c r="N1114" i="2"/>
  <c r="N15" i="2"/>
  <c r="N35" i="2"/>
  <c r="N55" i="2"/>
  <c r="N75" i="2"/>
  <c r="N95" i="2"/>
  <c r="N115" i="2"/>
  <c r="N135" i="2"/>
  <c r="N155" i="2"/>
  <c r="N175" i="2"/>
  <c r="N195" i="2"/>
  <c r="N215" i="2"/>
  <c r="N235" i="2"/>
  <c r="N255" i="2"/>
  <c r="N275" i="2"/>
  <c r="N295" i="2"/>
  <c r="N315" i="2"/>
  <c r="N335" i="2"/>
  <c r="N355" i="2"/>
  <c r="N375" i="2"/>
  <c r="N395" i="2"/>
  <c r="N415" i="2"/>
  <c r="N435" i="2"/>
  <c r="N455" i="2"/>
  <c r="N475" i="2"/>
  <c r="N495" i="2"/>
  <c r="N515" i="2"/>
  <c r="N535" i="2"/>
  <c r="N555" i="2"/>
  <c r="N575" i="2"/>
  <c r="N595" i="2"/>
  <c r="N615" i="2"/>
  <c r="N635" i="2"/>
  <c r="N655" i="2"/>
  <c r="N675" i="2"/>
  <c r="N695" i="2"/>
  <c r="N715" i="2"/>
  <c r="N735" i="2"/>
  <c r="N755" i="2"/>
  <c r="N775" i="2"/>
  <c r="N795" i="2"/>
  <c r="N815" i="2"/>
  <c r="N835" i="2"/>
  <c r="N855" i="2"/>
  <c r="N875" i="2"/>
  <c r="N895" i="2"/>
  <c r="N915" i="2"/>
  <c r="N935" i="2"/>
  <c r="N955" i="2"/>
  <c r="N975" i="2"/>
  <c r="N995" i="2"/>
  <c r="N1015" i="2"/>
  <c r="N1035" i="2"/>
  <c r="N1055" i="2"/>
  <c r="N1075" i="2"/>
  <c r="N1095" i="2"/>
  <c r="N1115" i="2"/>
  <c r="N10" i="2"/>
  <c r="N52" i="2"/>
  <c r="N97" i="2"/>
  <c r="N139" i="2"/>
  <c r="N181" i="2"/>
  <c r="N231" i="2"/>
  <c r="N276" i="2"/>
  <c r="N318" i="2"/>
  <c r="N360" i="2"/>
  <c r="N410" i="2"/>
  <c r="N452" i="2"/>
  <c r="N497" i="2"/>
  <c r="N539" i="2"/>
  <c r="N581" i="2"/>
  <c r="N631" i="2"/>
  <c r="N676" i="2"/>
  <c r="N718" i="2"/>
  <c r="N760" i="2"/>
  <c r="N810" i="2"/>
  <c r="N852" i="2"/>
  <c r="N897" i="2"/>
  <c r="N939" i="2"/>
  <c r="N981" i="2"/>
  <c r="N1031" i="2"/>
  <c r="N1076" i="2"/>
  <c r="N1118" i="2"/>
  <c r="N11" i="2"/>
  <c r="N56" i="2"/>
  <c r="N98" i="2"/>
  <c r="N140" i="2"/>
  <c r="N190" i="2"/>
  <c r="N232" i="2"/>
  <c r="N277" i="2"/>
  <c r="N319" i="2"/>
  <c r="N361" i="2"/>
  <c r="N411" i="2"/>
  <c r="N456" i="2"/>
  <c r="N498" i="2"/>
  <c r="N540" i="2"/>
  <c r="N590" i="2"/>
  <c r="N632" i="2"/>
  <c r="N677" i="2"/>
  <c r="N719" i="2"/>
  <c r="N761" i="2"/>
  <c r="N811" i="2"/>
  <c r="N856" i="2"/>
  <c r="N898" i="2"/>
  <c r="N940" i="2"/>
  <c r="N990" i="2"/>
  <c r="N1032" i="2"/>
  <c r="N1077" i="2"/>
  <c r="N1119" i="2"/>
  <c r="N12" i="2"/>
  <c r="N57" i="2"/>
  <c r="N99" i="2"/>
  <c r="N141" i="2"/>
  <c r="N191" i="2"/>
  <c r="N236" i="2"/>
  <c r="N278" i="2"/>
  <c r="N320" i="2"/>
  <c r="N370" i="2"/>
  <c r="N412" i="2"/>
  <c r="N457" i="2"/>
  <c r="N499" i="2"/>
  <c r="N541" i="2"/>
  <c r="N591" i="2"/>
  <c r="N636" i="2"/>
  <c r="N678" i="2"/>
  <c r="N720" i="2"/>
  <c r="N770" i="2"/>
  <c r="N812" i="2"/>
  <c r="N857" i="2"/>
  <c r="N899" i="2"/>
  <c r="N941" i="2"/>
  <c r="N991" i="2"/>
  <c r="N1036" i="2"/>
  <c r="N1078" i="2"/>
  <c r="N1120" i="2"/>
  <c r="N16" i="2"/>
  <c r="N58" i="2"/>
  <c r="N100" i="2"/>
  <c r="N150" i="2"/>
  <c r="N192" i="2"/>
  <c r="N237" i="2"/>
  <c r="N279" i="2"/>
  <c r="N321" i="2"/>
  <c r="N371" i="2"/>
  <c r="N416" i="2"/>
  <c r="N458" i="2"/>
  <c r="N500" i="2"/>
  <c r="N550" i="2"/>
  <c r="N592" i="2"/>
  <c r="N637" i="2"/>
  <c r="N679" i="2"/>
  <c r="N721" i="2"/>
  <c r="N771" i="2"/>
  <c r="N816" i="2"/>
  <c r="N858" i="2"/>
  <c r="N900" i="2"/>
  <c r="N950" i="2"/>
  <c r="N992" i="2"/>
  <c r="N1037" i="2"/>
  <c r="N1079" i="2"/>
  <c r="N1121" i="2"/>
  <c r="N17" i="2"/>
  <c r="N59" i="2"/>
  <c r="N101" i="2"/>
  <c r="N151" i="2"/>
  <c r="N196" i="2"/>
  <c r="N238" i="2"/>
  <c r="N280" i="2"/>
  <c r="N330" i="2"/>
  <c r="N372" i="2"/>
  <c r="N417" i="2"/>
  <c r="N459" i="2"/>
  <c r="N501" i="2"/>
  <c r="N551" i="2"/>
  <c r="N596" i="2"/>
  <c r="N638" i="2"/>
  <c r="N680" i="2"/>
  <c r="N730" i="2"/>
  <c r="N772" i="2"/>
  <c r="N817" i="2"/>
  <c r="N859" i="2"/>
  <c r="N901" i="2"/>
  <c r="N951" i="2"/>
  <c r="N996" i="2"/>
  <c r="N1038" i="2"/>
  <c r="N1080" i="2"/>
  <c r="N18" i="2"/>
  <c r="N60" i="2"/>
  <c r="N110" i="2"/>
  <c r="N152" i="2"/>
  <c r="N197" i="2"/>
  <c r="N239" i="2"/>
  <c r="N281" i="2"/>
  <c r="N331" i="2"/>
  <c r="N376" i="2"/>
  <c r="N418" i="2"/>
  <c r="N460" i="2"/>
  <c r="N510" i="2"/>
  <c r="N552" i="2"/>
  <c r="N597" i="2"/>
  <c r="N639" i="2"/>
  <c r="N681" i="2"/>
  <c r="N731" i="2"/>
  <c r="N776" i="2"/>
  <c r="N818" i="2"/>
  <c r="N860" i="2"/>
  <c r="N910" i="2"/>
  <c r="N952" i="2"/>
  <c r="N997" i="2"/>
  <c r="N1039" i="2"/>
  <c r="N1081" i="2"/>
  <c r="N19" i="2"/>
  <c r="N61" i="2"/>
  <c r="N111" i="2"/>
  <c r="N156" i="2"/>
  <c r="N198" i="2"/>
  <c r="N240" i="2"/>
  <c r="N290" i="2"/>
  <c r="N332" i="2"/>
  <c r="N377" i="2"/>
  <c r="N419" i="2"/>
  <c r="N461" i="2"/>
  <c r="N511" i="2"/>
  <c r="N556" i="2"/>
  <c r="N598" i="2"/>
  <c r="N640" i="2"/>
  <c r="N690" i="2"/>
  <c r="N732" i="2"/>
  <c r="N777" i="2"/>
  <c r="N819" i="2"/>
  <c r="N861" i="2"/>
  <c r="N911" i="2"/>
  <c r="N956" i="2"/>
  <c r="N998" i="2"/>
  <c r="N1040" i="2"/>
  <c r="N1090" i="2"/>
  <c r="N20" i="2"/>
  <c r="N70" i="2"/>
  <c r="N112" i="2"/>
  <c r="N157" i="2"/>
  <c r="N199" i="2"/>
  <c r="N241" i="2"/>
  <c r="N291" i="2"/>
  <c r="N336" i="2"/>
  <c r="N378" i="2"/>
  <c r="N420" i="2"/>
  <c r="N470" i="2"/>
  <c r="N512" i="2"/>
  <c r="N557" i="2"/>
  <c r="N599" i="2"/>
  <c r="N641" i="2"/>
  <c r="N691" i="2"/>
  <c r="N736" i="2"/>
  <c r="N778" i="2"/>
  <c r="N820" i="2"/>
  <c r="N870" i="2"/>
  <c r="N912" i="2"/>
  <c r="N957" i="2"/>
  <c r="N999" i="2"/>
  <c r="N1041" i="2"/>
  <c r="N1091" i="2"/>
  <c r="N32" i="2"/>
  <c r="N77" i="2"/>
  <c r="N119" i="2"/>
  <c r="N161" i="2"/>
  <c r="N211" i="2"/>
  <c r="N256" i="2"/>
  <c r="N298" i="2"/>
  <c r="N340" i="2"/>
  <c r="N390" i="2"/>
  <c r="N432" i="2"/>
  <c r="N477" i="2"/>
  <c r="N519" i="2"/>
  <c r="N561" i="2"/>
  <c r="N611" i="2"/>
  <c r="N656" i="2"/>
  <c r="N698" i="2"/>
  <c r="N740" i="2"/>
  <c r="N790" i="2"/>
  <c r="N832" i="2"/>
  <c r="N877" i="2"/>
  <c r="N919" i="2"/>
  <c r="N961" i="2"/>
  <c r="N1011" i="2"/>
  <c r="N1056" i="2"/>
  <c r="N1098" i="2"/>
  <c r="N37" i="2"/>
  <c r="N79" i="2"/>
  <c r="N121" i="2"/>
  <c r="N171" i="2"/>
  <c r="N216" i="2"/>
  <c r="N258" i="2"/>
  <c r="N300" i="2"/>
  <c r="N350" i="2"/>
  <c r="N392" i="2"/>
  <c r="N437" i="2"/>
  <c r="N479" i="2"/>
  <c r="N521" i="2"/>
  <c r="N571" i="2"/>
  <c r="N616" i="2"/>
  <c r="N658" i="2"/>
  <c r="N700" i="2"/>
  <c r="N750" i="2"/>
  <c r="N792" i="2"/>
  <c r="N837" i="2"/>
  <c r="N879" i="2"/>
  <c r="N921" i="2"/>
  <c r="N971" i="2"/>
  <c r="N1016" i="2"/>
  <c r="N1058" i="2"/>
  <c r="N1100" i="2"/>
  <c r="N36" i="2"/>
  <c r="N78" i="2"/>
  <c r="N120" i="2"/>
  <c r="N170" i="2"/>
  <c r="N212" i="2"/>
  <c r="N257" i="2"/>
  <c r="N299" i="2"/>
  <c r="N341" i="2"/>
  <c r="N391" i="2"/>
  <c r="N436" i="2"/>
  <c r="N478" i="2"/>
  <c r="N520" i="2"/>
  <c r="N570" i="2"/>
  <c r="N612" i="2"/>
  <c r="N657" i="2"/>
  <c r="N699" i="2"/>
  <c r="N741" i="2"/>
  <c r="N791" i="2"/>
  <c r="N836" i="2"/>
  <c r="N878" i="2"/>
  <c r="N920" i="2"/>
  <c r="N970" i="2"/>
  <c r="N1012" i="2"/>
  <c r="N1057" i="2"/>
  <c r="N1099" i="2"/>
  <c r="N21" i="2"/>
  <c r="N118" i="2"/>
  <c r="N218" i="2"/>
  <c r="N312" i="2"/>
  <c r="N401" i="2"/>
  <c r="N517" i="2"/>
  <c r="N617" i="2"/>
  <c r="N711" i="2"/>
  <c r="N800" i="2"/>
  <c r="N916" i="2"/>
  <c r="N1010" i="2"/>
  <c r="N1110" i="2"/>
  <c r="N30" i="2"/>
  <c r="N130" i="2"/>
  <c r="N219" i="2"/>
  <c r="N316" i="2"/>
  <c r="N421" i="2"/>
  <c r="N518" i="2"/>
  <c r="N618" i="2"/>
  <c r="N712" i="2"/>
  <c r="N801" i="2"/>
  <c r="N917" i="2"/>
  <c r="N1017" i="2"/>
  <c r="N1111" i="2"/>
  <c r="N31" i="2"/>
  <c r="N131" i="2"/>
  <c r="N220" i="2"/>
  <c r="N317" i="2"/>
  <c r="N430" i="2"/>
  <c r="N530" i="2"/>
  <c r="N619" i="2"/>
  <c r="N716" i="2"/>
  <c r="N821" i="2"/>
  <c r="N918" i="2"/>
  <c r="N1018" i="2"/>
  <c r="N1112" i="2"/>
  <c r="N38" i="2"/>
  <c r="N132" i="2"/>
  <c r="N221" i="2"/>
  <c r="N337" i="2"/>
  <c r="N431" i="2"/>
  <c r="N531" i="2"/>
  <c r="N620" i="2"/>
  <c r="N717" i="2"/>
  <c r="N830" i="2"/>
  <c r="N930" i="2"/>
  <c r="N1019" i="2"/>
  <c r="N1116" i="2"/>
  <c r="N39" i="2"/>
  <c r="N136" i="2"/>
  <c r="N230" i="2"/>
  <c r="N338" i="2"/>
  <c r="N438" i="2"/>
  <c r="N532" i="2"/>
  <c r="N621" i="2"/>
  <c r="N737" i="2"/>
  <c r="N831" i="2"/>
  <c r="N931" i="2"/>
  <c r="N1020" i="2"/>
  <c r="N1117" i="2"/>
  <c r="N40" i="2"/>
  <c r="N137" i="2"/>
  <c r="N250" i="2"/>
  <c r="N339" i="2"/>
  <c r="N439" i="2"/>
  <c r="N536" i="2"/>
  <c r="N630" i="2"/>
  <c r="N738" i="2"/>
  <c r="N838" i="2"/>
  <c r="N932" i="2"/>
  <c r="N1021" i="2"/>
  <c r="N41" i="2"/>
  <c r="N138" i="2"/>
  <c r="N251" i="2"/>
  <c r="N351" i="2"/>
  <c r="N440" i="2"/>
  <c r="N537" i="2"/>
  <c r="N650" i="2"/>
  <c r="N739" i="2"/>
  <c r="N839" i="2"/>
  <c r="N936" i="2"/>
  <c r="N1030" i="2"/>
  <c r="N50" i="2"/>
  <c r="N158" i="2"/>
  <c r="N252" i="2"/>
  <c r="N352" i="2"/>
  <c r="N441" i="2"/>
  <c r="N538" i="2"/>
  <c r="N651" i="2"/>
  <c r="N751" i="2"/>
  <c r="N840" i="2"/>
  <c r="N937" i="2"/>
  <c r="N1050" i="2"/>
  <c r="N51" i="2"/>
  <c r="N159" i="2"/>
  <c r="N259" i="2"/>
  <c r="N356" i="2"/>
  <c r="N450" i="2"/>
  <c r="N558" i="2"/>
  <c r="N652" i="2"/>
  <c r="N752" i="2"/>
  <c r="N841" i="2"/>
  <c r="N938" i="2"/>
  <c r="N1051" i="2"/>
  <c r="N71" i="2"/>
  <c r="N160" i="2"/>
  <c r="N260" i="2"/>
  <c r="N357" i="2"/>
  <c r="N451" i="2"/>
  <c r="N559" i="2"/>
  <c r="N659" i="2"/>
  <c r="N756" i="2"/>
  <c r="N850" i="2"/>
  <c r="N958" i="2"/>
  <c r="N1052" i="2"/>
  <c r="N72" i="2"/>
  <c r="N172" i="2"/>
  <c r="N261" i="2"/>
  <c r="N358" i="2"/>
  <c r="N471" i="2"/>
  <c r="N560" i="2"/>
  <c r="N660" i="2"/>
  <c r="N757" i="2"/>
  <c r="N851" i="2"/>
  <c r="N959" i="2"/>
  <c r="N1059" i="2"/>
  <c r="N76" i="2"/>
  <c r="N176" i="2"/>
  <c r="N270" i="2"/>
  <c r="N359" i="2"/>
  <c r="N472" i="2"/>
  <c r="N572" i="2"/>
  <c r="N661" i="2"/>
  <c r="N758" i="2"/>
  <c r="N871" i="2"/>
  <c r="N960" i="2"/>
  <c r="N1060" i="2"/>
  <c r="N92" i="2"/>
  <c r="N297" i="2"/>
  <c r="N397" i="2"/>
  <c r="N491" i="2"/>
  <c r="N580" i="2"/>
  <c r="N696" i="2"/>
  <c r="N796" i="2"/>
  <c r="N890" i="2"/>
  <c r="N979" i="2"/>
  <c r="N1092" i="2"/>
  <c r="N96" i="2"/>
  <c r="N301" i="2"/>
  <c r="N398" i="2"/>
  <c r="N492" i="2"/>
  <c r="N600" i="2"/>
  <c r="N697" i="2"/>
  <c r="N797" i="2"/>
  <c r="N891" i="2"/>
  <c r="N980" i="2"/>
  <c r="N1096" i="2"/>
  <c r="N80" i="2"/>
  <c r="N177" i="2"/>
  <c r="N271" i="2"/>
  <c r="N379" i="2"/>
  <c r="N476" i="2"/>
  <c r="N576" i="2"/>
  <c r="N670" i="2"/>
  <c r="N759" i="2"/>
  <c r="N872" i="2"/>
  <c r="N972" i="2"/>
  <c r="N1061" i="2"/>
  <c r="N81" i="2"/>
  <c r="N178" i="2"/>
  <c r="N272" i="2"/>
  <c r="N380" i="2"/>
  <c r="N480" i="2"/>
  <c r="N577" i="2"/>
  <c r="N671" i="2"/>
  <c r="N779" i="2"/>
  <c r="N876" i="2"/>
  <c r="N976" i="2"/>
  <c r="N1070" i="2"/>
  <c r="N200" i="2"/>
  <c r="N90" i="2"/>
  <c r="N179" i="2"/>
  <c r="N292" i="2"/>
  <c r="N381" i="2"/>
  <c r="N481" i="2"/>
  <c r="N578" i="2"/>
  <c r="N672" i="2"/>
  <c r="N780" i="2"/>
  <c r="N880" i="2"/>
  <c r="N977" i="2"/>
  <c r="N1071" i="2"/>
  <c r="N201" i="2"/>
  <c r="N91" i="2"/>
  <c r="N180" i="2"/>
  <c r="N296" i="2"/>
  <c r="N396" i="2"/>
  <c r="N490" i="2"/>
  <c r="N579" i="2"/>
  <c r="N692" i="2"/>
  <c r="N781" i="2"/>
  <c r="N881" i="2"/>
  <c r="N978" i="2"/>
  <c r="N1072" i="2"/>
  <c r="N116" i="2"/>
  <c r="N210" i="2"/>
  <c r="N310" i="2"/>
  <c r="N399" i="2"/>
  <c r="N496" i="2"/>
  <c r="N601" i="2"/>
  <c r="N701" i="2"/>
  <c r="N798" i="2"/>
  <c r="N892" i="2"/>
  <c r="N1000" i="2"/>
  <c r="N1097" i="2"/>
  <c r="N117" i="2"/>
  <c r="N217" i="2"/>
  <c r="N311" i="2"/>
  <c r="N400" i="2"/>
  <c r="N516" i="2"/>
  <c r="N610" i="2"/>
  <c r="N710" i="2"/>
  <c r="N799" i="2"/>
  <c r="N896" i="2"/>
  <c r="N1001" i="2"/>
  <c r="N1101" i="2"/>
  <c r="K1459" i="2"/>
  <c r="K1766" i="2"/>
  <c r="K146" i="2"/>
  <c r="K1816" i="2"/>
  <c r="K1776" i="2"/>
  <c r="K1207" i="2"/>
  <c r="K1767" i="2"/>
  <c r="K715" i="2"/>
  <c r="K675" i="2"/>
  <c r="K575" i="2"/>
  <c r="K395" i="2"/>
  <c r="K1735" i="2"/>
  <c r="K1715" i="2"/>
  <c r="K1515" i="2"/>
  <c r="K1032" i="2"/>
  <c r="K852" i="2"/>
  <c r="K809" i="2"/>
  <c r="K1512" i="2"/>
  <c r="K1803" i="2"/>
  <c r="K1073" i="2"/>
  <c r="K1080" i="2"/>
  <c r="K1773" i="2"/>
  <c r="K1103" i="2"/>
  <c r="K626" i="2"/>
  <c r="K1435" i="2"/>
  <c r="K1008" i="2"/>
  <c r="K988" i="2"/>
  <c r="K931" i="2"/>
  <c r="K965" i="2"/>
  <c r="K942" i="2"/>
  <c r="K1193" i="2"/>
  <c r="K1626" i="2"/>
  <c r="K1247" i="2"/>
  <c r="K1087" i="2"/>
  <c r="K1272" i="2"/>
  <c r="K1213" i="2"/>
  <c r="K1306" i="2"/>
  <c r="K1415" i="2"/>
  <c r="K533" i="2"/>
  <c r="K1656" i="2"/>
  <c r="K1309" i="2"/>
  <c r="K1288" i="2"/>
  <c r="K643" i="2"/>
  <c r="K1347" i="2"/>
  <c r="K88" i="2"/>
  <c r="K1161" i="2"/>
  <c r="K1275" i="2"/>
  <c r="K1263" i="2"/>
  <c r="K1206" i="2"/>
  <c r="K581" i="2"/>
  <c r="K1852" i="2"/>
  <c r="K463" i="2"/>
  <c r="K1276" i="2"/>
  <c r="K920" i="2"/>
  <c r="K720" i="2"/>
  <c r="K697" i="2"/>
  <c r="K1845" i="2"/>
  <c r="K662" i="2"/>
  <c r="K479" i="2"/>
  <c r="K1839" i="2"/>
  <c r="K139" i="2"/>
  <c r="K1734" i="2"/>
  <c r="K204" i="2"/>
  <c r="K1142" i="2"/>
  <c r="K454" i="2"/>
  <c r="K1386" i="2"/>
  <c r="K288" i="2"/>
  <c r="K1743" i="2"/>
  <c r="K893" i="2"/>
  <c r="K1098" i="2"/>
  <c r="K1786" i="2"/>
  <c r="K1354" i="2"/>
  <c r="K747" i="2"/>
  <c r="K537" i="2"/>
  <c r="K434" i="2"/>
  <c r="K1375" i="2"/>
  <c r="K661" i="2"/>
  <c r="K501" i="2"/>
  <c r="K517" i="2"/>
  <c r="K775" i="2"/>
  <c r="K1324" i="2"/>
  <c r="K1402" i="2"/>
  <c r="K1465" i="2"/>
  <c r="K1428" i="2"/>
  <c r="K1185" i="2"/>
  <c r="K1684" i="2"/>
  <c r="K1664" i="2"/>
  <c r="K491" i="2"/>
  <c r="K23" i="2"/>
  <c r="K1692" i="2"/>
  <c r="K355" i="2"/>
  <c r="K255" i="2"/>
  <c r="K21" i="2"/>
  <c r="K1733" i="2"/>
  <c r="K1129" i="2"/>
  <c r="K401" i="2"/>
  <c r="K295" i="2"/>
  <c r="K1192" i="2"/>
  <c r="K1149" i="2"/>
  <c r="K970" i="2"/>
  <c r="K1823" i="2"/>
  <c r="K1061" i="2"/>
  <c r="K653" i="2"/>
  <c r="K613" i="2"/>
  <c r="K285" i="2"/>
  <c r="K265" i="2"/>
  <c r="K245" i="2"/>
  <c r="K205" i="2"/>
  <c r="K1285" i="2"/>
  <c r="K1140" i="2"/>
  <c r="K887" i="2"/>
  <c r="K590" i="2"/>
  <c r="K1817" i="2"/>
  <c r="K1746" i="2"/>
  <c r="K1706" i="2"/>
  <c r="K1373" i="2"/>
  <c r="K687" i="2"/>
  <c r="K1117" i="2"/>
  <c r="K901" i="2"/>
  <c r="K393" i="2"/>
  <c r="K336" i="2"/>
  <c r="K1666" i="2"/>
  <c r="K1313" i="2"/>
  <c r="K1077" i="2"/>
  <c r="K858" i="2"/>
  <c r="K701" i="2"/>
  <c r="K250" i="2"/>
  <c r="K1757" i="2"/>
  <c r="K77" i="2"/>
  <c r="K1567" i="2"/>
  <c r="K1399" i="2"/>
  <c r="K1524" i="2"/>
  <c r="K185" i="2"/>
  <c r="K1091" i="2"/>
  <c r="K555" i="2"/>
  <c r="K1833" i="2"/>
  <c r="K572" i="2"/>
  <c r="K181" i="2"/>
  <c r="K1517" i="2"/>
  <c r="K1153" i="2"/>
  <c r="K586" i="2"/>
  <c r="K1260" i="2"/>
  <c r="K579" i="2"/>
  <c r="K195" i="2"/>
  <c r="K455" i="2"/>
  <c r="K1844" i="2"/>
  <c r="K292" i="2"/>
  <c r="K272" i="2"/>
  <c r="K232" i="2"/>
  <c r="K1304" i="2"/>
  <c r="K178" i="2"/>
  <c r="K403" i="2"/>
  <c r="K226" i="2"/>
  <c r="K485" i="2"/>
  <c r="K421" i="2"/>
  <c r="K623" i="2"/>
  <c r="K1195" i="2"/>
  <c r="K562" i="2"/>
  <c r="K559" i="2"/>
  <c r="K1085" i="2"/>
  <c r="K603" i="2"/>
  <c r="K1158" i="2"/>
  <c r="K574" i="2"/>
  <c r="K1854" i="2"/>
  <c r="K1256" i="2"/>
  <c r="K976" i="2"/>
  <c r="K474" i="2"/>
  <c r="K1613" i="2"/>
  <c r="K664" i="2"/>
  <c r="K1419" i="2"/>
  <c r="K832" i="2"/>
  <c r="K772" i="2"/>
  <c r="K1782" i="2"/>
  <c r="K1714" i="2"/>
  <c r="K1555" i="2"/>
  <c r="K1234" i="2"/>
  <c r="K1186" i="2"/>
  <c r="K749" i="2"/>
  <c r="K1592" i="2"/>
  <c r="K1231" i="2"/>
  <c r="K692" i="2"/>
  <c r="K672" i="2"/>
  <c r="K615" i="2"/>
  <c r="K595" i="2"/>
  <c r="K564" i="2"/>
  <c r="K143" i="2"/>
  <c r="K1663" i="2"/>
  <c r="K1725" i="2"/>
  <c r="K1019" i="2"/>
  <c r="K877" i="2"/>
  <c r="K837" i="2"/>
  <c r="K6" i="2"/>
  <c r="K1832" i="2"/>
  <c r="K1082" i="2"/>
  <c r="K1615" i="2"/>
  <c r="K1518" i="2"/>
  <c r="K1572" i="2"/>
  <c r="K632" i="2"/>
  <c r="K1646" i="2"/>
  <c r="K1293" i="2"/>
  <c r="K914" i="2"/>
  <c r="K1691" i="2"/>
  <c r="K1273" i="2"/>
  <c r="K1346" i="2"/>
  <c r="K1157" i="2"/>
  <c r="K1036" i="2"/>
  <c r="K1013" i="2"/>
  <c r="K171" i="2"/>
  <c r="K1829" i="2"/>
  <c r="K1826" i="2"/>
  <c r="K1815" i="2"/>
  <c r="K1685" i="2"/>
  <c r="K1130" i="2"/>
  <c r="K1010" i="2"/>
  <c r="K751" i="2"/>
  <c r="K532" i="2"/>
  <c r="K728" i="2"/>
  <c r="K1727" i="2"/>
  <c r="K1162" i="2"/>
  <c r="K1021" i="2"/>
  <c r="K1001" i="2"/>
  <c r="K1565" i="2"/>
  <c r="K620" i="2"/>
  <c r="K1483" i="2"/>
  <c r="K1151" i="2"/>
  <c r="K418" i="2"/>
  <c r="K1072" i="2"/>
  <c r="K998" i="2"/>
  <c r="K978" i="2"/>
  <c r="K412" i="2"/>
  <c r="K1599" i="2"/>
  <c r="K512" i="2"/>
  <c r="K1253" i="2"/>
  <c r="K865" i="2"/>
  <c r="K1648" i="2"/>
  <c r="K1137" i="2"/>
  <c r="K950" i="2"/>
  <c r="K815" i="2"/>
  <c r="K812" i="2"/>
  <c r="K583" i="2"/>
  <c r="K933" i="2"/>
  <c r="K1764" i="2"/>
  <c r="K364" i="2"/>
  <c r="K1365" i="2"/>
  <c r="K1303" i="2"/>
  <c r="K1218" i="2"/>
  <c r="K460" i="2"/>
  <c r="K406" i="2"/>
  <c r="K110" i="2"/>
  <c r="K1333" i="2"/>
  <c r="K1284" i="2"/>
  <c r="K936" i="2"/>
  <c r="K165" i="2"/>
  <c r="K74" i="2"/>
  <c r="K1503" i="2"/>
  <c r="K1075" i="2"/>
  <c r="K824" i="2"/>
  <c r="K681" i="2"/>
  <c r="K808" i="2"/>
  <c r="K953" i="2"/>
  <c r="K1411" i="2"/>
  <c r="K235" i="2"/>
  <c r="K13" i="2"/>
  <c r="K1763" i="2"/>
  <c r="K1099" i="2"/>
  <c r="K1436" i="2"/>
  <c r="K1397" i="2"/>
  <c r="K1230" i="2"/>
  <c r="K1004" i="2"/>
  <c r="K1122" i="2"/>
  <c r="K946" i="2"/>
  <c r="K778" i="2"/>
  <c r="K192" i="2"/>
  <c r="K175" i="2"/>
  <c r="K121" i="2"/>
  <c r="K1791" i="2"/>
  <c r="K1318" i="2"/>
  <c r="K845" i="2"/>
  <c r="K1367" i="2"/>
  <c r="K1322" i="2"/>
  <c r="K882" i="2"/>
  <c r="K199" i="2"/>
  <c r="K31" i="2"/>
  <c r="K14" i="2"/>
  <c r="K1739" i="2"/>
  <c r="K1532" i="2"/>
  <c r="K1401" i="2"/>
  <c r="K1215" i="2"/>
  <c r="K1204" i="2"/>
  <c r="K1190" i="2"/>
  <c r="K947" i="2"/>
  <c r="K930" i="2"/>
  <c r="K688" i="2"/>
  <c r="K324" i="2"/>
  <c r="K216" i="2"/>
  <c r="K125" i="2"/>
  <c r="K48" i="2"/>
  <c r="K1851" i="2"/>
  <c r="K1569" i="2"/>
  <c r="K1484" i="2"/>
  <c r="K1170" i="2"/>
  <c r="K213" i="2"/>
  <c r="K176" i="2"/>
  <c r="K1606" i="2"/>
  <c r="K1778" i="2"/>
  <c r="K1623" i="2"/>
  <c r="K1603" i="2"/>
  <c r="K1498" i="2"/>
  <c r="K1464" i="2"/>
  <c r="K1392" i="2"/>
  <c r="K1271" i="2"/>
  <c r="K921" i="2"/>
  <c r="K753" i="2"/>
  <c r="K733" i="2"/>
  <c r="K207" i="2"/>
  <c r="K136" i="2"/>
  <c r="K1806" i="2"/>
  <c r="K1580" i="2"/>
  <c r="K1495" i="2"/>
  <c r="K1372" i="2"/>
  <c r="K1282" i="2"/>
  <c r="K1054" i="2"/>
  <c r="K1029" i="2"/>
  <c r="K312" i="2"/>
  <c r="K1634" i="2"/>
  <c r="K1597" i="2"/>
  <c r="K1577" i="2"/>
  <c r="K1557" i="2"/>
  <c r="K1071" i="2"/>
  <c r="K1057" i="2"/>
  <c r="K1006" i="2"/>
  <c r="K966" i="2"/>
  <c r="K844" i="2"/>
  <c r="K386" i="2"/>
  <c r="K346" i="2"/>
  <c r="K1676" i="2"/>
  <c r="K1394" i="2"/>
  <c r="K641" i="2"/>
  <c r="K209" i="2"/>
  <c r="K1687" i="2"/>
  <c r="K1670" i="2"/>
  <c r="K1163" i="2"/>
  <c r="K658" i="2"/>
  <c r="K638" i="2"/>
  <c r="K601" i="2"/>
  <c r="K584" i="2"/>
  <c r="K496" i="2"/>
  <c r="K334" i="2"/>
  <c r="K1667" i="2"/>
  <c r="K1718" i="2"/>
  <c r="K1121" i="2"/>
  <c r="K712" i="2"/>
  <c r="K456" i="2"/>
  <c r="K1760" i="2"/>
  <c r="K1732" i="2"/>
  <c r="K1616" i="2"/>
  <c r="K1753" i="2"/>
  <c r="K47" i="2"/>
  <c r="K1360" i="2"/>
  <c r="K1079" i="2"/>
  <c r="K81" i="2"/>
  <c r="K1673" i="2"/>
  <c r="K1040" i="2"/>
  <c r="K462" i="2"/>
  <c r="K1191" i="2"/>
  <c r="K1188" i="2"/>
  <c r="K1174" i="2"/>
  <c r="K723" i="2"/>
  <c r="K399" i="2"/>
  <c r="K1726" i="2"/>
  <c r="K67" i="2"/>
  <c r="K1096" i="2"/>
  <c r="K892" i="2"/>
  <c r="K101" i="2"/>
  <c r="K1166" i="2"/>
  <c r="K834" i="2"/>
  <c r="K1768" i="2"/>
  <c r="K1737" i="2"/>
  <c r="K414" i="2"/>
  <c r="K1064" i="2"/>
  <c r="K1779" i="2"/>
  <c r="K1672" i="2"/>
  <c r="K1466" i="2"/>
  <c r="K1525" i="2"/>
  <c r="K1336" i="2"/>
  <c r="K552" i="2"/>
  <c r="K475" i="2"/>
  <c r="K444" i="2"/>
  <c r="K1765" i="2"/>
  <c r="K1686" i="2"/>
  <c r="K1014" i="2"/>
  <c r="K839" i="2"/>
  <c r="K782" i="2"/>
  <c r="K700" i="2"/>
  <c r="K504" i="2"/>
  <c r="K436" i="2"/>
  <c r="K241" i="2"/>
  <c r="K167" i="2"/>
  <c r="K1798" i="2"/>
  <c r="K1681" i="2"/>
  <c r="K1625" i="2"/>
  <c r="K1594" i="2"/>
  <c r="K1574" i="2"/>
  <c r="K1534" i="2"/>
  <c r="K1492" i="2"/>
  <c r="K977" i="2"/>
  <c r="K467" i="2"/>
  <c r="K374" i="2"/>
  <c r="K360" i="2"/>
  <c r="K340" i="2"/>
  <c r="K201" i="2"/>
  <c r="K56" i="2"/>
  <c r="K1795" i="2"/>
  <c r="K1784" i="2"/>
  <c r="K1709" i="2"/>
  <c r="K1608" i="2"/>
  <c r="K1383" i="2"/>
  <c r="K1366" i="2"/>
  <c r="K1176" i="2"/>
  <c r="K1126" i="2"/>
  <c r="K1070" i="2"/>
  <c r="K974" i="2"/>
  <c r="K898" i="2"/>
  <c r="K884" i="2"/>
  <c r="K759" i="2"/>
  <c r="K674" i="2"/>
  <c r="K518" i="2"/>
  <c r="K357" i="2"/>
  <c r="K70" i="2"/>
  <c r="K53" i="2"/>
  <c r="K50" i="2"/>
  <c r="K1812" i="2"/>
  <c r="K1756" i="2"/>
  <c r="K1605" i="2"/>
  <c r="K1486" i="2"/>
  <c r="K1472" i="2"/>
  <c r="K348" i="2"/>
  <c r="K1775" i="2"/>
  <c r="K1340" i="2"/>
  <c r="K1290" i="2"/>
  <c r="K1279" i="2"/>
  <c r="K948" i="2"/>
  <c r="K855" i="2"/>
  <c r="K835" i="2"/>
  <c r="K818" i="2"/>
  <c r="K682" i="2"/>
  <c r="K591" i="2"/>
  <c r="K523" i="2"/>
  <c r="K486" i="2"/>
  <c r="K294" i="2"/>
  <c r="K183" i="2"/>
  <c r="K1855" i="2"/>
  <c r="K1747" i="2"/>
  <c r="K1694" i="2"/>
  <c r="K1491" i="2"/>
  <c r="K566" i="2"/>
  <c r="K1828" i="2"/>
  <c r="K1446" i="2"/>
  <c r="K379" i="2"/>
  <c r="K993" i="2"/>
  <c r="K798" i="2"/>
  <c r="K795" i="2"/>
  <c r="K129" i="2"/>
  <c r="K55" i="2"/>
  <c r="K35" i="2"/>
  <c r="K1814" i="2"/>
  <c r="K1783" i="2"/>
  <c r="K1772" i="2"/>
  <c r="K1744" i="2"/>
  <c r="K1716" i="2"/>
  <c r="K1677" i="2"/>
  <c r="K1652" i="2"/>
  <c r="K1485" i="2"/>
  <c r="K1454" i="2"/>
  <c r="K246" i="2"/>
  <c r="K872" i="2"/>
  <c r="K631" i="2"/>
  <c r="K243" i="2"/>
  <c r="K1139" i="2"/>
  <c r="K1058" i="2"/>
  <c r="K875" i="2"/>
  <c r="K266" i="2"/>
  <c r="K1658" i="2"/>
  <c r="K1627" i="2"/>
  <c r="K1243" i="2"/>
  <c r="K1131" i="2"/>
  <c r="K1053" i="2"/>
  <c r="K821" i="2"/>
  <c r="K424" i="2"/>
  <c r="K223" i="2"/>
  <c r="K1396" i="2"/>
  <c r="K1362" i="2"/>
  <c r="K959" i="2"/>
  <c r="K911" i="2"/>
  <c r="K908" i="2"/>
  <c r="K721" i="2"/>
  <c r="K602" i="2"/>
  <c r="K514" i="2"/>
  <c r="K497" i="2"/>
  <c r="K477" i="2"/>
  <c r="K446" i="2"/>
  <c r="K319" i="2"/>
  <c r="K194" i="2"/>
  <c r="K103" i="2"/>
  <c r="K83" i="2"/>
  <c r="K1808" i="2"/>
  <c r="K1705" i="2"/>
  <c r="K1632" i="2"/>
  <c r="K1604" i="2"/>
  <c r="K1544" i="2"/>
  <c r="K1434" i="2"/>
  <c r="K1414" i="2"/>
  <c r="K492" i="2"/>
  <c r="K458" i="2"/>
  <c r="K1669" i="2"/>
  <c r="K1539" i="2"/>
  <c r="K1329" i="2"/>
  <c r="K1683" i="2"/>
  <c r="K1508" i="2"/>
  <c r="K1172" i="2"/>
  <c r="K1147" i="2"/>
  <c r="K939" i="2"/>
  <c r="K843" i="2"/>
  <c r="K786" i="2"/>
  <c r="K636" i="2"/>
  <c r="K174" i="2"/>
  <c r="K1643" i="2"/>
  <c r="K1448" i="2"/>
  <c r="K297" i="2"/>
  <c r="K118" i="2"/>
  <c r="K1391" i="2"/>
  <c r="K283" i="2"/>
  <c r="K888" i="2"/>
  <c r="K840" i="2"/>
  <c r="K310" i="2"/>
  <c r="K1838" i="2"/>
  <c r="K1802" i="2"/>
  <c r="K1752" i="2"/>
  <c r="K1699" i="2"/>
  <c r="K1668" i="2"/>
  <c r="K1595" i="2"/>
  <c r="K98" i="2"/>
  <c r="K263" i="2"/>
  <c r="K1370" i="2"/>
  <c r="K1342" i="2"/>
  <c r="K1292" i="2"/>
  <c r="K1242" i="2"/>
  <c r="K1119" i="2"/>
  <c r="K803" i="2"/>
  <c r="K763" i="2"/>
  <c r="K746" i="2"/>
  <c r="K743" i="2"/>
  <c r="K726" i="2"/>
  <c r="K627" i="2"/>
  <c r="K279" i="2"/>
  <c r="K3" i="2"/>
  <c r="K1135" i="2"/>
  <c r="K1850" i="2"/>
  <c r="K1759" i="2"/>
  <c r="K1717" i="2"/>
  <c r="K1588" i="2"/>
  <c r="K960" i="2"/>
  <c r="K853" i="2"/>
  <c r="K422" i="2"/>
  <c r="K408" i="2"/>
  <c r="K394" i="2"/>
  <c r="K680" i="2"/>
  <c r="K1856" i="2"/>
  <c r="K1818" i="2"/>
  <c r="K1016" i="2"/>
  <c r="K1352" i="2"/>
  <c r="K657" i="2"/>
  <c r="K640" i="2"/>
  <c r="K1834" i="2"/>
  <c r="K1152" i="2"/>
  <c r="K1127" i="2"/>
  <c r="K124" i="2"/>
  <c r="K1695" i="2"/>
  <c r="K1427" i="2"/>
  <c r="K1349" i="2"/>
  <c r="K1160" i="2"/>
  <c r="K1041" i="2"/>
  <c r="K1027" i="2"/>
  <c r="K730" i="2"/>
  <c r="K719" i="2"/>
  <c r="K702" i="2"/>
  <c r="K1441" i="2"/>
  <c r="K1374" i="2"/>
  <c r="K1299" i="2"/>
  <c r="K1168" i="2"/>
  <c r="K1143" i="2"/>
  <c r="K1052" i="2"/>
  <c r="K987" i="2"/>
  <c r="K781" i="2"/>
  <c r="K186" i="2"/>
  <c r="K4" i="2"/>
  <c r="K1792" i="2"/>
  <c r="K1545" i="2"/>
  <c r="K1351" i="2"/>
  <c r="K792" i="2"/>
  <c r="K274" i="2"/>
  <c r="K254" i="2"/>
  <c r="K234" i="2"/>
  <c r="K52" i="2"/>
  <c r="K1797" i="2"/>
  <c r="K826" i="2"/>
  <c r="K1443" i="2"/>
  <c r="K1426" i="2"/>
  <c r="K1197" i="2"/>
  <c r="K1090" i="2"/>
  <c r="K871" i="2"/>
  <c r="K868" i="2"/>
  <c r="K857" i="2"/>
  <c r="K316" i="2"/>
  <c r="K268" i="2"/>
  <c r="K1516" i="2"/>
  <c r="K1240" i="2"/>
  <c r="K1209" i="2"/>
  <c r="K1115" i="2"/>
  <c r="K1112" i="2"/>
  <c r="K1034" i="2"/>
  <c r="K913" i="2"/>
  <c r="K896" i="2"/>
  <c r="K468" i="2"/>
  <c r="K1830" i="2"/>
  <c r="K1819" i="2"/>
  <c r="K1805" i="2"/>
  <c r="K1777" i="2"/>
  <c r="K1674" i="2"/>
  <c r="K1384" i="2"/>
  <c r="K1270" i="2"/>
  <c r="K1220" i="2"/>
  <c r="K1051" i="2"/>
  <c r="K1827" i="2"/>
  <c r="K924" i="2"/>
  <c r="K879" i="2"/>
  <c r="K1835" i="2"/>
  <c r="K1696" i="2"/>
  <c r="K1144" i="2"/>
  <c r="K1175" i="2"/>
  <c r="K1297" i="2"/>
  <c r="K683" i="2"/>
  <c r="K1250" i="2"/>
  <c r="K1239" i="2"/>
  <c r="K1222" i="2"/>
  <c r="K663" i="2"/>
  <c r="K646" i="2"/>
  <c r="K1219" i="2"/>
  <c r="K1266" i="2"/>
  <c r="K1410" i="2"/>
  <c r="K1179" i="2"/>
  <c r="K1015" i="2"/>
  <c r="K1409" i="2"/>
  <c r="K1406" i="2"/>
  <c r="K1300" i="2"/>
  <c r="K598" i="2"/>
  <c r="K318" i="2"/>
  <c r="K301" i="2"/>
  <c r="K1843" i="2"/>
  <c r="K1665" i="2"/>
  <c r="K1654" i="2"/>
  <c r="K659" i="2"/>
  <c r="K1093" i="2"/>
  <c r="K1022" i="2"/>
  <c r="K955" i="2"/>
  <c r="K916" i="2"/>
  <c r="K863" i="2"/>
  <c r="K846" i="2"/>
  <c r="K829" i="2"/>
  <c r="K801" i="2"/>
  <c r="K756" i="2"/>
  <c r="K618" i="2"/>
  <c r="K604" i="2"/>
  <c r="K519" i="2"/>
  <c r="K1416" i="2"/>
  <c r="K27" i="2"/>
  <c r="K1840" i="2"/>
  <c r="K1638" i="2"/>
  <c r="K1452" i="2"/>
  <c r="K1438" i="2"/>
  <c r="K1424" i="2"/>
  <c r="K741" i="2"/>
  <c r="K713" i="2"/>
  <c r="K671" i="2"/>
  <c r="K654" i="2"/>
  <c r="K561" i="2"/>
  <c r="K544" i="2"/>
  <c r="K524" i="2"/>
  <c r="K372" i="2"/>
  <c r="K361" i="2"/>
  <c r="K24" i="2"/>
  <c r="K1848" i="2"/>
  <c r="K1704" i="2"/>
  <c r="K1635" i="2"/>
  <c r="K1576" i="2"/>
  <c r="K1412" i="2"/>
  <c r="K1173" i="2"/>
  <c r="K996" i="2"/>
  <c r="K979" i="2"/>
  <c r="K954" i="2"/>
  <c r="K358" i="2"/>
  <c r="K307" i="2"/>
  <c r="K293" i="2"/>
  <c r="K41" i="2"/>
  <c r="K1853" i="2"/>
  <c r="K1723" i="2"/>
  <c r="K1679" i="2"/>
  <c r="K1463" i="2"/>
  <c r="K1745" i="2"/>
  <c r="K831" i="2"/>
  <c r="K578" i="2"/>
  <c r="K1357" i="2"/>
  <c r="K1310" i="2"/>
  <c r="K1390" i="2"/>
  <c r="K1228" i="2"/>
  <c r="K1203" i="2"/>
  <c r="K1154" i="2"/>
  <c r="K1081" i="2"/>
  <c r="K990" i="2"/>
  <c r="K926" i="2"/>
  <c r="K859" i="2"/>
  <c r="K766" i="2"/>
  <c r="K648" i="2"/>
  <c r="K617" i="2"/>
  <c r="K600" i="2"/>
  <c r="K383" i="2"/>
  <c r="K338" i="2"/>
  <c r="K335" i="2"/>
  <c r="K321" i="2"/>
  <c r="K276" i="2"/>
  <c r="K86" i="2"/>
  <c r="K1712" i="2"/>
  <c r="K1474" i="2"/>
  <c r="K1460" i="2"/>
  <c r="K718" i="2"/>
  <c r="K363" i="2"/>
  <c r="K332" i="2"/>
  <c r="K247" i="2"/>
  <c r="K97" i="2"/>
  <c r="K49" i="2"/>
  <c r="K1758" i="2"/>
  <c r="K1728" i="2"/>
  <c r="K1527" i="2"/>
  <c r="K850" i="2"/>
  <c r="K450" i="2"/>
  <c r="K114" i="2"/>
  <c r="K94" i="2"/>
  <c r="K63" i="2"/>
  <c r="K46" i="2"/>
  <c r="K1785" i="2"/>
  <c r="K1755" i="2"/>
  <c r="K1479" i="2"/>
  <c r="K1378" i="2"/>
  <c r="K1356" i="2"/>
  <c r="K1164" i="2"/>
  <c r="K1156" i="2"/>
  <c r="K1124" i="2"/>
  <c r="K1105" i="2"/>
  <c r="K1045" i="2"/>
  <c r="K864" i="2"/>
  <c r="K847" i="2"/>
  <c r="K740" i="2"/>
  <c r="K472" i="2"/>
  <c r="K461" i="2"/>
  <c r="K416" i="2"/>
  <c r="K281" i="2"/>
  <c r="K145" i="2"/>
  <c r="K111" i="2"/>
  <c r="K91" i="2"/>
  <c r="K1703" i="2"/>
  <c r="K1535" i="2"/>
  <c r="K1496" i="2"/>
  <c r="K1476" i="2"/>
  <c r="K1012" i="2"/>
  <c r="K1227" i="2"/>
  <c r="K1202" i="2"/>
  <c r="K928" i="2"/>
  <c r="K737" i="2"/>
  <c r="K1552" i="2"/>
  <c r="K1507" i="2"/>
  <c r="K483" i="2"/>
  <c r="K441" i="2"/>
  <c r="K410" i="2"/>
  <c r="K323" i="2"/>
  <c r="K1199" i="2"/>
  <c r="K1169" i="2"/>
  <c r="K883" i="2"/>
  <c r="K796" i="2"/>
  <c r="K748" i="2"/>
  <c r="K218" i="2"/>
  <c r="K215" i="2"/>
  <c r="K54" i="2"/>
  <c r="K34" i="2"/>
  <c r="K1790" i="2"/>
  <c r="K1675" i="2"/>
  <c r="K1566" i="2"/>
  <c r="K1563" i="2"/>
  <c r="K1546" i="2"/>
  <c r="K66" i="2"/>
  <c r="K1408" i="2"/>
  <c r="K1257" i="2"/>
  <c r="K1249" i="2"/>
  <c r="K1113" i="2"/>
  <c r="K1003" i="2"/>
  <c r="K776" i="2"/>
  <c r="K119" i="2"/>
  <c r="K82" i="2"/>
  <c r="K68" i="2"/>
  <c r="K1787" i="2"/>
  <c r="K1738" i="2"/>
  <c r="K673" i="2"/>
  <c r="K1423" i="2"/>
  <c r="K1287" i="2"/>
  <c r="K1265" i="2"/>
  <c r="K804" i="2"/>
  <c r="K494" i="2"/>
  <c r="K212" i="2"/>
  <c r="K147" i="2"/>
  <c r="K96" i="2"/>
  <c r="K79" i="2"/>
  <c r="K891" i="2"/>
  <c r="K635" i="2"/>
  <c r="K607" i="2"/>
  <c r="K1754" i="2"/>
  <c r="K1698" i="2"/>
  <c r="K1607" i="2"/>
  <c r="K1596" i="2"/>
  <c r="K1554" i="2"/>
  <c r="K1537" i="2"/>
  <c r="K1490" i="2"/>
  <c r="K1311" i="2"/>
  <c r="K1295" i="2"/>
  <c r="K1262" i="2"/>
  <c r="K1232" i="2"/>
  <c r="K1150" i="2"/>
  <c r="K1110" i="2"/>
  <c r="K1066" i="2"/>
  <c r="K1039" i="2"/>
  <c r="K995" i="2"/>
  <c r="K940" i="2"/>
  <c r="K823" i="2"/>
  <c r="K773" i="2"/>
  <c r="K651" i="2"/>
  <c r="K592" i="2"/>
  <c r="K452" i="2"/>
  <c r="K432" i="2"/>
  <c r="K407" i="2"/>
  <c r="K315" i="2"/>
  <c r="K270" i="2"/>
  <c r="K217" i="2"/>
  <c r="K161" i="2"/>
  <c r="K102" i="2"/>
  <c r="K57" i="2"/>
  <c r="K43" i="2"/>
  <c r="K26" i="2"/>
  <c r="K1659" i="2"/>
  <c r="K1568" i="2"/>
  <c r="K1526" i="2"/>
  <c r="K1487" i="2"/>
  <c r="K986" i="2"/>
  <c r="K906" i="2"/>
  <c r="K895" i="2"/>
  <c r="K828" i="2"/>
  <c r="K789" i="2"/>
  <c r="K717" i="2"/>
  <c r="K670" i="2"/>
  <c r="K521" i="2"/>
  <c r="K465" i="2"/>
  <c r="K426" i="2"/>
  <c r="K261" i="2"/>
  <c r="K236" i="2"/>
  <c r="K233" i="2"/>
  <c r="K225" i="2"/>
  <c r="K107" i="2"/>
  <c r="K1847" i="2"/>
  <c r="K1750" i="2"/>
  <c r="K1708" i="2"/>
  <c r="K1653" i="2"/>
  <c r="K1620" i="2"/>
  <c r="K1587" i="2"/>
  <c r="K1556" i="2"/>
  <c r="K1456" i="2"/>
  <c r="K961" i="2"/>
  <c r="K903" i="2"/>
  <c r="K878" i="2"/>
  <c r="K761" i="2"/>
  <c r="K703" i="2"/>
  <c r="K689" i="2"/>
  <c r="K678" i="2"/>
  <c r="K594" i="2"/>
  <c r="K515" i="2"/>
  <c r="K423" i="2"/>
  <c r="K188" i="2"/>
  <c r="K132" i="2"/>
  <c r="K115" i="2"/>
  <c r="K76" i="2"/>
  <c r="K1836" i="2"/>
  <c r="K1807" i="2"/>
  <c r="K1729" i="2"/>
  <c r="K1697" i="2"/>
  <c r="K1636" i="2"/>
  <c r="K1536" i="2"/>
  <c r="K1453" i="2"/>
  <c r="K546" i="2"/>
  <c r="K529" i="2"/>
  <c r="K498" i="2"/>
  <c r="K420" i="2"/>
  <c r="K325" i="2"/>
  <c r="K311" i="2"/>
  <c r="K286" i="2"/>
  <c r="K252" i="2"/>
  <c r="K177" i="2"/>
  <c r="K157" i="2"/>
  <c r="K154" i="2"/>
  <c r="K112" i="2"/>
  <c r="K39" i="2"/>
  <c r="K1796" i="2"/>
  <c r="K1721" i="2"/>
  <c r="K1671" i="2"/>
  <c r="K1655" i="2"/>
  <c r="K1564" i="2"/>
  <c r="K577" i="2"/>
  <c r="K543" i="2"/>
  <c r="K481" i="2"/>
  <c r="K459" i="2"/>
  <c r="K445" i="2"/>
  <c r="K428" i="2"/>
  <c r="K417" i="2"/>
  <c r="K375" i="2"/>
  <c r="K339" i="2"/>
  <c r="K95" i="2"/>
  <c r="K19" i="2"/>
  <c r="K1497" i="2"/>
  <c r="K1425" i="2"/>
  <c r="K999" i="2"/>
  <c r="K827" i="2"/>
  <c r="K752" i="2"/>
  <c r="K738" i="2"/>
  <c r="K735" i="2"/>
  <c r="K724" i="2"/>
  <c r="K716" i="2"/>
  <c r="K610" i="2"/>
  <c r="K571" i="2"/>
  <c r="K425" i="2"/>
  <c r="K280" i="2"/>
  <c r="K221" i="2"/>
  <c r="K193" i="2"/>
  <c r="K182" i="2"/>
  <c r="K106" i="2"/>
  <c r="K92" i="2"/>
  <c r="K30" i="2"/>
  <c r="K16" i="2"/>
  <c r="K1736" i="2"/>
  <c r="K1707" i="2"/>
  <c r="K1678" i="2"/>
  <c r="K1586" i="2"/>
  <c r="K1505" i="2"/>
  <c r="K1405" i="2"/>
  <c r="K1413" i="2"/>
  <c r="K1020" i="2"/>
  <c r="K918" i="2"/>
  <c r="K284" i="2"/>
  <c r="K203" i="2"/>
  <c r="K1315" i="2"/>
  <c r="K645" i="2"/>
  <c r="K614" i="2"/>
  <c r="K541" i="2"/>
  <c r="K493" i="2"/>
  <c r="K365" i="2"/>
  <c r="K354" i="2"/>
  <c r="K306" i="2"/>
  <c r="K211" i="2"/>
  <c r="K1251" i="2"/>
  <c r="K915" i="2"/>
  <c r="K1449" i="2"/>
  <c r="K1267" i="2"/>
  <c r="K1047" i="2"/>
  <c r="K1033" i="2"/>
  <c r="K967" i="2"/>
  <c r="K1278" i="2"/>
  <c r="K184" i="2"/>
  <c r="K173" i="2"/>
  <c r="K1543" i="2"/>
  <c r="K1468" i="2"/>
  <c r="K1294" i="2"/>
  <c r="K1585" i="2"/>
  <c r="K1060" i="2"/>
  <c r="K1432" i="2"/>
  <c r="K1302" i="2"/>
  <c r="K1141" i="2"/>
  <c r="K1133" i="2"/>
  <c r="K1125" i="2"/>
  <c r="K1076" i="2"/>
  <c r="K1068" i="2"/>
  <c r="K589" i="2"/>
  <c r="K329" i="2"/>
  <c r="K298" i="2"/>
  <c r="K206" i="2"/>
  <c r="K1291" i="2"/>
  <c r="K1269" i="2"/>
  <c r="K343" i="2"/>
  <c r="K287" i="2"/>
  <c r="K214" i="2"/>
  <c r="K1146" i="2"/>
  <c r="K1167" i="2"/>
  <c r="K1159" i="2"/>
  <c r="K667" i="2"/>
  <c r="K373" i="2"/>
  <c r="K303" i="2"/>
  <c r="K686" i="2"/>
  <c r="K1418" i="2"/>
  <c r="K1224" i="2"/>
  <c r="K691" i="2"/>
  <c r="K904" i="2"/>
  <c r="K899" i="2"/>
  <c r="K771" i="2"/>
  <c r="K757" i="2"/>
  <c r="K1235" i="2"/>
  <c r="K907" i="2"/>
  <c r="K1381" i="2"/>
  <c r="K1246" i="2"/>
  <c r="K1238" i="2"/>
  <c r="K1128" i="2"/>
  <c r="K1028" i="2"/>
  <c r="K894" i="2"/>
  <c r="K886" i="2"/>
  <c r="K634" i="2"/>
  <c r="K198" i="2"/>
  <c r="K179" i="2"/>
  <c r="K975" i="2"/>
  <c r="K699" i="2"/>
  <c r="K563" i="2"/>
  <c r="K1328" i="2"/>
  <c r="K972" i="2"/>
  <c r="K964" i="2"/>
  <c r="K779" i="2"/>
  <c r="K1593" i="2"/>
  <c r="K1551" i="2"/>
  <c r="K1331" i="2"/>
  <c r="K1307" i="2"/>
  <c r="K1277" i="2"/>
  <c r="K1196" i="2"/>
  <c r="K1177" i="2"/>
  <c r="K1065" i="2"/>
  <c r="K912" i="2"/>
  <c r="K768" i="2"/>
  <c r="K729" i="2"/>
  <c r="K710" i="2"/>
  <c r="K1473" i="2"/>
  <c r="K1437" i="2"/>
  <c r="K1312" i="2"/>
  <c r="K1296" i="2"/>
  <c r="K1084" i="2"/>
  <c r="K1046" i="2"/>
  <c r="K923" i="2"/>
  <c r="K1325" i="2"/>
  <c r="K1089" i="2"/>
  <c r="K787" i="2"/>
  <c r="K104" i="2"/>
  <c r="K1344" i="2"/>
  <c r="K1317" i="2"/>
  <c r="K1225" i="2"/>
  <c r="K1217" i="2"/>
  <c r="K1059" i="2"/>
  <c r="K991" i="2"/>
  <c r="K969" i="2"/>
  <c r="K862" i="2"/>
  <c r="K854" i="2"/>
  <c r="K784" i="2"/>
  <c r="K582" i="2"/>
  <c r="K1387" i="2"/>
  <c r="K1208" i="2"/>
  <c r="K1187" i="2"/>
  <c r="K1007" i="2"/>
  <c r="K806" i="2"/>
  <c r="K1233" i="2"/>
  <c r="K1026" i="2"/>
  <c r="K707" i="2"/>
  <c r="K1107" i="2"/>
  <c r="K982" i="2"/>
  <c r="K187" i="2"/>
  <c r="K1038" i="2"/>
  <c r="K1011" i="2"/>
  <c r="K1382" i="2"/>
  <c r="K1286" i="2"/>
  <c r="K190" i="2"/>
  <c r="K93" i="2"/>
  <c r="K1237" i="2"/>
  <c r="K1106" i="2"/>
  <c r="K1043" i="2"/>
  <c r="K453" i="2"/>
  <c r="K378" i="2"/>
  <c r="K367" i="2"/>
  <c r="K61" i="2"/>
  <c r="K1614" i="2"/>
  <c r="K1514" i="2"/>
  <c r="K1478" i="2"/>
  <c r="K1359" i="2"/>
  <c r="K1343" i="2"/>
  <c r="K1319" i="2"/>
  <c r="K1274" i="2"/>
  <c r="K1229" i="2"/>
  <c r="K1226" i="2"/>
  <c r="K1221" i="2"/>
  <c r="K1132" i="2"/>
  <c r="K1114" i="2"/>
  <c r="K1048" i="2"/>
  <c r="K1035" i="2"/>
  <c r="K968" i="2"/>
  <c r="K941" i="2"/>
  <c r="K922" i="2"/>
  <c r="K822" i="2"/>
  <c r="K800" i="2"/>
  <c r="K739" i="2"/>
  <c r="K652" i="2"/>
  <c r="K356" i="2"/>
  <c r="K80" i="2"/>
  <c r="K72" i="2"/>
  <c r="K58" i="2"/>
  <c r="K952" i="2"/>
  <c r="K1316" i="2"/>
  <c r="K539" i="2"/>
  <c r="K944" i="2"/>
  <c r="K992" i="2"/>
  <c r="K984" i="2"/>
  <c r="K973" i="2"/>
  <c r="K927" i="2"/>
  <c r="K919" i="2"/>
  <c r="K405" i="2"/>
  <c r="K141" i="2"/>
  <c r="K1533" i="2"/>
  <c r="K1522" i="2"/>
  <c r="K1178" i="2"/>
  <c r="K1194" i="2"/>
  <c r="K744" i="2"/>
  <c r="K550" i="2"/>
  <c r="K85" i="2"/>
  <c r="K1338" i="2"/>
  <c r="K1364" i="2"/>
  <c r="K1337" i="2"/>
  <c r="K1108" i="2"/>
  <c r="K621" i="2"/>
  <c r="K599" i="2"/>
  <c r="K558" i="2"/>
  <c r="K547" i="2"/>
  <c r="K163" i="2"/>
  <c r="K1538" i="2"/>
  <c r="K861" i="2"/>
  <c r="K745" i="2"/>
  <c r="K647" i="2"/>
  <c r="K633" i="2"/>
  <c r="K300" i="2"/>
  <c r="K8" i="2"/>
  <c r="K1598" i="2"/>
  <c r="K1506" i="2"/>
  <c r="K1109" i="2"/>
  <c r="K1009" i="2"/>
  <c r="K814" i="2"/>
  <c r="K644" i="2"/>
  <c r="K622" i="2"/>
  <c r="K503" i="2"/>
  <c r="K464" i="2"/>
  <c r="K392" i="2"/>
  <c r="K381" i="2"/>
  <c r="K5" i="2"/>
  <c r="K1647" i="2"/>
  <c r="K1481" i="2"/>
  <c r="K1245" i="2"/>
  <c r="K1200" i="2"/>
  <c r="K1111" i="2"/>
  <c r="K1348" i="2"/>
  <c r="K1100" i="2"/>
  <c r="K1000" i="2"/>
  <c r="K935" i="2"/>
  <c r="K1393" i="2"/>
  <c r="K1353" i="2"/>
  <c r="K989" i="2"/>
  <c r="K900" i="2"/>
  <c r="K838" i="2"/>
  <c r="K1369" i="2"/>
  <c r="K1361" i="2"/>
  <c r="K1345" i="2"/>
  <c r="K1244" i="2"/>
  <c r="K1236" i="2"/>
  <c r="K1134" i="2"/>
  <c r="K1116" i="2"/>
  <c r="K1092" i="2"/>
  <c r="K1042" i="2"/>
  <c r="K1005" i="2"/>
  <c r="K962" i="2"/>
  <c r="K943" i="2"/>
  <c r="K932" i="2"/>
  <c r="K849" i="2"/>
  <c r="K788" i="2"/>
  <c r="K596" i="2"/>
  <c r="K580" i="2"/>
  <c r="K569" i="2"/>
  <c r="K530" i="2"/>
  <c r="K413" i="2"/>
  <c r="K99" i="2"/>
  <c r="K32" i="2"/>
  <c r="K727" i="2"/>
  <c r="K144" i="2"/>
  <c r="K1619" i="2"/>
  <c r="K1182" i="2"/>
  <c r="K1123" i="2"/>
  <c r="K1102" i="2"/>
  <c r="K1097" i="2"/>
  <c r="K1050" i="2"/>
  <c r="K958" i="2"/>
  <c r="K902" i="2"/>
  <c r="K897" i="2"/>
  <c r="K889" i="2"/>
  <c r="K881" i="2"/>
  <c r="K873" i="2"/>
  <c r="K841" i="2"/>
  <c r="K819" i="2"/>
  <c r="K704" i="2"/>
  <c r="K628" i="2"/>
  <c r="K606" i="2"/>
  <c r="K587" i="2"/>
  <c r="K557" i="2"/>
  <c r="K435" i="2"/>
  <c r="K427" i="2"/>
  <c r="K314" i="2"/>
  <c r="K219" i="2"/>
  <c r="K29" i="2"/>
  <c r="K18" i="2"/>
  <c r="K15" i="2"/>
  <c r="K1559" i="2"/>
  <c r="K1502" i="2"/>
  <c r="K1494" i="2"/>
  <c r="K1445" i="2"/>
  <c r="K333" i="2"/>
  <c r="K249" i="2"/>
  <c r="K227" i="2"/>
  <c r="K134" i="2"/>
  <c r="K123" i="2"/>
  <c r="K40" i="2"/>
  <c r="K37" i="2"/>
  <c r="K1624" i="2"/>
  <c r="K1499" i="2"/>
  <c r="K1523" i="2"/>
  <c r="K443" i="2"/>
  <c r="K396" i="2"/>
  <c r="K260" i="2"/>
  <c r="K238" i="2"/>
  <c r="K142" i="2"/>
  <c r="K131" i="2"/>
  <c r="K117" i="2"/>
  <c r="K1637" i="2"/>
  <c r="K1583" i="2"/>
  <c r="K1458" i="2"/>
  <c r="K1455" i="2"/>
  <c r="K1447" i="2"/>
  <c r="K619" i="2"/>
  <c r="K520" i="2"/>
  <c r="K437" i="2"/>
  <c r="K429" i="2"/>
  <c r="K404" i="2"/>
  <c r="K352" i="2"/>
  <c r="K341" i="2"/>
  <c r="K327" i="2"/>
  <c r="K257" i="2"/>
  <c r="K158" i="2"/>
  <c r="K1618" i="2"/>
  <c r="K1528" i="2"/>
  <c r="K1379" i="2"/>
  <c r="K1326" i="2"/>
  <c r="K1321" i="2"/>
  <c r="K1268" i="2"/>
  <c r="K1255" i="2"/>
  <c r="K1210" i="2"/>
  <c r="K1148" i="2"/>
  <c r="K1101" i="2"/>
  <c r="K1078" i="2"/>
  <c r="K1044" i="2"/>
  <c r="K1031" i="2"/>
  <c r="K1018" i="2"/>
  <c r="K1002" i="2"/>
  <c r="K981" i="2"/>
  <c r="K957" i="2"/>
  <c r="K949" i="2"/>
  <c r="K917" i="2"/>
  <c r="K851" i="2"/>
  <c r="K755" i="2"/>
  <c r="K684" i="2"/>
  <c r="K679" i="2"/>
  <c r="K534" i="2"/>
  <c r="K506" i="2"/>
  <c r="K415" i="2"/>
  <c r="K313" i="2"/>
  <c r="K166" i="2"/>
  <c r="K155" i="2"/>
  <c r="K75" i="2"/>
  <c r="K64" i="2"/>
  <c r="K45" i="2"/>
  <c r="K1645" i="2"/>
  <c r="K1509" i="2"/>
  <c r="K874" i="2"/>
  <c r="K869" i="2"/>
  <c r="K848" i="2"/>
  <c r="K765" i="2"/>
  <c r="K722" i="2"/>
  <c r="K709" i="2"/>
  <c r="K693" i="2"/>
  <c r="K656" i="2"/>
  <c r="K637" i="2"/>
  <c r="K629" i="2"/>
  <c r="K608" i="2"/>
  <c r="K560" i="2"/>
  <c r="K495" i="2"/>
  <c r="K487" i="2"/>
  <c r="K482" i="2"/>
  <c r="K466" i="2"/>
  <c r="K447" i="2"/>
  <c r="K388" i="2"/>
  <c r="K359" i="2"/>
  <c r="K305" i="2"/>
  <c r="K273" i="2"/>
  <c r="K262" i="2"/>
  <c r="K208" i="2"/>
  <c r="K168" i="2"/>
  <c r="K109" i="2"/>
  <c r="K7" i="2"/>
  <c r="K1639" i="2"/>
  <c r="K1621" i="2"/>
  <c r="K1590" i="2"/>
  <c r="K1558" i="2"/>
  <c r="K1553" i="2"/>
  <c r="K1457" i="2"/>
  <c r="K714" i="2"/>
  <c r="K706" i="2"/>
  <c r="K597" i="2"/>
  <c r="K565" i="2"/>
  <c r="K538" i="2"/>
  <c r="K511" i="2"/>
  <c r="K385" i="2"/>
  <c r="K369" i="2"/>
  <c r="K345" i="2"/>
  <c r="K337" i="2"/>
  <c r="K326" i="2"/>
  <c r="K302" i="2"/>
  <c r="K289" i="2"/>
  <c r="K267" i="2"/>
  <c r="K256" i="2"/>
  <c r="K122" i="2"/>
  <c r="K87" i="2"/>
  <c r="K36" i="2"/>
  <c r="K20" i="2"/>
  <c r="K1649" i="2"/>
  <c r="K1600" i="2"/>
  <c r="K1519" i="2"/>
  <c r="K1467" i="2"/>
  <c r="K1417" i="2"/>
  <c r="K929" i="2"/>
  <c r="K905" i="2"/>
  <c r="K802" i="2"/>
  <c r="K767" i="2"/>
  <c r="K695" i="2"/>
  <c r="K650" i="2"/>
  <c r="K554" i="2"/>
  <c r="K535" i="2"/>
  <c r="K527" i="2"/>
  <c r="K484" i="2"/>
  <c r="K439" i="2"/>
  <c r="K431" i="2"/>
  <c r="K353" i="2"/>
  <c r="K278" i="2"/>
  <c r="K275" i="2"/>
  <c r="K264" i="2"/>
  <c r="K240" i="2"/>
  <c r="K237" i="2"/>
  <c r="K210" i="2"/>
  <c r="K170" i="2"/>
  <c r="K138" i="2"/>
  <c r="K135" i="2"/>
  <c r="K127" i="2"/>
  <c r="K84" i="2"/>
  <c r="K60" i="2"/>
  <c r="K25" i="2"/>
  <c r="K1547" i="2"/>
  <c r="K1493" i="2"/>
  <c r="K1477" i="2"/>
  <c r="K842" i="2"/>
  <c r="K799" i="2"/>
  <c r="K783" i="2"/>
  <c r="K732" i="2"/>
  <c r="K666" i="2"/>
  <c r="K655" i="2"/>
  <c r="K489" i="2"/>
  <c r="K476" i="2"/>
  <c r="K457" i="2"/>
  <c r="K390" i="2"/>
  <c r="K366" i="2"/>
  <c r="K304" i="2"/>
  <c r="K299" i="2"/>
  <c r="K159" i="2"/>
  <c r="K116" i="2"/>
  <c r="K65" i="2"/>
  <c r="K433" i="2"/>
  <c r="K513" i="2"/>
  <c r="K473" i="2"/>
  <c r="K398" i="2"/>
  <c r="K387" i="2"/>
  <c r="K347" i="2"/>
  <c r="K331" i="2"/>
  <c r="K296" i="2"/>
  <c r="K196" i="2"/>
  <c r="K148" i="2"/>
  <c r="K105" i="2"/>
  <c r="K540" i="2"/>
  <c r="K502" i="2"/>
  <c r="K371" i="2"/>
  <c r="K258" i="2"/>
  <c r="K231" i="2"/>
  <c r="K156" i="2"/>
  <c r="K140" i="2"/>
  <c r="K89" i="2"/>
  <c r="K73" i="2"/>
  <c r="K62" i="2"/>
  <c r="K38" i="2"/>
  <c r="K1617" i="2"/>
  <c r="K1578" i="2"/>
  <c r="K785" i="2"/>
  <c r="K769" i="2"/>
  <c r="K758" i="2"/>
  <c r="K742" i="2"/>
  <c r="K734" i="2"/>
  <c r="K694" i="2"/>
  <c r="K609" i="2"/>
  <c r="K588" i="2"/>
  <c r="K553" i="2"/>
  <c r="K526" i="2"/>
  <c r="K507" i="2"/>
  <c r="K499" i="2"/>
  <c r="K478" i="2"/>
  <c r="K438" i="2"/>
  <c r="K384" i="2"/>
  <c r="K376" i="2"/>
  <c r="K368" i="2"/>
  <c r="K277" i="2"/>
  <c r="K220" i="2"/>
  <c r="K153" i="2"/>
  <c r="K137" i="2"/>
  <c r="K126" i="2"/>
  <c r="K78" i="2"/>
  <c r="K1575" i="2"/>
  <c r="K1548" i="2"/>
  <c r="K1520" i="2"/>
  <c r="K1813" i="2"/>
  <c r="K1693" i="2"/>
  <c r="K1504" i="2"/>
  <c r="K1579" i="2"/>
  <c r="K1530" i="2"/>
  <c r="K1771" i="2"/>
  <c r="K1628" i="2"/>
  <c r="K1719" i="2"/>
  <c r="K1439" i="2"/>
  <c r="K1799" i="2"/>
  <c r="K1724" i="2"/>
  <c r="K1633" i="2"/>
  <c r="K1730" i="2"/>
  <c r="K1644" i="2"/>
  <c r="K1740" i="2"/>
  <c r="K1488" i="2"/>
  <c r="K1781" i="2"/>
  <c r="K1584" i="2"/>
  <c r="K1841" i="2"/>
  <c r="K1444" i="2"/>
  <c r="K1804" i="2"/>
  <c r="K1809" i="2"/>
  <c r="K1433" i="2"/>
  <c r="K1573" i="2"/>
  <c r="K1788" i="2"/>
  <c r="K1622" i="2"/>
  <c r="K1482" i="2"/>
  <c r="K1713" i="2"/>
  <c r="K1702" i="2"/>
  <c r="K1562" i="2"/>
  <c r="K1793" i="2"/>
  <c r="K1513" i="2"/>
  <c r="K1422" i="2"/>
  <c r="K1629" i="2"/>
  <c r="K1541" i="2"/>
  <c r="K1824" i="2"/>
  <c r="K1688" i="2"/>
  <c r="K1660" i="2"/>
  <c r="K1611" i="2"/>
  <c r="K1450" i="2"/>
  <c r="K1720" i="2"/>
  <c r="K1661" i="2"/>
  <c r="K1531" i="2"/>
  <c r="K1440" i="2"/>
  <c r="K1762" i="2"/>
  <c r="K1602" i="2"/>
  <c r="K1651" i="2"/>
  <c r="K1609" i="2"/>
  <c r="K1430" i="2"/>
  <c r="K1821" i="2"/>
  <c r="K1742" i="2"/>
  <c r="K1690" i="2"/>
  <c r="K1420" i="2"/>
  <c r="K1811" i="2"/>
  <c r="K1749" i="2"/>
  <c r="K1680" i="2"/>
  <c r="K1582" i="2"/>
  <c r="K1550" i="2"/>
  <c r="K1501" i="2"/>
  <c r="K1789" i="2"/>
  <c r="K1489" i="2"/>
  <c r="K1831" i="2"/>
  <c r="K1710" i="2"/>
  <c r="K1570" i="2"/>
  <c r="K1521" i="2"/>
  <c r="K1769" i="2"/>
  <c r="K1700" i="2"/>
  <c r="K1560" i="2"/>
  <c r="K1462" i="2"/>
  <c r="K1641" i="2"/>
  <c r="K1511" i="2"/>
  <c r="K1469" i="2"/>
  <c r="K1801" i="2"/>
  <c r="K1722" i="2"/>
  <c r="K1631" i="2"/>
  <c r="K1589" i="2"/>
  <c r="K1540" i="2"/>
  <c r="K1442" i="2"/>
  <c r="K1761" i="2"/>
  <c r="K1650" i="2"/>
  <c r="K1471" i="2"/>
  <c r="K1820" i="2"/>
  <c r="K1751" i="2"/>
  <c r="K1689" i="2"/>
  <c r="K1640" i="2"/>
  <c r="K1542" i="2"/>
  <c r="K1510" i="2"/>
  <c r="K1461" i="2"/>
  <c r="K1842" i="2"/>
  <c r="K1810" i="2"/>
  <c r="K1741" i="2"/>
  <c r="K1591" i="2"/>
  <c r="K1549" i="2"/>
  <c r="K1500" i="2"/>
  <c r="K1849" i="2"/>
  <c r="K1800" i="2"/>
  <c r="K1731" i="2"/>
  <c r="K1662" i="2"/>
  <c r="K1630" i="2"/>
  <c r="K1581" i="2"/>
  <c r="K1451" i="2"/>
  <c r="K1682" i="2"/>
  <c r="K1601" i="2"/>
  <c r="K1429" i="2"/>
  <c r="K1780" i="2"/>
  <c r="K1529" i="2"/>
  <c r="K1480" i="2"/>
  <c r="K1822" i="2"/>
  <c r="K1770" i="2"/>
  <c r="K1701" i="2"/>
  <c r="K1642" i="2"/>
  <c r="K1610" i="2"/>
  <c r="K1561" i="2"/>
  <c r="K1431" i="2"/>
  <c r="K1711" i="2"/>
  <c r="K1571" i="2"/>
  <c r="K1470" i="2"/>
  <c r="K1421" i="2"/>
  <c r="K1254" i="2"/>
  <c r="K1120" i="2"/>
  <c r="K1320" i="2"/>
  <c r="K1380" i="2"/>
  <c r="K1264" i="2"/>
  <c r="K1155" i="2"/>
  <c r="K951" i="2"/>
  <c r="K938" i="2"/>
  <c r="K791" i="2"/>
  <c r="K568" i="2"/>
  <c r="K197" i="2"/>
  <c r="K90" i="2"/>
  <c r="K1216" i="2"/>
  <c r="K1198" i="2"/>
  <c r="K817" i="2"/>
  <c r="K573" i="2"/>
  <c r="K1332" i="2"/>
  <c r="K1327" i="2"/>
  <c r="K1261" i="2"/>
  <c r="K956" i="2"/>
  <c r="K880" i="2"/>
  <c r="K833" i="2"/>
  <c r="K500" i="2"/>
  <c r="K885" i="2"/>
  <c r="K668" i="2"/>
  <c r="K1368" i="2"/>
  <c r="K1363" i="2"/>
  <c r="K910" i="2"/>
  <c r="K1385" i="2"/>
  <c r="K1138" i="2"/>
  <c r="K1355" i="2"/>
  <c r="K1350" i="2"/>
  <c r="K1259" i="2"/>
  <c r="K1055" i="2"/>
  <c r="K1211" i="2"/>
  <c r="K1145" i="2"/>
  <c r="K1258" i="2"/>
  <c r="K1223" i="2"/>
  <c r="K1088" i="2"/>
  <c r="K1083" i="2"/>
  <c r="K793" i="2"/>
  <c r="K1283" i="2"/>
  <c r="K1404" i="2"/>
  <c r="K1376" i="2"/>
  <c r="K1339" i="2"/>
  <c r="K1334" i="2"/>
  <c r="K811" i="2"/>
  <c r="K1305" i="2"/>
  <c r="K1205" i="2"/>
  <c r="K890" i="2"/>
  <c r="K630" i="2"/>
  <c r="K1184" i="2"/>
  <c r="K1095" i="2"/>
  <c r="K1025" i="2"/>
  <c r="K963" i="2"/>
  <c r="K856" i="2"/>
  <c r="K1403" i="2"/>
  <c r="K1388" i="2"/>
  <c r="K1358" i="2"/>
  <c r="K1341" i="2"/>
  <c r="K1308" i="2"/>
  <c r="K1252" i="2"/>
  <c r="K1189" i="2"/>
  <c r="K994" i="2"/>
  <c r="K866" i="2"/>
  <c r="K760" i="2"/>
  <c r="K1298" i="2"/>
  <c r="K1280" i="2"/>
  <c r="K1171" i="2"/>
  <c r="K1118" i="2"/>
  <c r="K1030" i="2"/>
  <c r="K1183" i="2"/>
  <c r="K229" i="2"/>
  <c r="K1389" i="2"/>
  <c r="K1377" i="2"/>
  <c r="K1037" i="2"/>
  <c r="K1398" i="2"/>
  <c r="K1314" i="2"/>
  <c r="K1241" i="2"/>
  <c r="K1062" i="2"/>
  <c r="K909" i="2"/>
  <c r="K876" i="2"/>
  <c r="K624" i="2"/>
  <c r="K344" i="2"/>
  <c r="K291" i="2"/>
  <c r="K1248" i="2"/>
  <c r="K1212" i="2"/>
  <c r="K1067" i="2"/>
  <c r="K1049" i="2"/>
  <c r="K934" i="2"/>
  <c r="K1094" i="2"/>
  <c r="K1400" i="2"/>
  <c r="K1323" i="2"/>
  <c r="K985" i="2"/>
  <c r="K642" i="2"/>
  <c r="K1180" i="2"/>
  <c r="K980" i="2"/>
  <c r="K1407" i="2"/>
  <c r="K1371" i="2"/>
  <c r="K1289" i="2"/>
  <c r="K1104" i="2"/>
  <c r="K1330" i="2"/>
  <c r="K1214" i="2"/>
  <c r="K1136" i="2"/>
  <c r="K1074" i="2"/>
  <c r="K1023" i="2"/>
  <c r="K676" i="2"/>
  <c r="K1056" i="2"/>
  <c r="K696" i="2"/>
  <c r="K660" i="2"/>
  <c r="K639" i="2"/>
  <c r="K611" i="2"/>
  <c r="K449" i="2"/>
  <c r="K330" i="2"/>
  <c r="K1281" i="2"/>
  <c r="K1181" i="2"/>
  <c r="K1165" i="2"/>
  <c r="K945" i="2"/>
  <c r="K665" i="2"/>
  <c r="K370" i="2"/>
  <c r="K44" i="2"/>
  <c r="K1063" i="2"/>
  <c r="K870" i="2"/>
  <c r="K813" i="2"/>
  <c r="K711" i="2"/>
  <c r="K971" i="2"/>
  <c r="K860" i="2"/>
  <c r="K925" i="2"/>
  <c r="K708" i="2"/>
  <c r="K685" i="2"/>
  <c r="K525" i="2"/>
  <c r="K377" i="2"/>
  <c r="K271" i="2"/>
  <c r="K228" i="2"/>
  <c r="K830" i="2"/>
  <c r="K698" i="2"/>
  <c r="K528" i="2"/>
  <c r="K108" i="2"/>
  <c r="K1301" i="2"/>
  <c r="K1201" i="2"/>
  <c r="K1086" i="2"/>
  <c r="K1017" i="2"/>
  <c r="K867" i="2"/>
  <c r="K820" i="2"/>
  <c r="K810" i="2"/>
  <c r="K777" i="2"/>
  <c r="K764" i="2"/>
  <c r="K731" i="2"/>
  <c r="K380" i="2"/>
  <c r="K548" i="2"/>
  <c r="K150" i="2"/>
  <c r="K545" i="2"/>
  <c r="K1069" i="2"/>
  <c r="K997" i="2"/>
  <c r="K794" i="2"/>
  <c r="K440" i="2"/>
  <c r="K419" i="2"/>
  <c r="K411" i="2"/>
  <c r="K350" i="2"/>
  <c r="K28" i="2"/>
  <c r="K649" i="2"/>
  <c r="K616" i="2"/>
  <c r="K593" i="2"/>
  <c r="K382" i="2"/>
  <c r="K317" i="2"/>
  <c r="K309" i="2"/>
  <c r="K770" i="2"/>
  <c r="K509" i="2"/>
  <c r="K322" i="2"/>
  <c r="K160" i="2"/>
  <c r="K33" i="2"/>
  <c r="K836" i="2"/>
  <c r="K780" i="2"/>
  <c r="K669" i="2"/>
  <c r="K488" i="2"/>
  <c r="K397" i="2"/>
  <c r="K259" i="2"/>
  <c r="K22" i="2"/>
  <c r="K230" i="2"/>
  <c r="K59" i="2"/>
  <c r="K549" i="2"/>
  <c r="K248" i="2"/>
  <c r="K222" i="2"/>
  <c r="K130" i="2"/>
  <c r="K480" i="2"/>
  <c r="K448" i="2"/>
  <c r="K253" i="2"/>
  <c r="K508" i="2"/>
  <c r="K490" i="2"/>
  <c r="K409" i="2"/>
  <c r="K342" i="2"/>
  <c r="K224" i="2"/>
  <c r="K164" i="2"/>
  <c r="K983" i="2"/>
  <c r="K937" i="2"/>
  <c r="K774" i="2"/>
  <c r="K750" i="2"/>
  <c r="K542" i="2"/>
  <c r="K349" i="2"/>
  <c r="K308" i="2"/>
  <c r="K244" i="2"/>
  <c r="K239" i="2"/>
  <c r="K180" i="2"/>
  <c r="K113" i="2"/>
  <c r="K17" i="2"/>
  <c r="K9" i="2"/>
  <c r="K762" i="2"/>
  <c r="K290" i="2"/>
  <c r="K149" i="2"/>
  <c r="K100" i="2"/>
  <c r="K790" i="2"/>
  <c r="K677" i="2"/>
  <c r="K471" i="2"/>
  <c r="K402" i="2"/>
  <c r="K328" i="2"/>
  <c r="K282" i="2"/>
  <c r="K169" i="2"/>
  <c r="K128" i="2"/>
  <c r="K202" i="2"/>
  <c r="K11" i="2"/>
  <c r="K816" i="2"/>
  <c r="K797" i="2"/>
  <c r="K754" i="2"/>
  <c r="K725" i="2"/>
  <c r="K556" i="2"/>
  <c r="K536" i="2"/>
  <c r="K133" i="2"/>
  <c r="K71" i="2"/>
  <c r="K585" i="2"/>
  <c r="K469" i="2"/>
  <c r="K442" i="2"/>
  <c r="K400" i="2"/>
  <c r="K269" i="2"/>
  <c r="K242" i="2"/>
  <c r="K200" i="2"/>
  <c r="K69" i="2"/>
  <c r="K42" i="2"/>
  <c r="K805" i="2"/>
  <c r="K605" i="2"/>
  <c r="K551" i="2"/>
  <c r="K510" i="2"/>
  <c r="K451" i="2"/>
  <c r="K251" i="2"/>
  <c r="K51" i="2"/>
  <c r="K736" i="2"/>
  <c r="K690" i="2"/>
  <c r="K570" i="2"/>
  <c r="K522" i="2"/>
  <c r="K505" i="2"/>
  <c r="K389" i="2"/>
  <c r="K362" i="2"/>
  <c r="K320" i="2"/>
  <c r="K189" i="2"/>
  <c r="K162" i="2"/>
  <c r="K120" i="2"/>
  <c r="K825" i="2"/>
  <c r="K625" i="2"/>
  <c r="K567" i="2"/>
  <c r="K531" i="2"/>
  <c r="K470" i="2"/>
  <c r="K391" i="2"/>
  <c r="K191" i="2"/>
  <c r="K705" i="2"/>
  <c r="K576" i="2"/>
  <c r="K516" i="2"/>
  <c r="K430" i="2"/>
  <c r="K351" i="2"/>
  <c r="K151" i="2"/>
  <c r="K2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<sst xmlns="http://schemas.openxmlformats.org/spreadsheetml/2006/main" count="33354" uniqueCount="5749">
  <si>
    <t>ARCID</t>
  </si>
  <si>
    <t>TYPE</t>
  </si>
  <si>
    <t>ENTRY</t>
  </si>
  <si>
    <t>RFL</t>
  </si>
  <si>
    <t>ADEP</t>
  </si>
  <si>
    <t>E</t>
  </si>
  <si>
    <t>X</t>
  </si>
  <si>
    <t>ADES</t>
  </si>
  <si>
    <t>T</t>
  </si>
  <si>
    <t>S</t>
  </si>
  <si>
    <t>EFL</t>
  </si>
  <si>
    <t>LU</t>
  </si>
  <si>
    <t>A306</t>
  </si>
  <si>
    <t>LEVT</t>
  </si>
  <si>
    <t>23:25E</t>
  </si>
  <si>
    <t>N</t>
  </si>
  <si>
    <t>I</t>
  </si>
  <si>
    <t>SLC</t>
  </si>
  <si>
    <t>=</t>
  </si>
  <si>
    <t>A319</t>
  </si>
  <si>
    <t>GEZGN</t>
  </si>
  <si>
    <t>LEIB</t>
  </si>
  <si>
    <t>EGKK</t>
  </si>
  <si>
    <t>+02:55</t>
  </si>
  <si>
    <t>23:05E</t>
  </si>
  <si>
    <t>s</t>
  </si>
  <si>
    <t>\</t>
  </si>
  <si>
    <t>LF</t>
  </si>
  <si>
    <t>C510</t>
  </si>
  <si>
    <t>LFRB</t>
  </si>
  <si>
    <t>LFPB</t>
  </si>
  <si>
    <t>+03:40</t>
  </si>
  <si>
    <t>23:50E</t>
  </si>
  <si>
    <t>a</t>
  </si>
  <si>
    <t>/</t>
  </si>
  <si>
    <t>LEAL</t>
  </si>
  <si>
    <t>EGGW</t>
  </si>
  <si>
    <t>f</t>
  </si>
  <si>
    <t>C</t>
  </si>
  <si>
    <t>A339</t>
  </si>
  <si>
    <t>KBOS</t>
  </si>
  <si>
    <t>LGAV</t>
  </si>
  <si>
    <t>B38M</t>
  </si>
  <si>
    <t>LFBO</t>
  </si>
  <si>
    <t>EGSS</t>
  </si>
  <si>
    <t>+03:30</t>
  </si>
  <si>
    <t>23:40E</t>
  </si>
  <si>
    <t>u</t>
  </si>
  <si>
    <t>DES</t>
  </si>
  <si>
    <t>B738</t>
  </si>
  <si>
    <t>EGBB</t>
  </si>
  <si>
    <t>GTUKV</t>
  </si>
  <si>
    <t>LEPA</t>
  </si>
  <si>
    <t>EGNX</t>
  </si>
  <si>
    <t>A321</t>
  </si>
  <si>
    <t>LEMG</t>
  </si>
  <si>
    <t>EFHK</t>
  </si>
  <si>
    <t>A20N</t>
  </si>
  <si>
    <t>GMMX</t>
  </si>
  <si>
    <t>GUZLB</t>
  </si>
  <si>
    <t>A21N</t>
  </si>
  <si>
    <t>LPPT</t>
  </si>
  <si>
    <t>EPWA</t>
  </si>
  <si>
    <t>OUTPUT</t>
  </si>
  <si>
    <t>Alerte</t>
  </si>
  <si>
    <t>RZO564</t>
  </si>
  <si>
    <t>LPPD</t>
  </si>
  <si>
    <t>EDDF</t>
  </si>
  <si>
    <t>+02:50</t>
  </si>
  <si>
    <t>22:55E</t>
  </si>
  <si>
    <t>LFRN</t>
  </si>
  <si>
    <t>+05:00</t>
  </si>
  <si>
    <t>01:05E</t>
  </si>
  <si>
    <t>EIDW</t>
  </si>
  <si>
    <t>+04:30</t>
  </si>
  <si>
    <t>00:44E</t>
  </si>
  <si>
    <t>01:31A</t>
  </si>
  <si>
    <t>DAL202</t>
  </si>
  <si>
    <t>A333</t>
  </si>
  <si>
    <t>KJFK</t>
  </si>
  <si>
    <t>+23:35</t>
  </si>
  <si>
    <t>20:05E</t>
  </si>
  <si>
    <t>B77L</t>
  </si>
  <si>
    <t>15:40E</t>
  </si>
  <si>
    <t>DAL234</t>
  </si>
  <si>
    <t>LLBG</t>
  </si>
  <si>
    <t>+23:45</t>
  </si>
  <si>
    <t>20:15E</t>
  </si>
  <si>
    <t>CL35</t>
  </si>
  <si>
    <t>LIEE</t>
  </si>
  <si>
    <t>01:15E</t>
  </si>
  <si>
    <t>ETD6PX</t>
  </si>
  <si>
    <t>B789</t>
  </si>
  <si>
    <t>OMAA</t>
  </si>
  <si>
    <t>+00:30</t>
  </si>
  <si>
    <t>20:49E</t>
  </si>
  <si>
    <t>DAL112</t>
  </si>
  <si>
    <t>N413DX</t>
  </si>
  <si>
    <t>LIRF</t>
  </si>
  <si>
    <t>+00:25</t>
  </si>
  <si>
    <t>20:44E</t>
  </si>
  <si>
    <t>BEL24D</t>
  </si>
  <si>
    <t>OOSFP</t>
  </si>
  <si>
    <t>GOBD</t>
  </si>
  <si>
    <t>EBBR</t>
  </si>
  <si>
    <t>21:35E</t>
  </si>
  <si>
    <t>02:03A</t>
  </si>
  <si>
    <t>02:12A</t>
  </si>
  <si>
    <t>GMMW</t>
  </si>
  <si>
    <t>EDDK</t>
  </si>
  <si>
    <t>un</t>
  </si>
  <si>
    <t>ITY609</t>
  </si>
  <si>
    <t>A359</t>
  </si>
  <si>
    <t>20:35E</t>
  </si>
  <si>
    <t>EGAA</t>
  </si>
  <si>
    <t>LEMD</t>
  </si>
  <si>
    <t>+05:30</t>
  </si>
  <si>
    <t>AFR407</t>
  </si>
  <si>
    <t>SCEL</t>
  </si>
  <si>
    <t>LFPG</t>
  </si>
  <si>
    <t>14:10E</t>
  </si>
  <si>
    <t>02:35A</t>
  </si>
  <si>
    <t>SWR17K</t>
  </si>
  <si>
    <t>LSZH</t>
  </si>
  <si>
    <t>20:45E</t>
  </si>
  <si>
    <t>AFR343G</t>
  </si>
  <si>
    <t>CYUL</t>
  </si>
  <si>
    <t>+01:00</t>
  </si>
  <si>
    <t>21:10E</t>
  </si>
  <si>
    <t>DAL286</t>
  </si>
  <si>
    <t>LIMC</t>
  </si>
  <si>
    <t>+00:35</t>
  </si>
  <si>
    <t>21:05E</t>
  </si>
  <si>
    <t>02:49A</t>
  </si>
  <si>
    <t>DAL244</t>
  </si>
  <si>
    <t>B763</t>
  </si>
  <si>
    <t>LICC</t>
  </si>
  <si>
    <t>+00:40</t>
  </si>
  <si>
    <t>02:54A</t>
  </si>
  <si>
    <t>ITY615</t>
  </si>
  <si>
    <t>A332</t>
  </si>
  <si>
    <t>+01:05</t>
  </si>
  <si>
    <t>21:24E</t>
  </si>
  <si>
    <t>ITY619</t>
  </si>
  <si>
    <t>EIEJG</t>
  </si>
  <si>
    <t>KIAD</t>
  </si>
  <si>
    <t>20:50E</t>
  </si>
  <si>
    <t>A320</t>
  </si>
  <si>
    <t>SWR87F</t>
  </si>
  <si>
    <t>HBJHL</t>
  </si>
  <si>
    <t>TVF83WZ</t>
  </si>
  <si>
    <t>GVAC</t>
  </si>
  <si>
    <t>LFPO</t>
  </si>
  <si>
    <t>DAL278</t>
  </si>
  <si>
    <t>KATL</t>
  </si>
  <si>
    <t>LIRN</t>
  </si>
  <si>
    <t>+00:00</t>
  </si>
  <si>
    <t>20:10E</t>
  </si>
  <si>
    <t>AFR703</t>
  </si>
  <si>
    <t>B77W</t>
  </si>
  <si>
    <t>DIAP</t>
  </si>
  <si>
    <t>+01:45</t>
  </si>
  <si>
    <t>21:55E</t>
  </si>
  <si>
    <t>SWR81</t>
  </si>
  <si>
    <t>HBJHE</t>
  </si>
  <si>
    <t>CYYZ</t>
  </si>
  <si>
    <t>03:23A</t>
  </si>
  <si>
    <t>DAL214</t>
  </si>
  <si>
    <t>DAL182</t>
  </si>
  <si>
    <t>N820NW</t>
  </si>
  <si>
    <t>+01:20</t>
  </si>
  <si>
    <t>21:50E</t>
  </si>
  <si>
    <t>03:26A</t>
  </si>
  <si>
    <t>DAL186</t>
  </si>
  <si>
    <t>N432DX</t>
  </si>
  <si>
    <t>+01:35</t>
  </si>
  <si>
    <t>21:54E</t>
  </si>
  <si>
    <t>DAL82</t>
  </si>
  <si>
    <t>+23:40</t>
  </si>
  <si>
    <t>19:50E</t>
  </si>
  <si>
    <t>03:27A</t>
  </si>
  <si>
    <t>ITY629</t>
  </si>
  <si>
    <t>EIEJO</t>
  </si>
  <si>
    <t>KORD</t>
  </si>
  <si>
    <t>03:30A</t>
  </si>
  <si>
    <t>VOE2739</t>
  </si>
  <si>
    <t>ECMTM</t>
  </si>
  <si>
    <t>GCLP</t>
  </si>
  <si>
    <t>LFRS</t>
  </si>
  <si>
    <t>+04:35</t>
  </si>
  <si>
    <t>00:46E</t>
  </si>
  <si>
    <t>03:31A</t>
  </si>
  <si>
    <t>AFR453</t>
  </si>
  <si>
    <t>SBGR</t>
  </si>
  <si>
    <t>17:50E</t>
  </si>
  <si>
    <t>03:32A</t>
  </si>
  <si>
    <t>AFR741</t>
  </si>
  <si>
    <t>GQNO</t>
  </si>
  <si>
    <t>+03:05</t>
  </si>
  <si>
    <t>23:15E</t>
  </si>
  <si>
    <t>03:33A</t>
  </si>
  <si>
    <t>SWR2V</t>
  </si>
  <si>
    <t>HBJHN</t>
  </si>
  <si>
    <t>LFU</t>
  </si>
  <si>
    <t>AFR841</t>
  </si>
  <si>
    <t>TFFF</t>
  </si>
  <si>
    <t>20:55E</t>
  </si>
  <si>
    <t>03:39A</t>
  </si>
  <si>
    <t>DAL232</t>
  </si>
  <si>
    <t>N174DZ</t>
  </si>
  <si>
    <t>+01:10</t>
  </si>
  <si>
    <t>21:40E</t>
  </si>
  <si>
    <t>03:42A</t>
  </si>
  <si>
    <t>TRA5357</t>
  </si>
  <si>
    <t>PHHZL</t>
  </si>
  <si>
    <t>EHAM</t>
  </si>
  <si>
    <t>LPFR</t>
  </si>
  <si>
    <t>+07:00</t>
  </si>
  <si>
    <t>03:10E</t>
  </si>
  <si>
    <t>03:09a</t>
  </si>
  <si>
    <t>03:44A</t>
  </si>
  <si>
    <t>LIPZ</t>
  </si>
  <si>
    <t>+01:15</t>
  </si>
  <si>
    <t>03:45A</t>
  </si>
  <si>
    <t>GMMN</t>
  </si>
  <si>
    <t>+06:00</t>
  </si>
  <si>
    <t>SAM</t>
  </si>
  <si>
    <t>03:46A</t>
  </si>
  <si>
    <t>UAL970</t>
  </si>
  <si>
    <t>B78X</t>
  </si>
  <si>
    <t>N17017</t>
  </si>
  <si>
    <t>+00:45</t>
  </si>
  <si>
    <t>21:09E</t>
  </si>
  <si>
    <t>+07:45</t>
  </si>
  <si>
    <t>03:55E</t>
  </si>
  <si>
    <t>03:50A</t>
  </si>
  <si>
    <t>TRA6223</t>
  </si>
  <si>
    <t>03:53A</t>
  </si>
  <si>
    <t>BCS3WP</t>
  </si>
  <si>
    <t>B752</t>
  </si>
  <si>
    <t>no</t>
  </si>
  <si>
    <t>03:55A</t>
  </si>
  <si>
    <t>FWI41D</t>
  </si>
  <si>
    <t>A35K</t>
  </si>
  <si>
    <t>FHSIS</t>
  </si>
  <si>
    <t>TFFR</t>
  </si>
  <si>
    <t>21:04E</t>
  </si>
  <si>
    <t>CGOIK</t>
  </si>
  <si>
    <t>LFSB</t>
  </si>
  <si>
    <t>+02:15</t>
  </si>
  <si>
    <t>22:25E</t>
  </si>
  <si>
    <t>03:59A</t>
  </si>
  <si>
    <t>AAL44</t>
  </si>
  <si>
    <t>B772</t>
  </si>
  <si>
    <t>N779AN</t>
  </si>
  <si>
    <t>+01:30</t>
  </si>
  <si>
    <t>22:02E</t>
  </si>
  <si>
    <t>GLEX</t>
  </si>
  <si>
    <t>+01:40</t>
  </si>
  <si>
    <t>UAL956</t>
  </si>
  <si>
    <t>KEWR</t>
  </si>
  <si>
    <t>LSGG</t>
  </si>
  <si>
    <t>AAL772</t>
  </si>
  <si>
    <t>B788</t>
  </si>
  <si>
    <t>N883BM</t>
  </si>
  <si>
    <t>KPHL</t>
  </si>
  <si>
    <t>+02:00</t>
  </si>
  <si>
    <t>22:27E</t>
  </si>
  <si>
    <t>04:02A</t>
  </si>
  <si>
    <t>AFR889</t>
  </si>
  <si>
    <t>SOCA</t>
  </si>
  <si>
    <t>04:04A</t>
  </si>
  <si>
    <t>ITY603</t>
  </si>
  <si>
    <t>EITYB</t>
  </si>
  <si>
    <t>22:10E</t>
  </si>
  <si>
    <t>DAL28</t>
  </si>
  <si>
    <t>B764</t>
  </si>
  <si>
    <t>LFMN</t>
  </si>
  <si>
    <t>+02:10</t>
  </si>
  <si>
    <t>22:40E</t>
  </si>
  <si>
    <t>UAL40</t>
  </si>
  <si>
    <t>GLF5</t>
  </si>
  <si>
    <t>GMME</t>
  </si>
  <si>
    <t>04:22A</t>
  </si>
  <si>
    <t>04:08A</t>
  </si>
  <si>
    <t>JAF628</t>
  </si>
  <si>
    <t>PHTFP</t>
  </si>
  <si>
    <t>EHRD</t>
  </si>
  <si>
    <t>02:20E</t>
  </si>
  <si>
    <t>TSC602</t>
  </si>
  <si>
    <t>+02:40</t>
  </si>
  <si>
    <t>22:50E</t>
  </si>
  <si>
    <t>ns</t>
  </si>
  <si>
    <t>04:09A</t>
  </si>
  <si>
    <t>FGSPA</t>
  </si>
  <si>
    <t>04:10A</t>
  </si>
  <si>
    <t>UAL748</t>
  </si>
  <si>
    <t>+01:25</t>
  </si>
  <si>
    <t>21:45E</t>
  </si>
  <si>
    <t>VOE4TF</t>
  </si>
  <si>
    <t>ECNQM</t>
  </si>
  <si>
    <t>+08:00</t>
  </si>
  <si>
    <t>04:10E</t>
  </si>
  <si>
    <t>CBJ621</t>
  </si>
  <si>
    <t>ZSHC</t>
  </si>
  <si>
    <t>+19:30</t>
  </si>
  <si>
    <t>04:12A</t>
  </si>
  <si>
    <t>UAL19</t>
  </si>
  <si>
    <t>EWG1AR</t>
  </si>
  <si>
    <t>9HEWD</t>
  </si>
  <si>
    <t>+07:30</t>
  </si>
  <si>
    <t>Y</t>
  </si>
  <si>
    <t>04:14A</t>
  </si>
  <si>
    <t>AFR91X</t>
  </si>
  <si>
    <t>FGSQV</t>
  </si>
  <si>
    <t>KMIA</t>
  </si>
  <si>
    <t>UAL3</t>
  </si>
  <si>
    <t>UAL52</t>
  </si>
  <si>
    <t>N66057</t>
  </si>
  <si>
    <t>22:05E</t>
  </si>
  <si>
    <t>04:17A</t>
  </si>
  <si>
    <t>VOE7EP</t>
  </si>
  <si>
    <t>ECNGL</t>
  </si>
  <si>
    <t>LEMH</t>
  </si>
  <si>
    <t>+08:05</t>
  </si>
  <si>
    <t>04:15E</t>
  </si>
  <si>
    <t>04:19A</t>
  </si>
  <si>
    <t>TRA27P</t>
  </si>
  <si>
    <t>PHYHU</t>
  </si>
  <si>
    <t>+07:35</t>
  </si>
  <si>
    <t>03:44a</t>
  </si>
  <si>
    <t>04:20A</t>
  </si>
  <si>
    <t>RYR92KQ</t>
  </si>
  <si>
    <t>LFOB</t>
  </si>
  <si>
    <t>GMFO</t>
  </si>
  <si>
    <t>04:00E</t>
  </si>
  <si>
    <t>TVF92DZ</t>
  </si>
  <si>
    <t>FGZHU</t>
  </si>
  <si>
    <t>LGSR</t>
  </si>
  <si>
    <t>w</t>
  </si>
  <si>
    <t>SRM</t>
  </si>
  <si>
    <t>AFR355J</t>
  </si>
  <si>
    <t>22:15E</t>
  </si>
  <si>
    <t>04:23A</t>
  </si>
  <si>
    <t>DAL222</t>
  </si>
  <si>
    <t>N405DX</t>
  </si>
  <si>
    <t>21:25E</t>
  </si>
  <si>
    <t>04:25A</t>
  </si>
  <si>
    <t>TAP441</t>
  </si>
  <si>
    <t>+07:50</t>
  </si>
  <si>
    <t>04:26A</t>
  </si>
  <si>
    <t>23:45E</t>
  </si>
  <si>
    <t>04:27A</t>
  </si>
  <si>
    <t>AFR29YA</t>
  </si>
  <si>
    <t>BCS3</t>
  </si>
  <si>
    <t>04:28A</t>
  </si>
  <si>
    <t>VOE6PZ</t>
  </si>
  <si>
    <t>ECMTF</t>
  </si>
  <si>
    <t>RYR9624</t>
  </si>
  <si>
    <t>9HQFK</t>
  </si>
  <si>
    <t>LEGE</t>
  </si>
  <si>
    <t>03:54E</t>
  </si>
  <si>
    <t>FPO757</t>
  </si>
  <si>
    <t>B737</t>
  </si>
  <si>
    <t>FGZTP</t>
  </si>
  <si>
    <t>&lt;07:58</t>
  </si>
  <si>
    <t>AAL110</t>
  </si>
  <si>
    <t>yn</t>
  </si>
  <si>
    <t>04:29A</t>
  </si>
  <si>
    <t>AFR72VP</t>
  </si>
  <si>
    <t>+08:15</t>
  </si>
  <si>
    <t>04:30A</t>
  </si>
  <si>
    <t>ITY651</t>
  </si>
  <si>
    <t>EIHJP</t>
  </si>
  <si>
    <t>TVF8472</t>
  </si>
  <si>
    <t>FHTVE</t>
  </si>
  <si>
    <t>DTTJ</t>
  </si>
  <si>
    <t>04:15C</t>
  </si>
  <si>
    <t>CAO8439</t>
  </si>
  <si>
    <t>EBLG</t>
  </si>
  <si>
    <t>03:40E</t>
  </si>
  <si>
    <t>04:06a</t>
  </si>
  <si>
    <t>04:45A</t>
  </si>
  <si>
    <t>04:33A</t>
  </si>
  <si>
    <t>TRA43X</t>
  </si>
  <si>
    <t>PHHXL</t>
  </si>
  <si>
    <t>04:01C</t>
  </si>
  <si>
    <t>04:34A</t>
  </si>
  <si>
    <t>GCTS</t>
  </si>
  <si>
    <t>+08:10</t>
  </si>
  <si>
    <t>04:16a</t>
  </si>
  <si>
    <t>04:35A</t>
  </si>
  <si>
    <t>EZY13RX</t>
  </si>
  <si>
    <t>GEJCI</t>
  </si>
  <si>
    <t>04:23E</t>
  </si>
  <si>
    <t>04:19a</t>
  </si>
  <si>
    <t>UAL884</t>
  </si>
  <si>
    <t>AAL236</t>
  </si>
  <si>
    <t>21:30E</t>
  </si>
  <si>
    <t>04:36A</t>
  </si>
  <si>
    <t>21:39E</t>
  </si>
  <si>
    <t>04:40A</t>
  </si>
  <si>
    <t>LGL35L</t>
  </si>
  <si>
    <t>LXLGQ</t>
  </si>
  <si>
    <t>ELLX</t>
  </si>
  <si>
    <t>LEBL</t>
  </si>
  <si>
    <t>TRA45A</t>
  </si>
  <si>
    <t>04:42A</t>
  </si>
  <si>
    <t>TRA2U</t>
  </si>
  <si>
    <t>04:43A</t>
  </si>
  <si>
    <t>KMSP</t>
  </si>
  <si>
    <t>EZY37EM</t>
  </si>
  <si>
    <t>GEZDX</t>
  </si>
  <si>
    <t>LPPR</t>
  </si>
  <si>
    <t>04:29C</t>
  </si>
  <si>
    <t>04:24a</t>
  </si>
  <si>
    <t>BCS926</t>
  </si>
  <si>
    <t>C-90 D 0</t>
  </si>
  <si>
    <t>05:00A</t>
  </si>
  <si>
    <t>RYR6XP</t>
  </si>
  <si>
    <t>EGPH</t>
  </si>
  <si>
    <t>&lt;06:19</t>
  </si>
  <si>
    <t>04:05E</t>
  </si>
  <si>
    <t>ACA892</t>
  </si>
  <si>
    <t>+03:15</t>
  </si>
  <si>
    <t>TVF16DE</t>
  </si>
  <si>
    <t>FHTVP</t>
  </si>
  <si>
    <t>LFKJ</t>
  </si>
  <si>
    <t>+08:30</t>
  </si>
  <si>
    <t>04:40E</t>
  </si>
  <si>
    <t>CFG1MY</t>
  </si>
  <si>
    <t>EDDL</t>
  </si>
  <si>
    <t>04:09C</t>
  </si>
  <si>
    <t>04:07a</t>
  </si>
  <si>
    <t>04:47A</t>
  </si>
  <si>
    <t>TRA17N</t>
  </si>
  <si>
    <t>PHYHS</t>
  </si>
  <si>
    <t>04:10C</t>
  </si>
  <si>
    <t>04:13a</t>
  </si>
  <si>
    <t>A</t>
  </si>
  <si>
    <t>+07:05</t>
  </si>
  <si>
    <t>VLG76GZ</t>
  </si>
  <si>
    <t>04:49A</t>
  </si>
  <si>
    <t>RYR97JR</t>
  </si>
  <si>
    <t>EIIHT</t>
  </si>
  <si>
    <t>REA</t>
  </si>
  <si>
    <t>HKJK</t>
  </si>
  <si>
    <t>CFG1WZ</t>
  </si>
  <si>
    <t>B753</t>
  </si>
  <si>
    <t>+07:49</t>
  </si>
  <si>
    <t>04:11a</t>
  </si>
  <si>
    <t>MBU3QP</t>
  </si>
  <si>
    <t>LZFBE</t>
  </si>
  <si>
    <t>EDLW</t>
  </si>
  <si>
    <t>+07:25</t>
  </si>
  <si>
    <t>03:41C</t>
  </si>
  <si>
    <t>BEL8SR</t>
  </si>
  <si>
    <t>OOSSA</t>
  </si>
  <si>
    <t>04:32C</t>
  </si>
  <si>
    <t>04:26a</t>
  </si>
  <si>
    <t>VOE80TK</t>
  </si>
  <si>
    <t>04:45C</t>
  </si>
  <si>
    <t>04:50A</t>
  </si>
  <si>
    <t>TUI79K</t>
  </si>
  <si>
    <t>+07:51</t>
  </si>
  <si>
    <t>AAL240</t>
  </si>
  <si>
    <t>KDFW</t>
  </si>
  <si>
    <t>04:51A</t>
  </si>
  <si>
    <t>EZY28QY</t>
  </si>
  <si>
    <t>+08:25</t>
  </si>
  <si>
    <t>04:35a</t>
  </si>
  <si>
    <t>RYR2WJ</t>
  </si>
  <si>
    <t>EIENI</t>
  </si>
  <si>
    <t>TRA5B</t>
  </si>
  <si>
    <t>PHHXD</t>
  </si>
  <si>
    <t>+07:55</t>
  </si>
  <si>
    <t>04:52A</t>
  </si>
  <si>
    <t>JAF6MD</t>
  </si>
  <si>
    <t>OOTMT</t>
  </si>
  <si>
    <t>EBOS</t>
  </si>
  <si>
    <t>+07:53</t>
  </si>
  <si>
    <t>VLG3KG</t>
  </si>
  <si>
    <t>ECLVU</t>
  </si>
  <si>
    <t>EGCC</t>
  </si>
  <si>
    <t>&lt;02:43</t>
  </si>
  <si>
    <t>00:15E</t>
  </si>
  <si>
    <t>04:53A</t>
  </si>
  <si>
    <t>TUI2BG</t>
  </si>
  <si>
    <t>04:16C</t>
  </si>
  <si>
    <t>TSC250</t>
  </si>
  <si>
    <t>CGTSD</t>
  </si>
  <si>
    <t>23:00E</t>
  </si>
  <si>
    <t>DNMM</t>
  </si>
  <si>
    <t>04:54A</t>
  </si>
  <si>
    <t>RYR172</t>
  </si>
  <si>
    <t>EIIHB</t>
  </si>
  <si>
    <t>EGNM</t>
  </si>
  <si>
    <t>03:51a</t>
  </si>
  <si>
    <t>04:56A</t>
  </si>
  <si>
    <t>LGL787</t>
  </si>
  <si>
    <t>+08:06</t>
  </si>
  <si>
    <t>04:33C</t>
  </si>
  <si>
    <t>04:57A</t>
  </si>
  <si>
    <t>VLG92CD</t>
  </si>
  <si>
    <t>04:13E</t>
  </si>
  <si>
    <t>04:09a</t>
  </si>
  <si>
    <t>CES709</t>
  </si>
  <si>
    <t>ZSPD</t>
  </si>
  <si>
    <t>+20:45</t>
  </si>
  <si>
    <t>16:55E</t>
  </si>
  <si>
    <t>04:58A</t>
  </si>
  <si>
    <t>VOE5RV</t>
  </si>
  <si>
    <t>ECMTN</t>
  </si>
  <si>
    <t>LFKF</t>
  </si>
  <si>
    <t>04:50C</t>
  </si>
  <si>
    <t>tn</t>
  </si>
  <si>
    <t>EZY23TA</t>
  </si>
  <si>
    <t>+08:35</t>
  </si>
  <si>
    <t>04:44a</t>
  </si>
  <si>
    <t>04:59A</t>
  </si>
  <si>
    <t>UAL134</t>
  </si>
  <si>
    <t>N663UA</t>
  </si>
  <si>
    <t>TVF91VW</t>
  </si>
  <si>
    <t>04:40a</t>
  </si>
  <si>
    <t>EWG8UM</t>
  </si>
  <si>
    <t>RYR3MW</t>
  </si>
  <si>
    <t>EDLV</t>
  </si>
  <si>
    <t>RYR43YB</t>
  </si>
  <si>
    <t>LEVC</t>
  </si>
  <si>
    <t>EHEH</t>
  </si>
  <si>
    <t>05:02A</t>
  </si>
  <si>
    <t>LGL81R</t>
  </si>
  <si>
    <t>LEJR</t>
  </si>
  <si>
    <t>05:16A</t>
  </si>
  <si>
    <t>&lt;08:08</t>
  </si>
  <si>
    <t>04:38E</t>
  </si>
  <si>
    <t>04:43a</t>
  </si>
  <si>
    <t>TRA6521</t>
  </si>
  <si>
    <t>04:30C</t>
  </si>
  <si>
    <t>04:27a</t>
  </si>
  <si>
    <t>KLM44L</t>
  </si>
  <si>
    <t>05:03A</t>
  </si>
  <si>
    <t>VOE1QB</t>
  </si>
  <si>
    <t>RYR2SY</t>
  </si>
  <si>
    <t>JAF2AV</t>
  </si>
  <si>
    <t>OOTMB</t>
  </si>
  <si>
    <t>+08:20</t>
  </si>
  <si>
    <t>04:35C</t>
  </si>
  <si>
    <t>05:04A</t>
  </si>
  <si>
    <t>RYR2GN</t>
  </si>
  <si>
    <t>+07:58</t>
  </si>
  <si>
    <t>EWG5B</t>
  </si>
  <si>
    <t>EDDV</t>
  </si>
  <si>
    <t>04:14C</t>
  </si>
  <si>
    <t>05:05A</t>
  </si>
  <si>
    <t>KLM1440</t>
  </si>
  <si>
    <t>E295</t>
  </si>
  <si>
    <t>LFBD</t>
  </si>
  <si>
    <t>04:54C</t>
  </si>
  <si>
    <t>KLM52N</t>
  </si>
  <si>
    <t>E190</t>
  </si>
  <si>
    <t>RYR53AV</t>
  </si>
  <si>
    <t>EBCI</t>
  </si>
  <si>
    <t>&lt;08:21</t>
  </si>
  <si>
    <t>05:06A</t>
  </si>
  <si>
    <t>EWG6C</t>
  </si>
  <si>
    <t>DAIDV</t>
  </si>
  <si>
    <t>04:23C</t>
  </si>
  <si>
    <t>05:22A</t>
  </si>
  <si>
    <t>05:07A</t>
  </si>
  <si>
    <t>RYR17CC</t>
  </si>
  <si>
    <t>EDDB</t>
  </si>
  <si>
    <t>AFR693T</t>
  </si>
  <si>
    <t>KRDU</t>
  </si>
  <si>
    <t>+02:20</t>
  </si>
  <si>
    <t>22:30E</t>
  </si>
  <si>
    <t>TVF65WQ</t>
  </si>
  <si>
    <t>04:58C</t>
  </si>
  <si>
    <t>TUI3DK</t>
  </si>
  <si>
    <t>GCFV</t>
  </si>
  <si>
    <t>05:08A</t>
  </si>
  <si>
    <t>RYR16EE</t>
  </si>
  <si>
    <t>EGHQ</t>
  </si>
  <si>
    <t>+08:02</t>
  </si>
  <si>
    <t>EZY61XD</t>
  </si>
  <si>
    <t>GUJEB</t>
  </si>
  <si>
    <t>LIPX</t>
  </si>
  <si>
    <t>05:00C</t>
  </si>
  <si>
    <t>04:55a</t>
  </si>
  <si>
    <t>05:09A</t>
  </si>
  <si>
    <t>KLM702</t>
  </si>
  <si>
    <t>SAEZ</t>
  </si>
  <si>
    <t>+02:35</t>
  </si>
  <si>
    <t>23:06E</t>
  </si>
  <si>
    <t>05:10A</t>
  </si>
  <si>
    <t>CFG6ZT</t>
  </si>
  <si>
    <t>9AIRM</t>
  </si>
  <si>
    <t>04:31C</t>
  </si>
  <si>
    <t>04:32a</t>
  </si>
  <si>
    <t>F900</t>
  </si>
  <si>
    <t>00:40E</t>
  </si>
  <si>
    <t>04:31E</t>
  </si>
  <si>
    <t>04:51a</t>
  </si>
  <si>
    <t>05:11A</t>
  </si>
  <si>
    <t>EZY89AC</t>
  </si>
  <si>
    <t>GEZDV</t>
  </si>
  <si>
    <t>TAP575</t>
  </si>
  <si>
    <t>CSTVJ</t>
  </si>
  <si>
    <t>04:31a</t>
  </si>
  <si>
    <t>RYR52CU</t>
  </si>
  <si>
    <t>EDDH</t>
  </si>
  <si>
    <t>03:56a</t>
  </si>
  <si>
    <t>ACA882</t>
  </si>
  <si>
    <t>CGHPY</t>
  </si>
  <si>
    <t>+03:35</t>
  </si>
  <si>
    <t>05:12A</t>
  </si>
  <si>
    <t>SVA038</t>
  </si>
  <si>
    <t>OERK</t>
  </si>
  <si>
    <t>23:10E</t>
  </si>
  <si>
    <t>04:45E</t>
  </si>
  <si>
    <t>E550</t>
  </si>
  <si>
    <t>LFMD</t>
  </si>
  <si>
    <t>05:50A</t>
  </si>
  <si>
    <t>DLH37Y</t>
  </si>
  <si>
    <t>04:20C</t>
  </si>
  <si>
    <t>05:31A</t>
  </si>
  <si>
    <t>05:40A</t>
  </si>
  <si>
    <t>05:13A</t>
  </si>
  <si>
    <t>EWG1PM</t>
  </si>
  <si>
    <t>04:10a</t>
  </si>
  <si>
    <t>DAL288</t>
  </si>
  <si>
    <t>EWG71W</t>
  </si>
  <si>
    <t>04:37C</t>
  </si>
  <si>
    <t>04:36a</t>
  </si>
  <si>
    <t>RZO565</t>
  </si>
  <si>
    <t>04:33a</t>
  </si>
  <si>
    <t>05:15A</t>
  </si>
  <si>
    <t>+09:00</t>
  </si>
  <si>
    <t>05:10E</t>
  </si>
  <si>
    <t>RYR11HB</t>
  </si>
  <si>
    <t>EKCH</t>
  </si>
  <si>
    <t>+08:14</t>
  </si>
  <si>
    <t>SWR23A</t>
  </si>
  <si>
    <t>HBJHB</t>
  </si>
  <si>
    <t>+03:25</t>
  </si>
  <si>
    <t>23:55E</t>
  </si>
  <si>
    <t>TFL3HD</t>
  </si>
  <si>
    <t>PHTFN</t>
  </si>
  <si>
    <t>04:42C</t>
  </si>
  <si>
    <t>04:41a</t>
  </si>
  <si>
    <t>05:17A</t>
  </si>
  <si>
    <t>IBE07TB</t>
  </si>
  <si>
    <t>04:39C</t>
  </si>
  <si>
    <t>04:38a</t>
  </si>
  <si>
    <t>ZBAA</t>
  </si>
  <si>
    <t>RYR186D</t>
  </si>
  <si>
    <t>LEST</t>
  </si>
  <si>
    <t>+08:55</t>
  </si>
  <si>
    <t>KLM62A</t>
  </si>
  <si>
    <t>TVF16NR</t>
  </si>
  <si>
    <t>04:59C</t>
  </si>
  <si>
    <t>05:01a</t>
  </si>
  <si>
    <t>05:18A</t>
  </si>
  <si>
    <t>UAL170</t>
  </si>
  <si>
    <t>KLM82Z</t>
  </si>
  <si>
    <t>&lt;04:34</t>
  </si>
  <si>
    <t>04:26C</t>
  </si>
  <si>
    <t>04:22a</t>
  </si>
  <si>
    <t>5NBVE</t>
  </si>
  <si>
    <t>RYR77WN</t>
  </si>
  <si>
    <t>04:57C</t>
  </si>
  <si>
    <t>05:19A</t>
  </si>
  <si>
    <t>EXS2AQ</t>
  </si>
  <si>
    <t>GJZHJ</t>
  </si>
  <si>
    <t>EGGD</t>
  </si>
  <si>
    <t>+08:40</t>
  </si>
  <si>
    <t>04:55C</t>
  </si>
  <si>
    <t>0a</t>
  </si>
  <si>
    <t>EWG7NT</t>
  </si>
  <si>
    <t>DAEWW</t>
  </si>
  <si>
    <t>N824NW</t>
  </si>
  <si>
    <t>KDTW</t>
  </si>
  <si>
    <t>+01:55</t>
  </si>
  <si>
    <t>05:20A</t>
  </si>
  <si>
    <t>DAL206</t>
  </si>
  <si>
    <t>22:45E</t>
  </si>
  <si>
    <t>EXS7TF</t>
  </si>
  <si>
    <t>GSUNS</t>
  </si>
  <si>
    <t>LERS</t>
  </si>
  <si>
    <t>EWG3BE</t>
  </si>
  <si>
    <t>04:38C</t>
  </si>
  <si>
    <t>TRA26M</t>
  </si>
  <si>
    <t>PHYHB</t>
  </si>
  <si>
    <t>LPMA</t>
  </si>
  <si>
    <t>04:47C</t>
  </si>
  <si>
    <t>04:46a</t>
  </si>
  <si>
    <t>05:21A</t>
  </si>
  <si>
    <t>KLM1497</t>
  </si>
  <si>
    <t>EJU62PU</t>
  </si>
  <si>
    <t>OEICB</t>
  </si>
  <si>
    <t>EGMC</t>
  </si>
  <si>
    <t>04:21a</t>
  </si>
  <si>
    <t>TOM4KB</t>
  </si>
  <si>
    <t>GFDZX</t>
  </si>
  <si>
    <t>EGTE</t>
  </si>
  <si>
    <t>05:10C</t>
  </si>
  <si>
    <t>EWG9608</t>
  </si>
  <si>
    <t>05:23A</t>
  </si>
  <si>
    <t>RYR545W</t>
  </si>
  <si>
    <t>+08:45</t>
  </si>
  <si>
    <t>05:00E</t>
  </si>
  <si>
    <t>EZY31DR</t>
  </si>
  <si>
    <t>GEZPB</t>
  </si>
  <si>
    <t>05:05a</t>
  </si>
  <si>
    <t>05:24A</t>
  </si>
  <si>
    <t>AFR9449</t>
  </si>
  <si>
    <t>E170</t>
  </si>
  <si>
    <t>OEIJZ</t>
  </si>
  <si>
    <t>EJU62FM</t>
  </si>
  <si>
    <t>OEIVR</t>
  </si>
  <si>
    <t>+09:10</t>
  </si>
  <si>
    <t>05:20C</t>
  </si>
  <si>
    <t>EZS67FN</t>
  </si>
  <si>
    <t>&lt;07:14</t>
  </si>
  <si>
    <t>05:25A</t>
  </si>
  <si>
    <t>EZY8397</t>
  </si>
  <si>
    <t>LFBZ</t>
  </si>
  <si>
    <t>05:13C</t>
  </si>
  <si>
    <t>05:10a</t>
  </si>
  <si>
    <t>KLM98T</t>
  </si>
  <si>
    <t>LEBB</t>
  </si>
  <si>
    <t>05:21C</t>
  </si>
  <si>
    <t>05:16a</t>
  </si>
  <si>
    <t>05:41A</t>
  </si>
  <si>
    <t>RYR7429</t>
  </si>
  <si>
    <t>EIHAY</t>
  </si>
  <si>
    <t>ESMX</t>
  </si>
  <si>
    <t>RYR59AR</t>
  </si>
  <si>
    <t>04:17a</t>
  </si>
  <si>
    <t>TAP27UZ</t>
  </si>
  <si>
    <t>04:44C</t>
  </si>
  <si>
    <t>05:27A</t>
  </si>
  <si>
    <t>EZY2349</t>
  </si>
  <si>
    <t>GEZIY</t>
  </si>
  <si>
    <t>LEMI</t>
  </si>
  <si>
    <t>+08:50</t>
  </si>
  <si>
    <t>04:56C</t>
  </si>
  <si>
    <t>05:28A</t>
  </si>
  <si>
    <t>EZY49BW</t>
  </si>
  <si>
    <t>05:09a</t>
  </si>
  <si>
    <t>VLG6305</t>
  </si>
  <si>
    <t>ECMLE</t>
  </si>
  <si>
    <t>05:09C</t>
  </si>
  <si>
    <t>05:18a</t>
  </si>
  <si>
    <t>EZY78NB</t>
  </si>
  <si>
    <t>RYR19UV</t>
  </si>
  <si>
    <t>EICK</t>
  </si>
  <si>
    <t>GCRR</t>
  </si>
  <si>
    <t>04:55E</t>
  </si>
  <si>
    <t>05:29A</t>
  </si>
  <si>
    <t>EWG3KB</t>
  </si>
  <si>
    <t>RYR11EQ</t>
  </si>
  <si>
    <t>EGNT</t>
  </si>
  <si>
    <t>EJU89MB</t>
  </si>
  <si>
    <t>05:20E</t>
  </si>
  <si>
    <t>CFG5LX</t>
  </si>
  <si>
    <t>04:53C</t>
  </si>
  <si>
    <t>EZY78JZ</t>
  </si>
  <si>
    <t>GEZTZ</t>
  </si>
  <si>
    <t>04:53a</t>
  </si>
  <si>
    <t>05:30A</t>
  </si>
  <si>
    <t>EZY29RJ</t>
  </si>
  <si>
    <t>BEL2FR</t>
  </si>
  <si>
    <t>EWG6AY</t>
  </si>
  <si>
    <t>DAIDO</t>
  </si>
  <si>
    <t>04:18C</t>
  </si>
  <si>
    <t>RYR60VV</t>
  </si>
  <si>
    <t>04:30a</t>
  </si>
  <si>
    <t>KLM73T</t>
  </si>
  <si>
    <t>B739</t>
  </si>
  <si>
    <t>NSZ2TC</t>
  </si>
  <si>
    <t>04:12C</t>
  </si>
  <si>
    <t>04:08a</t>
  </si>
  <si>
    <t>05:15C</t>
  </si>
  <si>
    <t>EZY57XU</t>
  </si>
  <si>
    <t>GEZWY</t>
  </si>
  <si>
    <t>RYR26ZF</t>
  </si>
  <si>
    <t>EGGP</t>
  </si>
  <si>
    <t>05:32A</t>
  </si>
  <si>
    <t>RYR5135</t>
  </si>
  <si>
    <t>BEL4ZD</t>
  </si>
  <si>
    <t>GMTT</t>
  </si>
  <si>
    <t>05:33A</t>
  </si>
  <si>
    <t>WUK67DY</t>
  </si>
  <si>
    <t>GWUNA</t>
  </si>
  <si>
    <t>05:14C</t>
  </si>
  <si>
    <t>05:13a</t>
  </si>
  <si>
    <t>EZY82LD</t>
  </si>
  <si>
    <t>05:08a</t>
  </si>
  <si>
    <t>DAL262</t>
  </si>
  <si>
    <t>05:34A</t>
  </si>
  <si>
    <t>IBS1881</t>
  </si>
  <si>
    <t>04:56E</t>
  </si>
  <si>
    <t>EZY34GB</t>
  </si>
  <si>
    <t>05:35A</t>
  </si>
  <si>
    <t>FWI11B</t>
  </si>
  <si>
    <t>FHTOO</t>
  </si>
  <si>
    <t>ACA890</t>
  </si>
  <si>
    <t>23:35E</t>
  </si>
  <si>
    <t>TOM91E</t>
  </si>
  <si>
    <t>GTUOA</t>
  </si>
  <si>
    <t>BAW248</t>
  </si>
  <si>
    <t>SBGL</t>
  </si>
  <si>
    <t>EGLL</t>
  </si>
  <si>
    <t>+23:55</t>
  </si>
  <si>
    <t>TRA6789</t>
  </si>
  <si>
    <t>05:05C</t>
  </si>
  <si>
    <t>NSZ6VU</t>
  </si>
  <si>
    <t>LNNHA</t>
  </si>
  <si>
    <t>05:36A</t>
  </si>
  <si>
    <t>EXS49HP</t>
  </si>
  <si>
    <t>GJZBW</t>
  </si>
  <si>
    <t>+08:56</t>
  </si>
  <si>
    <t>RYR5GH</t>
  </si>
  <si>
    <t>LFBT</t>
  </si>
  <si>
    <t>BEL76T</t>
  </si>
  <si>
    <t>05:04C</t>
  </si>
  <si>
    <t>05:06a</t>
  </si>
  <si>
    <t>TAP757P</t>
  </si>
  <si>
    <t>RYR72YJ</t>
  </si>
  <si>
    <t>DLH99P</t>
  </si>
  <si>
    <t>04:56a</t>
  </si>
  <si>
    <t>05:49A</t>
  </si>
  <si>
    <t>05:37A</t>
  </si>
  <si>
    <t>GUZLY</t>
  </si>
  <si>
    <t>VOE83BB</t>
  </si>
  <si>
    <t>ECNOM</t>
  </si>
  <si>
    <t>LFQQ</t>
  </si>
  <si>
    <t>05:19C</t>
  </si>
  <si>
    <t>TRA31M</t>
  </si>
  <si>
    <t>PHHXA</t>
  </si>
  <si>
    <t>GDRTC</t>
  </si>
  <si>
    <t>+08:51</t>
  </si>
  <si>
    <t>05:11a</t>
  </si>
  <si>
    <t>05:38A</t>
  </si>
  <si>
    <t>AFR637X</t>
  </si>
  <si>
    <t>FHUVS</t>
  </si>
  <si>
    <t>KIAH</t>
  </si>
  <si>
    <t>+00:50</t>
  </si>
  <si>
    <t>21:00E</t>
  </si>
  <si>
    <t>RYR5NQ</t>
  </si>
  <si>
    <t>EGPF</t>
  </si>
  <si>
    <t>04:34a</t>
  </si>
  <si>
    <t>JAF17X</t>
  </si>
  <si>
    <t>EBAW</t>
  </si>
  <si>
    <t>SERPR</t>
  </si>
  <si>
    <t>+08:03</t>
  </si>
  <si>
    <t>04:15a</t>
  </si>
  <si>
    <t>TOM6672</t>
  </si>
  <si>
    <t>GTUMB</t>
  </si>
  <si>
    <t>EZY89KQ</t>
  </si>
  <si>
    <t>GUZHC</t>
  </si>
  <si>
    <t>05:14a</t>
  </si>
  <si>
    <t>EZY21PQ</t>
  </si>
  <si>
    <t>GEZFU</t>
  </si>
  <si>
    <t>+08:48</t>
  </si>
  <si>
    <t>05:39A</t>
  </si>
  <si>
    <t>RYR587A</t>
  </si>
  <si>
    <t>05:05E</t>
  </si>
  <si>
    <t>DAL88</t>
  </si>
  <si>
    <t>+02:05</t>
  </si>
  <si>
    <t>LFRT</t>
  </si>
  <si>
    <t>+09:15</t>
  </si>
  <si>
    <t>05:29C</t>
  </si>
  <si>
    <t>RYR651B</t>
  </si>
  <si>
    <t>EIIGY</t>
  </si>
  <si>
    <t>AFR137K</t>
  </si>
  <si>
    <t>22:34E</t>
  </si>
  <si>
    <t>RYR24HE</t>
  </si>
  <si>
    <t>EIKN</t>
  </si>
  <si>
    <t>04:35E</t>
  </si>
  <si>
    <t>05:03C</t>
  </si>
  <si>
    <t>05:02a</t>
  </si>
  <si>
    <t>FHTYC</t>
  </si>
  <si>
    <t>EZY6579</t>
  </si>
  <si>
    <t>GEJCR</t>
  </si>
  <si>
    <t>LFMT</t>
  </si>
  <si>
    <t>05:26C</t>
  </si>
  <si>
    <t>05:27a</t>
  </si>
  <si>
    <t>05:42A</t>
  </si>
  <si>
    <t>KLM45H</t>
  </si>
  <si>
    <t>ACA894</t>
  </si>
  <si>
    <t>+04:10</t>
  </si>
  <si>
    <t>00:20E</t>
  </si>
  <si>
    <t>EZY21XF</t>
  </si>
  <si>
    <t>GEZOF</t>
  </si>
  <si>
    <t>N827NW</t>
  </si>
  <si>
    <t>AFR955</t>
  </si>
  <si>
    <t>FKYS</t>
  </si>
  <si>
    <t>RYR95NU</t>
  </si>
  <si>
    <t>05:43A</t>
  </si>
  <si>
    <t>FWI51R</t>
  </si>
  <si>
    <t>FHNET</t>
  </si>
  <si>
    <t>+02:25</t>
  </si>
  <si>
    <t>22:35E</t>
  </si>
  <si>
    <t>EZY64HP</t>
  </si>
  <si>
    <t>05:18C</t>
  </si>
  <si>
    <t>TOM7EX</t>
  </si>
  <si>
    <t>GTAWW</t>
  </si>
  <si>
    <t>EXS95GL</t>
  </si>
  <si>
    <t>GJZDD</t>
  </si>
  <si>
    <t>05:44A</t>
  </si>
  <si>
    <t>ANE1332</t>
  </si>
  <si>
    <t>CRJX</t>
  </si>
  <si>
    <t>EIIHG</t>
  </si>
  <si>
    <t>TOM604</t>
  </si>
  <si>
    <t>GTAWY</t>
  </si>
  <si>
    <t>EGFF</t>
  </si>
  <si>
    <t>05:25C</t>
  </si>
  <si>
    <t>05:45A</t>
  </si>
  <si>
    <t>BAW472M</t>
  </si>
  <si>
    <t>+09:04</t>
  </si>
  <si>
    <t>05:31C</t>
  </si>
  <si>
    <t>VLG3296</t>
  </si>
  <si>
    <t>ECNDB</t>
  </si>
  <si>
    <t>LKPR</t>
  </si>
  <si>
    <t>05:07C</t>
  </si>
  <si>
    <t>TOM10H</t>
  </si>
  <si>
    <t>GTUMN</t>
  </si>
  <si>
    <t>+08:57</t>
  </si>
  <si>
    <t>05:46A</t>
  </si>
  <si>
    <t>NSZ5070</t>
  </si>
  <si>
    <t>LNFGH</t>
  </si>
  <si>
    <t>04:24C</t>
  </si>
  <si>
    <t>VLG36GQ</t>
  </si>
  <si>
    <t>05:12C</t>
  </si>
  <si>
    <t>TOM4BC</t>
  </si>
  <si>
    <t>GTAWU</t>
  </si>
  <si>
    <t>EGHH</t>
  </si>
  <si>
    <t>05:33C</t>
  </si>
  <si>
    <t>EXS42EJ</t>
  </si>
  <si>
    <t>&lt;07:13</t>
  </si>
  <si>
    <t>VLG4PC</t>
  </si>
  <si>
    <t>ECMYC</t>
  </si>
  <si>
    <t>LEAS</t>
  </si>
  <si>
    <t>&lt;08:04</t>
  </si>
  <si>
    <t>05:32C</t>
  </si>
  <si>
    <t>05:29a</t>
  </si>
  <si>
    <t>05:47A</t>
  </si>
  <si>
    <t>EXS74GJ</t>
  </si>
  <si>
    <t>GJZBH</t>
  </si>
  <si>
    <t>RYR14YC</t>
  </si>
  <si>
    <t>EIIJE</t>
  </si>
  <si>
    <t>EGPK</t>
  </si>
  <si>
    <t>TSC116</t>
  </si>
  <si>
    <t>CGOIF</t>
  </si>
  <si>
    <t>CYQB</t>
  </si>
  <si>
    <t>00:10E</t>
  </si>
  <si>
    <t>TOM4LW</t>
  </si>
  <si>
    <t>GTUIA</t>
  </si>
  <si>
    <t>05:35C</t>
  </si>
  <si>
    <t>05:31a</t>
  </si>
  <si>
    <t>05:48A</t>
  </si>
  <si>
    <t>TOM3HT</t>
  </si>
  <si>
    <t>GTUMP</t>
  </si>
  <si>
    <t>05:23C</t>
  </si>
  <si>
    <t>EWG3FK</t>
  </si>
  <si>
    <t>TOM58X</t>
  </si>
  <si>
    <t>RUK655H</t>
  </si>
  <si>
    <t>BAW72J</t>
  </si>
  <si>
    <t>+09:13</t>
  </si>
  <si>
    <t>05:36C</t>
  </si>
  <si>
    <t>05:34a</t>
  </si>
  <si>
    <t>RYR67BX</t>
  </si>
  <si>
    <t>EPPO</t>
  </si>
  <si>
    <t>04:25C</t>
  </si>
  <si>
    <t>AFR12SH</t>
  </si>
  <si>
    <t>EJU16DU</t>
  </si>
  <si>
    <t>04:50a</t>
  </si>
  <si>
    <t>TRA22R</t>
  </si>
  <si>
    <t>e</t>
  </si>
  <si>
    <t>MDPC</t>
  </si>
  <si>
    <t>05:51A</t>
  </si>
  <si>
    <t>RYR95TH</t>
  </si>
  <si>
    <t>05:27C</t>
  </si>
  <si>
    <t>05:24a</t>
  </si>
  <si>
    <t>VOE2NK</t>
  </si>
  <si>
    <t>LFKB</t>
  </si>
  <si>
    <t>+09:23</t>
  </si>
  <si>
    <t>05:47C</t>
  </si>
  <si>
    <t>RYR56SX</t>
  </si>
  <si>
    <t>EIHEV</t>
  </si>
  <si>
    <t>+09:11</t>
  </si>
  <si>
    <t>05:30C</t>
  </si>
  <si>
    <t>05:53A</t>
  </si>
  <si>
    <t>EXS179Q</t>
  </si>
  <si>
    <t>GJZHC</t>
  </si>
  <si>
    <t>05:22a</t>
  </si>
  <si>
    <t>AAL714</t>
  </si>
  <si>
    <t>00:19E</t>
  </si>
  <si>
    <t>EZY59NZ</t>
  </si>
  <si>
    <t>GUZMK</t>
  </si>
  <si>
    <t>+09:25</t>
  </si>
  <si>
    <t>05:38C</t>
  </si>
  <si>
    <t>05:54A</t>
  </si>
  <si>
    <t>RYR4581</t>
  </si>
  <si>
    <t>04:49a</t>
  </si>
  <si>
    <t>OTHH</t>
  </si>
  <si>
    <t>+03:10</t>
  </si>
  <si>
    <t>VOE5TD</t>
  </si>
  <si>
    <t>ECMUU</t>
  </si>
  <si>
    <t>LFKC</t>
  </si>
  <si>
    <t>KLM86H</t>
  </si>
  <si>
    <t>04:48a</t>
  </si>
  <si>
    <t>TAP675</t>
  </si>
  <si>
    <t>CSTVB</t>
  </si>
  <si>
    <t>05:19a</t>
  </si>
  <si>
    <t>TOM90M</t>
  </si>
  <si>
    <t>GFDZZ</t>
  </si>
  <si>
    <t>+09:18</t>
  </si>
  <si>
    <t>05:46C</t>
  </si>
  <si>
    <t>EXS93K</t>
  </si>
  <si>
    <t>05:55A</t>
  </si>
  <si>
    <t>TRA44U</t>
  </si>
  <si>
    <t>PHHSB</t>
  </si>
  <si>
    <t>TRA23J</t>
  </si>
  <si>
    <t>PHHSA</t>
  </si>
  <si>
    <t>TSC694</t>
  </si>
  <si>
    <t>CGUBL</t>
  </si>
  <si>
    <t>+03:45</t>
  </si>
  <si>
    <t>EXS613</t>
  </si>
  <si>
    <t>GJZHH</t>
  </si>
  <si>
    <t>EZY25QD</t>
  </si>
  <si>
    <t>LEZL</t>
  </si>
  <si>
    <t>05:35a</t>
  </si>
  <si>
    <t>05:56A</t>
  </si>
  <si>
    <t>RYR34XK</t>
  </si>
  <si>
    <t>GA6C</t>
  </si>
  <si>
    <t>KTPA</t>
  </si>
  <si>
    <t>LIPE</t>
  </si>
  <si>
    <t>+03:00</t>
  </si>
  <si>
    <t>EZY202E</t>
  </si>
  <si>
    <t>+09:16</t>
  </si>
  <si>
    <t>05:42a</t>
  </si>
  <si>
    <t>05:57A</t>
  </si>
  <si>
    <t>EGKB</t>
  </si>
  <si>
    <t>DAL174</t>
  </si>
  <si>
    <t>BAW412M</t>
  </si>
  <si>
    <t>GTNED</t>
  </si>
  <si>
    <t>+09:07</t>
  </si>
  <si>
    <t>05:34C</t>
  </si>
  <si>
    <t>05:37a</t>
  </si>
  <si>
    <t>05:58A</t>
  </si>
  <si>
    <t>VLG8LH</t>
  </si>
  <si>
    <t>ECKHN</t>
  </si>
  <si>
    <t>FGKXR</t>
  </si>
  <si>
    <t>04:51E</t>
  </si>
  <si>
    <t>IBE07EY</t>
  </si>
  <si>
    <t>RYR62EA</t>
  </si>
  <si>
    <t>EIDCO</t>
  </si>
  <si>
    <t>05:28C</t>
  </si>
  <si>
    <t>TOM23M</t>
  </si>
  <si>
    <t>GTAWO</t>
  </si>
  <si>
    <t>LIEO</t>
  </si>
  <si>
    <t>05:23a</t>
  </si>
  <si>
    <t>05:59A</t>
  </si>
  <si>
    <t>RYR9PR</t>
  </si>
  <si>
    <t>EIIHI</t>
  </si>
  <si>
    <t>TUI26V</t>
  </si>
  <si>
    <t>NSZ5CU</t>
  </si>
  <si>
    <t>SERRO</t>
  </si>
  <si>
    <t>ESSA</t>
  </si>
  <si>
    <t>TAP452</t>
  </si>
  <si>
    <t>06:00A</t>
  </si>
  <si>
    <t>IBE07KK</t>
  </si>
  <si>
    <t>+08:47</t>
  </si>
  <si>
    <t>NSZ8TQ</t>
  </si>
  <si>
    <t>SERRP</t>
  </si>
  <si>
    <t>ESGG</t>
  </si>
  <si>
    <t>05:03E</t>
  </si>
  <si>
    <t>05:00a</t>
  </si>
  <si>
    <t>TOM73A</t>
  </si>
  <si>
    <t>EIFFC</t>
  </si>
  <si>
    <t>RYR4577</t>
  </si>
  <si>
    <t>EZY75NJ</t>
  </si>
  <si>
    <t>+09:20</t>
  </si>
  <si>
    <t>05:42C</t>
  </si>
  <si>
    <t>05:39a</t>
  </si>
  <si>
    <t>06:01A</t>
  </si>
  <si>
    <t>JAF4DT</t>
  </si>
  <si>
    <t>GVBA</t>
  </si>
  <si>
    <t>VLG12UF</t>
  </si>
  <si>
    <t>05:22C</t>
  </si>
  <si>
    <t>EZY48ZP</t>
  </si>
  <si>
    <t>05:21a</t>
  </si>
  <si>
    <t>EZY3009</t>
  </si>
  <si>
    <t>05:12E</t>
  </si>
  <si>
    <t>C-170 D n/a</t>
  </si>
  <si>
    <t>06:02A</t>
  </si>
  <si>
    <t>EXS15V</t>
  </si>
  <si>
    <t>GSUNL</t>
  </si>
  <si>
    <t>+09:24</t>
  </si>
  <si>
    <t>TOM7DT</t>
  </si>
  <si>
    <t>GTUML</t>
  </si>
  <si>
    <t>05:25a</t>
  </si>
  <si>
    <t>TOM2YH</t>
  </si>
  <si>
    <t>05:40C</t>
  </si>
  <si>
    <t>TOM7LJ</t>
  </si>
  <si>
    <t>GTAWB</t>
  </si>
  <si>
    <t>05:47a</t>
  </si>
  <si>
    <t>TRA32P</t>
  </si>
  <si>
    <t>PHHXF</t>
  </si>
  <si>
    <t>06:03A</t>
  </si>
  <si>
    <t>RYR29LG</t>
  </si>
  <si>
    <t>9HQAI</t>
  </si>
  <si>
    <t>AAL780</t>
  </si>
  <si>
    <t>TOM34Y</t>
  </si>
  <si>
    <t>GFDZR</t>
  </si>
  <si>
    <t>LICA</t>
  </si>
  <si>
    <t>EZY38KM</t>
  </si>
  <si>
    <t>GEZTA</t>
  </si>
  <si>
    <t>06:04A</t>
  </si>
  <si>
    <t>EZY3491</t>
  </si>
  <si>
    <t>DTNH</t>
  </si>
  <si>
    <t>EXS14J</t>
  </si>
  <si>
    <t>VLG7WP</t>
  </si>
  <si>
    <t>+09:40</t>
  </si>
  <si>
    <t>06:00C</t>
  </si>
  <si>
    <t>05:56a</t>
  </si>
  <si>
    <t>06:05A</t>
  </si>
  <si>
    <t>EZY24HZ</t>
  </si>
  <si>
    <t>VLG82RB</t>
  </si>
  <si>
    <t>EXS17BV</t>
  </si>
  <si>
    <t>GDRTV</t>
  </si>
  <si>
    <t>TOM3TB</t>
  </si>
  <si>
    <t>GTUMM</t>
  </si>
  <si>
    <t>06:06A</t>
  </si>
  <si>
    <t>RYR53PE</t>
  </si>
  <si>
    <t>&lt;08:20</t>
  </si>
  <si>
    <t>EJU48RC</t>
  </si>
  <si>
    <t>EZY5721</t>
  </si>
  <si>
    <t>GUZHB</t>
  </si>
  <si>
    <t>LEAM</t>
  </si>
  <si>
    <t>05:53C</t>
  </si>
  <si>
    <t>RYR92AH</t>
  </si>
  <si>
    <t>EIDWW</t>
  </si>
  <si>
    <t>06:07A</t>
  </si>
  <si>
    <t>TVF22XU</t>
  </si>
  <si>
    <t>FGZHT</t>
  </si>
  <si>
    <t>+08:49</t>
  </si>
  <si>
    <t>05:17C</t>
  </si>
  <si>
    <t>TFL6LJ</t>
  </si>
  <si>
    <t>+09:12</t>
  </si>
  <si>
    <t>06:08A</t>
  </si>
  <si>
    <t>EJU45TB</t>
  </si>
  <si>
    <t>RYR8985</t>
  </si>
  <si>
    <t>EIEMH</t>
  </si>
  <si>
    <t>06:09A</t>
  </si>
  <si>
    <t>EXS73ED</t>
  </si>
  <si>
    <t>GHLYL</t>
  </si>
  <si>
    <t>05:32a</t>
  </si>
  <si>
    <t>TOM30E</t>
  </si>
  <si>
    <t>GTUIC</t>
  </si>
  <si>
    <t>+09:05</t>
  </si>
  <si>
    <t>KLM56W</t>
  </si>
  <si>
    <t>PHBGC</t>
  </si>
  <si>
    <t>BEL3CE</t>
  </si>
  <si>
    <t>OOSNJ</t>
  </si>
  <si>
    <t>+09:26</t>
  </si>
  <si>
    <t>05:41C</t>
  </si>
  <si>
    <t>05:44a</t>
  </si>
  <si>
    <t>EZY96FE</t>
  </si>
  <si>
    <t>GEZDR</t>
  </si>
  <si>
    <t>05:29E</t>
  </si>
  <si>
    <t>BAW552F</t>
  </si>
  <si>
    <t>GTTSA</t>
  </si>
  <si>
    <t>+09:44</t>
  </si>
  <si>
    <t>05:59C</t>
  </si>
  <si>
    <t>06:10A</t>
  </si>
  <si>
    <t>05:08C</t>
  </si>
  <si>
    <t>RYR56ER</t>
  </si>
  <si>
    <t>RYR226N</t>
  </si>
  <si>
    <t>EIIJW</t>
  </si>
  <si>
    <t>TRA1E</t>
  </si>
  <si>
    <t>06:11A</t>
  </si>
  <si>
    <t>GTTNA</t>
  </si>
  <si>
    <t>05:55C</t>
  </si>
  <si>
    <t>TRA6H</t>
  </si>
  <si>
    <t>PHHSI</t>
  </si>
  <si>
    <t>&lt;08:09</t>
  </si>
  <si>
    <t>05:43C</t>
  </si>
  <si>
    <t>EJU75PL</t>
  </si>
  <si>
    <t>05:15E</t>
  </si>
  <si>
    <t>BAW3TV</t>
  </si>
  <si>
    <t>GDBCJ</t>
  </si>
  <si>
    <t>&lt;08:00</t>
  </si>
  <si>
    <t>05:41a</t>
  </si>
  <si>
    <t>TOM9DC</t>
  </si>
  <si>
    <t>OMMEX</t>
  </si>
  <si>
    <t>06:12A</t>
  </si>
  <si>
    <t>EZY26PE</t>
  </si>
  <si>
    <t>EXS11F</t>
  </si>
  <si>
    <t>GGDFF</t>
  </si>
  <si>
    <t>+08:59</t>
  </si>
  <si>
    <t>05:30a</t>
  </si>
  <si>
    <t>TRA74R</t>
  </si>
  <si>
    <t>PHYHZ</t>
  </si>
  <si>
    <t>+09:30</t>
  </si>
  <si>
    <t>KLAX</t>
  </si>
  <si>
    <t>06:13A</t>
  </si>
  <si>
    <t>CRL927</t>
  </si>
  <si>
    <t>RYR5YK</t>
  </si>
  <si>
    <t>04:08C</t>
  </si>
  <si>
    <t>06:14A</t>
  </si>
  <si>
    <t>EXS38GH</t>
  </si>
  <si>
    <t>GJZBP</t>
  </si>
  <si>
    <t>RYR75VZ</t>
  </si>
  <si>
    <t>05:02C</t>
  </si>
  <si>
    <t>RYR7WL</t>
  </si>
  <si>
    <t>05:45E</t>
  </si>
  <si>
    <t>TRA42G</t>
  </si>
  <si>
    <t>LYNVN</t>
  </si>
  <si>
    <t>TRA27V</t>
  </si>
  <si>
    <t>PHHZI</t>
  </si>
  <si>
    <t>06:15A</t>
  </si>
  <si>
    <t>TVF14DY</t>
  </si>
  <si>
    <t>FHTVC</t>
  </si>
  <si>
    <t>05:37C</t>
  </si>
  <si>
    <t>EJU19ED</t>
  </si>
  <si>
    <t>+09:08</t>
  </si>
  <si>
    <t>06:16A</t>
  </si>
  <si>
    <t>LGL3769</t>
  </si>
  <si>
    <t>LXLBB</t>
  </si>
  <si>
    <t>VLG20FZ</t>
  </si>
  <si>
    <t>ECOGD</t>
  </si>
  <si>
    <t>EZY21VM</t>
  </si>
  <si>
    <t>GEZBZ</t>
  </si>
  <si>
    <t>LMML</t>
  </si>
  <si>
    <t>06:01a</t>
  </si>
  <si>
    <t>BAW498</t>
  </si>
  <si>
    <t>LXGB</t>
  </si>
  <si>
    <t>06:02C</t>
  </si>
  <si>
    <t>EZY83HX</t>
  </si>
  <si>
    <t>GUZMF</t>
  </si>
  <si>
    <t>06:17A</t>
  </si>
  <si>
    <t>EZY95HN</t>
  </si>
  <si>
    <t>GUZEH</t>
  </si>
  <si>
    <t>TRA81Z</t>
  </si>
  <si>
    <t>LYNVL</t>
  </si>
  <si>
    <t>GMTA</t>
  </si>
  <si>
    <t>06:18A</t>
  </si>
  <si>
    <t>EZY45DH</t>
  </si>
  <si>
    <t>+09:34</t>
  </si>
  <si>
    <t>05:54C</t>
  </si>
  <si>
    <t>05:50a</t>
  </si>
  <si>
    <t>05:59a</t>
  </si>
  <si>
    <t>RYR79SG</t>
  </si>
  <si>
    <t>EIEKY</t>
  </si>
  <si>
    <t>05:20a</t>
  </si>
  <si>
    <t>RYR39XE</t>
  </si>
  <si>
    <t>RYR3508</t>
  </si>
  <si>
    <t>TSC402</t>
  </si>
  <si>
    <t>+04:25</t>
  </si>
  <si>
    <t>00:35E</t>
  </si>
  <si>
    <t>EJU4787</t>
  </si>
  <si>
    <t>+10:05</t>
  </si>
  <si>
    <t>06:19A</t>
  </si>
  <si>
    <t>EXS45MK</t>
  </si>
  <si>
    <t>GDRTL</t>
  </si>
  <si>
    <t>LIRP</t>
  </si>
  <si>
    <t>05:45C</t>
  </si>
  <si>
    <t>GL7T</t>
  </si>
  <si>
    <t>+05:05</t>
  </si>
  <si>
    <t>SWR15X</t>
  </si>
  <si>
    <t>HBJHH</t>
  </si>
  <si>
    <t>01:00E</t>
  </si>
  <si>
    <t>SERTV</t>
  </si>
  <si>
    <t>05:04a</t>
  </si>
  <si>
    <t>06:20A</t>
  </si>
  <si>
    <t>RYR18TL</t>
  </si>
  <si>
    <t>QTR756</t>
  </si>
  <si>
    <t>EZY31GC</t>
  </si>
  <si>
    <t>LNFGF</t>
  </si>
  <si>
    <t>EKYT</t>
  </si>
  <si>
    <t>RYR795J</t>
  </si>
  <si>
    <t>05:49C</t>
  </si>
  <si>
    <t>06:21A</t>
  </si>
  <si>
    <t>DAL212</t>
  </si>
  <si>
    <t>+04:20</t>
  </si>
  <si>
    <t>00:50E</t>
  </si>
  <si>
    <t>NOZ64W</t>
  </si>
  <si>
    <t>ENZV</t>
  </si>
  <si>
    <t>TOM5NA</t>
  </si>
  <si>
    <t>GFDZS</t>
  </si>
  <si>
    <t>+09:45</t>
  </si>
  <si>
    <t>06:22A</t>
  </si>
  <si>
    <t>EIN59K</t>
  </si>
  <si>
    <t>B744</t>
  </si>
  <si>
    <t>FAOR</t>
  </si>
  <si>
    <t>+09:35</t>
  </si>
  <si>
    <t>TVF25JG</t>
  </si>
  <si>
    <t>06:15C</t>
  </si>
  <si>
    <t>EWG7RY</t>
  </si>
  <si>
    <t>DAIDP</t>
  </si>
  <si>
    <t>05:46a</t>
  </si>
  <si>
    <t>06:23A</t>
  </si>
  <si>
    <t>NSZ2WP</t>
  </si>
  <si>
    <t>SERTP</t>
  </si>
  <si>
    <t>ENHD</t>
  </si>
  <si>
    <t>+08:53</t>
  </si>
  <si>
    <t>TOM80N</t>
  </si>
  <si>
    <t>GTAWH</t>
  </si>
  <si>
    <t>AFR415</t>
  </si>
  <si>
    <t>FGSPM</t>
  </si>
  <si>
    <t>SBFZ</t>
  </si>
  <si>
    <t>NOZ8AG</t>
  </si>
  <si>
    <t>LNNGM</t>
  </si>
  <si>
    <t>ENGM</t>
  </si>
  <si>
    <t>06:24A</t>
  </si>
  <si>
    <t>EZY2353</t>
  </si>
  <si>
    <t>GEZDJ</t>
  </si>
  <si>
    <t>06:05C</t>
  </si>
  <si>
    <t>CFE63BB</t>
  </si>
  <si>
    <t>GLCYJ</t>
  </si>
  <si>
    <t>EGLC</t>
  </si>
  <si>
    <t>06:06C</t>
  </si>
  <si>
    <t>EZY41GN</t>
  </si>
  <si>
    <t>GUZHW</t>
  </si>
  <si>
    <t>+09:47</t>
  </si>
  <si>
    <t>VLG7830</t>
  </si>
  <si>
    <t>RYR9671</t>
  </si>
  <si>
    <t>9HQEJ</t>
  </si>
  <si>
    <t>+09:55</t>
  </si>
  <si>
    <t>06:14C</t>
  </si>
  <si>
    <t>06:25A</t>
  </si>
  <si>
    <t>TOM5PV</t>
  </si>
  <si>
    <t>GTAWC</t>
  </si>
  <si>
    <t>+10:00</t>
  </si>
  <si>
    <t>06:10E</t>
  </si>
  <si>
    <t>EZY49VC</t>
  </si>
  <si>
    <t>GEJCM</t>
  </si>
  <si>
    <t>05:58C</t>
  </si>
  <si>
    <t>06:04a</t>
  </si>
  <si>
    <t>06:26A</t>
  </si>
  <si>
    <t>AEA27YH</t>
  </si>
  <si>
    <t>ECOGS</t>
  </si>
  <si>
    <t>JTD563</t>
  </si>
  <si>
    <t>EKBI</t>
  </si>
  <si>
    <t>EJU47YG</t>
  </si>
  <si>
    <t>06:27A</t>
  </si>
  <si>
    <t>RYR80XL</t>
  </si>
  <si>
    <t>EJU54QH</t>
  </si>
  <si>
    <t>OELKK</t>
  </si>
  <si>
    <t>05:34E</t>
  </si>
  <si>
    <t>RYR16WF</t>
  </si>
  <si>
    <t>EIIFX</t>
  </si>
  <si>
    <t>05:30E</t>
  </si>
  <si>
    <t>NSZ6PY</t>
  </si>
  <si>
    <t>05:06C</t>
  </si>
  <si>
    <t>EFW9RZ</t>
  </si>
  <si>
    <t>GEUXK</t>
  </si>
  <si>
    <t>06:28A</t>
  </si>
  <si>
    <t>VLG93LK</t>
  </si>
  <si>
    <t>ECLVP</t>
  </si>
  <si>
    <t>05:52a</t>
  </si>
  <si>
    <t>RYR404M</t>
  </si>
  <si>
    <t>06:04C</t>
  </si>
  <si>
    <t>TSC434</t>
  </si>
  <si>
    <t>LFML</t>
  </si>
  <si>
    <t>01:10E</t>
  </si>
  <si>
    <t>06:29A</t>
  </si>
  <si>
    <t>TVF71ZZ</t>
  </si>
  <si>
    <t>EXS3PD</t>
  </si>
  <si>
    <t>GDRTI</t>
  </si>
  <si>
    <t>+09:39</t>
  </si>
  <si>
    <t>TOM5BH</t>
  </si>
  <si>
    <t>GTAWK</t>
  </si>
  <si>
    <t>05:53a</t>
  </si>
  <si>
    <t>RYR382</t>
  </si>
  <si>
    <t>06:30A</t>
  </si>
  <si>
    <t>DAL266</t>
  </si>
  <si>
    <t>N831NW</t>
  </si>
  <si>
    <t>06:31A</t>
  </si>
  <si>
    <t>EZY91JT</t>
  </si>
  <si>
    <t>LFLL</t>
  </si>
  <si>
    <t>EZY76MJ</t>
  </si>
  <si>
    <t>LICJ</t>
  </si>
  <si>
    <t>+09:21</t>
  </si>
  <si>
    <t>06:10C</t>
  </si>
  <si>
    <t>06:07a</t>
  </si>
  <si>
    <t>EZY15WE</t>
  </si>
  <si>
    <t>GEZTJ</t>
  </si>
  <si>
    <t>SAS1573</t>
  </si>
  <si>
    <t>SEROT</t>
  </si>
  <si>
    <t>EFW1RD</t>
  </si>
  <si>
    <t>GGATS</t>
  </si>
  <si>
    <t>06:09C</t>
  </si>
  <si>
    <t>06:14a</t>
  </si>
  <si>
    <t>CFE17Z</t>
  </si>
  <si>
    <t>06:11C</t>
  </si>
  <si>
    <t>06:10a</t>
  </si>
  <si>
    <t>9HGTS</t>
  </si>
  <si>
    <t>EZY45FV</t>
  </si>
  <si>
    <t>GEZTH</t>
  </si>
  <si>
    <t>06:16a</t>
  </si>
  <si>
    <t>EXS9VL</t>
  </si>
  <si>
    <t>GGDFD</t>
  </si>
  <si>
    <t>EFW09C</t>
  </si>
  <si>
    <t>GEUXJ</t>
  </si>
  <si>
    <t>+09:50</t>
  </si>
  <si>
    <t>ANE79EJ</t>
  </si>
  <si>
    <t>06:48A</t>
  </si>
  <si>
    <t>06:32A</t>
  </si>
  <si>
    <t>VLG11TT</t>
  </si>
  <si>
    <t>TAP647</t>
  </si>
  <si>
    <t>06:06a</t>
  </si>
  <si>
    <t>RYR45CZ</t>
  </si>
  <si>
    <t>06:07C</t>
  </si>
  <si>
    <t>06:05a</t>
  </si>
  <si>
    <t>06:33A</t>
  </si>
  <si>
    <t>EZY51GL</t>
  </si>
  <si>
    <t>GEZWZ</t>
  </si>
  <si>
    <t>+09:42</t>
  </si>
  <si>
    <t>NSZ5626</t>
  </si>
  <si>
    <t>SERPK</t>
  </si>
  <si>
    <t>ENBR</t>
  </si>
  <si>
    <t>05:33E</t>
  </si>
  <si>
    <t>ACA884</t>
  </si>
  <si>
    <t>EGJJ</t>
  </si>
  <si>
    <t>06:23C</t>
  </si>
  <si>
    <t>06:23a</t>
  </si>
  <si>
    <t>IBE0740</t>
  </si>
  <si>
    <t>06:34A</t>
  </si>
  <si>
    <t>TOM4HX</t>
  </si>
  <si>
    <t>06:08C</t>
  </si>
  <si>
    <t>RJA262G</t>
  </si>
  <si>
    <t>OJAI</t>
  </si>
  <si>
    <t>TOM38C</t>
  </si>
  <si>
    <t>GTUMU</t>
  </si>
  <si>
    <t>05:50C</t>
  </si>
  <si>
    <t>VLG2974</t>
  </si>
  <si>
    <t>05:40E</t>
  </si>
  <si>
    <t>JAF3PV</t>
  </si>
  <si>
    <t>OOETB</t>
  </si>
  <si>
    <t>06:35A</t>
  </si>
  <si>
    <t>SERRJ</t>
  </si>
  <si>
    <t>EXS17MB</t>
  </si>
  <si>
    <t>GDRTK</t>
  </si>
  <si>
    <t>06:05E</t>
  </si>
  <si>
    <t>EZY39VN</t>
  </si>
  <si>
    <t>GUZLO</t>
  </si>
  <si>
    <t>06:12C</t>
  </si>
  <si>
    <t>06:20a</t>
  </si>
  <si>
    <t>06:36A</t>
  </si>
  <si>
    <t>EXS35JK</t>
  </si>
  <si>
    <t>GGDFY</t>
  </si>
  <si>
    <t>05:33a</t>
  </si>
  <si>
    <t>06:37A</t>
  </si>
  <si>
    <t>DAL66</t>
  </si>
  <si>
    <t>EIN5HJ</t>
  </si>
  <si>
    <t>SAS245E</t>
  </si>
  <si>
    <t>EZY36HU</t>
  </si>
  <si>
    <t>05:56C</t>
  </si>
  <si>
    <t>SAS45M</t>
  </si>
  <si>
    <t>EZY58LA</t>
  </si>
  <si>
    <t>GUZHI</t>
  </si>
  <si>
    <t>UAL272</t>
  </si>
  <si>
    <t>N686UA</t>
  </si>
  <si>
    <t>C-341 D n/a</t>
  </si>
  <si>
    <t>06:38A</t>
  </si>
  <si>
    <t>EXS14LM</t>
  </si>
  <si>
    <t>GDRTU</t>
  </si>
  <si>
    <t>AEA45JB</t>
  </si>
  <si>
    <t>RYR7549</t>
  </si>
  <si>
    <t>+09:51</t>
  </si>
  <si>
    <t>06:08a</t>
  </si>
  <si>
    <t>06:39A</t>
  </si>
  <si>
    <t>EXS8AX</t>
  </si>
  <si>
    <t>+09:58</t>
  </si>
  <si>
    <t>06:12a</t>
  </si>
  <si>
    <t>QTR778</t>
  </si>
  <si>
    <t>EZY19WG</t>
  </si>
  <si>
    <t>GEZWD</t>
  </si>
  <si>
    <t>06:13C</t>
  </si>
  <si>
    <t>06:18a</t>
  </si>
  <si>
    <t>VLG84ZE</t>
  </si>
  <si>
    <t>&lt;08:48</t>
  </si>
  <si>
    <t>05:44C</t>
  </si>
  <si>
    <t>06:40A</t>
  </si>
  <si>
    <t>RYR88UR</t>
  </si>
  <si>
    <t>EIIKO</t>
  </si>
  <si>
    <t>OEINF</t>
  </si>
  <si>
    <t>05:36a</t>
  </si>
  <si>
    <t>TOM5KC</t>
  </si>
  <si>
    <t>GTUMD</t>
  </si>
  <si>
    <t>TVF22KP</t>
  </si>
  <si>
    <t>06:41A</t>
  </si>
  <si>
    <t>AEA32NV</t>
  </si>
  <si>
    <t>ECNVJ</t>
  </si>
  <si>
    <t>05:45a</t>
  </si>
  <si>
    <t>RYR5UX</t>
  </si>
  <si>
    <t>EIHAT</t>
  </si>
  <si>
    <t>05:23E</t>
  </si>
  <si>
    <t>EZY29KL</t>
  </si>
  <si>
    <t>06:19C</t>
  </si>
  <si>
    <t>06:27a</t>
  </si>
  <si>
    <t>NSZ4KR</t>
  </si>
  <si>
    <t>04:40C</t>
  </si>
  <si>
    <t>06:55A</t>
  </si>
  <si>
    <t>EZS75DX</t>
  </si>
  <si>
    <t>EXS33JV</t>
  </si>
  <si>
    <t>GDRTO</t>
  </si>
  <si>
    <t>+09:52</t>
  </si>
  <si>
    <t>EIN680</t>
  </si>
  <si>
    <t>EINSB</t>
  </si>
  <si>
    <t>RYR43KJ</t>
  </si>
  <si>
    <t>EIIFZ</t>
  </si>
  <si>
    <t>06:42A</t>
  </si>
  <si>
    <t>CFE817</t>
  </si>
  <si>
    <t>GLCYV</t>
  </si>
  <si>
    <t>06:25C</t>
  </si>
  <si>
    <t>VLG44WK</t>
  </si>
  <si>
    <t>UAL510</t>
  </si>
  <si>
    <t>+04:15</t>
  </si>
  <si>
    <t>00:25E</t>
  </si>
  <si>
    <t>RYR37GV</t>
  </si>
  <si>
    <t>EIIJY</t>
  </si>
  <si>
    <t>06:43A</t>
  </si>
  <si>
    <t>GL5T</t>
  </si>
  <si>
    <t>RYR47LL</t>
  </si>
  <si>
    <t>06:00E</t>
  </si>
  <si>
    <t>06:03a</t>
  </si>
  <si>
    <t>06:44A</t>
  </si>
  <si>
    <t>EXS6HC</t>
  </si>
  <si>
    <t>GVYGL</t>
  </si>
  <si>
    <t>AAL746</t>
  </si>
  <si>
    <t>01:39E</t>
  </si>
  <si>
    <t>06:45A</t>
  </si>
  <si>
    <t>VLG91MM</t>
  </si>
  <si>
    <t>ECMJR</t>
  </si>
  <si>
    <t>05:54a</t>
  </si>
  <si>
    <t>TOM6BA</t>
  </si>
  <si>
    <t>GTAWS</t>
  </si>
  <si>
    <t>+09:38</t>
  </si>
  <si>
    <t>EJU37TW</t>
  </si>
  <si>
    <t>&lt;08:39</t>
  </si>
  <si>
    <t>05:57a</t>
  </si>
  <si>
    <t>IBS18JP</t>
  </si>
  <si>
    <t>05:52C</t>
  </si>
  <si>
    <t>AEA62NL</t>
  </si>
  <si>
    <t>06:46A</t>
  </si>
  <si>
    <t>EXS7FS</t>
  </si>
  <si>
    <t>GDRTE</t>
  </si>
  <si>
    <t>06:19a</t>
  </si>
  <si>
    <t>TOM262</t>
  </si>
  <si>
    <t>GTUMC</t>
  </si>
  <si>
    <t>NOZ1750</t>
  </si>
  <si>
    <t>LNNIP</t>
  </si>
  <si>
    <t>RUK87CW</t>
  </si>
  <si>
    <t>GMMI</t>
  </si>
  <si>
    <t>EXS26MN</t>
  </si>
  <si>
    <t>GJZHK</t>
  </si>
  <si>
    <t>+10:15</t>
  </si>
  <si>
    <t>06:30E</t>
  </si>
  <si>
    <t>06:47A</t>
  </si>
  <si>
    <t>TOM8BD</t>
  </si>
  <si>
    <t>GTAWV</t>
  </si>
  <si>
    <t>06:24C</t>
  </si>
  <si>
    <t>EJU67DP</t>
  </si>
  <si>
    <t>EZY68NR</t>
  </si>
  <si>
    <t>06:30C</t>
  </si>
  <si>
    <t>06:34a</t>
  </si>
  <si>
    <t>+10:25</t>
  </si>
  <si>
    <t>06:49A</t>
  </si>
  <si>
    <t>EJU56VV</t>
  </si>
  <si>
    <t>05:51a</t>
  </si>
  <si>
    <t>CXI52SB</t>
  </si>
  <si>
    <t>9HCXH</t>
  </si>
  <si>
    <t>06:13a</t>
  </si>
  <si>
    <t>06:00a</t>
  </si>
  <si>
    <t>06:50A</t>
  </si>
  <si>
    <t>EZY94BU</t>
  </si>
  <si>
    <t>GUZEE</t>
  </si>
  <si>
    <t>EZY43ZF</t>
  </si>
  <si>
    <t>GUZHN</t>
  </si>
  <si>
    <t>06:16C</t>
  </si>
  <si>
    <t>EXS8FW</t>
  </si>
  <si>
    <t>GJZHZ</t>
  </si>
  <si>
    <t>TAP443</t>
  </si>
  <si>
    <t>CSTNK</t>
  </si>
  <si>
    <t>06:30a</t>
  </si>
  <si>
    <t>FGZHR</t>
  </si>
  <si>
    <t>06:51A</t>
  </si>
  <si>
    <t>RYR82HC</t>
  </si>
  <si>
    <t>06:20C</t>
  </si>
  <si>
    <t>CRL925</t>
  </si>
  <si>
    <t>FHSKA</t>
  </si>
  <si>
    <t>06:52A</t>
  </si>
  <si>
    <t>RYR73AX</t>
  </si>
  <si>
    <t>GMFF</t>
  </si>
  <si>
    <t>BAW408V</t>
  </si>
  <si>
    <t>06:37C</t>
  </si>
  <si>
    <t>CL60</t>
  </si>
  <si>
    <t>LDDU</t>
  </si>
  <si>
    <t>+06:50</t>
  </si>
  <si>
    <t>03:05E</t>
  </si>
  <si>
    <t>EIN40G</t>
  </si>
  <si>
    <t>RYR3SP</t>
  </si>
  <si>
    <t>+10:10</t>
  </si>
  <si>
    <t>06:26a</t>
  </si>
  <si>
    <t>06:53A</t>
  </si>
  <si>
    <t>RYR70CB</t>
  </si>
  <si>
    <t>EIDHN</t>
  </si>
  <si>
    <t>JAF4TX</t>
  </si>
  <si>
    <t>OOTMS</t>
  </si>
  <si>
    <t>06:29a</t>
  </si>
  <si>
    <t>EXS94CD</t>
  </si>
  <si>
    <t>GJZBG</t>
  </si>
  <si>
    <t>06:03C</t>
  </si>
  <si>
    <t>06:54A</t>
  </si>
  <si>
    <t>RYR64YR</t>
  </si>
  <si>
    <t>EIDWE</t>
  </si>
  <si>
    <t>AAL718</t>
  </si>
  <si>
    <t>VLG6614</t>
  </si>
  <si>
    <t>ECMCU</t>
  </si>
  <si>
    <t>05:55a</t>
  </si>
  <si>
    <t>EXS68MJ</t>
  </si>
  <si>
    <t>GSUNB</t>
  </si>
  <si>
    <t>05:48E</t>
  </si>
  <si>
    <t>05:48a</t>
  </si>
  <si>
    <t>+05:20</t>
  </si>
  <si>
    <t>01:30E</t>
  </si>
  <si>
    <t>ITY6MO</t>
  </si>
  <si>
    <t>EZY5739</t>
  </si>
  <si>
    <t>GUZLW</t>
  </si>
  <si>
    <t>+10:20</t>
  </si>
  <si>
    <t>06:31E</t>
  </si>
  <si>
    <t>EXS87NJ</t>
  </si>
  <si>
    <t>B733</t>
  </si>
  <si>
    <t>C17</t>
  </si>
  <si>
    <t>80206A</t>
  </si>
  <si>
    <t>EGVN</t>
  </si>
  <si>
    <t>06:22C</t>
  </si>
  <si>
    <t>BAW366U</t>
  </si>
  <si>
    <t>GDBCG</t>
  </si>
  <si>
    <t>+09:57</t>
  </si>
  <si>
    <t>06:43C</t>
  </si>
  <si>
    <t>06:38a</t>
  </si>
  <si>
    <t>BAW47C</t>
  </si>
  <si>
    <t>&lt;08:47</t>
  </si>
  <si>
    <t>06:56A</t>
  </si>
  <si>
    <t>ECMBD</t>
  </si>
  <si>
    <t>EDW37</t>
  </si>
  <si>
    <t>A343</t>
  </si>
  <si>
    <t>HBJMC</t>
  </si>
  <si>
    <t>MROC</t>
  </si>
  <si>
    <t>TOM5EM</t>
  </si>
  <si>
    <t>GTAWA</t>
  </si>
  <si>
    <t>+10:30</t>
  </si>
  <si>
    <t>06:40C</t>
  </si>
  <si>
    <t>RYR2713</t>
  </si>
  <si>
    <t>LFBE</t>
  </si>
  <si>
    <t>06:34C</t>
  </si>
  <si>
    <t>06:57A</t>
  </si>
  <si>
    <t>IBE07SF</t>
  </si>
  <si>
    <t>06:31C</t>
  </si>
  <si>
    <t>EXS7AJ</t>
  </si>
  <si>
    <t>GJZDG</t>
  </si>
  <si>
    <t>EWG68X</t>
  </si>
  <si>
    <t>DAEEA</t>
  </si>
  <si>
    <t>NOZ9CQ</t>
  </si>
  <si>
    <t>05:07a</t>
  </si>
  <si>
    <t>EXS4VS</t>
  </si>
  <si>
    <t>GVYGM</t>
  </si>
  <si>
    <t>06:17a</t>
  </si>
  <si>
    <t>06:58A</t>
  </si>
  <si>
    <t>RYR24JX</t>
  </si>
  <si>
    <t>GMAD</t>
  </si>
  <si>
    <t>+08:36</t>
  </si>
  <si>
    <t>RYR82CG</t>
  </si>
  <si>
    <t>06:59A</t>
  </si>
  <si>
    <t>E55P</t>
  </si>
  <si>
    <t>DCAGA</t>
  </si>
  <si>
    <t>EGHI</t>
  </si>
  <si>
    <t>07:01A</t>
  </si>
  <si>
    <t>DJT301</t>
  </si>
  <si>
    <t>FHNCO</t>
  </si>
  <si>
    <t>ACA880</t>
  </si>
  <si>
    <t>CFIUF</t>
  </si>
  <si>
    <t>EXS75CX</t>
  </si>
  <si>
    <t>GDRTJ</t>
  </si>
  <si>
    <t>06:48C</t>
  </si>
  <si>
    <t>RYR44SL</t>
  </si>
  <si>
    <t>EIHGX</t>
  </si>
  <si>
    <t>SAS4653</t>
  </si>
  <si>
    <t>ENVA</t>
  </si>
  <si>
    <t>BAW604P</t>
  </si>
  <si>
    <t>06:47C</t>
  </si>
  <si>
    <t>06:45a</t>
  </si>
  <si>
    <t>RYR25RH</t>
  </si>
  <si>
    <t>9HVUX</t>
  </si>
  <si>
    <t>LIRA</t>
  </si>
  <si>
    <t>07:02A</t>
  </si>
  <si>
    <t>EXS89WN</t>
  </si>
  <si>
    <t>GJZHD</t>
  </si>
  <si>
    <t>EXS5SQ</t>
  </si>
  <si>
    <t>GJZHR</t>
  </si>
  <si>
    <t>RYR6EF</t>
  </si>
  <si>
    <t>EIEBV</t>
  </si>
  <si>
    <t>&lt;08:14</t>
  </si>
  <si>
    <t>06:45C</t>
  </si>
  <si>
    <t>KLM87P</t>
  </si>
  <si>
    <t>PHBCD</t>
  </si>
  <si>
    <t>+10:19</t>
  </si>
  <si>
    <t>06:27C</t>
  </si>
  <si>
    <t>06:28a</t>
  </si>
  <si>
    <t>07:03A</t>
  </si>
  <si>
    <t>RYR11AU</t>
  </si>
  <si>
    <t>06:35E</t>
  </si>
  <si>
    <t>TOM9TW</t>
  </si>
  <si>
    <t>06:46C</t>
  </si>
  <si>
    <t>06:46a</t>
  </si>
  <si>
    <t>BAW5PT</t>
  </si>
  <si>
    <t>GEUYG</t>
  </si>
  <si>
    <t>06:48E</t>
  </si>
  <si>
    <t>06:42a</t>
  </si>
  <si>
    <t>07:04A</t>
  </si>
  <si>
    <t>DLH507</t>
  </si>
  <si>
    <t>B748</t>
  </si>
  <si>
    <t>EZY29XA</t>
  </si>
  <si>
    <t>GUZHV</t>
  </si>
  <si>
    <t>EZY42FB</t>
  </si>
  <si>
    <t>GUZEF</t>
  </si>
  <si>
    <t>06:35C</t>
  </si>
  <si>
    <t>06:36a</t>
  </si>
  <si>
    <t>RYR4TZ</t>
  </si>
  <si>
    <t>TSC603</t>
  </si>
  <si>
    <t>+10:45</t>
  </si>
  <si>
    <t>06:55E</t>
  </si>
  <si>
    <t>07:05A</t>
  </si>
  <si>
    <t>RYR1UZ</t>
  </si>
  <si>
    <t>06:39E</t>
  </si>
  <si>
    <t>06:33a</t>
  </si>
  <si>
    <t>EZY38NU</t>
  </si>
  <si>
    <t>GEJCC</t>
  </si>
  <si>
    <t>06:41a</t>
  </si>
  <si>
    <t>NSZ8CM</t>
  </si>
  <si>
    <t>LYMAF</t>
  </si>
  <si>
    <t>ESKN</t>
  </si>
  <si>
    <t>GUZLT</t>
  </si>
  <si>
    <t>DLA09X</t>
  </si>
  <si>
    <t>06:29C</t>
  </si>
  <si>
    <t>DAL100</t>
  </si>
  <si>
    <t>+04:50</t>
  </si>
  <si>
    <t>01:20E</t>
  </si>
  <si>
    <t>07:06A</t>
  </si>
  <si>
    <t>EJU36ZE</t>
  </si>
  <si>
    <t>05:50E</t>
  </si>
  <si>
    <t>TOM6MK</t>
  </si>
  <si>
    <t>GTUIH</t>
  </si>
  <si>
    <t>+09:59</t>
  </si>
  <si>
    <t>EXS7RL</t>
  </si>
  <si>
    <t>GJZHT</t>
  </si>
  <si>
    <t>TOM1622</t>
  </si>
  <si>
    <t>GTUOB</t>
  </si>
  <si>
    <t>07:07A</t>
  </si>
  <si>
    <t>IBS1810</t>
  </si>
  <si>
    <t>RYR4423</t>
  </si>
  <si>
    <t>SPRZM</t>
  </si>
  <si>
    <t>EPWR</t>
  </si>
  <si>
    <t>+05:10</t>
  </si>
  <si>
    <t>BAW390</t>
  </si>
  <si>
    <t>06:50C</t>
  </si>
  <si>
    <t>AAL198</t>
  </si>
  <si>
    <t>07:08A</t>
  </si>
  <si>
    <t>EXS83LV</t>
  </si>
  <si>
    <t>GSUNJ</t>
  </si>
  <si>
    <t>EZY45GA</t>
  </si>
  <si>
    <t>06:44a</t>
  </si>
  <si>
    <t>07:09A</t>
  </si>
  <si>
    <t>TFL6CN</t>
  </si>
  <si>
    <t>OOJAF</t>
  </si>
  <si>
    <t>TOM5JD</t>
  </si>
  <si>
    <t>GFDZD</t>
  </si>
  <si>
    <t>07:10A</t>
  </si>
  <si>
    <t>EZY74UM</t>
  </si>
  <si>
    <t>GEZOA</t>
  </si>
  <si>
    <t>05:55E</t>
  </si>
  <si>
    <t>BAW342N</t>
  </si>
  <si>
    <t>06:58C</t>
  </si>
  <si>
    <t>06:53a</t>
  </si>
  <si>
    <t>EXS2KR</t>
  </si>
  <si>
    <t>GJZDH</t>
  </si>
  <si>
    <t>EZY57QZ</t>
  </si>
  <si>
    <t>GEZAV</t>
  </si>
  <si>
    <t>+10:35</t>
  </si>
  <si>
    <t>07:11A</t>
  </si>
  <si>
    <t>KSFO</t>
  </si>
  <si>
    <t>EZY53KT</t>
  </si>
  <si>
    <t>06:49C</t>
  </si>
  <si>
    <t>EXS4BA</t>
  </si>
  <si>
    <t>GGDFN</t>
  </si>
  <si>
    <t>06:18C</t>
  </si>
  <si>
    <t>EZY2763</t>
  </si>
  <si>
    <t>BAW42Q</t>
  </si>
  <si>
    <t>06:51a</t>
  </si>
  <si>
    <t>07:12A</t>
  </si>
  <si>
    <t>GEZUZ</t>
  </si>
  <si>
    <t>+10:07</t>
  </si>
  <si>
    <t>06:33C</t>
  </si>
  <si>
    <t>RYR55MR</t>
  </si>
  <si>
    <t>TOM9MX</t>
  </si>
  <si>
    <t>GTUMH</t>
  </si>
  <si>
    <t>DAL52</t>
  </si>
  <si>
    <t>+04:40</t>
  </si>
  <si>
    <t>EZY17RU</t>
  </si>
  <si>
    <t>GUZLX</t>
  </si>
  <si>
    <t>06:32C</t>
  </si>
  <si>
    <t>TOM1LC</t>
  </si>
  <si>
    <t>06:52C</t>
  </si>
  <si>
    <t>TVF11CV</t>
  </si>
  <si>
    <t>&lt;06:26</t>
  </si>
  <si>
    <t>TAP457</t>
  </si>
  <si>
    <t>CSTNN</t>
  </si>
  <si>
    <t>&lt;08:02</t>
  </si>
  <si>
    <t>06:59C</t>
  </si>
  <si>
    <t>06:57a</t>
  </si>
  <si>
    <t>DLH511</t>
  </si>
  <si>
    <t>RYR399</t>
  </si>
  <si>
    <t>EIGJT</t>
  </si>
  <si>
    <t>07:14A</t>
  </si>
  <si>
    <t>TOM5CY</t>
  </si>
  <si>
    <t>GTAWZ</t>
  </si>
  <si>
    <t>07:00C</t>
  </si>
  <si>
    <t>06:58a</t>
  </si>
  <si>
    <t>RYR7BD</t>
  </si>
  <si>
    <t>06:01C</t>
  </si>
  <si>
    <t>05:58a</t>
  </si>
  <si>
    <t>GTUMX</t>
  </si>
  <si>
    <t>NOZ1824</t>
  </si>
  <si>
    <t>05:12a</t>
  </si>
  <si>
    <t>NOZ44J</t>
  </si>
  <si>
    <t>CFE47X</t>
  </si>
  <si>
    <t>+09:53</t>
  </si>
  <si>
    <t>07:15A</t>
  </si>
  <si>
    <t>AFR79FQ</t>
  </si>
  <si>
    <t>06:54a</t>
  </si>
  <si>
    <t>RYR97WW</t>
  </si>
  <si>
    <t>EIENO</t>
  </si>
  <si>
    <t>EIKY</t>
  </si>
  <si>
    <t>06:24E</t>
  </si>
  <si>
    <t>06:15a</t>
  </si>
  <si>
    <t>TSC110</t>
  </si>
  <si>
    <t>CGUBO</t>
  </si>
  <si>
    <t>01:40E</t>
  </si>
  <si>
    <t>07:16A</t>
  </si>
  <si>
    <t>EXS879</t>
  </si>
  <si>
    <t>GGDFC</t>
  </si>
  <si>
    <t>06:39a</t>
  </si>
  <si>
    <t>MAC133F</t>
  </si>
  <si>
    <t>RYR5WU</t>
  </si>
  <si>
    <t>RYR88VH</t>
  </si>
  <si>
    <t>EIIHC</t>
  </si>
  <si>
    <t>07:17A</t>
  </si>
  <si>
    <t>EXS86YT</t>
  </si>
  <si>
    <t>07:18A</t>
  </si>
  <si>
    <t>NSZ3660</t>
  </si>
  <si>
    <t>07:19A</t>
  </si>
  <si>
    <t>EXS605</t>
  </si>
  <si>
    <t>GGDFS</t>
  </si>
  <si>
    <t>EZY43CN</t>
  </si>
  <si>
    <t>GEJCV</t>
  </si>
  <si>
    <t>07:02a</t>
  </si>
  <si>
    <t>MAC115Z</t>
  </si>
  <si>
    <t>CNNMS</t>
  </si>
  <si>
    <t>EXS1MF</t>
  </si>
  <si>
    <t>GJZBN</t>
  </si>
  <si>
    <t>06:15E</t>
  </si>
  <si>
    <t>SWR9G</t>
  </si>
  <si>
    <t>+04:05</t>
  </si>
  <si>
    <t>00:29E</t>
  </si>
  <si>
    <t>07:20A</t>
  </si>
  <si>
    <t>AAL298</t>
  </si>
  <si>
    <t>+05:25</t>
  </si>
  <si>
    <t>01:59E</t>
  </si>
  <si>
    <t>ITY6KC</t>
  </si>
  <si>
    <t>EIEJM</t>
  </si>
  <si>
    <t>N757AN</t>
  </si>
  <si>
    <t>C-276 D 0</t>
  </si>
  <si>
    <t>AFR33J</t>
  </si>
  <si>
    <t>TAP63V</t>
  </si>
  <si>
    <t>CSTJS</t>
  </si>
  <si>
    <t>06:56E</t>
  </si>
  <si>
    <t>07:00a</t>
  </si>
  <si>
    <t>07:21A</t>
  </si>
  <si>
    <t>CFE79SC</t>
  </si>
  <si>
    <t>GLCAE</t>
  </si>
  <si>
    <t>07:01C</t>
  </si>
  <si>
    <t>RYR78KG</t>
  </si>
  <si>
    <t>EIENN</t>
  </si>
  <si>
    <t>06:32E</t>
  </si>
  <si>
    <t>07:22A</t>
  </si>
  <si>
    <t>IBE06EL</t>
  </si>
  <si>
    <t>06:50a</t>
  </si>
  <si>
    <t>VLG74TW</t>
  </si>
  <si>
    <t>06:28C</t>
  </si>
  <si>
    <t>TOM35J</t>
  </si>
  <si>
    <t>GTAWI</t>
  </si>
  <si>
    <t>MAC111</t>
  </si>
  <si>
    <t>+08:46</t>
  </si>
  <si>
    <t>EIN50K</t>
  </si>
  <si>
    <t>EXS145</t>
  </si>
  <si>
    <t>06:21C</t>
  </si>
  <si>
    <t>07:23A</t>
  </si>
  <si>
    <t>RYR82DV</t>
  </si>
  <si>
    <t>07:10C</t>
  </si>
  <si>
    <t>WJA62</t>
  </si>
  <si>
    <t>CYHZ</t>
  </si>
  <si>
    <t>+06:15</t>
  </si>
  <si>
    <t>02:25E</t>
  </si>
  <si>
    <t>+23:00</t>
  </si>
  <si>
    <t>19:10E</t>
  </si>
  <si>
    <t>07:24A</t>
  </si>
  <si>
    <t>RYR1MX</t>
  </si>
  <si>
    <t>EIHMX</t>
  </si>
  <si>
    <t>04:57a</t>
  </si>
  <si>
    <t>ACA906</t>
  </si>
  <si>
    <t>SAS22E</t>
  </si>
  <si>
    <t>07:25A</t>
  </si>
  <si>
    <t>TOM89K</t>
  </si>
  <si>
    <t>GTUMW</t>
  </si>
  <si>
    <t>+10:42</t>
  </si>
  <si>
    <t>+10:08</t>
  </si>
  <si>
    <t>07:07a</t>
  </si>
  <si>
    <t>EXS73KS</t>
  </si>
  <si>
    <t>GHLYI</t>
  </si>
  <si>
    <t>NR</t>
  </si>
  <si>
    <t>FLS</t>
  </si>
  <si>
    <t>RYR26JP</t>
  </si>
  <si>
    <t>07:26A</t>
  </si>
  <si>
    <t>FHBLV</t>
  </si>
  <si>
    <t>RYR8463</t>
  </si>
  <si>
    <t>EKAH</t>
  </si>
  <si>
    <t>06:21a</t>
  </si>
  <si>
    <t>07:27A</t>
  </si>
  <si>
    <t>SWR2K</t>
  </si>
  <si>
    <t>HBJHK</t>
  </si>
  <si>
    <t>+04:45</t>
  </si>
  <si>
    <t>BAW484C</t>
  </si>
  <si>
    <t>GTTNH</t>
  </si>
  <si>
    <t>+10:40</t>
  </si>
  <si>
    <t>07:09C</t>
  </si>
  <si>
    <t>07:10a</t>
  </si>
  <si>
    <t>+11:00</t>
  </si>
  <si>
    <t>07:10E</t>
  </si>
  <si>
    <t>07:21a</t>
  </si>
  <si>
    <t>TAP120Y</t>
  </si>
  <si>
    <t>CSTJJ</t>
  </si>
  <si>
    <t>07:29A</t>
  </si>
  <si>
    <t>CFE41R</t>
  </si>
  <si>
    <t>07:03C</t>
  </si>
  <si>
    <t>EXS9FE</t>
  </si>
  <si>
    <t>07:30A</t>
  </si>
  <si>
    <t>GLF6</t>
  </si>
  <si>
    <t>KTEB</t>
  </si>
  <si>
    <t>EIN580</t>
  </si>
  <si>
    <t>EJU82BZ</t>
  </si>
  <si>
    <t>OELQT</t>
  </si>
  <si>
    <t>EXS9KT</t>
  </si>
  <si>
    <t>GGDFM</t>
  </si>
  <si>
    <t>06:44C</t>
  </si>
  <si>
    <t>NOZ1820</t>
  </si>
  <si>
    <t>LNNOD</t>
  </si>
  <si>
    <t>05:39C</t>
  </si>
  <si>
    <t>07:31A</t>
  </si>
  <si>
    <t>EJU72BE</t>
  </si>
  <si>
    <t>06:40a</t>
  </si>
  <si>
    <t>TOM82X</t>
  </si>
  <si>
    <t>EIFFA</t>
  </si>
  <si>
    <t>EGSH</t>
  </si>
  <si>
    <t>07:05C</t>
  </si>
  <si>
    <t>EXS87W</t>
  </si>
  <si>
    <t>GJZBZ</t>
  </si>
  <si>
    <t>TFL9DL</t>
  </si>
  <si>
    <t>06:55C</t>
  </si>
  <si>
    <t>A337</t>
  </si>
  <si>
    <t>LFRZ</t>
  </si>
  <si>
    <t>TAP1310</t>
  </si>
  <si>
    <t>RUK519</t>
  </si>
  <si>
    <t>07:06C</t>
  </si>
  <si>
    <t>07:33A</t>
  </si>
  <si>
    <t>EJU64KG</t>
  </si>
  <si>
    <t>OEIJK</t>
  </si>
  <si>
    <t>BAW2DP</t>
  </si>
  <si>
    <t>07:13C</t>
  </si>
  <si>
    <t>07:12a</t>
  </si>
  <si>
    <t>CFE7029</t>
  </si>
  <si>
    <t>EXS64TZ</t>
  </si>
  <si>
    <t>GJZHO</t>
  </si>
  <si>
    <t>EXS13C</t>
  </si>
  <si>
    <t>GJZHB</t>
  </si>
  <si>
    <t>06:56a</t>
  </si>
  <si>
    <t>EFW53S</t>
  </si>
  <si>
    <t>07:12C</t>
  </si>
  <si>
    <t>07:34A</t>
  </si>
  <si>
    <t>EDW5L</t>
  </si>
  <si>
    <t>RYR1166</t>
  </si>
  <si>
    <t>VOE3CZ</t>
  </si>
  <si>
    <t>ECNDH</t>
  </si>
  <si>
    <t>07:35A</t>
  </si>
  <si>
    <t>06:38C</t>
  </si>
  <si>
    <t>RYR87LF</t>
  </si>
  <si>
    <t>TOM4MT</t>
  </si>
  <si>
    <t>07:36A</t>
  </si>
  <si>
    <t>RYR20CA</t>
  </si>
  <si>
    <t>TAP535</t>
  </si>
  <si>
    <t>07:37A</t>
  </si>
  <si>
    <t>RYR63PL</t>
  </si>
  <si>
    <t>EIIKC</t>
  </si>
  <si>
    <t>&gt;</t>
  </si>
  <si>
    <t>TSC306</t>
  </si>
  <si>
    <t>RYR47FF</t>
  </si>
  <si>
    <t>+11:05</t>
  </si>
  <si>
    <t>07:25E</t>
  </si>
  <si>
    <t>07:11a</t>
  </si>
  <si>
    <t>07:38A</t>
  </si>
  <si>
    <t>BAW4MJ</t>
  </si>
  <si>
    <t>GEUPW</t>
  </si>
  <si>
    <t>06:50E</t>
  </si>
  <si>
    <t>07:16a</t>
  </si>
  <si>
    <t>07:39A</t>
  </si>
  <si>
    <t>WUK1SB</t>
  </si>
  <si>
    <t>BAW499C</t>
  </si>
  <si>
    <t>GTTND</t>
  </si>
  <si>
    <t>C56X</t>
  </si>
  <si>
    <t>+11:02</t>
  </si>
  <si>
    <t>C-62 D 0</t>
  </si>
  <si>
    <t>EXS32G</t>
  </si>
  <si>
    <t>07:06a</t>
  </si>
  <si>
    <t>RYR859V</t>
  </si>
  <si>
    <t>+10:50</t>
  </si>
  <si>
    <t>06:59a</t>
  </si>
  <si>
    <t>07:40A</t>
  </si>
  <si>
    <t>TOM864</t>
  </si>
  <si>
    <t>+10:55</t>
  </si>
  <si>
    <t>07:05E</t>
  </si>
  <si>
    <t>DAL138</t>
  </si>
  <si>
    <t>07:41A</t>
  </si>
  <si>
    <t>OMDB</t>
  </si>
  <si>
    <t>+04:55</t>
  </si>
  <si>
    <t>EXS13BP</t>
  </si>
  <si>
    <t>+10:34</t>
  </si>
  <si>
    <t>07:13a</t>
  </si>
  <si>
    <t>DAAG</t>
  </si>
  <si>
    <t>SWR65</t>
  </si>
  <si>
    <t>SWR4Y</t>
  </si>
  <si>
    <t>+05:40</t>
  </si>
  <si>
    <t>07:42A</t>
  </si>
  <si>
    <t>EZY79NY</t>
  </si>
  <si>
    <t>GEZBO</t>
  </si>
  <si>
    <t>07:16E</t>
  </si>
  <si>
    <t>07:18a</t>
  </si>
  <si>
    <t>06:49a</t>
  </si>
  <si>
    <t>EXS76ER</t>
  </si>
  <si>
    <t>GGDFU</t>
  </si>
  <si>
    <t>07:20C</t>
  </si>
  <si>
    <t>07:43A</t>
  </si>
  <si>
    <t>TSC516</t>
  </si>
  <si>
    <t>+06:20</t>
  </si>
  <si>
    <t>02:30E</t>
  </si>
  <si>
    <t>EXS22AS</t>
  </si>
  <si>
    <t>OMJEX</t>
  </si>
  <si>
    <t>07:00E</t>
  </si>
  <si>
    <t>EXS7YG</t>
  </si>
  <si>
    <t>GGDFK</t>
  </si>
  <si>
    <t>GJZDB</t>
  </si>
  <si>
    <t>07:08C</t>
  </si>
  <si>
    <t>07:44A</t>
  </si>
  <si>
    <t>VOE9YP</t>
  </si>
  <si>
    <t>06:25E</t>
  </si>
  <si>
    <t>06:53C</t>
  </si>
  <si>
    <t>07:45A</t>
  </si>
  <si>
    <t>TSC308</t>
  </si>
  <si>
    <t>CGTSJ</t>
  </si>
  <si>
    <t>EWG6F</t>
  </si>
  <si>
    <t>07:53A</t>
  </si>
  <si>
    <t>07:46A</t>
  </si>
  <si>
    <t>SAS4729</t>
  </si>
  <si>
    <t>SEROA</t>
  </si>
  <si>
    <t>VLG486L</t>
  </si>
  <si>
    <t>ECJYX</t>
  </si>
  <si>
    <t>07:26a</t>
  </si>
  <si>
    <t>07:47A</t>
  </si>
  <si>
    <t>EXS189</t>
  </si>
  <si>
    <t>GJZBD</t>
  </si>
  <si>
    <t>RYR24WK</t>
  </si>
  <si>
    <t>+11:35</t>
  </si>
  <si>
    <t>07:50E</t>
  </si>
  <si>
    <t>07:48A</t>
  </si>
  <si>
    <t>VOE2801</t>
  </si>
  <si>
    <t>06:43a</t>
  </si>
  <si>
    <t>THY6283</t>
  </si>
  <si>
    <t>07:49A</t>
  </si>
  <si>
    <t>AFR377M</t>
  </si>
  <si>
    <t>EFW4DP</t>
  </si>
  <si>
    <t>07:22C</t>
  </si>
  <si>
    <t>07:30a</t>
  </si>
  <si>
    <t>FA7X</t>
  </si>
  <si>
    <t>EGTK</t>
  </si>
  <si>
    <t>+11:15</t>
  </si>
  <si>
    <t>EXS96BL</t>
  </si>
  <si>
    <t>GPOWU</t>
  </si>
  <si>
    <t>07:30E</t>
  </si>
  <si>
    <t>07:19a</t>
  </si>
  <si>
    <t>MAC121</t>
  </si>
  <si>
    <t>CNNMO</t>
  </si>
  <si>
    <t>07:23C</t>
  </si>
  <si>
    <t>07:27a</t>
  </si>
  <si>
    <t>07:50A</t>
  </si>
  <si>
    <t>RYR3KY</t>
  </si>
  <si>
    <t>+11:45</t>
  </si>
  <si>
    <t>08:00E</t>
  </si>
  <si>
    <t>EIN4CE</t>
  </si>
  <si>
    <t>07:02C</t>
  </si>
  <si>
    <t>RYR4VG</t>
  </si>
  <si>
    <t>07:51A</t>
  </si>
  <si>
    <t>EXS13TX</t>
  </si>
  <si>
    <t>EXS1FD</t>
  </si>
  <si>
    <t>+10:17</t>
  </si>
  <si>
    <t>07:52A</t>
  </si>
  <si>
    <t>RYR893G</t>
  </si>
  <si>
    <t>EZY53NP</t>
  </si>
  <si>
    <t>07:34a</t>
  </si>
  <si>
    <t>UAL966</t>
  </si>
  <si>
    <t>N675UA</t>
  </si>
  <si>
    <t>TOM4BE</t>
  </si>
  <si>
    <t>GTAWX</t>
  </si>
  <si>
    <t>+10:58</t>
  </si>
  <si>
    <t>07:31C</t>
  </si>
  <si>
    <t>EXS5UY</t>
  </si>
  <si>
    <t>GDRTH</t>
  </si>
  <si>
    <t>07:54A</t>
  </si>
  <si>
    <t>RYR7243</t>
  </si>
  <si>
    <t>EXS3SR</t>
  </si>
  <si>
    <t>GGDFV</t>
  </si>
  <si>
    <t>07:07C</t>
  </si>
  <si>
    <t>AFR99FP</t>
  </si>
  <si>
    <t>07:36C</t>
  </si>
  <si>
    <t>07:32a</t>
  </si>
  <si>
    <t>07:55A</t>
  </si>
  <si>
    <t>JAF5YK</t>
  </si>
  <si>
    <t>07:15C</t>
  </si>
  <si>
    <t>RYR2507</t>
  </si>
  <si>
    <t>VLG64LF</t>
  </si>
  <si>
    <t>&lt;08:15</t>
  </si>
  <si>
    <t>07:40C</t>
  </si>
  <si>
    <t>07:56A</t>
  </si>
  <si>
    <t>EFW61G</t>
  </si>
  <si>
    <t>GGATR</t>
  </si>
  <si>
    <t>07:38a</t>
  </si>
  <si>
    <t>07:58A</t>
  </si>
  <si>
    <t>RYR57PP</t>
  </si>
  <si>
    <t>07:17C</t>
  </si>
  <si>
    <t>07:59A</t>
  </si>
  <si>
    <t>EIN5TG</t>
  </si>
  <si>
    <t>08:00A</t>
  </si>
  <si>
    <t>UAE5RQ</t>
  </si>
  <si>
    <t>A388</t>
  </si>
  <si>
    <t>A6EOA</t>
  </si>
  <si>
    <t>02:50E</t>
  </si>
  <si>
    <t>TOM79A</t>
  </si>
  <si>
    <t>GTAWG</t>
  </si>
  <si>
    <t>KLM35H</t>
  </si>
  <si>
    <t>07:24a</t>
  </si>
  <si>
    <t>08:01A</t>
  </si>
  <si>
    <t>EZY62VH</t>
  </si>
  <si>
    <t>GUZHX</t>
  </si>
  <si>
    <t>07:54E</t>
  </si>
  <si>
    <t>IBE07DA</t>
  </si>
  <si>
    <t>+11:10</t>
  </si>
  <si>
    <t>07:31a</t>
  </si>
  <si>
    <t>TAP34A</t>
  </si>
  <si>
    <t>08:02A</t>
  </si>
  <si>
    <t>TOM7TD</t>
  </si>
  <si>
    <t>GTUKS</t>
  </si>
  <si>
    <t>07:27C</t>
  </si>
  <si>
    <t>07:25a</t>
  </si>
  <si>
    <t>SWM</t>
  </si>
  <si>
    <t>TOM9JG</t>
  </si>
  <si>
    <t>EIFFB</t>
  </si>
  <si>
    <t>+11:04</t>
  </si>
  <si>
    <t>07:34C</t>
  </si>
  <si>
    <t>08:03A</t>
  </si>
  <si>
    <t>RYR62ZZ</t>
  </si>
  <si>
    <t>07:04a</t>
  </si>
  <si>
    <t>EXS39BG</t>
  </si>
  <si>
    <t>GSUNG</t>
  </si>
  <si>
    <t>07:23a</t>
  </si>
  <si>
    <t>IBE07MY</t>
  </si>
  <si>
    <t>08:04A</t>
  </si>
  <si>
    <t>KLM1579</t>
  </si>
  <si>
    <t>EXS251</t>
  </si>
  <si>
    <t>GGDFL</t>
  </si>
  <si>
    <t>TRA11R</t>
  </si>
  <si>
    <t>ANE48NC</t>
  </si>
  <si>
    <t>+11:40</t>
  </si>
  <si>
    <t>07:50C</t>
  </si>
  <si>
    <t>08:05A</t>
  </si>
  <si>
    <t>KLM1523</t>
  </si>
  <si>
    <t>&lt;08:16</t>
  </si>
  <si>
    <t>07:21C</t>
  </si>
  <si>
    <t>07:28a</t>
  </si>
  <si>
    <t>RYR47NP</t>
  </si>
  <si>
    <t>RYR30TU</t>
  </si>
  <si>
    <t>EXS863R</t>
  </si>
  <si>
    <t>GSUNF</t>
  </si>
  <si>
    <t>+11:13</t>
  </si>
  <si>
    <t>07:35C</t>
  </si>
  <si>
    <t>07:41a</t>
  </si>
  <si>
    <t>TAP1356</t>
  </si>
  <si>
    <t>07:15a</t>
  </si>
  <si>
    <t>RYR6PT</t>
  </si>
  <si>
    <t>08:06A</t>
  </si>
  <si>
    <t>TOM9BN</t>
  </si>
  <si>
    <t>GTUKX</t>
  </si>
  <si>
    <t>07:45C</t>
  </si>
  <si>
    <t>07:51a</t>
  </si>
  <si>
    <t>VLG48RF</t>
  </si>
  <si>
    <t>07:54C</t>
  </si>
  <si>
    <t>DLH91J</t>
  </si>
  <si>
    <t>EZY8075</t>
  </si>
  <si>
    <t>GEZPX</t>
  </si>
  <si>
    <t>07:27E</t>
  </si>
  <si>
    <t>07:45a</t>
  </si>
  <si>
    <t>08:07A</t>
  </si>
  <si>
    <t>TOM63D</t>
  </si>
  <si>
    <t>GTUIB</t>
  </si>
  <si>
    <t>07:40E</t>
  </si>
  <si>
    <t>LFTH</t>
  </si>
  <si>
    <t>EINN</t>
  </si>
  <si>
    <t>EXS83DM</t>
  </si>
  <si>
    <t>07:43C</t>
  </si>
  <si>
    <t>07:43a</t>
  </si>
  <si>
    <t>BAW524</t>
  </si>
  <si>
    <t>LIRQ</t>
  </si>
  <si>
    <t>07:57C</t>
  </si>
  <si>
    <t>07:52a</t>
  </si>
  <si>
    <t>RYR43YZ</t>
  </si>
  <si>
    <t>+10:51</t>
  </si>
  <si>
    <t>07:38C</t>
  </si>
  <si>
    <t>08:08A</t>
  </si>
  <si>
    <t>SAS2837</t>
  </si>
  <si>
    <t>AAL754</t>
  </si>
  <si>
    <t>+06:10</t>
  </si>
  <si>
    <t>JAF7EN</t>
  </si>
  <si>
    <t>+11:25</t>
  </si>
  <si>
    <t>08:09A</t>
  </si>
  <si>
    <t>THY6040</t>
  </si>
  <si>
    <t>LTFM</t>
  </si>
  <si>
    <t>RYR917K</t>
  </si>
  <si>
    <t>+11:30</t>
  </si>
  <si>
    <t>07:44E</t>
  </si>
  <si>
    <t>EZS72PT</t>
  </si>
  <si>
    <t>07:55a</t>
  </si>
  <si>
    <t>08:10A</t>
  </si>
  <si>
    <t>EJU39VP</t>
  </si>
  <si>
    <t>07:55E</t>
  </si>
  <si>
    <t>VOE7FB</t>
  </si>
  <si>
    <t>ECNTU</t>
  </si>
  <si>
    <t>VLG16XE</t>
  </si>
  <si>
    <t>EFW79S</t>
  </si>
  <si>
    <t>GGATU</t>
  </si>
  <si>
    <t>07:35E</t>
  </si>
  <si>
    <t>07:49a</t>
  </si>
  <si>
    <t>RYR51TA</t>
  </si>
  <si>
    <t>07:44C</t>
  </si>
  <si>
    <t>RYR74LZ</t>
  </si>
  <si>
    <t>08:11A</t>
  </si>
  <si>
    <t>RYR8157</t>
  </si>
  <si>
    <t>9HQCT</t>
  </si>
  <si>
    <t>EDJA</t>
  </si>
  <si>
    <t>07:53C</t>
  </si>
  <si>
    <t>08:12A</t>
  </si>
  <si>
    <t>JAF7HM</t>
  </si>
  <si>
    <t>OOJAQ</t>
  </si>
  <si>
    <t>RYR25FK</t>
  </si>
  <si>
    <t>07:45E</t>
  </si>
  <si>
    <t>08:14A</t>
  </si>
  <si>
    <t>RYR74GE</t>
  </si>
  <si>
    <t>FDX5022</t>
  </si>
  <si>
    <t>KMEM</t>
  </si>
  <si>
    <t>TAP780</t>
  </si>
  <si>
    <t>07:20a</t>
  </si>
  <si>
    <t>08:15A</t>
  </si>
  <si>
    <t>EXS3GP</t>
  </si>
  <si>
    <t>NSZ5357</t>
  </si>
  <si>
    <t>SERTS</t>
  </si>
  <si>
    <t>06:39C</t>
  </si>
  <si>
    <t>EXS53VK</t>
  </si>
  <si>
    <t>GGDFJ</t>
  </si>
  <si>
    <t>07:47a</t>
  </si>
  <si>
    <t>KVNY</t>
  </si>
  <si>
    <t>08:16A</t>
  </si>
  <si>
    <t>KLM89D</t>
  </si>
  <si>
    <t>PHBXG</t>
  </si>
  <si>
    <t>07:39C</t>
  </si>
  <si>
    <t>07:40a</t>
  </si>
  <si>
    <t>08:17A</t>
  </si>
  <si>
    <t>EZY83GQ</t>
  </si>
  <si>
    <t>08:00C</t>
  </si>
  <si>
    <t>AAL180</t>
  </si>
  <si>
    <t>N812AA</t>
  </si>
  <si>
    <t>02:14E</t>
  </si>
  <si>
    <t>RYR30RV</t>
  </si>
  <si>
    <t>IBS1915</t>
  </si>
  <si>
    <t>07:51E</t>
  </si>
  <si>
    <t>07:46a</t>
  </si>
  <si>
    <t>08:18A</t>
  </si>
  <si>
    <t>EZY57RP</t>
  </si>
  <si>
    <t>GEJCK</t>
  </si>
  <si>
    <t>+11:20</t>
  </si>
  <si>
    <t>07:43E</t>
  </si>
  <si>
    <t>07:58a</t>
  </si>
  <si>
    <t>FBU92E</t>
  </si>
  <si>
    <t>&lt;03:10</t>
  </si>
  <si>
    <t>03:20E</t>
  </si>
  <si>
    <t>VLG541M</t>
  </si>
  <si>
    <t>RYR32NU</t>
  </si>
  <si>
    <t>RYR21WB</t>
  </si>
  <si>
    <t>07:30C</t>
  </si>
  <si>
    <t>08:19A</t>
  </si>
  <si>
    <t>RYR23LQ</t>
  </si>
  <si>
    <t>TRA58P</t>
  </si>
  <si>
    <t>07:14C</t>
  </si>
  <si>
    <t>08:20A</t>
  </si>
  <si>
    <t>TOM8FN</t>
  </si>
  <si>
    <t>GTUIM</t>
  </si>
  <si>
    <t>07:59C</t>
  </si>
  <si>
    <t>08:05a</t>
  </si>
  <si>
    <t>RYR379H</t>
  </si>
  <si>
    <t>+10:59</t>
  </si>
  <si>
    <t>TOM22Y</t>
  </si>
  <si>
    <t>07:55C</t>
  </si>
  <si>
    <t>07:54a</t>
  </si>
  <si>
    <t>EFW69H</t>
  </si>
  <si>
    <t>GGATN</t>
  </si>
  <si>
    <t>08:00a</t>
  </si>
  <si>
    <t>TRA97B</t>
  </si>
  <si>
    <t>07:24C</t>
  </si>
  <si>
    <t>08:21A</t>
  </si>
  <si>
    <t>+11:17</t>
  </si>
  <si>
    <t>07:37C</t>
  </si>
  <si>
    <t>07:36a</t>
  </si>
  <si>
    <t>RYR11GG</t>
  </si>
  <si>
    <t>08:15C</t>
  </si>
  <si>
    <t>08:22A</t>
  </si>
  <si>
    <t>EXS3H</t>
  </si>
  <si>
    <t>GJZHE</t>
  </si>
  <si>
    <t>EWG5ZB</t>
  </si>
  <si>
    <t>07:05a</t>
  </si>
  <si>
    <t>RYR3QF</t>
  </si>
  <si>
    <t>+11:44</t>
  </si>
  <si>
    <t>09:22C</t>
  </si>
  <si>
    <t>08:23A</t>
  </si>
  <si>
    <t>ITY641</t>
  </si>
  <si>
    <t>EIHJS</t>
  </si>
  <si>
    <t>AFR763</t>
  </si>
  <si>
    <t>FGZNN</t>
  </si>
  <si>
    <t>EXS64SW</t>
  </si>
  <si>
    <t>9ALAB</t>
  </si>
  <si>
    <t>AAL48</t>
  </si>
  <si>
    <t>EXS91AU</t>
  </si>
  <si>
    <t>GJZBX</t>
  </si>
  <si>
    <t>08:24A</t>
  </si>
  <si>
    <t>RYR66DU</t>
  </si>
  <si>
    <t>08:05C</t>
  </si>
  <si>
    <t>BAW8PW</t>
  </si>
  <si>
    <t>08:03C</t>
  </si>
  <si>
    <t>08:07a</t>
  </si>
  <si>
    <t>IBE0597</t>
  </si>
  <si>
    <t>ECLEI</t>
  </si>
  <si>
    <t>07:29a</t>
  </si>
  <si>
    <t>BCS72E</t>
  </si>
  <si>
    <t>+11:07</t>
  </si>
  <si>
    <t>07:25C</t>
  </si>
  <si>
    <t>SWR19C</t>
  </si>
  <si>
    <t>HBJHC</t>
  </si>
  <si>
    <t>02:10E</t>
  </si>
  <si>
    <t>ITY621</t>
  </si>
  <si>
    <t>EIIFE</t>
  </si>
  <si>
    <t>08:25A</t>
  </si>
  <si>
    <t>EZY78KC</t>
  </si>
  <si>
    <t>C68A</t>
  </si>
  <si>
    <t>EGNR</t>
  </si>
  <si>
    <t>07:41C</t>
  </si>
  <si>
    <t>09:00A</t>
  </si>
  <si>
    <t>08:26A</t>
  </si>
  <si>
    <t>RYR62AM</t>
  </si>
  <si>
    <t>08:06C</t>
  </si>
  <si>
    <t>BCS415</t>
  </si>
  <si>
    <t>07:48C</t>
  </si>
  <si>
    <t>07:33a</t>
  </si>
  <si>
    <t>08:27A</t>
  </si>
  <si>
    <t>NSZ5528</t>
  </si>
  <si>
    <t>SERPJ</t>
  </si>
  <si>
    <t>ENTO</t>
  </si>
  <si>
    <t>RYR12NK</t>
  </si>
  <si>
    <t>EIDPN</t>
  </si>
  <si>
    <t>MAC101D</t>
  </si>
  <si>
    <t>CNNMQ</t>
  </si>
  <si>
    <t>+10:21</t>
  </si>
  <si>
    <t>SEROJ</t>
  </si>
  <si>
    <t>VLG87JF</t>
  </si>
  <si>
    <t>VOE8DV</t>
  </si>
  <si>
    <t>08:16C</t>
  </si>
  <si>
    <t>V</t>
  </si>
  <si>
    <t>08:12a</t>
  </si>
  <si>
    <t>08:29A</t>
  </si>
  <si>
    <t>BEL5WR</t>
  </si>
  <si>
    <t>08:02a</t>
  </si>
  <si>
    <t>09:11A</t>
  </si>
  <si>
    <t>08:30A</t>
  </si>
  <si>
    <t>RYR13EU</t>
  </si>
  <si>
    <t>07:42a</t>
  </si>
  <si>
    <t>KLM1498</t>
  </si>
  <si>
    <t>08:31A</t>
  </si>
  <si>
    <t>TVF7081</t>
  </si>
  <si>
    <t>08:32A</t>
  </si>
  <si>
    <t>07:19C</t>
  </si>
  <si>
    <t>+11:55</t>
  </si>
  <si>
    <t>08:33A</t>
  </si>
  <si>
    <t>C25A</t>
  </si>
  <si>
    <t>+11:50</t>
  </si>
  <si>
    <t>EXS44GB</t>
  </si>
  <si>
    <t>OMLEX</t>
  </si>
  <si>
    <t>EJU84EQ</t>
  </si>
  <si>
    <t>+12:15</t>
  </si>
  <si>
    <t>08:30E</t>
  </si>
  <si>
    <t>08:35A</t>
  </si>
  <si>
    <t>EXS45FL</t>
  </si>
  <si>
    <t>GDRTY</t>
  </si>
  <si>
    <t>+11:39</t>
  </si>
  <si>
    <t>08:13C</t>
  </si>
  <si>
    <t>08:08a</t>
  </si>
  <si>
    <t>VLG14TR</t>
  </si>
  <si>
    <t>08:15a</t>
  </si>
  <si>
    <t>08:36A</t>
  </si>
  <si>
    <t>EXS1775</t>
  </si>
  <si>
    <t>GSUND</t>
  </si>
  <si>
    <t>08:04C</t>
  </si>
  <si>
    <t>07:59a</t>
  </si>
  <si>
    <t>VKG1554</t>
  </si>
  <si>
    <t>OYVKI</t>
  </si>
  <si>
    <t>AFR35VX</t>
  </si>
  <si>
    <t>08:10C</t>
  </si>
  <si>
    <t>TUI71M</t>
  </si>
  <si>
    <t>08:37A</t>
  </si>
  <si>
    <t>KLM29M</t>
  </si>
  <si>
    <t>08:02C</t>
  </si>
  <si>
    <t>TAP560</t>
  </si>
  <si>
    <t>E195</t>
  </si>
  <si>
    <t>07:28E</t>
  </si>
  <si>
    <t>EXS52CJ</t>
  </si>
  <si>
    <t>07:49C</t>
  </si>
  <si>
    <t>EXS22RB</t>
  </si>
  <si>
    <t>GHLYJ</t>
  </si>
  <si>
    <t>08:38A</t>
  </si>
  <si>
    <t>RYR49BR</t>
  </si>
  <si>
    <t>LIME</t>
  </si>
  <si>
    <t>07:51C</t>
  </si>
  <si>
    <t>RYR4PB</t>
  </si>
  <si>
    <t>9HVUY</t>
  </si>
  <si>
    <t>DAL207</t>
  </si>
  <si>
    <t>+10:54</t>
  </si>
  <si>
    <t>08:40A</t>
  </si>
  <si>
    <t>00:00E</t>
  </si>
  <si>
    <t>RYR80GA</t>
  </si>
  <si>
    <t>08:42A</t>
  </si>
  <si>
    <t>TOM610</t>
  </si>
  <si>
    <t>GTUMZ</t>
  </si>
  <si>
    <t>+12:00</t>
  </si>
  <si>
    <t>08:15E</t>
  </si>
  <si>
    <t>08:20a</t>
  </si>
  <si>
    <t>PC24</t>
  </si>
  <si>
    <t>ACA879</t>
  </si>
  <si>
    <t>CGHPQ</t>
  </si>
  <si>
    <t>08:43A</t>
  </si>
  <si>
    <t>RYR55GP</t>
  </si>
  <si>
    <t>+12:25</t>
  </si>
  <si>
    <t>08:40E</t>
  </si>
  <si>
    <t>RYR1</t>
  </si>
  <si>
    <t>9HQDF</t>
  </si>
  <si>
    <t>07:41E</t>
  </si>
  <si>
    <t>08:44A</t>
  </si>
  <si>
    <t>RYR69VQ</t>
  </si>
  <si>
    <t>08:05E</t>
  </si>
  <si>
    <t>AFR91TP</t>
  </si>
  <si>
    <t>+12:30</t>
  </si>
  <si>
    <t>08:40C</t>
  </si>
  <si>
    <t>08:45A</t>
  </si>
  <si>
    <t>RYR4D</t>
  </si>
  <si>
    <t>9HVUS</t>
  </si>
  <si>
    <t>UAL90</t>
  </si>
  <si>
    <t>+06:55</t>
  </si>
  <si>
    <t>08:10E</t>
  </si>
  <si>
    <t>08:06a</t>
  </si>
  <si>
    <t>TAP51AM</t>
  </si>
  <si>
    <t>+12:05</t>
  </si>
  <si>
    <t>08:22E</t>
  </si>
  <si>
    <t>08:46A</t>
  </si>
  <si>
    <t>TAP7AB</t>
  </si>
  <si>
    <t>CSTXA</t>
  </si>
  <si>
    <t>07:58C</t>
  </si>
  <si>
    <t>GLF4</t>
  </si>
  <si>
    <t>RYR54RR</t>
  </si>
  <si>
    <t>+11:56</t>
  </si>
  <si>
    <t>N839MH</t>
  </si>
  <si>
    <t>03:00E</t>
  </si>
  <si>
    <t>ACA816</t>
  </si>
  <si>
    <t>08:47A</t>
  </si>
  <si>
    <t>RYR2LT</t>
  </si>
  <si>
    <t>07:44a</t>
  </si>
  <si>
    <t>08:48A</t>
  </si>
  <si>
    <t>KLM81Y</t>
  </si>
  <si>
    <t>08:11a</t>
  </si>
  <si>
    <t>09:06A</t>
  </si>
  <si>
    <t>AMX005</t>
  </si>
  <si>
    <t>MMMX</t>
  </si>
  <si>
    <t>RYR60FT</t>
  </si>
  <si>
    <t>9HQAO</t>
  </si>
  <si>
    <t>LGRP</t>
  </si>
  <si>
    <t>08:29C</t>
  </si>
  <si>
    <t>TRA46L</t>
  </si>
  <si>
    <t>08:04a</t>
  </si>
  <si>
    <t>TRA21H</t>
  </si>
  <si>
    <t>LYNVH</t>
  </si>
  <si>
    <t>08:19C</t>
  </si>
  <si>
    <t>08:22a</t>
  </si>
  <si>
    <t>RYR85MT</t>
  </si>
  <si>
    <t>08:49A</t>
  </si>
  <si>
    <t>RYR849D</t>
  </si>
  <si>
    <t>08:12C</t>
  </si>
  <si>
    <t>08:19a</t>
  </si>
  <si>
    <t>RYR19LU</t>
  </si>
  <si>
    <t>EJU59FM</t>
  </si>
  <si>
    <t>08:43C</t>
  </si>
  <si>
    <t>TVF94UG</t>
  </si>
  <si>
    <t>08:50A</t>
  </si>
  <si>
    <t>TAP429</t>
  </si>
  <si>
    <t>+12:20</t>
  </si>
  <si>
    <t>08:35C</t>
  </si>
  <si>
    <t>08:33a</t>
  </si>
  <si>
    <t>AFR459</t>
  </si>
  <si>
    <t>08:51A</t>
  </si>
  <si>
    <t>RYR54MH</t>
  </si>
  <si>
    <t>+11:34</t>
  </si>
  <si>
    <t>EZY81RY</t>
  </si>
  <si>
    <t>08:28C</t>
  </si>
  <si>
    <t>RYR6</t>
  </si>
  <si>
    <t>EJU83UT</t>
  </si>
  <si>
    <t>08:30C</t>
  </si>
  <si>
    <t>08:36a</t>
  </si>
  <si>
    <t>08:33C</t>
  </si>
  <si>
    <t>08:52A</t>
  </si>
  <si>
    <t>RYR7CT</t>
  </si>
  <si>
    <t>08:53A</t>
  </si>
  <si>
    <t>08:10a</t>
  </si>
  <si>
    <t>BEL5KF</t>
  </si>
  <si>
    <t>08:28a</t>
  </si>
  <si>
    <t>RYR84MQ</t>
  </si>
  <si>
    <t>+12:09</t>
  </si>
  <si>
    <t>08:20C</t>
  </si>
  <si>
    <t>EZY87KF</t>
  </si>
  <si>
    <t>CFE2905</t>
  </si>
  <si>
    <t>GLCYS</t>
  </si>
  <si>
    <t>08:37C</t>
  </si>
  <si>
    <t>08:54A</t>
  </si>
  <si>
    <t>EXS84L</t>
  </si>
  <si>
    <t>RYR64SA</t>
  </si>
  <si>
    <t>08:55A</t>
  </si>
  <si>
    <t>TRA4A</t>
  </si>
  <si>
    <t>JAF5LV</t>
  </si>
  <si>
    <t>+12:10</t>
  </si>
  <si>
    <t>08:31a</t>
  </si>
  <si>
    <t>08:56A</t>
  </si>
  <si>
    <t>08:57A</t>
  </si>
  <si>
    <t>AAL92</t>
  </si>
  <si>
    <t>VLG6HR</t>
  </si>
  <si>
    <t>TSC582</t>
  </si>
  <si>
    <t>+07:40</t>
  </si>
  <si>
    <t>03:50E</t>
  </si>
  <si>
    <t>RYR92XJ</t>
  </si>
  <si>
    <t>08:58A</t>
  </si>
  <si>
    <t>TRA3T</t>
  </si>
  <si>
    <t>BEL2LM</t>
  </si>
  <si>
    <t>BEL4WV</t>
  </si>
  <si>
    <t>08:24C</t>
  </si>
  <si>
    <t>08:34a</t>
  </si>
  <si>
    <t>LFMU</t>
  </si>
  <si>
    <t>08:59A</t>
  </si>
  <si>
    <t>WJA8</t>
  </si>
  <si>
    <t>CYYC</t>
  </si>
  <si>
    <t>CFE8465</t>
  </si>
  <si>
    <t>08:41C</t>
  </si>
  <si>
    <t>VOE2369</t>
  </si>
  <si>
    <t>RUK73VM</t>
  </si>
  <si>
    <t>08:29E</t>
  </si>
  <si>
    <t>RYR381</t>
  </si>
  <si>
    <t>08:22C</t>
  </si>
  <si>
    <t>TSC574</t>
  </si>
  <si>
    <t>03:35E</t>
  </si>
  <si>
    <t>09:01A</t>
  </si>
  <si>
    <t>CSTPO</t>
  </si>
  <si>
    <t>08:21a</t>
  </si>
  <si>
    <t>RYR73RT</t>
  </si>
  <si>
    <t>+12:22</t>
  </si>
  <si>
    <t>08:32C</t>
  </si>
  <si>
    <t>08:37a</t>
  </si>
  <si>
    <t>AFR62MJ</t>
  </si>
  <si>
    <t>+12:35</t>
  </si>
  <si>
    <t>08:55C</t>
  </si>
  <si>
    <t>09:02A</t>
  </si>
  <si>
    <t>EJU76FH</t>
  </si>
  <si>
    <t>08:42C</t>
  </si>
  <si>
    <t>VLG3RC</t>
  </si>
  <si>
    <t>08:42a</t>
  </si>
  <si>
    <t>SPJC</t>
  </si>
  <si>
    <t>08:44C</t>
  </si>
  <si>
    <t>09:03A</t>
  </si>
  <si>
    <t>EWG4Z</t>
  </si>
  <si>
    <t>IBE07BG</t>
  </si>
  <si>
    <t>08:43a</t>
  </si>
  <si>
    <t>RYR8FJ</t>
  </si>
  <si>
    <t>09:04A</t>
  </si>
  <si>
    <t>RYR63KM</t>
  </si>
  <si>
    <t>EIIJT</t>
  </si>
  <si>
    <t>EXS53JL</t>
  </si>
  <si>
    <t>+11:51</t>
  </si>
  <si>
    <t>08:21C</t>
  </si>
  <si>
    <t>09:05A</t>
  </si>
  <si>
    <t>RYR337A</t>
  </si>
  <si>
    <t>RYR57WZ</t>
  </si>
  <si>
    <t>08:23C</t>
  </si>
  <si>
    <t>VOE1WC</t>
  </si>
  <si>
    <t>08:53C</t>
  </si>
  <si>
    <t>TRA32H</t>
  </si>
  <si>
    <t>07:46C</t>
  </si>
  <si>
    <t>07:50a</t>
  </si>
  <si>
    <t>JAF526</t>
  </si>
  <si>
    <t>OOTUK</t>
  </si>
  <si>
    <t>09:07A</t>
  </si>
  <si>
    <t>RYR368Q</t>
  </si>
  <si>
    <t>08:25C</t>
  </si>
  <si>
    <t>EJU51XB</t>
  </si>
  <si>
    <t>OELVG</t>
  </si>
  <si>
    <t>+12:13</t>
  </si>
  <si>
    <t>08:52a</t>
  </si>
  <si>
    <t>EJU96BP</t>
  </si>
  <si>
    <t>OEICM</t>
  </si>
  <si>
    <t>08:48C</t>
  </si>
  <si>
    <t>08:49a</t>
  </si>
  <si>
    <t>09:08A</t>
  </si>
  <si>
    <t>VOE3QC</t>
  </si>
  <si>
    <t>+13:00</t>
  </si>
  <si>
    <t>09:10C</t>
  </si>
  <si>
    <t>09:09A</t>
  </si>
  <si>
    <t>TAP668</t>
  </si>
  <si>
    <t>CSTVM</t>
  </si>
  <si>
    <t>FIN09DM</t>
  </si>
  <si>
    <t>08:31C</t>
  </si>
  <si>
    <t>08:39a</t>
  </si>
  <si>
    <t>BAW336</t>
  </si>
  <si>
    <t>08:53a</t>
  </si>
  <si>
    <t>09:10A</t>
  </si>
  <si>
    <t>EJU437Y</t>
  </si>
  <si>
    <t>+12:17</t>
  </si>
  <si>
    <t>08:38C</t>
  </si>
  <si>
    <t>RYR8783</t>
  </si>
  <si>
    <t>DAL298</t>
  </si>
  <si>
    <t>01:35E</t>
  </si>
  <si>
    <t>EJU96WZ</t>
  </si>
  <si>
    <t>09:03C</t>
  </si>
  <si>
    <t>08:58a</t>
  </si>
  <si>
    <t>09:12A</t>
  </si>
  <si>
    <t>EZY86RX</t>
  </si>
  <si>
    <t>08:20E</t>
  </si>
  <si>
    <t>EZY47HW</t>
  </si>
  <si>
    <t>08:36C</t>
  </si>
  <si>
    <t>FHBUZ</t>
  </si>
  <si>
    <t>08:54C</t>
  </si>
  <si>
    <t>09:14A</t>
  </si>
  <si>
    <t>RYR34ND</t>
  </si>
  <si>
    <t>+12:36</t>
  </si>
  <si>
    <t>EWG24U</t>
  </si>
  <si>
    <t>+11:09</t>
  </si>
  <si>
    <t>UAL126</t>
  </si>
  <si>
    <t>09:16A</t>
  </si>
  <si>
    <t>VOE7AQ</t>
  </si>
  <si>
    <t>+12:48</t>
  </si>
  <si>
    <t>09:14C</t>
  </si>
  <si>
    <t>BIKF</t>
  </si>
  <si>
    <t>08:30a</t>
  </si>
  <si>
    <t>up</t>
  </si>
  <si>
    <t>RYR91GC</t>
  </si>
  <si>
    <t>08:52C</t>
  </si>
  <si>
    <t>09:17A</t>
  </si>
  <si>
    <t>RYR939W</t>
  </si>
  <si>
    <t>EWG3569</t>
  </si>
  <si>
    <t>LGSA</t>
  </si>
  <si>
    <t>BAW46AG</t>
  </si>
  <si>
    <t>GTTNL</t>
  </si>
  <si>
    <t>08:54E</t>
  </si>
  <si>
    <t>08:57a</t>
  </si>
  <si>
    <t>EZY51NU</t>
  </si>
  <si>
    <t>09:18A</t>
  </si>
  <si>
    <t>RYR9436</t>
  </si>
  <si>
    <t>9HVUP</t>
  </si>
  <si>
    <t>RYR31KK</t>
  </si>
  <si>
    <t>09:27A</t>
  </si>
  <si>
    <t>09:19A</t>
  </si>
  <si>
    <t>LIML</t>
  </si>
  <si>
    <t>09:08C</t>
  </si>
  <si>
    <t>09:06a</t>
  </si>
  <si>
    <t>EJU34BW</t>
  </si>
  <si>
    <t>08:50C</t>
  </si>
  <si>
    <t>08:38a</t>
  </si>
  <si>
    <t>9ABER</t>
  </si>
  <si>
    <t>EDDW</t>
  </si>
  <si>
    <t>08:13a</t>
  </si>
  <si>
    <t>AFR49WG</t>
  </si>
  <si>
    <t>09:11C</t>
  </si>
  <si>
    <t>1a</t>
  </si>
  <si>
    <t>09:20A</t>
  </si>
  <si>
    <t>TRA5954</t>
  </si>
  <si>
    <t>+12:11</t>
  </si>
  <si>
    <t>09:21A</t>
  </si>
  <si>
    <t>RYR76QY</t>
  </si>
  <si>
    <t>BAW506</t>
  </si>
  <si>
    <t>08:59E</t>
  </si>
  <si>
    <t>08:59a</t>
  </si>
  <si>
    <t>EFW8XN</t>
  </si>
  <si>
    <t>09:22A</t>
  </si>
  <si>
    <t>JAF83W</t>
  </si>
  <si>
    <t>09:23A</t>
  </si>
  <si>
    <t>EZY74RH</t>
  </si>
  <si>
    <t>LFRK</t>
  </si>
  <si>
    <t>09:07C</t>
  </si>
  <si>
    <t>2a</t>
  </si>
  <si>
    <t>JAF40E</t>
  </si>
  <si>
    <t>OOJAR</t>
  </si>
  <si>
    <t>+12:40</t>
  </si>
  <si>
    <t>09:25A</t>
  </si>
  <si>
    <t>08:29a</t>
  </si>
  <si>
    <t>EFW58W</t>
  </si>
  <si>
    <t>09:17C</t>
  </si>
  <si>
    <t>RYR44SW</t>
  </si>
  <si>
    <t>SPRSM</t>
  </si>
  <si>
    <t>RYR66GR</t>
  </si>
  <si>
    <t>+12:03</t>
  </si>
  <si>
    <t>08:35a</t>
  </si>
  <si>
    <t>09:26A</t>
  </si>
  <si>
    <t>EWG7541</t>
  </si>
  <si>
    <t>RYR87DX</t>
  </si>
  <si>
    <t>EZY6493</t>
  </si>
  <si>
    <t>GEJCO</t>
  </si>
  <si>
    <t>09:12C</t>
  </si>
  <si>
    <t>09:10a</t>
  </si>
  <si>
    <t>KLM41H</t>
  </si>
  <si>
    <t>+12:34</t>
  </si>
  <si>
    <t>LFRC</t>
  </si>
  <si>
    <t>+12:45</t>
  </si>
  <si>
    <t>RYR35BU</t>
  </si>
  <si>
    <t>9HQFJ</t>
  </si>
  <si>
    <t>08:27a</t>
  </si>
  <si>
    <t>IBE0823</t>
  </si>
  <si>
    <t>EWG87T</t>
  </si>
  <si>
    <t>08:16a</t>
  </si>
  <si>
    <t>09:28A</t>
  </si>
  <si>
    <t>TOM6673</t>
  </si>
  <si>
    <t>CFG7TE</t>
  </si>
  <si>
    <t>RAM838J</t>
  </si>
  <si>
    <t>CNRNZ</t>
  </si>
  <si>
    <t>EGNV</t>
  </si>
  <si>
    <t>09:10E</t>
  </si>
  <si>
    <t>09:23a</t>
  </si>
  <si>
    <t>08:57C</t>
  </si>
  <si>
    <t>09:29A</t>
  </si>
  <si>
    <t>TRA86R</t>
  </si>
  <si>
    <t>08:41a</t>
  </si>
  <si>
    <t>09:30A</t>
  </si>
  <si>
    <t>IBS1882</t>
  </si>
  <si>
    <t>EZY86ZT</t>
  </si>
  <si>
    <t>VLG71PG</t>
  </si>
  <si>
    <t>09:15C</t>
  </si>
  <si>
    <t>09:14a</t>
  </si>
  <si>
    <t>09:31A</t>
  </si>
  <si>
    <t>KLM45J</t>
  </si>
  <si>
    <t>PHHSD</t>
  </si>
  <si>
    <t>08:56a</t>
  </si>
  <si>
    <t>EZY98CB</t>
  </si>
  <si>
    <t>EGLF</t>
  </si>
  <si>
    <t>+12:56</t>
  </si>
  <si>
    <t>09:32A</t>
  </si>
  <si>
    <t>TOM6627</t>
  </si>
  <si>
    <t>EIN5KE</t>
  </si>
  <si>
    <t>08:55E</t>
  </si>
  <si>
    <t>09:00a</t>
  </si>
  <si>
    <t>RYR6LK</t>
  </si>
  <si>
    <t>09:33A</t>
  </si>
  <si>
    <t>09:16a</t>
  </si>
  <si>
    <t>+12:51</t>
  </si>
  <si>
    <t>09:21C</t>
  </si>
  <si>
    <t>09:34A</t>
  </si>
  <si>
    <t>+12:49</t>
  </si>
  <si>
    <t>08:59C</t>
  </si>
  <si>
    <t>EXS65K</t>
  </si>
  <si>
    <t>+12:07</t>
  </si>
  <si>
    <t>RYR26VV</t>
  </si>
  <si>
    <t>+12:14</t>
  </si>
  <si>
    <t>08:27E</t>
  </si>
  <si>
    <t>SAS57M</t>
  </si>
  <si>
    <t>SERUD</t>
  </si>
  <si>
    <t>EZY21QN</t>
  </si>
  <si>
    <t>GEZBV</t>
  </si>
  <si>
    <t>09:20C</t>
  </si>
  <si>
    <t>09:21a</t>
  </si>
  <si>
    <t>09:35A</t>
  </si>
  <si>
    <t>AFR159</t>
  </si>
  <si>
    <t>FHUVK</t>
  </si>
  <si>
    <t>00:55E</t>
  </si>
  <si>
    <t>LAV5323</t>
  </si>
  <si>
    <t>08:51C</t>
  </si>
  <si>
    <t>08:46a</t>
  </si>
  <si>
    <t>RYR3JD</t>
  </si>
  <si>
    <t>+12:54</t>
  </si>
  <si>
    <t>09:25C</t>
  </si>
  <si>
    <t>09:36A</t>
  </si>
  <si>
    <t>RYR3254</t>
  </si>
  <si>
    <t>LFBH</t>
  </si>
  <si>
    <t>09:14E</t>
  </si>
  <si>
    <t>EFW34R</t>
  </si>
  <si>
    <t>GEUXL</t>
  </si>
  <si>
    <t>09:16C</t>
  </si>
  <si>
    <t>ECNDA</t>
  </si>
  <si>
    <t>BAW473D</t>
  </si>
  <si>
    <t>08:50a</t>
  </si>
  <si>
    <t>09:37A</t>
  </si>
  <si>
    <t>+13:30</t>
  </si>
  <si>
    <t>09:40E</t>
  </si>
  <si>
    <t>09:31a</t>
  </si>
  <si>
    <t>F2TH</t>
  </si>
  <si>
    <t>RYR34GB</t>
  </si>
  <si>
    <t>09:20E</t>
  </si>
  <si>
    <t>+12:46</t>
  </si>
  <si>
    <t>09:38A</t>
  </si>
  <si>
    <t>+12:55</t>
  </si>
  <si>
    <t>09:13C</t>
  </si>
  <si>
    <t>RYR40FP</t>
  </si>
  <si>
    <t>RYR6092</t>
  </si>
  <si>
    <t>EWG62A</t>
  </si>
  <si>
    <t>EWG9TP</t>
  </si>
  <si>
    <t>09:01a</t>
  </si>
  <si>
    <t>KFOK</t>
  </si>
  <si>
    <t>UAE36K</t>
  </si>
  <si>
    <t>A6EQA</t>
  </si>
  <si>
    <t>EZY75CP</t>
  </si>
  <si>
    <t>09:39A</t>
  </si>
  <si>
    <t>VLG99XH</t>
  </si>
  <si>
    <t>+12:06</t>
  </si>
  <si>
    <t>09:04C</t>
  </si>
  <si>
    <t>NOZ45W</t>
  </si>
  <si>
    <t>+13:10</t>
  </si>
  <si>
    <t>09:27C</t>
  </si>
  <si>
    <t>09:30a</t>
  </si>
  <si>
    <t>CFG5ZT</t>
  </si>
  <si>
    <t>09:40A</t>
  </si>
  <si>
    <t>EZY37GX</t>
  </si>
  <si>
    <t>RYR60HZ</t>
  </si>
  <si>
    <t>+12:18</t>
  </si>
  <si>
    <t>EZY15RK</t>
  </si>
  <si>
    <t>DAL215</t>
  </si>
  <si>
    <t>VLG5HA</t>
  </si>
  <si>
    <t>09:04a</t>
  </si>
  <si>
    <t>VLG4FT</t>
  </si>
  <si>
    <t>ECMUM</t>
  </si>
  <si>
    <t>09:41A</t>
  </si>
  <si>
    <t>VOE57VL</t>
  </si>
  <si>
    <t>+13:15</t>
  </si>
  <si>
    <t>VOE2CT</t>
  </si>
  <si>
    <t>09:25E</t>
  </si>
  <si>
    <t>EXS5NK</t>
  </si>
  <si>
    <t>EZY92MT</t>
  </si>
  <si>
    <t>09:03E</t>
  </si>
  <si>
    <t>09:09a</t>
  </si>
  <si>
    <t>TOM75B</t>
  </si>
  <si>
    <t>08:49C</t>
  </si>
  <si>
    <t>09:42A</t>
  </si>
  <si>
    <t>FHBXA</t>
  </si>
  <si>
    <t>VLG3ZT</t>
  </si>
  <si>
    <t>09:12E</t>
  </si>
  <si>
    <t>RYR228E</t>
  </si>
  <si>
    <t>EIEKF</t>
  </si>
  <si>
    <t>+13:08</t>
  </si>
  <si>
    <t>09:23C</t>
  </si>
  <si>
    <t>10:01A</t>
  </si>
  <si>
    <t>EDHI</t>
  </si>
  <si>
    <t>09:36C</t>
  </si>
  <si>
    <t>09:50A</t>
  </si>
  <si>
    <t>EIN503</t>
  </si>
  <si>
    <t>+12:50</t>
  </si>
  <si>
    <t>09:43A</t>
  </si>
  <si>
    <t>DAL84</t>
  </si>
  <si>
    <t>+05:55</t>
  </si>
  <si>
    <t>02:05E</t>
  </si>
  <si>
    <t>BEL7RP</t>
  </si>
  <si>
    <t>JAF5AC</t>
  </si>
  <si>
    <t>09:44A</t>
  </si>
  <si>
    <t>RYR187M</t>
  </si>
  <si>
    <t>08:56C</t>
  </si>
  <si>
    <t>09:45A</t>
  </si>
  <si>
    <t>02:16E</t>
  </si>
  <si>
    <t>09:46A</t>
  </si>
  <si>
    <t>EZY61GZ</t>
  </si>
  <si>
    <t>TRA34N</t>
  </si>
  <si>
    <t>09:47A</t>
  </si>
  <si>
    <t>EXS93PK</t>
  </si>
  <si>
    <t>08:44a</t>
  </si>
  <si>
    <t>09:38C</t>
  </si>
  <si>
    <t>TOM7KC</t>
  </si>
  <si>
    <t>09:06C</t>
  </si>
  <si>
    <t>RYR24LB</t>
  </si>
  <si>
    <t>TRA91J</t>
  </si>
  <si>
    <t>LYMLI</t>
  </si>
  <si>
    <t>09:48A</t>
  </si>
  <si>
    <t>AEA62YU</t>
  </si>
  <si>
    <t>09:25a</t>
  </si>
  <si>
    <t>MNE329</t>
  </si>
  <si>
    <t>4OAOB</t>
  </si>
  <si>
    <t>LYPG</t>
  </si>
  <si>
    <t>09:39C</t>
  </si>
  <si>
    <t>EZY82NP</t>
  </si>
  <si>
    <t>+13:06</t>
  </si>
  <si>
    <t>09:26C</t>
  </si>
  <si>
    <t>09:33a</t>
  </si>
  <si>
    <t>RYR699N</t>
  </si>
  <si>
    <t>08:58C</t>
  </si>
  <si>
    <t>RYR58FA</t>
  </si>
  <si>
    <t>EJU41LZ</t>
  </si>
  <si>
    <t>09:05E</t>
  </si>
  <si>
    <t>9HQCQ</t>
  </si>
  <si>
    <t>EZY58VW</t>
  </si>
  <si>
    <t>08:50E</t>
  </si>
  <si>
    <t>09:49A</t>
  </si>
  <si>
    <t>AAL41</t>
  </si>
  <si>
    <t>TAP453</t>
  </si>
  <si>
    <t>09:30C</t>
  </si>
  <si>
    <t>09:29a</t>
  </si>
  <si>
    <t>09:51A</t>
  </si>
  <si>
    <t>EWG3XY</t>
  </si>
  <si>
    <t>08:26a</t>
  </si>
  <si>
    <t>EZY68UB</t>
  </si>
  <si>
    <t>GEZGK</t>
  </si>
  <si>
    <t>EWG9GC</t>
  </si>
  <si>
    <t>09:01C</t>
  </si>
  <si>
    <t>NSZ21FC</t>
  </si>
  <si>
    <t>08:45C</t>
  </si>
  <si>
    <t>10:36A</t>
  </si>
  <si>
    <t>UAL416</t>
  </si>
  <si>
    <t>+06:35</t>
  </si>
  <si>
    <t>02:59E</t>
  </si>
  <si>
    <t>09:52A</t>
  </si>
  <si>
    <t>RYR41NF</t>
  </si>
  <si>
    <t>VLG9GE</t>
  </si>
  <si>
    <t>+12:32</t>
  </si>
  <si>
    <t>09:53A</t>
  </si>
  <si>
    <t>AFR29JU</t>
  </si>
  <si>
    <t>+13:01</t>
  </si>
  <si>
    <t>+13:05</t>
  </si>
  <si>
    <t>TOM92H</t>
  </si>
  <si>
    <t>09:54A</t>
  </si>
  <si>
    <t>EZY46XV</t>
  </si>
  <si>
    <t>09:07a</t>
  </si>
  <si>
    <t>RYR21XH</t>
  </si>
  <si>
    <t>KLM66U</t>
  </si>
  <si>
    <t>09:55A</t>
  </si>
  <si>
    <t>THY99D</t>
  </si>
  <si>
    <t>NSZ5071</t>
  </si>
  <si>
    <t>RYR28UH</t>
  </si>
  <si>
    <t>08:41E</t>
  </si>
  <si>
    <t>09:56A</t>
  </si>
  <si>
    <t>RYR43ZQ</t>
  </si>
  <si>
    <t>09:12a</t>
  </si>
  <si>
    <t>09:57A</t>
  </si>
  <si>
    <t>WUK15NR</t>
  </si>
  <si>
    <t>TOM9NC</t>
  </si>
  <si>
    <t>T7IVL</t>
  </si>
  <si>
    <t>GA7C</t>
  </si>
  <si>
    <t>09:34C</t>
  </si>
  <si>
    <t>09:58A</t>
  </si>
  <si>
    <t>RZO512</t>
  </si>
  <si>
    <t>CSTKQ</t>
  </si>
  <si>
    <t>08:09C</t>
  </si>
  <si>
    <t>09:59A</t>
  </si>
  <si>
    <t>AEA83DV</t>
  </si>
  <si>
    <t>09:20a</t>
  </si>
  <si>
    <t>VLG68BH</t>
  </si>
  <si>
    <t>09:47C</t>
  </si>
  <si>
    <t>09:44a</t>
  </si>
  <si>
    <t>TRA486M</t>
  </si>
  <si>
    <t>10:00A</t>
  </si>
  <si>
    <t>FIN1CW</t>
  </si>
  <si>
    <t>CCA865</t>
  </si>
  <si>
    <t>VOE7HP</t>
  </si>
  <si>
    <t>DLH462</t>
  </si>
  <si>
    <t>09:18C</t>
  </si>
  <si>
    <t>EIEMA</t>
  </si>
  <si>
    <t>09:05C</t>
  </si>
  <si>
    <t>RYR63SB</t>
  </si>
  <si>
    <t>+12:44</t>
  </si>
  <si>
    <t>10:02A</t>
  </si>
  <si>
    <t>EZY78RU</t>
  </si>
  <si>
    <t>08:38E</t>
  </si>
  <si>
    <t>09:03a</t>
  </si>
  <si>
    <t>FWI40C</t>
  </si>
  <si>
    <t>+13:20</t>
  </si>
  <si>
    <t>09:46C</t>
  </si>
  <si>
    <t>RYR6BX</t>
  </si>
  <si>
    <t>EIGXJ</t>
  </si>
  <si>
    <t>LFMK</t>
  </si>
  <si>
    <t>10:03A</t>
  </si>
  <si>
    <t>LGL788</t>
  </si>
  <si>
    <t>10:04A</t>
  </si>
  <si>
    <t>TOM5629</t>
  </si>
  <si>
    <t>EGNJ</t>
  </si>
  <si>
    <t>EZY98HU</t>
  </si>
  <si>
    <t>RYR155N</t>
  </si>
  <si>
    <t>+13:12</t>
  </si>
  <si>
    <t>09:42C</t>
  </si>
  <si>
    <t>09:45a</t>
  </si>
  <si>
    <t>10:05A</t>
  </si>
  <si>
    <t>RYR6659</t>
  </si>
  <si>
    <t>+13:13</t>
  </si>
  <si>
    <t>09:35C</t>
  </si>
  <si>
    <t>LJC5</t>
  </si>
  <si>
    <t>GPCTF</t>
  </si>
  <si>
    <t>EGJB</t>
  </si>
  <si>
    <t>EGCM</t>
  </si>
  <si>
    <t>+14:00</t>
  </si>
  <si>
    <t>10:10E</t>
  </si>
  <si>
    <t>LGL82J</t>
  </si>
  <si>
    <t>10:06A</t>
  </si>
  <si>
    <t>VLG8TY</t>
  </si>
  <si>
    <t>09:47a</t>
  </si>
  <si>
    <t>RYR9202</t>
  </si>
  <si>
    <t>+13:04</t>
  </si>
  <si>
    <t>09:19C</t>
  </si>
  <si>
    <t>4a</t>
  </si>
  <si>
    <t>BAW3AK</t>
  </si>
  <si>
    <t>09:37a</t>
  </si>
  <si>
    <t>EZY27YP</t>
  </si>
  <si>
    <t>10:07A</t>
  </si>
  <si>
    <t>EXS29WQ</t>
  </si>
  <si>
    <t>09:40C</t>
  </si>
  <si>
    <t>GEZPE</t>
  </si>
  <si>
    <t>10:08A</t>
  </si>
  <si>
    <t>EXS47QN</t>
  </si>
  <si>
    <t>EWG9RZ</t>
  </si>
  <si>
    <t>DAL183</t>
  </si>
  <si>
    <t>+12:04</t>
  </si>
  <si>
    <t>10:09A</t>
  </si>
  <si>
    <t>EJU67GE</t>
  </si>
  <si>
    <t>09:24a</t>
  </si>
  <si>
    <t>10:10A</t>
  </si>
  <si>
    <t>10:11A</t>
  </si>
  <si>
    <t>N685UA</t>
  </si>
  <si>
    <t>CRJ2</t>
  </si>
  <si>
    <t>+13:50</t>
  </si>
  <si>
    <t>10:00E</t>
  </si>
  <si>
    <t>RYR89JQ</t>
  </si>
  <si>
    <t>09:40a</t>
  </si>
  <si>
    <t>10:12A</t>
  </si>
  <si>
    <t>RYR5TD</t>
  </si>
  <si>
    <t>09:28E</t>
  </si>
  <si>
    <t>09:42a</t>
  </si>
  <si>
    <t>UAL672</t>
  </si>
  <si>
    <t>TOM80G</t>
  </si>
  <si>
    <t>09:11a</t>
  </si>
  <si>
    <t>THY32G</t>
  </si>
  <si>
    <t>10:13A</t>
  </si>
  <si>
    <t>TOM6GC</t>
  </si>
  <si>
    <t>VOE5BP</t>
  </si>
  <si>
    <t>10:14A</t>
  </si>
  <si>
    <t>VOE1GV</t>
  </si>
  <si>
    <t>BEL1MG</t>
  </si>
  <si>
    <t>OOSNH</t>
  </si>
  <si>
    <t>10:15A</t>
  </si>
  <si>
    <t>EZY68WE</t>
  </si>
  <si>
    <t>09:26a</t>
  </si>
  <si>
    <t>EZY64HD</t>
  </si>
  <si>
    <t>+13:24</t>
  </si>
  <si>
    <t>+13:45</t>
  </si>
  <si>
    <t>09:55C</t>
  </si>
  <si>
    <t>VLG123D</t>
  </si>
  <si>
    <t>09:28a</t>
  </si>
  <si>
    <t>VLG7108</t>
  </si>
  <si>
    <t>+13:36</t>
  </si>
  <si>
    <t>09:58C</t>
  </si>
  <si>
    <t>AFR890</t>
  </si>
  <si>
    <t>09:53a</t>
  </si>
  <si>
    <t>10:16A</t>
  </si>
  <si>
    <t>RYR7GY</t>
  </si>
  <si>
    <t>EZY79KW</t>
  </si>
  <si>
    <t>EZY84MG</t>
  </si>
  <si>
    <t>09:13E</t>
  </si>
  <si>
    <t>EJU13BL</t>
  </si>
  <si>
    <t>09:54a</t>
  </si>
  <si>
    <t>10:17A</t>
  </si>
  <si>
    <t>RYR77LP</t>
  </si>
  <si>
    <t>10:00C</t>
  </si>
  <si>
    <t>VLG1ZM</t>
  </si>
  <si>
    <t>FGSPE</t>
  </si>
  <si>
    <t>RYR9019</t>
  </si>
  <si>
    <t>10:18A</t>
  </si>
  <si>
    <t>EXS963Q</t>
  </si>
  <si>
    <t>09:15E</t>
  </si>
  <si>
    <t>10:19A</t>
  </si>
  <si>
    <t>+12:58</t>
  </si>
  <si>
    <t>LGL3770</t>
  </si>
  <si>
    <t>+13:17</t>
  </si>
  <si>
    <t>RYR7255</t>
  </si>
  <si>
    <t>+13:25</t>
  </si>
  <si>
    <t>10:20A</t>
  </si>
  <si>
    <t>EZY93WL</t>
  </si>
  <si>
    <t>09:17a</t>
  </si>
  <si>
    <t>IBE0737</t>
  </si>
  <si>
    <t>09:49C</t>
  </si>
  <si>
    <t>09:50a</t>
  </si>
  <si>
    <t>RYR9335</t>
  </si>
  <si>
    <t>10:21A</t>
  </si>
  <si>
    <t>JAF3GM</t>
  </si>
  <si>
    <t>KLM537</t>
  </si>
  <si>
    <t>HRYR</t>
  </si>
  <si>
    <t>09:55a</t>
  </si>
  <si>
    <t>EJU4765</t>
  </si>
  <si>
    <t>HEGN</t>
  </si>
  <si>
    <t>10:07C</t>
  </si>
  <si>
    <t>10:22A</t>
  </si>
  <si>
    <t>TOM8CB</t>
  </si>
  <si>
    <t>EZY24GK</t>
  </si>
  <si>
    <t>10:02C</t>
  </si>
  <si>
    <t>TUI9FY</t>
  </si>
  <si>
    <t>10:23A</t>
  </si>
  <si>
    <t>BAW514</t>
  </si>
  <si>
    <t>+13:35</t>
  </si>
  <si>
    <t>10:06C</t>
  </si>
  <si>
    <t>10:06a</t>
  </si>
  <si>
    <t>RYR2YY</t>
  </si>
  <si>
    <t>EIENJ</t>
  </si>
  <si>
    <t>09:45E</t>
  </si>
  <si>
    <t>KLM60Z</t>
  </si>
  <si>
    <t>10:30A</t>
  </si>
  <si>
    <t>VLG78MN</t>
  </si>
  <si>
    <t>RYR204W</t>
  </si>
  <si>
    <t>10:24A</t>
  </si>
  <si>
    <t>TRA84E</t>
  </si>
  <si>
    <t>CFE736</t>
  </si>
  <si>
    <t>10:25A</t>
  </si>
  <si>
    <t>NBT41R</t>
  </si>
  <si>
    <t>LNFND</t>
  </si>
  <si>
    <t>00:37E</t>
  </si>
  <si>
    <t>RYR9355</t>
  </si>
  <si>
    <t>+13:40</t>
  </si>
  <si>
    <t>10:11C</t>
  </si>
  <si>
    <t>10:26A</t>
  </si>
  <si>
    <t>EIN5WG</t>
  </si>
  <si>
    <t>09:39a</t>
  </si>
  <si>
    <t>TAR202</t>
  </si>
  <si>
    <t>TSIFN</t>
  </si>
  <si>
    <t>DTTA</t>
  </si>
  <si>
    <t>EZY91DE</t>
  </si>
  <si>
    <t>09:29C</t>
  </si>
  <si>
    <t>EWG60B</t>
  </si>
  <si>
    <t>DABZL</t>
  </si>
  <si>
    <t>09:51C</t>
  </si>
  <si>
    <t>07:26C</t>
  </si>
  <si>
    <t>EZY53BE</t>
  </si>
  <si>
    <t>09:27a</t>
  </si>
  <si>
    <t>EXS86E</t>
  </si>
  <si>
    <t>10:27A</t>
  </si>
  <si>
    <t>RYR2445</t>
  </si>
  <si>
    <t>BAW413N</t>
  </si>
  <si>
    <t>10:28A</t>
  </si>
  <si>
    <t>EXS5RT</t>
  </si>
  <si>
    <t>NOZ96W</t>
  </si>
  <si>
    <t>09:09C</t>
  </si>
  <si>
    <t>10:29A</t>
  </si>
  <si>
    <t>NOZ65K</t>
  </si>
  <si>
    <t>EVRA</t>
  </si>
  <si>
    <t>09:24C</t>
  </si>
  <si>
    <t>RYR15UY</t>
  </si>
  <si>
    <t>+12:59</t>
  </si>
  <si>
    <t>09:33C</t>
  </si>
  <si>
    <t>09:36a</t>
  </si>
  <si>
    <t>BEL7DT</t>
  </si>
  <si>
    <t>09:00C</t>
  </si>
  <si>
    <t>10:31A</t>
  </si>
  <si>
    <t>RYR5D</t>
  </si>
  <si>
    <t>EZY26RD</t>
  </si>
  <si>
    <t>09:32a</t>
  </si>
  <si>
    <t>+12:52</t>
  </si>
  <si>
    <t>IBE07LW</t>
  </si>
  <si>
    <t>10:12a</t>
  </si>
  <si>
    <t>10:32A</t>
  </si>
  <si>
    <t>RYR5PW</t>
  </si>
  <si>
    <t>TAP1328</t>
  </si>
  <si>
    <t>TRA21Q</t>
  </si>
  <si>
    <t>09:18a</t>
  </si>
  <si>
    <t>10:33A</t>
  </si>
  <si>
    <t>KLM706</t>
  </si>
  <si>
    <t>10:34A</t>
  </si>
  <si>
    <t>+13:11</t>
  </si>
  <si>
    <t>EJU46ZK</t>
  </si>
  <si>
    <t>09:58a</t>
  </si>
  <si>
    <t>TOM6FK</t>
  </si>
  <si>
    <t>10:35A</t>
  </si>
  <si>
    <t>NSZ5379</t>
  </si>
  <si>
    <t>RYR99BB</t>
  </si>
  <si>
    <t>+13:55</t>
  </si>
  <si>
    <t>RYR60FB</t>
  </si>
  <si>
    <t>09:50E</t>
  </si>
  <si>
    <t>10:37A</t>
  </si>
  <si>
    <t>KLM1512</t>
  </si>
  <si>
    <t>RUK9313</t>
  </si>
  <si>
    <t>09:47E</t>
  </si>
  <si>
    <t>BAW511</t>
  </si>
  <si>
    <t>10:38A</t>
  </si>
  <si>
    <t>+13:09</t>
  </si>
  <si>
    <t>+13:49</t>
  </si>
  <si>
    <t>09:59C</t>
  </si>
  <si>
    <t>TOM89M</t>
  </si>
  <si>
    <t>NSZ61RT</t>
  </si>
  <si>
    <t>BAW470</t>
  </si>
  <si>
    <t>GEUYB</t>
  </si>
  <si>
    <t>10:20C</t>
  </si>
  <si>
    <t>10:21a</t>
  </si>
  <si>
    <t>10:27C</t>
  </si>
  <si>
    <t>MAC134</t>
  </si>
  <si>
    <t>RYR77JE</t>
  </si>
  <si>
    <t>09:34a</t>
  </si>
  <si>
    <t>10:39A</t>
  </si>
  <si>
    <t>FWI66V</t>
  </si>
  <si>
    <t>10:23C</t>
  </si>
  <si>
    <t>10:20a</t>
  </si>
  <si>
    <t>NOZ81R</t>
  </si>
  <si>
    <t>RYR97JL</t>
  </si>
  <si>
    <t>10:15E</t>
  </si>
  <si>
    <t>10:40A</t>
  </si>
  <si>
    <t>EZY13HC</t>
  </si>
  <si>
    <t>RYR89KT</t>
  </si>
  <si>
    <t>09:30E</t>
  </si>
  <si>
    <t>10:41A</t>
  </si>
  <si>
    <t>BEL7KD</t>
  </si>
  <si>
    <t>+14:21</t>
  </si>
  <si>
    <t>TRA9L</t>
  </si>
  <si>
    <t>09:53C</t>
  </si>
  <si>
    <t>10:42A</t>
  </si>
  <si>
    <t>EZY957A</t>
  </si>
  <si>
    <t>+13:21</t>
  </si>
  <si>
    <t>09:31E</t>
  </si>
  <si>
    <t>DAL245</t>
  </si>
  <si>
    <t>10:43A</t>
  </si>
  <si>
    <t>BEL8CZ</t>
  </si>
  <si>
    <t>09:45C</t>
  </si>
  <si>
    <t>TOM8YE</t>
  </si>
  <si>
    <t>EGPD</t>
  </si>
  <si>
    <t>09:41a</t>
  </si>
  <si>
    <t>np</t>
  </si>
  <si>
    <t>VLG54QQ</t>
  </si>
  <si>
    <t>10:25C</t>
  </si>
  <si>
    <t>09:52C</t>
  </si>
  <si>
    <t>ICE572</t>
  </si>
  <si>
    <t>10:45A</t>
  </si>
  <si>
    <t>KLM90B</t>
  </si>
  <si>
    <t>10:36a</t>
  </si>
  <si>
    <t>TOM3AX</t>
  </si>
  <si>
    <t>RUK1KJ</t>
  </si>
  <si>
    <t>10:15C</t>
  </si>
  <si>
    <t>AVA228</t>
  </si>
  <si>
    <t>SKBO</t>
  </si>
  <si>
    <t>CFG7AK</t>
  </si>
  <si>
    <t>DABOK</t>
  </si>
  <si>
    <t>RYR46NY</t>
  </si>
  <si>
    <t>LEVX</t>
  </si>
  <si>
    <t>+14:10</t>
  </si>
  <si>
    <t>10:24E</t>
  </si>
  <si>
    <t>10:14a</t>
  </si>
  <si>
    <t>10:46A</t>
  </si>
  <si>
    <t>RYR2829</t>
  </si>
  <si>
    <t>TAP52TP</t>
  </si>
  <si>
    <t>10:47A</t>
  </si>
  <si>
    <t>RYR99AZ</t>
  </si>
  <si>
    <t>10:48A</t>
  </si>
  <si>
    <t>TOM3EW</t>
  </si>
  <si>
    <t>TVF7377</t>
  </si>
  <si>
    <t>10:49A</t>
  </si>
  <si>
    <t>EWG8JB</t>
  </si>
  <si>
    <t>ICE586</t>
  </si>
  <si>
    <t>RYR71KB</t>
  </si>
  <si>
    <t>10:50A</t>
  </si>
  <si>
    <t>10:51A</t>
  </si>
  <si>
    <t>10:52A</t>
  </si>
  <si>
    <t>10:10C</t>
  </si>
  <si>
    <t>BAW4RE</t>
  </si>
  <si>
    <t>GEUYE</t>
  </si>
  <si>
    <t>10:20E</t>
  </si>
  <si>
    <t>EZY87KQ</t>
  </si>
  <si>
    <t>RYR21QG</t>
  </si>
  <si>
    <t>EIDPL</t>
  </si>
  <si>
    <t>10:53A</t>
  </si>
  <si>
    <t>BAW485G</t>
  </si>
  <si>
    <t>10:07a</t>
  </si>
  <si>
    <t>TAP432</t>
  </si>
  <si>
    <t>10:54A</t>
  </si>
  <si>
    <t>+14:15</t>
  </si>
  <si>
    <t>TRA96A</t>
  </si>
  <si>
    <t>RYR6084</t>
  </si>
  <si>
    <t>+14:05</t>
  </si>
  <si>
    <t>TOM8GX</t>
  </si>
  <si>
    <t>09:51a</t>
  </si>
  <si>
    <t>APK7579</t>
  </si>
  <si>
    <t>10:38a</t>
  </si>
  <si>
    <t>TOM28K</t>
  </si>
  <si>
    <t>10:55A</t>
  </si>
  <si>
    <t>EFW61U</t>
  </si>
  <si>
    <t>+14:20</t>
  </si>
  <si>
    <t>NOZ1751</t>
  </si>
  <si>
    <t>ICE596</t>
  </si>
  <si>
    <t>08:35E</t>
  </si>
  <si>
    <t>E35L</t>
  </si>
  <si>
    <t>NSZ5329</t>
  </si>
  <si>
    <t>10:56A</t>
  </si>
  <si>
    <t>10:57A</t>
  </si>
  <si>
    <t>TAP1335</t>
  </si>
  <si>
    <t>10:17E</t>
  </si>
  <si>
    <t>NOZ91H</t>
  </si>
  <si>
    <t>EXS14VP</t>
  </si>
  <si>
    <t>10:58A</t>
  </si>
  <si>
    <t>RYR11WW</t>
  </si>
  <si>
    <t>10:59A</t>
  </si>
  <si>
    <t>EZY57HF</t>
  </si>
  <si>
    <t>10:10a</t>
  </si>
  <si>
    <t>+14:30</t>
  </si>
  <si>
    <t>SAS4654</t>
  </si>
  <si>
    <t>10:05C</t>
  </si>
  <si>
    <t>10:13a</t>
  </si>
  <si>
    <t>GNJAI</t>
  </si>
  <si>
    <t>TOM8LW</t>
  </si>
  <si>
    <t>10:17C</t>
  </si>
  <si>
    <t>9HQFA</t>
  </si>
  <si>
    <t>EZY53FA</t>
  </si>
  <si>
    <t>RYR8VR</t>
  </si>
  <si>
    <t>+13:07</t>
  </si>
  <si>
    <t>09:18E</t>
  </si>
  <si>
    <t>EXS2NR</t>
  </si>
  <si>
    <t>10:12C</t>
  </si>
  <si>
    <t>ON</t>
  </si>
  <si>
    <t>RYR58DH</t>
  </si>
  <si>
    <t>EIGSI</t>
  </si>
  <si>
    <t>EZY67BQ</t>
  </si>
  <si>
    <t>EXS83WS</t>
  </si>
  <si>
    <t>10:05a</t>
  </si>
  <si>
    <t>EZY21YA</t>
  </si>
  <si>
    <t>10:02a</t>
  </si>
  <si>
    <t>FHZOE</t>
  </si>
  <si>
    <t>BAW2KA</t>
  </si>
  <si>
    <t>GTTOB</t>
  </si>
  <si>
    <t>10:47C</t>
  </si>
  <si>
    <t>VOE9FK</t>
  </si>
  <si>
    <t>TRA74T</t>
  </si>
  <si>
    <t>AFR443</t>
  </si>
  <si>
    <t>RYR8JY</t>
  </si>
  <si>
    <t>EZY57LX</t>
  </si>
  <si>
    <t>BAW474K</t>
  </si>
  <si>
    <t>PC12</t>
  </si>
  <si>
    <t>+14:45</t>
  </si>
  <si>
    <t>10:55E</t>
  </si>
  <si>
    <t>10:08C</t>
  </si>
  <si>
    <t>10:25E</t>
  </si>
  <si>
    <t>10:23a</t>
  </si>
  <si>
    <t>NOZ1818</t>
  </si>
  <si>
    <t>09:43C</t>
  </si>
  <si>
    <t>FGXLN</t>
  </si>
  <si>
    <t>RYR78XX</t>
  </si>
  <si>
    <t>10:08a</t>
  </si>
  <si>
    <t>RYR6009</t>
  </si>
  <si>
    <t>10:40C</t>
  </si>
  <si>
    <t>VLG30NH</t>
  </si>
  <si>
    <t>ECOFY</t>
  </si>
  <si>
    <t>+13:53</t>
  </si>
  <si>
    <t>EZY78WY</t>
  </si>
  <si>
    <t>+13:48</t>
  </si>
  <si>
    <t>08:25a</t>
  </si>
  <si>
    <t>EXS642</t>
  </si>
  <si>
    <t>10:03a</t>
  </si>
  <si>
    <t>+13:59</t>
  </si>
  <si>
    <t>+14:25</t>
  </si>
  <si>
    <t>EWG2JL</t>
  </si>
  <si>
    <t>10:39C</t>
  </si>
  <si>
    <t>LJ45</t>
  </si>
  <si>
    <t>GEZGJ</t>
  </si>
  <si>
    <t>EZY68YK</t>
  </si>
  <si>
    <t>10:25a</t>
  </si>
  <si>
    <t>LTAI</t>
  </si>
  <si>
    <t>+03:20</t>
  </si>
  <si>
    <t>09:32C</t>
  </si>
  <si>
    <t>IBE07VD</t>
  </si>
  <si>
    <t>10:05E</t>
  </si>
  <si>
    <t>10:16a</t>
  </si>
  <si>
    <t>EIEBP</t>
  </si>
  <si>
    <t>SERTX</t>
  </si>
  <si>
    <t>10:18C</t>
  </si>
  <si>
    <t>10:18a</t>
  </si>
  <si>
    <t>VLG8BR</t>
  </si>
  <si>
    <t>NSZ5381</t>
  </si>
  <si>
    <t>10:29C</t>
  </si>
  <si>
    <t>RYR4SV</t>
  </si>
  <si>
    <t>EIIJJ</t>
  </si>
  <si>
    <t>LEXJ</t>
  </si>
  <si>
    <t>AFR179</t>
  </si>
  <si>
    <t>MBU4ZR</t>
  </si>
  <si>
    <t>10:19C</t>
  </si>
  <si>
    <t>GTTNM</t>
  </si>
  <si>
    <t>WJA63</t>
  </si>
  <si>
    <t>10:22a</t>
  </si>
  <si>
    <t>na</t>
  </si>
  <si>
    <t>GTNEE</t>
  </si>
  <si>
    <t>QTR706</t>
  </si>
  <si>
    <t>GJI85U</t>
  </si>
  <si>
    <t>H25B</t>
  </si>
  <si>
    <t>EJREVA</t>
  </si>
  <si>
    <t>10:40E</t>
  </si>
  <si>
    <t>10:19E</t>
  </si>
  <si>
    <t>10:22C</t>
  </si>
  <si>
    <t>RYR112U</t>
  </si>
  <si>
    <t>RUK8ZK</t>
  </si>
  <si>
    <t>GRUKE</t>
  </si>
  <si>
    <t>10:30E</t>
  </si>
  <si>
    <t>EIDWK</t>
  </si>
  <si>
    <t>EZY23RJ</t>
  </si>
  <si>
    <t>GEZWR</t>
  </si>
  <si>
    <t>RYR59CR</t>
  </si>
  <si>
    <t>9HVUA</t>
  </si>
  <si>
    <t>10:42a</t>
  </si>
  <si>
    <t>EIIJA</t>
  </si>
  <si>
    <t>EFW5SL</t>
  </si>
  <si>
    <t>VLG7GX</t>
  </si>
  <si>
    <t>EIDWV</t>
  </si>
  <si>
    <t>FGMZC</t>
  </si>
  <si>
    <t>DAIAD</t>
  </si>
  <si>
    <t>CN</t>
  </si>
  <si>
    <t>RRP</t>
  </si>
  <si>
    <t>SERTU</t>
  </si>
  <si>
    <t>EWG83L</t>
  </si>
  <si>
    <t>N796AN</t>
  </si>
  <si>
    <t>RYR10SH</t>
  </si>
  <si>
    <t>+13:29</t>
  </si>
  <si>
    <t>00:01A</t>
  </si>
  <si>
    <t>EZY18EY</t>
  </si>
  <si>
    <t>26-22:35</t>
  </si>
  <si>
    <t>22:44E</t>
  </si>
  <si>
    <t>22:40a</t>
  </si>
  <si>
    <t>DAL240</t>
  </si>
  <si>
    <t>N436DX</t>
  </si>
  <si>
    <t>26-18:55</t>
  </si>
  <si>
    <t>+22:55</t>
  </si>
  <si>
    <t>19:14E</t>
  </si>
  <si>
    <t>00:02A</t>
  </si>
  <si>
    <t>TFL3GH</t>
  </si>
  <si>
    <t>26-21:00</t>
  </si>
  <si>
    <t>&lt;00:15</t>
  </si>
  <si>
    <t>21:11E</t>
  </si>
  <si>
    <t>21:31a</t>
  </si>
  <si>
    <t>00:03A</t>
  </si>
  <si>
    <t>EZY47VT</t>
  </si>
  <si>
    <t>GUZLF</t>
  </si>
  <si>
    <t>26-22:10</t>
  </si>
  <si>
    <t>23:10C</t>
  </si>
  <si>
    <t>23:09ad</t>
  </si>
  <si>
    <t>MRAE26</t>
  </si>
  <si>
    <t>00:09A</t>
  </si>
  <si>
    <t>EZY85QZ</t>
  </si>
  <si>
    <t>26-22:40</t>
  </si>
  <si>
    <t>+02:30</t>
  </si>
  <si>
    <t>22:43E</t>
  </si>
  <si>
    <t>22:35a</t>
  </si>
  <si>
    <t>00:19A</t>
  </si>
  <si>
    <t>EZY21KH</t>
  </si>
  <si>
    <t>GEZGY</t>
  </si>
  <si>
    <t>26-23:09</t>
  </si>
  <si>
    <t>22:58E</t>
  </si>
  <si>
    <t>23:02sd</t>
  </si>
  <si>
    <t>00:20A</t>
  </si>
  <si>
    <t>VKG1753</t>
  </si>
  <si>
    <t>OYVKP</t>
  </si>
  <si>
    <t>&lt;01:51</t>
  </si>
  <si>
    <t>22:53E</t>
  </si>
  <si>
    <t>22:54a</t>
  </si>
  <si>
    <t>ne</t>
  </si>
  <si>
    <t>00:34A</t>
  </si>
  <si>
    <t>EZY14YN</t>
  </si>
  <si>
    <t>GEZUR</t>
  </si>
  <si>
    <t>26-22:20</t>
  </si>
  <si>
    <t>&lt;22:42</t>
  </si>
  <si>
    <t>22:31E</t>
  </si>
  <si>
    <t>C-12 D n/a</t>
  </si>
  <si>
    <t>00:39A</t>
  </si>
  <si>
    <t>FIN1676</t>
  </si>
  <si>
    <t>OHLZI</t>
  </si>
  <si>
    <t>26-23:00</t>
  </si>
  <si>
    <t>&lt;01:33</t>
  </si>
  <si>
    <t>23:00a</t>
  </si>
  <si>
    <t>00:51A</t>
  </si>
  <si>
    <t>00:48A</t>
  </si>
  <si>
    <t>TOM705</t>
  </si>
  <si>
    <t>GTUII</t>
  </si>
  <si>
    <t>26-20:20</t>
  </si>
  <si>
    <t>+00:20</t>
  </si>
  <si>
    <t>20:30E</t>
  </si>
  <si>
    <t>00:53A</t>
  </si>
  <si>
    <t>UAE4M</t>
  </si>
  <si>
    <t>A6EQC</t>
  </si>
  <si>
    <t>26-17:15</t>
  </si>
  <si>
    <t>+21:15</t>
  </si>
  <si>
    <t>17:25E</t>
  </si>
  <si>
    <t>00:54A</t>
  </si>
  <si>
    <t>EZY83UE</t>
  </si>
  <si>
    <t>GUJEC</t>
  </si>
  <si>
    <t>26-22:00</t>
  </si>
  <si>
    <t>&lt;22:15</t>
  </si>
  <si>
    <t>22:12E</t>
  </si>
  <si>
    <t>22:25a</t>
  </si>
  <si>
    <t>00:55A</t>
  </si>
  <si>
    <t>TOM8FG</t>
  </si>
  <si>
    <t>26-23:25</t>
  </si>
  <si>
    <t>&lt;01:43</t>
  </si>
  <si>
    <t>23:43E</t>
  </si>
  <si>
    <t>23:34a</t>
  </si>
  <si>
    <t>00:57A</t>
  </si>
  <si>
    <t>RUK7WU</t>
  </si>
  <si>
    <t>GRUKL</t>
  </si>
  <si>
    <t>26-23:40</t>
  </si>
  <si>
    <t>23:41E</t>
  </si>
  <si>
    <t>23:48a</t>
  </si>
  <si>
    <t>01:01A</t>
  </si>
  <si>
    <t>UAE242</t>
  </si>
  <si>
    <t>A6EDO</t>
  </si>
  <si>
    <t>&lt;21:37</t>
  </si>
  <si>
    <t>18:55E</t>
  </si>
  <si>
    <t>01:12A</t>
  </si>
  <si>
    <t>26-22:50</t>
  </si>
  <si>
    <t>01:14A</t>
  </si>
  <si>
    <t>ETD2</t>
  </si>
  <si>
    <t>A6XWA</t>
  </si>
  <si>
    <t>26-19:45</t>
  </si>
  <si>
    <t>01:19A</t>
  </si>
  <si>
    <t>N423DX</t>
  </si>
  <si>
    <t>01:26A</t>
  </si>
  <si>
    <t>N806NW</t>
  </si>
  <si>
    <t>26-19:35</t>
  </si>
  <si>
    <t>01:28A</t>
  </si>
  <si>
    <t>ETD76T</t>
  </si>
  <si>
    <t>A6XWE</t>
  </si>
  <si>
    <t>19:19E</t>
  </si>
  <si>
    <t>N411DX</t>
  </si>
  <si>
    <t>26-20:25</t>
  </si>
  <si>
    <t>LXJ675</t>
  </si>
  <si>
    <t>N651MP</t>
  </si>
  <si>
    <t>26-20:00</t>
  </si>
  <si>
    <t>01:32A</t>
  </si>
  <si>
    <t>A6BNE</t>
  </si>
  <si>
    <t>26-20:30</t>
  </si>
  <si>
    <t>01:37A</t>
  </si>
  <si>
    <t>T7CZW</t>
  </si>
  <si>
    <t>OMAD</t>
  </si>
  <si>
    <t>27-00:30</t>
  </si>
  <si>
    <t>00:41C</t>
  </si>
  <si>
    <t>C-198 D 0</t>
  </si>
  <si>
    <t>LYLU27E</t>
  </si>
  <si>
    <t>01:54A</t>
  </si>
  <si>
    <t>OOSFE</t>
  </si>
  <si>
    <t>26-21:25</t>
  </si>
  <si>
    <t>&lt;23:39</t>
  </si>
  <si>
    <t>02:04A</t>
  </si>
  <si>
    <t>N808NW</t>
  </si>
  <si>
    <t>26-20:35</t>
  </si>
  <si>
    <t>02:11A</t>
  </si>
  <si>
    <t>UAL385</t>
  </si>
  <si>
    <t>26-20:15</t>
  </si>
  <si>
    <t>+00:15</t>
  </si>
  <si>
    <t>20:25E</t>
  </si>
  <si>
    <t>26-20:40</t>
  </si>
  <si>
    <t>AAL758</t>
  </si>
  <si>
    <t>N877BF</t>
  </si>
  <si>
    <t>&lt;21:05</t>
  </si>
  <si>
    <t>02:27A</t>
  </si>
  <si>
    <t>26-21:05</t>
  </si>
  <si>
    <t>02:29A</t>
  </si>
  <si>
    <t>UAL964</t>
  </si>
  <si>
    <t>26-20:10</t>
  </si>
  <si>
    <t>+00:10</t>
  </si>
  <si>
    <t>20:20E</t>
  </si>
  <si>
    <t>C-545 D n/a</t>
  </si>
  <si>
    <t>N602CH</t>
  </si>
  <si>
    <t>27-01:30</t>
  </si>
  <si>
    <t>01:50E</t>
  </si>
  <si>
    <t>01:46a</t>
  </si>
  <si>
    <t>02:36A</t>
  </si>
  <si>
    <t>FHTYH</t>
  </si>
  <si>
    <t>26-14:00</t>
  </si>
  <si>
    <t>&lt;17:36</t>
  </si>
  <si>
    <t>VKG4605</t>
  </si>
  <si>
    <t>00:00C</t>
  </si>
  <si>
    <t>00:08a</t>
  </si>
  <si>
    <t>C-262 D n/a</t>
  </si>
  <si>
    <t>RU626N</t>
  </si>
  <si>
    <t>02:39A</t>
  </si>
  <si>
    <t>AFR499</t>
  </si>
  <si>
    <t>FGZCI</t>
  </si>
  <si>
    <t>TNCM</t>
  </si>
  <si>
    <t>26-19:40</t>
  </si>
  <si>
    <t>N857NW</t>
  </si>
  <si>
    <t>26-19:15</t>
  </si>
  <si>
    <t>+23:15</t>
  </si>
  <si>
    <t>19:25E</t>
  </si>
  <si>
    <t>02:44A</t>
  </si>
  <si>
    <t>BCS6YG</t>
  </si>
  <si>
    <t>DALMA</t>
  </si>
  <si>
    <t>27-02:05</t>
  </si>
  <si>
    <t>+06:05</t>
  </si>
  <si>
    <t>02:15E</t>
  </si>
  <si>
    <t>C-358 D n/a</t>
  </si>
  <si>
    <t>02:45A</t>
  </si>
  <si>
    <t>AFR1U</t>
  </si>
  <si>
    <t>02:48A</t>
  </si>
  <si>
    <t>AFR333M</t>
  </si>
  <si>
    <t>FHUVB</t>
  </si>
  <si>
    <t>26-21:20</t>
  </si>
  <si>
    <t>FGSQU</t>
  </si>
  <si>
    <t>02:50A</t>
  </si>
  <si>
    <t>OELNH</t>
  </si>
  <si>
    <t>27-02:10</t>
  </si>
  <si>
    <t>AAL66</t>
  </si>
  <si>
    <t>26-21:10</t>
  </si>
  <si>
    <t>&lt;00:34</t>
  </si>
  <si>
    <t>21:42E</t>
  </si>
  <si>
    <t>02:51A</t>
  </si>
  <si>
    <t>N169DZ</t>
  </si>
  <si>
    <t>FGZCF</t>
  </si>
  <si>
    <t>26-23:05</t>
  </si>
  <si>
    <t>C-686 D n/a</t>
  </si>
  <si>
    <t>02:52A</t>
  </si>
  <si>
    <t>HBJHJ</t>
  </si>
  <si>
    <t>&lt;22:05</t>
  </si>
  <si>
    <t>02:53A</t>
  </si>
  <si>
    <t>N12006</t>
  </si>
  <si>
    <t>N410DZ</t>
  </si>
  <si>
    <t>26-21:35</t>
  </si>
  <si>
    <t>DHK524</t>
  </si>
  <si>
    <t>GDHLV</t>
  </si>
  <si>
    <t>27-02:40</t>
  </si>
  <si>
    <t>&lt;02:44</t>
  </si>
  <si>
    <t>&lt;22:39</t>
  </si>
  <si>
    <t>02:55A</t>
  </si>
  <si>
    <t>&lt;22:30</t>
  </si>
  <si>
    <t>02:56A</t>
  </si>
  <si>
    <t>N807NW</t>
  </si>
  <si>
    <t>03:00A</t>
  </si>
  <si>
    <t>EIEJH</t>
  </si>
  <si>
    <t>03:02A</t>
  </si>
  <si>
    <t>&lt;22:16</t>
  </si>
  <si>
    <t>03:03A</t>
  </si>
  <si>
    <t>CLX35Q</t>
  </si>
  <si>
    <t>LXVCE</t>
  </si>
  <si>
    <t>03:04A</t>
  </si>
  <si>
    <t>N1602</t>
  </si>
  <si>
    <t>03:10A</t>
  </si>
  <si>
    <t>EIIFF</t>
  </si>
  <si>
    <t>26-21:15</t>
  </si>
  <si>
    <t>03:11A</t>
  </si>
  <si>
    <t>N4050</t>
  </si>
  <si>
    <t>C-85 D n/a</t>
  </si>
  <si>
    <t>03:16A</t>
  </si>
  <si>
    <t>B1043</t>
  </si>
  <si>
    <t>26-15:30</t>
  </si>
  <si>
    <t>03:17A</t>
  </si>
  <si>
    <t>THY41Y</t>
  </si>
  <si>
    <t>TCLLD</t>
  </si>
  <si>
    <t>26-19:25</t>
  </si>
  <si>
    <t>&lt;20:17</t>
  </si>
  <si>
    <t>19:35E</t>
  </si>
  <si>
    <t>03:18A</t>
  </si>
  <si>
    <t>N823AN</t>
  </si>
  <si>
    <t>FGSQI</t>
  </si>
  <si>
    <t>03:22A</t>
  </si>
  <si>
    <t>LXJ655</t>
  </si>
  <si>
    <t>N655FX</t>
  </si>
  <si>
    <t>03:24A</t>
  </si>
  <si>
    <t>AFR63K</t>
  </si>
  <si>
    <t>FHUVA</t>
  </si>
  <si>
    <t>26-21:30</t>
  </si>
  <si>
    <t>26-20:45</t>
  </si>
  <si>
    <t>&lt;21:48</t>
  </si>
  <si>
    <t>27-00:35</t>
  </si>
  <si>
    <t>00:47ad</t>
  </si>
  <si>
    <t>C-148 D n/a</t>
  </si>
  <si>
    <t>FGZNA</t>
  </si>
  <si>
    <t>26-17:40</t>
  </si>
  <si>
    <t>&lt;19:49</t>
  </si>
  <si>
    <t>AFR003</t>
  </si>
  <si>
    <t>FGZND</t>
  </si>
  <si>
    <t>22:00E</t>
  </si>
  <si>
    <t>DAL270</t>
  </si>
  <si>
    <t>N823NW</t>
  </si>
  <si>
    <t>BAW74</t>
  </si>
  <si>
    <t>GZBLJ</t>
  </si>
  <si>
    <t>26-21:50</t>
  </si>
  <si>
    <t>&lt;23:12</t>
  </si>
  <si>
    <t>03:34A</t>
  </si>
  <si>
    <t>BCS10K</t>
  </si>
  <si>
    <t>DAEAJ</t>
  </si>
  <si>
    <t>EDDP</t>
  </si>
  <si>
    <t>27-02:15</t>
  </si>
  <si>
    <t>C-474 D n/a</t>
  </si>
  <si>
    <t>03:38A</t>
  </si>
  <si>
    <t>BAW56</t>
  </si>
  <si>
    <t>GXLEI</t>
  </si>
  <si>
    <t>26-17:25</t>
  </si>
  <si>
    <t>&lt;18:44</t>
  </si>
  <si>
    <t>17:35E</t>
  </si>
  <si>
    <t>B32A8</t>
  </si>
  <si>
    <t>26-16:45</t>
  </si>
  <si>
    <t>03:41A</t>
  </si>
  <si>
    <t>PHYHX</t>
  </si>
  <si>
    <t>27-03:00</t>
  </si>
  <si>
    <t>03:08E</t>
  </si>
  <si>
    <t>N23983</t>
  </si>
  <si>
    <t>26-21:40</t>
  </si>
  <si>
    <t>BAW58L</t>
  </si>
  <si>
    <t>GXWBL</t>
  </si>
  <si>
    <t>FACT</t>
  </si>
  <si>
    <t>26-16:55</t>
  </si>
  <si>
    <t>&lt;18:03</t>
  </si>
  <si>
    <t>17:05E</t>
  </si>
  <si>
    <t>PHHBJ</t>
  </si>
  <si>
    <t>27-03:05</t>
  </si>
  <si>
    <t>&lt;04:10</t>
  </si>
  <si>
    <t>03:11E</t>
  </si>
  <si>
    <t>03:11a</t>
  </si>
  <si>
    <t>SRA616</t>
  </si>
  <si>
    <t>HZHM3</t>
  </si>
  <si>
    <t>KMWH</t>
  </si>
  <si>
    <t>26-19:00</t>
  </si>
  <si>
    <t>RJA953</t>
  </si>
  <si>
    <t>VQBNZ</t>
  </si>
  <si>
    <t>FGZHY</t>
  </si>
  <si>
    <t>26-22:45</t>
  </si>
  <si>
    <t>C-646 D n/a</t>
  </si>
  <si>
    <t>N568DZ</t>
  </si>
  <si>
    <t>N228UA</t>
  </si>
  <si>
    <t>03:48A</t>
  </si>
  <si>
    <t>HRT073</t>
  </si>
  <si>
    <t>CFPJD</t>
  </si>
  <si>
    <t>KOPF</t>
  </si>
  <si>
    <t>27-02:45</t>
  </si>
  <si>
    <t>+06:45</t>
  </si>
  <si>
    <t>02:53E</t>
  </si>
  <si>
    <t>02:47a</t>
  </si>
  <si>
    <t>03:49A</t>
  </si>
  <si>
    <t>TUI3PT</t>
  </si>
  <si>
    <t>DAHLK</t>
  </si>
  <si>
    <t>27-02:50</t>
  </si>
  <si>
    <t>FGZNC</t>
  </si>
  <si>
    <t>N795AV</t>
  </si>
  <si>
    <t>26-18:35</t>
  </si>
  <si>
    <t>+22:35</t>
  </si>
  <si>
    <t>18:45E</t>
  </si>
  <si>
    <t>03:51A</t>
  </si>
  <si>
    <t>EWG6809</t>
  </si>
  <si>
    <t>9HEUW</t>
  </si>
  <si>
    <t>EDLP</t>
  </si>
  <si>
    <t>27-02:55</t>
  </si>
  <si>
    <t>C-802 D n/a</t>
  </si>
  <si>
    <t>03:52A</t>
  </si>
  <si>
    <t>EWG6NE</t>
  </si>
  <si>
    <t>OKTSU</t>
  </si>
  <si>
    <t>27-03:10</t>
  </si>
  <si>
    <t>+07:10</t>
  </si>
  <si>
    <t>03:32E</t>
  </si>
  <si>
    <t>ACA898</t>
  </si>
  <si>
    <t>CFIVX</t>
  </si>
  <si>
    <t>26-21:55</t>
  </si>
  <si>
    <t>N647UA</t>
  </si>
  <si>
    <t>03:54A</t>
  </si>
  <si>
    <t>EWG59C</t>
  </si>
  <si>
    <t>9HEWB</t>
  </si>
  <si>
    <t>EDDG</t>
  </si>
  <si>
    <t>C-772 D n/a</t>
  </si>
  <si>
    <t>N76054</t>
  </si>
  <si>
    <t>N831MH</t>
  </si>
  <si>
    <t>&lt;21:47</t>
  </si>
  <si>
    <t>21:32E</t>
  </si>
  <si>
    <t>03:56A</t>
  </si>
  <si>
    <t>AFR719</t>
  </si>
  <si>
    <t>FGSPY</t>
  </si>
  <si>
    <t>26-23:15</t>
  </si>
  <si>
    <t>EWG8F</t>
  </si>
  <si>
    <t>DABZN</t>
  </si>
  <si>
    <t>27-03:15</t>
  </si>
  <si>
    <t>&lt;03:31</t>
  </si>
  <si>
    <t>03:25E</t>
  </si>
  <si>
    <t>N659UA</t>
  </si>
  <si>
    <t>26-21:45</t>
  </si>
  <si>
    <t>EWG33M</t>
  </si>
  <si>
    <t>27-03:20</t>
  </si>
  <si>
    <t>03:30E</t>
  </si>
  <si>
    <t>AFR995</t>
  </si>
  <si>
    <t>FGZNH</t>
  </si>
  <si>
    <t>26-16:50</t>
  </si>
  <si>
    <t>+20:50</t>
  </si>
  <si>
    <t>17:00E</t>
  </si>
  <si>
    <t>04:03A</t>
  </si>
  <si>
    <t>N13013</t>
  </si>
  <si>
    <t>PHHXC</t>
  </si>
  <si>
    <t>27-03:25</t>
  </si>
  <si>
    <t>&lt;04:12</t>
  </si>
  <si>
    <t>03:33E</t>
  </si>
  <si>
    <t>03:32a</t>
  </si>
  <si>
    <t>27-04:00</t>
  </si>
  <si>
    <t>DAGWV</t>
  </si>
  <si>
    <t>27-03:30</t>
  </si>
  <si>
    <t>N622CK</t>
  </si>
  <si>
    <t>KJYO</t>
  </si>
  <si>
    <t>LGKR</t>
  </si>
  <si>
    <t>SLM994</t>
  </si>
  <si>
    <t>A346</t>
  </si>
  <si>
    <t>DAUSZ</t>
  </si>
  <si>
    <t>SMJP</t>
  </si>
  <si>
    <t>26-20:50</t>
  </si>
  <si>
    <t>BEL21W</t>
  </si>
  <si>
    <t>OOSFX</t>
  </si>
  <si>
    <t>GLRB</t>
  </si>
  <si>
    <t>C-156 D n/a</t>
  </si>
  <si>
    <t>KFE918</t>
  </si>
  <si>
    <t>9HIII</t>
  </si>
  <si>
    <t>HECA</t>
  </si>
  <si>
    <t>04:15A</t>
  </si>
  <si>
    <t>NJE6PM</t>
  </si>
  <si>
    <t>CSGLE</t>
  </si>
  <si>
    <t>KFLL</t>
  </si>
  <si>
    <t>FHUYX</t>
  </si>
  <si>
    <t>&lt;04:58</t>
  </si>
  <si>
    <t>C-70 D+3</t>
  </si>
  <si>
    <t>MGY27E</t>
  </si>
  <si>
    <t>04:18A</t>
  </si>
  <si>
    <t>SPRKB</t>
  </si>
  <si>
    <t>27-04:05</t>
  </si>
  <si>
    <t>03:56C</t>
  </si>
  <si>
    <t>LELVU27E</t>
  </si>
  <si>
    <t>FHUVJ</t>
  </si>
  <si>
    <t>26-22:15</t>
  </si>
  <si>
    <t>ECNHP</t>
  </si>
  <si>
    <t>04:08E</t>
  </si>
  <si>
    <t>BAW246</t>
  </si>
  <si>
    <t>GXWBE</t>
  </si>
  <si>
    <t>26-18:30</t>
  </si>
  <si>
    <t>+22:30</t>
  </si>
  <si>
    <t>18:40E</t>
  </si>
  <si>
    <t>27-03:35</t>
  </si>
  <si>
    <t>03:45C</t>
  </si>
  <si>
    <t>03:49a</t>
  </si>
  <si>
    <t>E5R27E</t>
  </si>
  <si>
    <t>21:33E</t>
  </si>
  <si>
    <t>04:24A</t>
  </si>
  <si>
    <t>27-03:45</t>
  </si>
  <si>
    <t>03:53C</t>
  </si>
  <si>
    <t>03:53a</t>
  </si>
  <si>
    <t>FHZUK</t>
  </si>
  <si>
    <t>04:17C</t>
  </si>
  <si>
    <t>LFPGA27E</t>
  </si>
  <si>
    <t>OELNO</t>
  </si>
  <si>
    <t>27-03:50</t>
  </si>
  <si>
    <t>04:05C</t>
  </si>
  <si>
    <t>C-788 D 0</t>
  </si>
  <si>
    <t>HYS102</t>
  </si>
  <si>
    <t>YRKID</t>
  </si>
  <si>
    <t>LROP</t>
  </si>
  <si>
    <t>+01:50</t>
  </si>
  <si>
    <t>22:20E</t>
  </si>
  <si>
    <t>FHZUQ</t>
  </si>
  <si>
    <t>27-04:15</t>
  </si>
  <si>
    <t>LGL61PL</t>
  </si>
  <si>
    <t>LXLBT</t>
  </si>
  <si>
    <t>04:00C</t>
  </si>
  <si>
    <t>04:32A</t>
  </si>
  <si>
    <t>NOS789</t>
  </si>
  <si>
    <t>EIXIN</t>
  </si>
  <si>
    <t>HZAK39</t>
  </si>
  <si>
    <t>C-495 D n/a</t>
  </si>
  <si>
    <t>OOTMZ</t>
  </si>
  <si>
    <t>27-03:55</t>
  </si>
  <si>
    <t>EIDHA</t>
  </si>
  <si>
    <t>04:03C</t>
  </si>
  <si>
    <t>04:04a</t>
  </si>
  <si>
    <t>MEK27E</t>
  </si>
  <si>
    <t>04:37A</t>
  </si>
  <si>
    <t>CGTSZ</t>
  </si>
  <si>
    <t>OOSSX</t>
  </si>
  <si>
    <t>04:38A</t>
  </si>
  <si>
    <t>DABMV</t>
  </si>
  <si>
    <t>AFR51P</t>
  </si>
  <si>
    <t>FGSQB</t>
  </si>
  <si>
    <t>26-22:30</t>
  </si>
  <si>
    <t>04:39A</t>
  </si>
  <si>
    <t>AXY347U</t>
  </si>
  <si>
    <t>9HNYC</t>
  </si>
  <si>
    <t>C-701 D-16</t>
  </si>
  <si>
    <t>CFG8FY</t>
  </si>
  <si>
    <t>DANLB</t>
  </si>
  <si>
    <t>&lt;03:36</t>
  </si>
  <si>
    <t>03:46C</t>
  </si>
  <si>
    <t>N68061</t>
  </si>
  <si>
    <t>THY184</t>
  </si>
  <si>
    <t>TCLLF</t>
  </si>
  <si>
    <t>MMUN</t>
  </si>
  <si>
    <t>26-19:10</t>
  </si>
  <si>
    <t>&lt;19:55</t>
  </si>
  <si>
    <t>19:20E</t>
  </si>
  <si>
    <t>AAL160</t>
  </si>
  <si>
    <t>N818AL</t>
  </si>
  <si>
    <t>&lt;23:41</t>
  </si>
  <si>
    <t>22:22E</t>
  </si>
  <si>
    <t>04:41A</t>
  </si>
  <si>
    <t>AFR5G</t>
  </si>
  <si>
    <t>FGSQE</t>
  </si>
  <si>
    <t>LZFSG</t>
  </si>
  <si>
    <t>N422DZ</t>
  </si>
  <si>
    <t>ECNCB</t>
  </si>
  <si>
    <t>&lt;23:43</t>
  </si>
  <si>
    <t>GUJEA</t>
  </si>
  <si>
    <t>27-04:20</t>
  </si>
  <si>
    <t>04:33E</t>
  </si>
  <si>
    <t>04:44A</t>
  </si>
  <si>
    <t>C-311 D-1</t>
  </si>
  <si>
    <t>27-04:30</t>
  </si>
  <si>
    <t>MAB1227E</t>
  </si>
  <si>
    <t>LXLBR</t>
  </si>
  <si>
    <t>7a</t>
  </si>
  <si>
    <t>03:48E</t>
  </si>
  <si>
    <t>27-04:10</t>
  </si>
  <si>
    <t>04:27C</t>
  </si>
  <si>
    <t>04:48A</t>
  </si>
  <si>
    <t>DAMAA</t>
  </si>
  <si>
    <t>5a</t>
  </si>
  <si>
    <t>FHBLS</t>
  </si>
  <si>
    <t>EHAMA27E</t>
  </si>
  <si>
    <t>GEZGI</t>
  </si>
  <si>
    <t>27-04:25</t>
  </si>
  <si>
    <t>04:36E</t>
  </si>
  <si>
    <t>FHUYV</t>
  </si>
  <si>
    <t>04:44E</t>
  </si>
  <si>
    <t>AFR345P</t>
  </si>
  <si>
    <t>LXLBK</t>
  </si>
  <si>
    <t>C-277 D-3</t>
  </si>
  <si>
    <t>27-04:35</t>
  </si>
  <si>
    <t>04:43E</t>
  </si>
  <si>
    <t>N799AN</t>
  </si>
  <si>
    <t>26-23:10</t>
  </si>
  <si>
    <t>23:49E</t>
  </si>
  <si>
    <t>DATUA</t>
  </si>
  <si>
    <t>DWC051</t>
  </si>
  <si>
    <t>T7OAK</t>
  </si>
  <si>
    <t>N673UA</t>
  </si>
  <si>
    <t>C-394 D-3</t>
  </si>
  <si>
    <t>LXLBA</t>
  </si>
  <si>
    <t>N886BR</t>
  </si>
  <si>
    <t>26-23:45</t>
  </si>
  <si>
    <t>00:12E</t>
  </si>
  <si>
    <t>ACA878</t>
  </si>
  <si>
    <t>26-23:30</t>
  </si>
  <si>
    <t>SDR28AP</t>
  </si>
  <si>
    <t>+07:47</t>
  </si>
  <si>
    <t>03:58C</t>
  </si>
  <si>
    <t>04:03a</t>
  </si>
  <si>
    <t>TVF77AX</t>
  </si>
  <si>
    <t>FHTVU</t>
  </si>
  <si>
    <t>04:23a</t>
  </si>
  <si>
    <t>C-467 D n/a</t>
  </si>
  <si>
    <t>LFPOA27</t>
  </si>
  <si>
    <t>DAKNV</t>
  </si>
  <si>
    <t>04:55A</t>
  </si>
  <si>
    <t>FGSPO</t>
  </si>
  <si>
    <t>&lt;22:37</t>
  </si>
  <si>
    <t>AFR918</t>
  </si>
  <si>
    <t>FGZCB</t>
  </si>
  <si>
    <t>FCPP</t>
  </si>
  <si>
    <t>26-22:05</t>
  </si>
  <si>
    <t>BCS73B</t>
  </si>
  <si>
    <t>DAZMO</t>
  </si>
  <si>
    <t>03:48C</t>
  </si>
  <si>
    <t>C-569 D-1</t>
  </si>
  <si>
    <t>EZY78TX</t>
  </si>
  <si>
    <t>LIBR</t>
  </si>
  <si>
    <t>27-04:40</t>
  </si>
  <si>
    <t>04:54E</t>
  </si>
  <si>
    <t>+08:16</t>
  </si>
  <si>
    <t>C-140 D+1</t>
  </si>
  <si>
    <t>MAB3427E</t>
  </si>
  <si>
    <t>C-511 D 0</t>
  </si>
  <si>
    <t>FGZHJ</t>
  </si>
  <si>
    <t>04:19C</t>
  </si>
  <si>
    <t>PHYHC</t>
  </si>
  <si>
    <t>04:25a</t>
  </si>
  <si>
    <t>PAU27E</t>
  </si>
  <si>
    <t>WUK7NC</t>
  </si>
  <si>
    <t>GWUKT</t>
  </si>
  <si>
    <t>04:47E</t>
  </si>
  <si>
    <t>C-21 D+7</t>
  </si>
  <si>
    <t>9HQDP</t>
  </si>
  <si>
    <t>EIEMK</t>
  </si>
  <si>
    <t>LZFSB</t>
  </si>
  <si>
    <t>04:37a</t>
  </si>
  <si>
    <t>GUZMC</t>
  </si>
  <si>
    <t>04:47a</t>
  </si>
  <si>
    <t>CSTNX</t>
  </si>
  <si>
    <t>C-24 D-1</t>
  </si>
  <si>
    <t>DAL224</t>
  </si>
  <si>
    <t>23:44E</t>
  </si>
  <si>
    <t>ya</t>
  </si>
  <si>
    <t>DAISV</t>
  </si>
  <si>
    <t>27-04:45</t>
  </si>
  <si>
    <t>RMZ27E</t>
  </si>
  <si>
    <t>EIIFP</t>
  </si>
  <si>
    <t>05:01A</t>
  </si>
  <si>
    <t>04:03E</t>
  </si>
  <si>
    <t>AFR327</t>
  </si>
  <si>
    <t>FHTYG</t>
  </si>
  <si>
    <t>CYOW</t>
  </si>
  <si>
    <t>DAEWO</t>
  </si>
  <si>
    <t>04:25E</t>
  </si>
  <si>
    <t>VOE6FF</t>
  </si>
  <si>
    <t>ECISI</t>
  </si>
  <si>
    <t>OOSNN</t>
  </si>
  <si>
    <t>04:42a</t>
  </si>
  <si>
    <t>ECHUH</t>
  </si>
  <si>
    <t>04:28a</t>
  </si>
  <si>
    <t>C-33 D-1</t>
  </si>
  <si>
    <t>FHRBB</t>
  </si>
  <si>
    <t>PHBXK</t>
  </si>
  <si>
    <t>+07:23</t>
  </si>
  <si>
    <t>03:44C</t>
  </si>
  <si>
    <t>03:42s</t>
  </si>
  <si>
    <t>RYR24HW</t>
  </si>
  <si>
    <t>9HVVD</t>
  </si>
  <si>
    <t>EIEGC</t>
  </si>
  <si>
    <t>9HEUN</t>
  </si>
  <si>
    <t>N476MC</t>
  </si>
  <si>
    <t>C-1491 D n/a</t>
  </si>
  <si>
    <t>04:39ad</t>
  </si>
  <si>
    <t>CFNNU</t>
  </si>
  <si>
    <t>C-1173 D n/a</t>
  </si>
  <si>
    <t>ECMEQ</t>
  </si>
  <si>
    <t>C-39 D n/a</t>
  </si>
  <si>
    <t>9HVVA</t>
  </si>
  <si>
    <t>03:59E</t>
  </si>
  <si>
    <t>03:54a</t>
  </si>
  <si>
    <t>FHUVQ</t>
  </si>
  <si>
    <t>DABZI</t>
  </si>
  <si>
    <t>04:30E</t>
  </si>
  <si>
    <t>04:59a</t>
  </si>
  <si>
    <t>DAISU</t>
  </si>
  <si>
    <t>DAPRI</t>
  </si>
  <si>
    <t>27-04:55</t>
  </si>
  <si>
    <t>05:02E</t>
  </si>
  <si>
    <t>DAGWC</t>
  </si>
  <si>
    <t>05:14A</t>
  </si>
  <si>
    <t>EIEVV</t>
  </si>
  <si>
    <t>&lt;04:33</t>
  </si>
  <si>
    <t>EKR27E</t>
  </si>
  <si>
    <t>27-05:00</t>
  </si>
  <si>
    <t>RVS27E</t>
  </si>
  <si>
    <t>EWG7FC</t>
  </si>
  <si>
    <t>PHNXR</t>
  </si>
  <si>
    <t>+08:21</t>
  </si>
  <si>
    <t>GEZFR</t>
  </si>
  <si>
    <t>HBJXE</t>
  </si>
  <si>
    <t>PHNXF</t>
  </si>
  <si>
    <t>04:48C</t>
  </si>
  <si>
    <t>RQXU27E</t>
  </si>
  <si>
    <t>PHBXT</t>
  </si>
  <si>
    <t>CSTVN</t>
  </si>
  <si>
    <t>27-04:41</t>
  </si>
  <si>
    <t>04:50E</t>
  </si>
  <si>
    <t>HGO879P</t>
  </si>
  <si>
    <t>GONEF</t>
  </si>
  <si>
    <t>LFLX</t>
  </si>
  <si>
    <t>C-213 D n/a</t>
  </si>
  <si>
    <t>FGZHZ</t>
  </si>
  <si>
    <t>05:01E</t>
  </si>
  <si>
    <t>C-787 D n/a</t>
  </si>
  <si>
    <t>04:14E</t>
  </si>
  <si>
    <t>&lt;07:49</t>
  </si>
  <si>
    <t>04:41E</t>
  </si>
  <si>
    <t>TAP5HA</t>
  </si>
  <si>
    <t>CSTPP</t>
  </si>
  <si>
    <t>9HQBY</t>
  </si>
  <si>
    <t>CSTPW</t>
  </si>
  <si>
    <t>+08:08</t>
  </si>
  <si>
    <t>04:22E</t>
  </si>
  <si>
    <t>04:18a</t>
  </si>
  <si>
    <t>+08:44</t>
  </si>
  <si>
    <t>C-136 D+4</t>
  </si>
  <si>
    <t>PHEZR</t>
  </si>
  <si>
    <t>27-04:50</t>
  </si>
  <si>
    <t>&lt;07:51</t>
  </si>
  <si>
    <t>EIENM</t>
  </si>
  <si>
    <t>DAEWU</t>
  </si>
  <si>
    <t>N845MD</t>
  </si>
  <si>
    <t>EIDWA</t>
  </si>
  <si>
    <t>DAICI</t>
  </si>
  <si>
    <t>PHYHW</t>
  </si>
  <si>
    <t>C-397 D-9</t>
  </si>
  <si>
    <t>JAF2CA</t>
  </si>
  <si>
    <t>EIILF</t>
  </si>
  <si>
    <t>05:16E</t>
  </si>
  <si>
    <t>EIHGW</t>
  </si>
  <si>
    <t>&lt;05:15</t>
  </si>
  <si>
    <t>EGLUW27M</t>
  </si>
  <si>
    <t>EXS71DP</t>
  </si>
  <si>
    <t>ECILQ</t>
  </si>
  <si>
    <t>GHLYF</t>
  </si>
  <si>
    <t>SAO27M</t>
  </si>
  <si>
    <t>OEIJV</t>
  </si>
  <si>
    <t>27-05:10</t>
  </si>
  <si>
    <t>C-1052 D+11</t>
  </si>
  <si>
    <t>DAENC</t>
  </si>
  <si>
    <t>03:53E</t>
  </si>
  <si>
    <t>04:20a</t>
  </si>
  <si>
    <t>PHBHP</t>
  </si>
  <si>
    <t>26-17:50</t>
  </si>
  <si>
    <t>+21:50</t>
  </si>
  <si>
    <t>18:00E</t>
  </si>
  <si>
    <t>EIILD</t>
  </si>
  <si>
    <t>PHHSW</t>
  </si>
  <si>
    <t>GEZGE</t>
  </si>
  <si>
    <t>FHBXL</t>
  </si>
  <si>
    <t>05:24C</t>
  </si>
  <si>
    <t>EDMF127E</t>
  </si>
  <si>
    <t>27-05:15</t>
  </si>
  <si>
    <t>GEZTG</t>
  </si>
  <si>
    <t>+08:32</t>
  </si>
  <si>
    <t>LFMNA27E</t>
  </si>
  <si>
    <t>EZY54MG</t>
  </si>
  <si>
    <t>05:15a</t>
  </si>
  <si>
    <t>C-677 D+2</t>
  </si>
  <si>
    <t>EBGAR27E</t>
  </si>
  <si>
    <t>&lt;07:47</t>
  </si>
  <si>
    <t>04:20E</t>
  </si>
  <si>
    <t>CFG3CE</t>
  </si>
  <si>
    <t>LYNRU</t>
  </si>
  <si>
    <t>AFR59NA</t>
  </si>
  <si>
    <t>FHBLP</t>
  </si>
  <si>
    <t>+09:06</t>
  </si>
  <si>
    <t>GUZMI</t>
  </si>
  <si>
    <t>GEZUI</t>
  </si>
  <si>
    <t>27-05:05</t>
  </si>
  <si>
    <t>OOSSF</t>
  </si>
  <si>
    <t>26-22:25</t>
  </si>
  <si>
    <t>&lt;22:26</t>
  </si>
  <si>
    <t>9HQEG</t>
  </si>
  <si>
    <t>FHUVH</t>
  </si>
  <si>
    <t>ECLVO</t>
  </si>
  <si>
    <t>05:14E</t>
  </si>
  <si>
    <t>05:03a</t>
  </si>
  <si>
    <t>EG01G27</t>
  </si>
  <si>
    <t>CGHKX</t>
  </si>
  <si>
    <t>C-192 D n/a</t>
  </si>
  <si>
    <t>ACA896</t>
  </si>
  <si>
    <t>CFIUL</t>
  </si>
  <si>
    <t>CSTVK</t>
  </si>
  <si>
    <t>FIN4PT</t>
  </si>
  <si>
    <t>OHLZO</t>
  </si>
  <si>
    <t>03:17C</t>
  </si>
  <si>
    <t>03:20a</t>
  </si>
  <si>
    <t>EG01G27M</t>
  </si>
  <si>
    <t>N378TP</t>
  </si>
  <si>
    <t>KFTY</t>
  </si>
  <si>
    <t>EIIJI</t>
  </si>
  <si>
    <t>EWG3HM</t>
  </si>
  <si>
    <t>DAEWN</t>
  </si>
  <si>
    <t>C-344 D 0</t>
  </si>
  <si>
    <t>GEZDN</t>
  </si>
  <si>
    <t>N872AN</t>
  </si>
  <si>
    <t>23:54E</t>
  </si>
  <si>
    <t>EIIFS</t>
  </si>
  <si>
    <t>AFR1896</t>
  </si>
  <si>
    <t>05:18E</t>
  </si>
  <si>
    <t>OE</t>
  </si>
  <si>
    <t>RRN</t>
  </si>
  <si>
    <t>GTTNB</t>
  </si>
  <si>
    <t>N814AA</t>
  </si>
  <si>
    <t>EIHES</t>
  </si>
  <si>
    <t>&lt;04:40</t>
  </si>
  <si>
    <t>PHBXE</t>
  </si>
  <si>
    <t>04:43C</t>
  </si>
  <si>
    <t>04:41s</t>
  </si>
  <si>
    <t>EXS20LT</t>
  </si>
  <si>
    <t>LGZA</t>
  </si>
  <si>
    <t>C-1044 D-10</t>
  </si>
  <si>
    <t>LGKFP27</t>
  </si>
  <si>
    <t>27-00:10</t>
  </si>
  <si>
    <t>C-1255 D 0</t>
  </si>
  <si>
    <t>9HVUM</t>
  </si>
  <si>
    <t>+08:41</t>
  </si>
  <si>
    <t>EIDLY</t>
  </si>
  <si>
    <t>OBR427M</t>
  </si>
  <si>
    <t>CSTJI</t>
  </si>
  <si>
    <t>05:17a</t>
  </si>
  <si>
    <t>&lt;07:22</t>
  </si>
  <si>
    <t>DAEED</t>
  </si>
  <si>
    <t>GTUMS</t>
  </si>
  <si>
    <t>05:08E</t>
  </si>
  <si>
    <t>DAL194</t>
  </si>
  <si>
    <t>+02:45</t>
  </si>
  <si>
    <t>GEUOF</t>
  </si>
  <si>
    <t>CGUBT</t>
  </si>
  <si>
    <t>ECOOR</t>
  </si>
  <si>
    <t>05:05t</t>
  </si>
  <si>
    <t>EXS4DE</t>
  </si>
  <si>
    <t>GGDFT</t>
  </si>
  <si>
    <t>BAW676</t>
  </si>
  <si>
    <t>C-409 D-9</t>
  </si>
  <si>
    <t>KL1L27E</t>
  </si>
  <si>
    <t>GUZHR</t>
  </si>
  <si>
    <t>SERTR</t>
  </si>
  <si>
    <t>EHYR27E</t>
  </si>
  <si>
    <t>LEP2R27E</t>
  </si>
  <si>
    <t>GEZGR</t>
  </si>
  <si>
    <t>N186DN</t>
  </si>
  <si>
    <t>26-22:55</t>
  </si>
  <si>
    <t>26-23:35</t>
  </si>
  <si>
    <t>ETH700</t>
  </si>
  <si>
    <t>ETAYM</t>
  </si>
  <si>
    <t>HAAB</t>
  </si>
  <si>
    <t>&lt;22:34</t>
  </si>
  <si>
    <t>EIEKS</t>
  </si>
  <si>
    <t>EIEVL</t>
  </si>
  <si>
    <t>EIEGB</t>
  </si>
  <si>
    <t>+09:02</t>
  </si>
  <si>
    <t>EIHGT</t>
  </si>
  <si>
    <t>SAS1937</t>
  </si>
  <si>
    <t>EISIX</t>
  </si>
  <si>
    <t>ECNZQ</t>
  </si>
  <si>
    <t>DABKN</t>
  </si>
  <si>
    <t>C-442 D-2</t>
  </si>
  <si>
    <t>GTAWD</t>
  </si>
  <si>
    <t>27-05:20</t>
  </si>
  <si>
    <t>SKV222</t>
  </si>
  <si>
    <t>OELHC</t>
  </si>
  <si>
    <t>KBED</t>
  </si>
  <si>
    <t>27-00:00</t>
  </si>
  <si>
    <t>+04:00</t>
  </si>
  <si>
    <t>GJZBU</t>
  </si>
  <si>
    <t>GTTNZ</t>
  </si>
  <si>
    <t>C-326 D+8</t>
  </si>
  <si>
    <t>C-2099 D-19</t>
  </si>
  <si>
    <t>N832MH</t>
  </si>
  <si>
    <t>05:52A</t>
  </si>
  <si>
    <t>CFITU</t>
  </si>
  <si>
    <t>C-2154 D n/a</t>
  </si>
  <si>
    <t>JFA89N</t>
  </si>
  <si>
    <t>LXFLR</t>
  </si>
  <si>
    <t>04:21C</t>
  </si>
  <si>
    <t>EIIHZ</t>
  </si>
  <si>
    <t>27-05:30</t>
  </si>
  <si>
    <t>LFKB2A27</t>
  </si>
  <si>
    <t>EIIJO</t>
  </si>
  <si>
    <t>&lt;05:26</t>
  </si>
  <si>
    <t>GTUMA</t>
  </si>
  <si>
    <t>27-00:25</t>
  </si>
  <si>
    <t>OOSNP</t>
  </si>
  <si>
    <t>&lt;23:26</t>
  </si>
  <si>
    <t>EIEVC</t>
  </si>
  <si>
    <t>27-05:25</t>
  </si>
  <si>
    <t>SAS4679</t>
  </si>
  <si>
    <t>OYKAR</t>
  </si>
  <si>
    <t>RYR31AV</t>
  </si>
  <si>
    <t>04:47ad</t>
  </si>
  <si>
    <t>PHBXB</t>
  </si>
  <si>
    <t>27-05:04</t>
  </si>
  <si>
    <t>PHEZM</t>
  </si>
  <si>
    <t>+08:13</t>
  </si>
  <si>
    <t>GDRTX</t>
  </si>
  <si>
    <t>FGSPF</t>
  </si>
  <si>
    <t>EIHGH</t>
  </si>
  <si>
    <t>OEIVS</t>
  </si>
  <si>
    <t>05:35E</t>
  </si>
  <si>
    <t>CGHLM</t>
  </si>
  <si>
    <t>ACA42</t>
  </si>
  <si>
    <t>VIDP</t>
  </si>
  <si>
    <t>C-1329 D n/a</t>
  </si>
  <si>
    <t>GUZMD</t>
  </si>
  <si>
    <t>PHHZX</t>
  </si>
  <si>
    <t>VAP27E</t>
  </si>
  <si>
    <t>9HLOA</t>
  </si>
  <si>
    <t>EXS53CG</t>
  </si>
  <si>
    <t>EZY61GE</t>
  </si>
  <si>
    <t>C-193 D+11</t>
  </si>
  <si>
    <t>GEZWU</t>
  </si>
  <si>
    <t>EXS3873</t>
  </si>
  <si>
    <t>GSUNO</t>
  </si>
  <si>
    <t>+09:33</t>
  </si>
  <si>
    <t>PHTFR</t>
  </si>
  <si>
    <t>04:52a</t>
  </si>
  <si>
    <t>N67058</t>
  </si>
  <si>
    <t>27-00:15</t>
  </si>
  <si>
    <t>GEZWC</t>
  </si>
  <si>
    <t>AAL742</t>
  </si>
  <si>
    <t>N838AA</t>
  </si>
  <si>
    <t>23:59E</t>
  </si>
  <si>
    <t>BAW638</t>
  </si>
  <si>
    <t>GNEOW</t>
  </si>
  <si>
    <t>OEING</t>
  </si>
  <si>
    <t>27-05:11</t>
  </si>
  <si>
    <t>ECLUL</t>
  </si>
  <si>
    <t>C-229 D 0</t>
  </si>
  <si>
    <t>PHHBL</t>
  </si>
  <si>
    <t>C-519 D-8</t>
  </si>
  <si>
    <t>05:49a</t>
  </si>
  <si>
    <t>27-05:45</t>
  </si>
  <si>
    <t>GJZBF</t>
  </si>
  <si>
    <t>05:48C</t>
  </si>
  <si>
    <t>ECLOC</t>
  </si>
  <si>
    <t>N801KF</t>
  </si>
  <si>
    <t>27-00:01</t>
  </si>
  <si>
    <t>+04:01</t>
  </si>
  <si>
    <t>00:11E</t>
  </si>
  <si>
    <t>BAW772</t>
  </si>
  <si>
    <t>GTTNW</t>
  </si>
  <si>
    <t>LGTS</t>
  </si>
  <si>
    <t>05:42s</t>
  </si>
  <si>
    <t>C-196 D 0</t>
  </si>
  <si>
    <t>GRUKF</t>
  </si>
  <si>
    <t>27-05:35</t>
  </si>
  <si>
    <t>9HVVN</t>
  </si>
  <si>
    <t>05:06E</t>
  </si>
  <si>
    <t>EXS7YW</t>
  </si>
  <si>
    <t>C-287 D-6</t>
  </si>
  <si>
    <t>RMZI27</t>
  </si>
  <si>
    <t>EZY95VY</t>
  </si>
  <si>
    <t>05:40a</t>
  </si>
  <si>
    <t>C-653 D-1</t>
  </si>
  <si>
    <t>ECLXQ</t>
  </si>
  <si>
    <t>AFR1616</t>
  </si>
  <si>
    <t>FHBLL</t>
  </si>
  <si>
    <t>05:42E</t>
  </si>
  <si>
    <t>C-2048 D n/a</t>
  </si>
  <si>
    <t>FHTVS</t>
  </si>
  <si>
    <t>27-05:50</t>
  </si>
  <si>
    <t>GUZLP</t>
  </si>
  <si>
    <t>&lt;07:01</t>
  </si>
  <si>
    <t>GYMMN</t>
  </si>
  <si>
    <t>26-19:55</t>
  </si>
  <si>
    <t>C-1343 D n/a</t>
  </si>
  <si>
    <t>N798AN</t>
  </si>
  <si>
    <t>21:23E</t>
  </si>
  <si>
    <t>GJZHN</t>
  </si>
  <si>
    <t>EIDEK</t>
  </si>
  <si>
    <t>N825NW</t>
  </si>
  <si>
    <t>27-00:20</t>
  </si>
  <si>
    <t>05:17E</t>
  </si>
  <si>
    <t>EIDCY</t>
  </si>
  <si>
    <t>OELQQ</t>
  </si>
  <si>
    <t>SPRZR</t>
  </si>
  <si>
    <t>C-868 D-2</t>
  </si>
  <si>
    <t>EIEKX</t>
  </si>
  <si>
    <t>GLCYZ</t>
  </si>
  <si>
    <t>27-05:40</t>
  </si>
  <si>
    <t>EXS3675</t>
  </si>
  <si>
    <t>GDRTA</t>
  </si>
  <si>
    <t>A7ANG</t>
  </si>
  <si>
    <t>JYBAH</t>
  </si>
  <si>
    <t>RYR3961</t>
  </si>
  <si>
    <t>EIDPZ</t>
  </si>
  <si>
    <t>KGSO</t>
  </si>
  <si>
    <t>ASL501</t>
  </si>
  <si>
    <t>YUARE</t>
  </si>
  <si>
    <t>LYBE</t>
  </si>
  <si>
    <t>C-167 D-2</t>
  </si>
  <si>
    <t>EIESV</t>
  </si>
  <si>
    <t>GDRTD</t>
  </si>
  <si>
    <t>EXS4UW</t>
  </si>
  <si>
    <t>GEZUN</t>
  </si>
  <si>
    <t>05:22E</t>
  </si>
  <si>
    <t>ECNIY</t>
  </si>
  <si>
    <t>C-218 D+3</t>
  </si>
  <si>
    <t>OYJYF</t>
  </si>
  <si>
    <t>EIILH</t>
  </si>
  <si>
    <t>SAS72U</t>
  </si>
  <si>
    <t>EISCB</t>
  </si>
  <si>
    <t>EKACE27E</t>
  </si>
  <si>
    <t>EIEKR</t>
  </si>
  <si>
    <t>GUZHE</t>
  </si>
  <si>
    <t>C-70 D 0</t>
  </si>
  <si>
    <t>EXS78H</t>
  </si>
  <si>
    <t>GGDFX</t>
  </si>
  <si>
    <t>LGKF</t>
  </si>
  <si>
    <t>C-270 D-14</t>
  </si>
  <si>
    <t>LGKFZ27</t>
  </si>
  <si>
    <t>EZY32UP</t>
  </si>
  <si>
    <t>GUZME</t>
  </si>
  <si>
    <t>&lt;07:25</t>
  </si>
  <si>
    <t>AFR39YM</t>
  </si>
  <si>
    <t>FHPNH</t>
  </si>
  <si>
    <t>N527AC</t>
  </si>
  <si>
    <t>KGRR</t>
  </si>
  <si>
    <t>GDBCE</t>
  </si>
  <si>
    <t>&lt;07:55</t>
  </si>
  <si>
    <t>05:54E</t>
  </si>
  <si>
    <t>+09:41</t>
  </si>
  <si>
    <t>27-06:05</t>
  </si>
  <si>
    <t>9HQAC</t>
  </si>
  <si>
    <t>LNNII</t>
  </si>
  <si>
    <t>ECJTQ</t>
  </si>
  <si>
    <t>05:19E</t>
  </si>
  <si>
    <t>EIIHA</t>
  </si>
  <si>
    <t>ECOKI</t>
  </si>
  <si>
    <t>N408DX</t>
  </si>
  <si>
    <t>27-06:10</t>
  </si>
  <si>
    <t>RYR93MF</t>
  </si>
  <si>
    <t>05:26a</t>
  </si>
  <si>
    <t>GJZHS</t>
  </si>
  <si>
    <t>GEUYN</t>
  </si>
  <si>
    <t>C-826 D 0</t>
  </si>
  <si>
    <t>BAW600</t>
  </si>
  <si>
    <t>GNEOT</t>
  </si>
  <si>
    <t>06:05ad</t>
  </si>
  <si>
    <t>C-198 D-9</t>
  </si>
  <si>
    <t>&lt;07:02</t>
  </si>
  <si>
    <t>GJZHU</t>
  </si>
  <si>
    <t>OOETA</t>
  </si>
  <si>
    <t>27-06:00</t>
  </si>
  <si>
    <t>ECMKL</t>
  </si>
  <si>
    <t>05:46E</t>
  </si>
  <si>
    <t>EZY34PC</t>
  </si>
  <si>
    <t>GEJCA</t>
  </si>
  <si>
    <t>RYR800F</t>
  </si>
  <si>
    <t>+09:46</t>
  </si>
  <si>
    <t>FGKXO</t>
  </si>
  <si>
    <t>RYR78SM</t>
  </si>
  <si>
    <t>06:11a</t>
  </si>
  <si>
    <t>ECODN</t>
  </si>
  <si>
    <t>AAL40</t>
  </si>
  <si>
    <t>N804AN</t>
  </si>
  <si>
    <t>26-23:55</t>
  </si>
  <si>
    <t>+03:55</t>
  </si>
  <si>
    <t>00:34E</t>
  </si>
  <si>
    <t>06:26C</t>
  </si>
  <si>
    <t>ECOKH</t>
  </si>
  <si>
    <t>EIIKJ</t>
  </si>
  <si>
    <t>EISIV</t>
  </si>
  <si>
    <t>GEZWK</t>
  </si>
  <si>
    <t>ECOOQ</t>
  </si>
  <si>
    <t>GTUOD</t>
  </si>
  <si>
    <t>27-05:55</t>
  </si>
  <si>
    <t>SEROS</t>
  </si>
  <si>
    <t>ESM2TW27</t>
  </si>
  <si>
    <t>LNENT</t>
  </si>
  <si>
    <t>GUZLV</t>
  </si>
  <si>
    <t>27-06:15</t>
  </si>
  <si>
    <t>&lt;07:12</t>
  </si>
  <si>
    <t>MGY27</t>
  </si>
  <si>
    <t>LXLMS</t>
  </si>
  <si>
    <t>EBKT</t>
  </si>
  <si>
    <t>TOM508</t>
  </si>
  <si>
    <t>OELQM</t>
  </si>
  <si>
    <t>05:11C</t>
  </si>
  <si>
    <t>EXS6UP</t>
  </si>
  <si>
    <t>GSUNH</t>
  </si>
  <si>
    <t>+09:32</t>
  </si>
  <si>
    <t>C-1887 D-32</t>
  </si>
  <si>
    <t>SERTC</t>
  </si>
  <si>
    <t>&lt;07:07</t>
  </si>
  <si>
    <t>OELSM</t>
  </si>
  <si>
    <t>OEIZF</t>
  </si>
  <si>
    <t>27-05:02</t>
  </si>
  <si>
    <t>10a</t>
  </si>
  <si>
    <t>27-00:50</t>
  </si>
  <si>
    <t>05:38E</t>
  </si>
  <si>
    <t>05:41s</t>
  </si>
  <si>
    <t>N805NW</t>
  </si>
  <si>
    <t>RYR94TK</t>
  </si>
  <si>
    <t>DLH06U</t>
  </si>
  <si>
    <t>CRJ9</t>
  </si>
  <si>
    <t>DACNJ</t>
  </si>
  <si>
    <t>05:57C</t>
  </si>
  <si>
    <t>GJZDE</t>
  </si>
  <si>
    <t>C-162 D-4</t>
  </si>
  <si>
    <t>GEUXF</t>
  </si>
  <si>
    <t>EIDER</t>
  </si>
  <si>
    <t>OEISH</t>
  </si>
  <si>
    <t>&lt;06:17</t>
  </si>
  <si>
    <t>EINSA</t>
  </si>
  <si>
    <t>EIIKN</t>
  </si>
  <si>
    <t>EIIKS</t>
  </si>
  <si>
    <t>05:25s</t>
  </si>
  <si>
    <t>C-574 D+8</t>
  </si>
  <si>
    <t>ECA2XA</t>
  </si>
  <si>
    <t>DIJOA</t>
  </si>
  <si>
    <t>CFNNH</t>
  </si>
  <si>
    <t>CGOFW</t>
  </si>
  <si>
    <t>EIIFW</t>
  </si>
  <si>
    <t>LEMGA27M</t>
  </si>
  <si>
    <t>ECNLX</t>
  </si>
  <si>
    <t>C-581 D+4</t>
  </si>
  <si>
    <t>9HQEH</t>
  </si>
  <si>
    <t>&lt;07:08</t>
  </si>
  <si>
    <t>C-276 D-6</t>
  </si>
  <si>
    <t>27-05:31</t>
  </si>
  <si>
    <t>EIDWX</t>
  </si>
  <si>
    <t>+09:37</t>
  </si>
  <si>
    <t>BAW696</t>
  </si>
  <si>
    <t>GEUUT</t>
  </si>
  <si>
    <t>LJLJ</t>
  </si>
  <si>
    <t>ECJFH</t>
  </si>
  <si>
    <t>GEZDA</t>
  </si>
  <si>
    <t>06:17E</t>
  </si>
  <si>
    <t>GTNEB</t>
  </si>
  <si>
    <t>05:53E</t>
  </si>
  <si>
    <t>EZY97TC</t>
  </si>
  <si>
    <t>C-39 D+8</t>
  </si>
  <si>
    <t>DABYN</t>
  </si>
  <si>
    <t>9HQDN</t>
  </si>
  <si>
    <t>GEUYJ</t>
  </si>
  <si>
    <t>EXS17KY</t>
  </si>
  <si>
    <t>GJZBK</t>
  </si>
  <si>
    <t>C-329 D-15</t>
  </si>
  <si>
    <t>LNDYY</t>
  </si>
  <si>
    <t>ECNVS</t>
  </si>
  <si>
    <t>06:16E</t>
  </si>
  <si>
    <t>RYR76TG</t>
  </si>
  <si>
    <t>EIEST</t>
  </si>
  <si>
    <t>06:12E</t>
  </si>
  <si>
    <t>GEZTL</t>
  </si>
  <si>
    <t>06:20E</t>
  </si>
  <si>
    <t>9HQEO</t>
  </si>
  <si>
    <t>&lt;06:57</t>
  </si>
  <si>
    <t>GEZRZ</t>
  </si>
  <si>
    <t>EWG8JU</t>
  </si>
  <si>
    <t>DABHG</t>
  </si>
  <si>
    <t>C-598 D-7</t>
  </si>
  <si>
    <t>EIHGY</t>
  </si>
  <si>
    <t>9HMLO</t>
  </si>
  <si>
    <t>27-05:42</t>
  </si>
  <si>
    <t>ECOPA</t>
  </si>
  <si>
    <t>GHODL</t>
  </si>
  <si>
    <t>06:35a</t>
  </si>
  <si>
    <t>RRR6114</t>
  </si>
  <si>
    <t>OMDM</t>
  </si>
  <si>
    <t>27-06:20</t>
  </si>
  <si>
    <t>MS</t>
  </si>
  <si>
    <t>ECMMH</t>
  </si>
  <si>
    <t>06:31a</t>
  </si>
  <si>
    <t>9HQCF</t>
  </si>
  <si>
    <t>27-06:30</t>
  </si>
  <si>
    <t>LXJ458</t>
  </si>
  <si>
    <t>N458FX</t>
  </si>
  <si>
    <t>27-01:05</t>
  </si>
  <si>
    <t>EWG61X</t>
  </si>
  <si>
    <t>DAGWI</t>
  </si>
  <si>
    <t>C-501 D-8</t>
  </si>
  <si>
    <t>BAW530P</t>
  </si>
  <si>
    <t>GEUYU</t>
  </si>
  <si>
    <t>LDSP</t>
  </si>
  <si>
    <t>06:42C</t>
  </si>
  <si>
    <t>C-519 D-7</t>
  </si>
  <si>
    <t>EZY25XM</t>
  </si>
  <si>
    <t>GEZUT</t>
  </si>
  <si>
    <t>GJZBR</t>
  </si>
  <si>
    <t>27-06:25</t>
  </si>
  <si>
    <t>OELQJ</t>
  </si>
  <si>
    <t>05:47E</t>
  </si>
  <si>
    <t>QTR7A</t>
  </si>
  <si>
    <t>A7BEU</t>
  </si>
  <si>
    <t>27-01:00</t>
  </si>
  <si>
    <t>QTR31J</t>
  </si>
  <si>
    <t>A7ANI</t>
  </si>
  <si>
    <t>27-01:10</t>
  </si>
  <si>
    <t>01:38E</t>
  </si>
  <si>
    <t>RYR93AA</t>
  </si>
  <si>
    <t>EIIKP</t>
  </si>
  <si>
    <t>SWR39H</t>
  </si>
  <si>
    <t>HBJCU</t>
  </si>
  <si>
    <t>EIHGF</t>
  </si>
  <si>
    <t>QTR49U</t>
  </si>
  <si>
    <t>A7BES</t>
  </si>
  <si>
    <t>N175DZ</t>
  </si>
  <si>
    <t>27-00:40</t>
  </si>
  <si>
    <t>ECNUD</t>
  </si>
  <si>
    <t>EIDLW</t>
  </si>
  <si>
    <t>07:00A</t>
  </si>
  <si>
    <t>GTUMG</t>
  </si>
  <si>
    <t>C-82 D 0</t>
  </si>
  <si>
    <t>MEK1227</t>
  </si>
  <si>
    <t>EZY56BV</t>
  </si>
  <si>
    <t>GUZLK</t>
  </si>
  <si>
    <t>C-1050 D-10</t>
  </si>
  <si>
    <t>LELVL27M</t>
  </si>
  <si>
    <t>EZY64CZ</t>
  </si>
  <si>
    <t>GEZTV</t>
  </si>
  <si>
    <t>LTBS</t>
  </si>
  <si>
    <t>+10:03</t>
  </si>
  <si>
    <t>C-812 D-6</t>
  </si>
  <si>
    <t>EIDWT</t>
  </si>
  <si>
    <t>EZY81XV</t>
  </si>
  <si>
    <t>GEZBI</t>
  </si>
  <si>
    <t>C-37 D n/a</t>
  </si>
  <si>
    <t>CGZSG</t>
  </si>
  <si>
    <t>EZY3071</t>
  </si>
  <si>
    <t>GEZBW</t>
  </si>
  <si>
    <t>GEZWX</t>
  </si>
  <si>
    <t>FIN85P</t>
  </si>
  <si>
    <t>OHLWF</t>
  </si>
  <si>
    <t>GDBCA</t>
  </si>
  <si>
    <t>06:47a</t>
  </si>
  <si>
    <t>GTTSH</t>
  </si>
  <si>
    <t>EIDVE</t>
  </si>
  <si>
    <t>A7ANR</t>
  </si>
  <si>
    <t>HBJMG</t>
  </si>
  <si>
    <t>LNNIH</t>
  </si>
  <si>
    <t>SWR93</t>
  </si>
  <si>
    <t>HBJNA</t>
  </si>
  <si>
    <t>EIENG</t>
  </si>
  <si>
    <t>+10:02</t>
  </si>
  <si>
    <t>GTUMK</t>
  </si>
  <si>
    <t>27-00:45</t>
  </si>
  <si>
    <t>QTR72J</t>
  </si>
  <si>
    <t>A7BEV</t>
  </si>
  <si>
    <t>HBJNE</t>
  </si>
  <si>
    <t>27-00:05</t>
  </si>
  <si>
    <t>9HQCM</t>
  </si>
  <si>
    <t>+10:13</t>
  </si>
  <si>
    <t>EIIJS</t>
  </si>
  <si>
    <t>EXS19TS</t>
  </si>
  <si>
    <t>GSUNC</t>
  </si>
  <si>
    <t>C-1362 D-20</t>
  </si>
  <si>
    <t>IJENK</t>
  </si>
  <si>
    <t>&lt;08:13</t>
  </si>
  <si>
    <t>GLCYR</t>
  </si>
  <si>
    <t>27-06:45</t>
  </si>
  <si>
    <t>06:53E</t>
  </si>
  <si>
    <t>06:48a</t>
  </si>
  <si>
    <t>27-06:19</t>
  </si>
  <si>
    <t>THY91J</t>
  </si>
  <si>
    <t>TCLLO</t>
  </si>
  <si>
    <t>EXS43CE</t>
  </si>
  <si>
    <t>N813AN</t>
  </si>
  <si>
    <t>27-01:40</t>
  </si>
  <si>
    <t>OEICD</t>
  </si>
  <si>
    <t>EZY3439</t>
  </si>
  <si>
    <t>GEZOK</t>
  </si>
  <si>
    <t>+10:14</t>
  </si>
  <si>
    <t>C-831 D-21</t>
  </si>
  <si>
    <t>GUZLZ</t>
  </si>
  <si>
    <t>HBJND</t>
  </si>
  <si>
    <t>VLJ349Y</t>
  </si>
  <si>
    <t>FHEMI</t>
  </si>
  <si>
    <t>LFRD</t>
  </si>
  <si>
    <t>27-06:55</t>
  </si>
  <si>
    <t>C-111 D n/a</t>
  </si>
  <si>
    <t>27-06:40</t>
  </si>
  <si>
    <t>GDBCC</t>
  </si>
  <si>
    <t>27-06:35</t>
  </si>
  <si>
    <t>06:57E</t>
  </si>
  <si>
    <t>FHUVM</t>
  </si>
  <si>
    <t>EXS29A</t>
  </si>
  <si>
    <t>GSUNP</t>
  </si>
  <si>
    <t>C-40 D-14</t>
  </si>
  <si>
    <t>GEJCH</t>
  </si>
  <si>
    <t>NSZ3DA</t>
  </si>
  <si>
    <t>SERPH</t>
  </si>
  <si>
    <t>C-651 D 0</t>
  </si>
  <si>
    <t>EXS92EL</t>
  </si>
  <si>
    <t>GJZHY</t>
  </si>
  <si>
    <t>C-611 D n/a</t>
  </si>
  <si>
    <t>GEUXC</t>
  </si>
  <si>
    <t>06:51C</t>
  </si>
  <si>
    <t>C-90 D-1</t>
  </si>
  <si>
    <t>EZY81FM</t>
  </si>
  <si>
    <t>GUZHP</t>
  </si>
  <si>
    <t>LCLK</t>
  </si>
  <si>
    <t>C-2504 D-40</t>
  </si>
  <si>
    <t>LGMW227</t>
  </si>
  <si>
    <t>RYR5CM</t>
  </si>
  <si>
    <t>EIDLC</t>
  </si>
  <si>
    <t>+09:54</t>
  </si>
  <si>
    <t>UAL116</t>
  </si>
  <si>
    <t>AFR007</t>
  </si>
  <si>
    <t>FGZNQ</t>
  </si>
  <si>
    <t>02:00E</t>
  </si>
  <si>
    <t>RYR74XY</t>
  </si>
  <si>
    <t>06:52a</t>
  </si>
  <si>
    <t>DJT101</t>
  </si>
  <si>
    <t>&lt;03:30</t>
  </si>
  <si>
    <t>&lt;07:20</t>
  </si>
  <si>
    <t>+10:18</t>
  </si>
  <si>
    <t>06:56C</t>
  </si>
  <si>
    <t>GJZHW</t>
  </si>
  <si>
    <t>EIIKT</t>
  </si>
  <si>
    <t>N657UA</t>
  </si>
  <si>
    <t>GDRTM</t>
  </si>
  <si>
    <t>GEZUO</t>
  </si>
  <si>
    <t>27-06:31</t>
  </si>
  <si>
    <t>+10:46</t>
  </si>
  <si>
    <t>RYR38VZ</t>
  </si>
  <si>
    <t>EIIGG</t>
  </si>
  <si>
    <t>GEUYO</t>
  </si>
  <si>
    <t>+10:16</t>
  </si>
  <si>
    <t>07:01a</t>
  </si>
  <si>
    <t>FHXSM</t>
  </si>
  <si>
    <t>MNE328</t>
  </si>
  <si>
    <t>LYLUW27E</t>
  </si>
  <si>
    <t>CSTJK</t>
  </si>
  <si>
    <t>N193DN</t>
  </si>
  <si>
    <t>EIIHN</t>
  </si>
  <si>
    <t>+09:48</t>
  </si>
  <si>
    <t>TOM5XT</t>
  </si>
  <si>
    <t>C-409 D n/a</t>
  </si>
  <si>
    <t>DLH72K</t>
  </si>
  <si>
    <t>DAINM</t>
  </si>
  <si>
    <t>GJZHL</t>
  </si>
  <si>
    <t>EIIFV</t>
  </si>
  <si>
    <t>BAW678</t>
  </si>
  <si>
    <t>GEUUL</t>
  </si>
  <si>
    <t>C-446 D-9</t>
  </si>
  <si>
    <t>LQHIGH27</t>
  </si>
  <si>
    <t>27-07:00</t>
  </si>
  <si>
    <t>GKFTI</t>
  </si>
  <si>
    <t>EGTF</t>
  </si>
  <si>
    <t>+10:48</t>
  </si>
  <si>
    <t>07:18C</t>
  </si>
  <si>
    <t>C-349 D 0</t>
  </si>
  <si>
    <t>EIEAV</t>
  </si>
  <si>
    <t>SIA26</t>
  </si>
  <si>
    <t>9VSWM</t>
  </si>
  <si>
    <t>C-6063 D n/a</t>
  </si>
  <si>
    <t>9HQCY</t>
  </si>
  <si>
    <t>&lt;08:12</t>
  </si>
  <si>
    <t>CV</t>
  </si>
  <si>
    <t>GHLYA</t>
  </si>
  <si>
    <t>GLCYN</t>
  </si>
  <si>
    <t>GUZHD</t>
  </si>
  <si>
    <t>C-1413 D-20</t>
  </si>
  <si>
    <t>07:08a</t>
  </si>
  <si>
    <t>07:28A</t>
  </si>
  <si>
    <t>EIDCL</t>
  </si>
  <si>
    <t>SEROC</t>
  </si>
  <si>
    <t>C-360 D-3</t>
  </si>
  <si>
    <t>GLCYO</t>
  </si>
  <si>
    <t>GJZBC</t>
  </si>
  <si>
    <t>GEUUM</t>
  </si>
  <si>
    <t>9HLMG</t>
  </si>
  <si>
    <t>HBJHF</t>
  </si>
  <si>
    <t>RYR9813</t>
  </si>
  <si>
    <t>EIIHM</t>
  </si>
  <si>
    <t>+08:33</t>
  </si>
  <si>
    <t>GEZAN</t>
  </si>
  <si>
    <t>+10:24</t>
  </si>
  <si>
    <t>OEIVU</t>
  </si>
  <si>
    <t>GJZHM</t>
  </si>
  <si>
    <t>+10:32</t>
  </si>
  <si>
    <t>27-06:50</t>
  </si>
  <si>
    <t>BAW660</t>
  </si>
  <si>
    <t>GTTNT</t>
  </si>
  <si>
    <t>C-121 D+2</t>
  </si>
  <si>
    <t>+10:29</t>
  </si>
  <si>
    <t>06:58E</t>
  </si>
  <si>
    <t>N700QQ</t>
  </si>
  <si>
    <t>TBM7</t>
  </si>
  <si>
    <t>LFPN</t>
  </si>
  <si>
    <t>LFEY</t>
  </si>
  <si>
    <t>07:12E</t>
  </si>
  <si>
    <t>GEUUW</t>
  </si>
  <si>
    <t>SERZB</t>
  </si>
  <si>
    <t>C-210 D n/a</t>
  </si>
  <si>
    <t>GLCAB</t>
  </si>
  <si>
    <t>27-07:10</t>
  </si>
  <si>
    <t>07:18E</t>
  </si>
  <si>
    <t>GOJFA</t>
  </si>
  <si>
    <t>EGPN</t>
  </si>
  <si>
    <t>27-07:15</t>
  </si>
  <si>
    <t>CLF974A</t>
  </si>
  <si>
    <t>GHAPA</t>
  </si>
  <si>
    <t>GUZHH</t>
  </si>
  <si>
    <t>07:16C</t>
  </si>
  <si>
    <t>CGUBC</t>
  </si>
  <si>
    <t>DABYT</t>
  </si>
  <si>
    <t>OEINB</t>
  </si>
  <si>
    <t>&lt;06:32</t>
  </si>
  <si>
    <t>C-41 D n/a</t>
  </si>
  <si>
    <t>GTUMO</t>
  </si>
  <si>
    <t>C-77 D n/a</t>
  </si>
  <si>
    <t>EXS45RA</t>
  </si>
  <si>
    <t>GJZBV</t>
  </si>
  <si>
    <t>C-3062 D-76</t>
  </si>
  <si>
    <t>C-247 D n/a</t>
  </si>
  <si>
    <t>CFVNF</t>
  </si>
  <si>
    <t>27-01:20</t>
  </si>
  <si>
    <t>C-747 D n/a</t>
  </si>
  <si>
    <t>&lt;06:38</t>
  </si>
  <si>
    <t>06:23E</t>
  </si>
  <si>
    <t>QTR59P</t>
  </si>
  <si>
    <t>A7BAK</t>
  </si>
  <si>
    <t>27-02:00</t>
  </si>
  <si>
    <t>EIEFI</t>
  </si>
  <si>
    <t>+10:53</t>
  </si>
  <si>
    <t>DAL168</t>
  </si>
  <si>
    <t>+10:37</t>
  </si>
  <si>
    <t>SDE200</t>
  </si>
  <si>
    <t>CFTLH</t>
  </si>
  <si>
    <t>+08:42</t>
  </si>
  <si>
    <t>C-31 D n/a</t>
  </si>
  <si>
    <t>LRQ443C</t>
  </si>
  <si>
    <t>LXEAA</t>
  </si>
  <si>
    <t>DGU27M</t>
  </si>
  <si>
    <t>EXS62BQ</t>
  </si>
  <si>
    <t>GJZBO</t>
  </si>
  <si>
    <t>C-14 D n/a</t>
  </si>
  <si>
    <t>VJT708</t>
  </si>
  <si>
    <t>9HLXX</t>
  </si>
  <si>
    <t>AFR511</t>
  </si>
  <si>
    <t>FGSPX</t>
  </si>
  <si>
    <t>&lt;23:40</t>
  </si>
  <si>
    <t>QTR744</t>
  </si>
  <si>
    <t>A7AME</t>
  </si>
  <si>
    <t>02:19E</t>
  </si>
  <si>
    <t>27-07:20</t>
  </si>
  <si>
    <t>EIHJO</t>
  </si>
  <si>
    <t>B222S</t>
  </si>
  <si>
    <t>C-3332 D 0</t>
  </si>
  <si>
    <t>27-07:02</t>
  </si>
  <si>
    <t>07:11C</t>
  </si>
  <si>
    <t>CSTPU</t>
  </si>
  <si>
    <t>06:19E</t>
  </si>
  <si>
    <t>N829AN</t>
  </si>
  <si>
    <t>07:22a</t>
  </si>
  <si>
    <t>EIIJM</t>
  </si>
  <si>
    <t>NJE079E</t>
  </si>
  <si>
    <t>CSCHI</t>
  </si>
  <si>
    <t>&lt;08:23</t>
  </si>
  <si>
    <t>EXS52KG</t>
  </si>
  <si>
    <t>GHLYB</t>
  </si>
  <si>
    <t>GTTNU</t>
  </si>
  <si>
    <t>27-07:05</t>
  </si>
  <si>
    <t>CP</t>
  </si>
  <si>
    <t>CGUFZ</t>
  </si>
  <si>
    <t>27-02:20</t>
  </si>
  <si>
    <t>+11:03</t>
  </si>
  <si>
    <t>SAS96C</t>
  </si>
  <si>
    <t>EISIW</t>
  </si>
  <si>
    <t>TUI9PD</t>
  </si>
  <si>
    <t>THY6</t>
  </si>
  <si>
    <t>TCLJB</t>
  </si>
  <si>
    <t>01:14E</t>
  </si>
  <si>
    <t>AAL192</t>
  </si>
  <si>
    <t>N788AN</t>
  </si>
  <si>
    <t>22:33E</t>
  </si>
  <si>
    <t>AFR091</t>
  </si>
  <si>
    <t>VJT735</t>
  </si>
  <si>
    <t>9HVIL</t>
  </si>
  <si>
    <t>OJAM</t>
  </si>
  <si>
    <t>EGSTP27M</t>
  </si>
  <si>
    <t>GWUKR</t>
  </si>
  <si>
    <t>07:19E</t>
  </si>
  <si>
    <t>ETD6HZ</t>
  </si>
  <si>
    <t>A6BNJ</t>
  </si>
  <si>
    <t>9HQBL</t>
  </si>
  <si>
    <t>06:28E</t>
  </si>
  <si>
    <t>INI261</t>
  </si>
  <si>
    <t>ECKPB</t>
  </si>
  <si>
    <t>+10:57</t>
  </si>
  <si>
    <t>FL4RMI27</t>
  </si>
  <si>
    <t>BAW614</t>
  </si>
  <si>
    <t>06:51E</t>
  </si>
  <si>
    <t>06:54C</t>
  </si>
  <si>
    <t>EXS71KV</t>
  </si>
  <si>
    <t>GDRTT</t>
  </si>
  <si>
    <t>GJZHA</t>
  </si>
  <si>
    <t>CSTPS</t>
  </si>
  <si>
    <t>06:21E</t>
  </si>
  <si>
    <t>EIGAL</t>
  </si>
  <si>
    <t>EZY28KL</t>
  </si>
  <si>
    <t>EIEMO</t>
  </si>
  <si>
    <t>27-07:30</t>
  </si>
  <si>
    <t>07:38E</t>
  </si>
  <si>
    <t>WUK4668</t>
  </si>
  <si>
    <t>GWUKX</t>
  </si>
  <si>
    <t>27-07:35</t>
  </si>
  <si>
    <t>+11:29</t>
  </si>
  <si>
    <t>27-07:45</t>
  </si>
  <si>
    <t>GGDFO</t>
  </si>
  <si>
    <t>AFR331P</t>
  </si>
  <si>
    <t>FHUVP</t>
  </si>
  <si>
    <t>02:39E</t>
  </si>
  <si>
    <t>&lt;08:59</t>
  </si>
  <si>
    <t>C-1159 D-39</t>
  </si>
  <si>
    <t>CNNMJ</t>
  </si>
  <si>
    <t>C-371 D n/a</t>
  </si>
  <si>
    <t>C-1926 D n/a</t>
  </si>
  <si>
    <t>TAP13J</t>
  </si>
  <si>
    <t>YLABA</t>
  </si>
  <si>
    <t>ECMVD</t>
  </si>
  <si>
    <t>07:33E</t>
  </si>
  <si>
    <t>AGR1890</t>
  </si>
  <si>
    <t>E135</t>
  </si>
  <si>
    <t>PHDWP</t>
  </si>
  <si>
    <t>LFMH</t>
  </si>
  <si>
    <t>07:31E</t>
  </si>
  <si>
    <t>ACA875</t>
  </si>
  <si>
    <t>CFKAU</t>
  </si>
  <si>
    <t>07:39a</t>
  </si>
  <si>
    <t>C-660 D n/a</t>
  </si>
  <si>
    <t>EIDEM</t>
  </si>
  <si>
    <t>C-889 D-22</t>
  </si>
  <si>
    <t>IBE07LR</t>
  </si>
  <si>
    <t>ECLVD</t>
  </si>
  <si>
    <t>07:57A</t>
  </si>
  <si>
    <t>AVA229</t>
  </si>
  <si>
    <t>07:32E</t>
  </si>
  <si>
    <t>07:37a</t>
  </si>
  <si>
    <t>NBT51Z</t>
  </si>
  <si>
    <t>LNFNL</t>
  </si>
  <si>
    <t>22:42E</t>
  </si>
  <si>
    <t>9HQDS</t>
  </si>
  <si>
    <t>27-07:06</t>
  </si>
  <si>
    <t>+11:06</t>
  </si>
  <si>
    <t>&lt;23:37</t>
  </si>
  <si>
    <t>TCJDP</t>
  </si>
  <si>
    <t>LFSBB27E</t>
  </si>
  <si>
    <t>EIDYW</t>
  </si>
  <si>
    <t>+10:52</t>
  </si>
  <si>
    <t>CNNMR</t>
  </si>
  <si>
    <t>BAW15PZ</t>
  </si>
  <si>
    <t>GEUUE</t>
  </si>
  <si>
    <t>27-07:25</t>
  </si>
  <si>
    <t>GDRTG</t>
  </si>
  <si>
    <t>ECMDK</t>
  </si>
  <si>
    <t>RHH009</t>
  </si>
  <si>
    <t>TCRSE</t>
  </si>
  <si>
    <t>C-2826 D-66</t>
  </si>
  <si>
    <t>N76064</t>
  </si>
  <si>
    <t>OOHFH</t>
  </si>
  <si>
    <t>GEJCJ</t>
  </si>
  <si>
    <t>EISIB</t>
  </si>
  <si>
    <t>ANE32BD</t>
  </si>
  <si>
    <t>ECLOX</t>
  </si>
  <si>
    <t>GUZHO</t>
  </si>
  <si>
    <t>PHBGB</t>
  </si>
  <si>
    <t>DABGN</t>
  </si>
  <si>
    <t>06:50ad</t>
  </si>
  <si>
    <t>FGZNO</t>
  </si>
  <si>
    <t>&lt;02:27</t>
  </si>
  <si>
    <t>OOTUJ</t>
  </si>
  <si>
    <t>&lt;07:09</t>
  </si>
  <si>
    <t>ECNTI</t>
  </si>
  <si>
    <t>QTR12B</t>
  </si>
  <si>
    <t>A7BFW</t>
  </si>
  <si>
    <t>01:24E</t>
  </si>
  <si>
    <t>VJA552</t>
  </si>
  <si>
    <t>CL30</t>
  </si>
  <si>
    <t>N552XJ</t>
  </si>
  <si>
    <t>FL4RMZ27</t>
  </si>
  <si>
    <t>07:47E</t>
  </si>
  <si>
    <t>PHEXF</t>
  </si>
  <si>
    <t>27-07:24</t>
  </si>
  <si>
    <t>&lt;08:11</t>
  </si>
  <si>
    <t>AFR61ZJ</t>
  </si>
  <si>
    <t>FHBLM</t>
  </si>
  <si>
    <t>06:59E</t>
  </si>
  <si>
    <t>EZY28CU</t>
  </si>
  <si>
    <t>LGKL</t>
  </si>
  <si>
    <t>C-886 D+1</t>
  </si>
  <si>
    <t>TAP640</t>
  </si>
  <si>
    <t>CSTVP</t>
  </si>
  <si>
    <t>GHLYK</t>
  </si>
  <si>
    <t>27-07:40</t>
  </si>
  <si>
    <t>N860FD</t>
  </si>
  <si>
    <t>27-01:50</t>
  </si>
  <si>
    <t>+05:50</t>
  </si>
  <si>
    <t>EDW11</t>
  </si>
  <si>
    <t>HBIHF</t>
  </si>
  <si>
    <t>CYVR</t>
  </si>
  <si>
    <t>AMQ3Z</t>
  </si>
  <si>
    <t>LJ60</t>
  </si>
  <si>
    <t>SPCEZ</t>
  </si>
  <si>
    <t>MMNST27</t>
  </si>
  <si>
    <t>EXS18KW</t>
  </si>
  <si>
    <t>GDRTZ</t>
  </si>
  <si>
    <t>07:47C</t>
  </si>
  <si>
    <t>C-356 D-13</t>
  </si>
  <si>
    <t>LIMW27M</t>
  </si>
  <si>
    <t>EFW52R</t>
  </si>
  <si>
    <t>+11:21</t>
  </si>
  <si>
    <t>EIEKG</t>
  </si>
  <si>
    <t>OOMST</t>
  </si>
  <si>
    <t>JBU2261</t>
  </si>
  <si>
    <t>N4048J</t>
  </si>
  <si>
    <t>03:04E</t>
  </si>
  <si>
    <t>DLH82T</t>
  </si>
  <si>
    <t>DAIEF</t>
  </si>
  <si>
    <t>LPPTA27M</t>
  </si>
  <si>
    <t>LTC601</t>
  </si>
  <si>
    <t>LYLTA</t>
  </si>
  <si>
    <t>+11:42</t>
  </si>
  <si>
    <t>08:13A</t>
  </si>
  <si>
    <t>CNNMP</t>
  </si>
  <si>
    <t>27-05:37</t>
  </si>
  <si>
    <t>TOM7GW</t>
  </si>
  <si>
    <t>C-155 D-2</t>
  </si>
  <si>
    <t>ECNTP</t>
  </si>
  <si>
    <t>07:21E</t>
  </si>
  <si>
    <t>07:57a</t>
  </si>
  <si>
    <t>IBE0731</t>
  </si>
  <si>
    <t>ECKHM</t>
  </si>
  <si>
    <t>27-08:00</t>
  </si>
  <si>
    <t>OBR427</t>
  </si>
  <si>
    <t>VLG90RK</t>
  </si>
  <si>
    <t>ECLAB</t>
  </si>
  <si>
    <t>+11:36</t>
  </si>
  <si>
    <t>EXS56AM</t>
  </si>
  <si>
    <t>&lt;09:28</t>
  </si>
  <si>
    <t>C-780 D-26</t>
  </si>
  <si>
    <t>+11:31</t>
  </si>
  <si>
    <t>07:56C</t>
  </si>
  <si>
    <t>MDIVE</t>
  </si>
  <si>
    <t>EGLK</t>
  </si>
  <si>
    <t>NJE388P</t>
  </si>
  <si>
    <t>CSLTG</t>
  </si>
  <si>
    <t>GJZBM</t>
  </si>
  <si>
    <t>CSTXK</t>
  </si>
  <si>
    <t>IBS1861</t>
  </si>
  <si>
    <t>ECMUF</t>
  </si>
  <si>
    <t>07:46E</t>
  </si>
  <si>
    <t>EIHGV</t>
  </si>
  <si>
    <t>BAW78H</t>
  </si>
  <si>
    <t>GEUUH</t>
  </si>
  <si>
    <t>EZY14MZ</t>
  </si>
  <si>
    <t>C-8 D-23</t>
  </si>
  <si>
    <t>XAADG</t>
  </si>
  <si>
    <t>MAC363H</t>
  </si>
  <si>
    <t>07:29C</t>
  </si>
  <si>
    <t>07:48a</t>
  </si>
  <si>
    <t>LGL72MH</t>
  </si>
  <si>
    <t>C-822 D n/a</t>
  </si>
  <si>
    <t>DLH44T</t>
  </si>
  <si>
    <t>DAIST</t>
  </si>
  <si>
    <t>&lt;08:25</t>
  </si>
  <si>
    <t>ECJFN</t>
  </si>
  <si>
    <t>PHBXI</t>
  </si>
  <si>
    <t>27-07:41</t>
  </si>
  <si>
    <t>YB5LL27M</t>
  </si>
  <si>
    <t>BEL8WD</t>
  </si>
  <si>
    <t>OOSSO</t>
  </si>
  <si>
    <t>C-137 D 0</t>
  </si>
  <si>
    <t>08:06ad</t>
  </si>
  <si>
    <t>27-07:28</t>
  </si>
  <si>
    <t>DAIDG</t>
  </si>
  <si>
    <t>BTI7702</t>
  </si>
  <si>
    <t>YLAAW</t>
  </si>
  <si>
    <t>EFTU</t>
  </si>
  <si>
    <t>08:08E</t>
  </si>
  <si>
    <t>N431DX</t>
  </si>
  <si>
    <t>27-01:25</t>
  </si>
  <si>
    <t>HRN221</t>
  </si>
  <si>
    <t>DCPSH</t>
  </si>
  <si>
    <t>C-104 D n/a</t>
  </si>
  <si>
    <t>C-153 D n/a</t>
  </si>
  <si>
    <t>27-08:10</t>
  </si>
  <si>
    <t>NSZ56V</t>
  </si>
  <si>
    <t>SENAC</t>
  </si>
  <si>
    <t>C-412 D-7</t>
  </si>
  <si>
    <t>EXS47E</t>
  </si>
  <si>
    <t>27-07:54</t>
  </si>
  <si>
    <t>+11:54</t>
  </si>
  <si>
    <t>08:09E</t>
  </si>
  <si>
    <t>MEK327</t>
  </si>
  <si>
    <t>TVF17QW</t>
  </si>
  <si>
    <t>FHUYI</t>
  </si>
  <si>
    <t>07:52E</t>
  </si>
  <si>
    <t>NOZ4HU</t>
  </si>
  <si>
    <t>27-07:55</t>
  </si>
  <si>
    <t>FL5RQX27</t>
  </si>
  <si>
    <t>FL1SAO27</t>
  </si>
  <si>
    <t>SPRZT</t>
  </si>
  <si>
    <t>+11:08</t>
  </si>
  <si>
    <t>08:41A</t>
  </si>
  <si>
    <t>EIESS</t>
  </si>
  <si>
    <t>KLM99B</t>
  </si>
  <si>
    <t>27-07:50</t>
  </si>
  <si>
    <t>+11:23</t>
  </si>
  <si>
    <t>08:18C</t>
  </si>
  <si>
    <t>LGRDS27</t>
  </si>
  <si>
    <t>DAL184</t>
  </si>
  <si>
    <t>N822NW</t>
  </si>
  <si>
    <t>NJU579W</t>
  </si>
  <si>
    <t>VLG2JK</t>
  </si>
  <si>
    <t>ECMKX</t>
  </si>
  <si>
    <t>08:17a</t>
  </si>
  <si>
    <t>EIIHX</t>
  </si>
  <si>
    <t>GSUNE</t>
  </si>
  <si>
    <t>CSTJH</t>
  </si>
  <si>
    <t>C-207 D 0</t>
  </si>
  <si>
    <t>AXY393C</t>
  </si>
  <si>
    <t>9HBOO</t>
  </si>
  <si>
    <t>EIIKZ</t>
  </si>
  <si>
    <t>WJA32</t>
  </si>
  <si>
    <t>CGKKN</t>
  </si>
  <si>
    <t>C-978 D n/a</t>
  </si>
  <si>
    <t>EZY7368</t>
  </si>
  <si>
    <t>08:04E</t>
  </si>
  <si>
    <t>08:34A</t>
  </si>
  <si>
    <t>C-449 D n/a</t>
  </si>
  <si>
    <t>EIEKN</t>
  </si>
  <si>
    <t>EZY12BT</t>
  </si>
  <si>
    <t>GUZMB</t>
  </si>
  <si>
    <t>C-343 D-42</t>
  </si>
  <si>
    <t>CGOKC</t>
  </si>
  <si>
    <t>C-102 D n/a</t>
  </si>
  <si>
    <t>07:33C</t>
  </si>
  <si>
    <t>TCLMB</t>
  </si>
  <si>
    <t>27-01:45</t>
  </si>
  <si>
    <t>+05:45</t>
  </si>
  <si>
    <t>01:55E</t>
  </si>
  <si>
    <t>ETD8NY</t>
  </si>
  <si>
    <t>A6BLA</t>
  </si>
  <si>
    <t>+06:40</t>
  </si>
  <si>
    <t>07:24ad</t>
  </si>
  <si>
    <t>JAF6NB</t>
  </si>
  <si>
    <t>EIDWF</t>
  </si>
  <si>
    <t>OELQF</t>
  </si>
  <si>
    <t>08:31E</t>
  </si>
  <si>
    <t>08:23a</t>
  </si>
  <si>
    <t>08:12E</t>
  </si>
  <si>
    <t>EWG6UP</t>
  </si>
  <si>
    <t>TOR800</t>
  </si>
  <si>
    <t>CFKNN</t>
  </si>
  <si>
    <t>N956RM</t>
  </si>
  <si>
    <t>KDAL</t>
  </si>
  <si>
    <t>N805AN</t>
  </si>
  <si>
    <t>GGATM</t>
  </si>
  <si>
    <t>NJE258G</t>
  </si>
  <si>
    <t>CSGLH</t>
  </si>
  <si>
    <t>TVF14NP</t>
  </si>
  <si>
    <t>FHTVR</t>
  </si>
  <si>
    <t>27-08:20</t>
  </si>
  <si>
    <t>+12:16</t>
  </si>
  <si>
    <t>&lt;08:51</t>
  </si>
  <si>
    <t>07:49E</t>
  </si>
  <si>
    <t>27-08:05</t>
  </si>
  <si>
    <t>07:09a</t>
  </si>
  <si>
    <t>9HQBN</t>
  </si>
  <si>
    <t>EIENA</t>
  </si>
  <si>
    <t>27-08:15</t>
  </si>
  <si>
    <t>9HQFE</t>
  </si>
  <si>
    <t>08:25E</t>
  </si>
  <si>
    <t>GTUMT</t>
  </si>
  <si>
    <t>08:17E</t>
  </si>
  <si>
    <t>WMT759</t>
  </si>
  <si>
    <t>9HXLA</t>
  </si>
  <si>
    <t>CAZ201</t>
  </si>
  <si>
    <t>HBVGA</t>
  </si>
  <si>
    <t>OOSNK</t>
  </si>
  <si>
    <t>ECMBT</t>
  </si>
  <si>
    <t>07:12s</t>
  </si>
  <si>
    <t>EIIKA</t>
  </si>
  <si>
    <t>CGUFR</t>
  </si>
  <si>
    <t>27-03:40</t>
  </si>
  <si>
    <t>AFR54KU</t>
  </si>
  <si>
    <t>A318</t>
  </si>
  <si>
    <t>FGUGN</t>
  </si>
  <si>
    <t>EMC9</t>
  </si>
  <si>
    <t>GSLVA</t>
  </si>
  <si>
    <t>EZY75AK</t>
  </si>
  <si>
    <t>GUZHT</t>
  </si>
  <si>
    <t>C-46 D n/a</t>
  </si>
  <si>
    <t>C-51 D n/a</t>
  </si>
  <si>
    <t>C-1724 D-51</t>
  </si>
  <si>
    <t>N4320C</t>
  </si>
  <si>
    <t>KMSN</t>
  </si>
  <si>
    <t>CSTTY</t>
  </si>
  <si>
    <t>C-143 D n/a</t>
  </si>
  <si>
    <t>SWR8CD</t>
  </si>
  <si>
    <t>E290</t>
  </si>
  <si>
    <t>HBAZC</t>
  </si>
  <si>
    <t>LSZHA27M</t>
  </si>
  <si>
    <t>FRA91</t>
  </si>
  <si>
    <t>FA20</t>
  </si>
  <si>
    <t>GFRAT</t>
  </si>
  <si>
    <t>27-08:30</t>
  </si>
  <si>
    <t>N17002</t>
  </si>
  <si>
    <t>nE</t>
  </si>
  <si>
    <t>08:23E</t>
  </si>
  <si>
    <t>GEC8306</t>
  </si>
  <si>
    <t>DAEUC</t>
  </si>
  <si>
    <t>C-476 D-10</t>
  </si>
  <si>
    <t>OBR327M</t>
  </si>
  <si>
    <t>27-08:35</t>
  </si>
  <si>
    <t>N595B</t>
  </si>
  <si>
    <t>LIRNA27A</t>
  </si>
  <si>
    <t>08:17C</t>
  </si>
  <si>
    <t>FHREU</t>
  </si>
  <si>
    <t>&lt;04:00</t>
  </si>
  <si>
    <t>07:36E</t>
  </si>
  <si>
    <t>08:40a</t>
  </si>
  <si>
    <t>N841MH</t>
  </si>
  <si>
    <t>27-01:55</t>
  </si>
  <si>
    <t>EIIJP</t>
  </si>
  <si>
    <t>NJE014M</t>
  </si>
  <si>
    <t>CSPHM</t>
  </si>
  <si>
    <t>LFMDA27M</t>
  </si>
  <si>
    <t>9HQBB</t>
  </si>
  <si>
    <t>DLH83H</t>
  </si>
  <si>
    <t>DAIEP</t>
  </si>
  <si>
    <t>08:13E</t>
  </si>
  <si>
    <t>27-08:40</t>
  </si>
  <si>
    <t>DLH76M</t>
  </si>
  <si>
    <t>DAIRK</t>
  </si>
  <si>
    <t>VLG4VZ</t>
  </si>
  <si>
    <t>27-08:25</t>
  </si>
  <si>
    <t>08:45E</t>
  </si>
  <si>
    <t>CGUDO</t>
  </si>
  <si>
    <t>27-08:07</t>
  </si>
  <si>
    <t>WMT8BZ</t>
  </si>
  <si>
    <t>HALGV</t>
  </si>
  <si>
    <t>+11:58</t>
  </si>
  <si>
    <t>08:07E</t>
  </si>
  <si>
    <t>CFG1TK</t>
  </si>
  <si>
    <t>ETD9SM</t>
  </si>
  <si>
    <t>A6XWF</t>
  </si>
  <si>
    <t>NOZ4LH</t>
  </si>
  <si>
    <t>LNENM</t>
  </si>
  <si>
    <t>+12:01</t>
  </si>
  <si>
    <t>08:05t</t>
  </si>
  <si>
    <t>RYR67RF</t>
  </si>
  <si>
    <t>OOSNE</t>
  </si>
  <si>
    <t>C-61 D 0</t>
  </si>
  <si>
    <t>FGTFB</t>
  </si>
  <si>
    <t>LFTF</t>
  </si>
  <si>
    <t>9HVVJ</t>
  </si>
  <si>
    <t>EDDBA27E</t>
  </si>
  <si>
    <t>SWR344G</t>
  </si>
  <si>
    <t>HBJCI</t>
  </si>
  <si>
    <t>07:53a</t>
  </si>
  <si>
    <t>JAF50E</t>
  </si>
  <si>
    <t>ECKDH</t>
  </si>
  <si>
    <t>08:08s</t>
  </si>
  <si>
    <t>BFY637R</t>
  </si>
  <si>
    <t>P4TUNA</t>
  </si>
  <si>
    <t>EZY48AN</t>
  </si>
  <si>
    <t>TYW757</t>
  </si>
  <si>
    <t>ASTR</t>
  </si>
  <si>
    <t>OEGKW</t>
  </si>
  <si>
    <t>LECO</t>
  </si>
  <si>
    <t>GEZBU</t>
  </si>
  <si>
    <t>08:51E</t>
  </si>
  <si>
    <t>08:47a</t>
  </si>
  <si>
    <t>PHBXF</t>
  </si>
  <si>
    <t>EIDCM</t>
  </si>
  <si>
    <t>ECJDR</t>
  </si>
  <si>
    <t>27-08:50</t>
  </si>
  <si>
    <t>09:01E</t>
  </si>
  <si>
    <t>SAS4697</t>
  </si>
  <si>
    <t>SEROB</t>
  </si>
  <si>
    <t>OOTNC</t>
  </si>
  <si>
    <t>VLG3XX</t>
  </si>
  <si>
    <t>9HQBM</t>
  </si>
  <si>
    <t>+12:23</t>
  </si>
  <si>
    <t>BAW538</t>
  </si>
  <si>
    <t>GEUPR</t>
  </si>
  <si>
    <t>08:18E</t>
  </si>
  <si>
    <t>OOSNF</t>
  </si>
  <si>
    <t>27-08:55</t>
  </si>
  <si>
    <t>09:13A</t>
  </si>
  <si>
    <t>27-09:00</t>
  </si>
  <si>
    <t>ME1227</t>
  </si>
  <si>
    <t>OELQC</t>
  </si>
  <si>
    <t>C-112 D n/a</t>
  </si>
  <si>
    <t>DLA33Y</t>
  </si>
  <si>
    <t>09:15A</t>
  </si>
  <si>
    <t>08:21E</t>
  </si>
  <si>
    <t>09:02E</t>
  </si>
  <si>
    <t>08:54a</t>
  </si>
  <si>
    <t>CSTXJ</t>
  </si>
  <si>
    <t>FHY642</t>
  </si>
  <si>
    <t>TCFHN</t>
  </si>
  <si>
    <t>C-1458 D-42</t>
  </si>
  <si>
    <t>PVD454G</t>
  </si>
  <si>
    <t>DCMMP</t>
  </si>
  <si>
    <t>EGMD</t>
  </si>
  <si>
    <t>27-08:45</t>
  </si>
  <si>
    <t>N940DD</t>
  </si>
  <si>
    <t>TBM9</t>
  </si>
  <si>
    <t>GRP76</t>
  </si>
  <si>
    <t>N176SM</t>
  </si>
  <si>
    <t>MMGL</t>
  </si>
  <si>
    <t>26-19:30</t>
  </si>
  <si>
    <t>+23:30</t>
  </si>
  <si>
    <t>19:40E</t>
  </si>
  <si>
    <t>AFR81MN</t>
  </si>
  <si>
    <t>FHZUY</t>
  </si>
  <si>
    <t>VJA546</t>
  </si>
  <si>
    <t>N546XJ</t>
  </si>
  <si>
    <t>+11:16</t>
  </si>
  <si>
    <t>07:56a</t>
  </si>
  <si>
    <t>RYR689X</t>
  </si>
  <si>
    <t>07:20E</t>
  </si>
  <si>
    <t>08:15ad</t>
  </si>
  <si>
    <t>C-150 D 0</t>
  </si>
  <si>
    <t>TAP93ZR</t>
  </si>
  <si>
    <t>CSTJM</t>
  </si>
  <si>
    <t>08:26C</t>
  </si>
  <si>
    <t>N875BD</t>
  </si>
  <si>
    <t>NOZ9462</t>
  </si>
  <si>
    <t>LNDYM</t>
  </si>
  <si>
    <t>EIEKL</t>
  </si>
  <si>
    <t>DAL229</t>
  </si>
  <si>
    <t>09:07E</t>
  </si>
  <si>
    <t>09:24A</t>
  </si>
  <si>
    <t>LEG1E27</t>
  </si>
  <si>
    <t>04:29E</t>
  </si>
  <si>
    <t>9HQBK</t>
  </si>
  <si>
    <t>07:59E</t>
  </si>
  <si>
    <t>RYR9424</t>
  </si>
  <si>
    <t>EIIHE</t>
  </si>
  <si>
    <t>NJU161R</t>
  </si>
  <si>
    <t>GNJAH</t>
  </si>
  <si>
    <t>27-09:10</t>
  </si>
  <si>
    <t>08:46E</t>
  </si>
  <si>
    <t>09:08E</t>
  </si>
  <si>
    <t>BAW608</t>
  </si>
  <si>
    <t>GDBCB</t>
  </si>
  <si>
    <t>MGY3427</t>
  </si>
  <si>
    <t>08:01C</t>
  </si>
  <si>
    <t>EIDHH</t>
  </si>
  <si>
    <t>AFR009</t>
  </si>
  <si>
    <t>FGZNE</t>
  </si>
  <si>
    <t>ECMXU</t>
  </si>
  <si>
    <t>08:44E</t>
  </si>
  <si>
    <t>27-08:17</t>
  </si>
  <si>
    <t>C-63 D n/a</t>
  </si>
  <si>
    <t>C-594 D 0</t>
  </si>
  <si>
    <t>EHYR27M</t>
  </si>
  <si>
    <t>B7879</t>
  </si>
  <si>
    <t>LNX04VR</t>
  </si>
  <si>
    <t>GVNOR</t>
  </si>
  <si>
    <t>GEUYY</t>
  </si>
  <si>
    <t>27-08:53</t>
  </si>
  <si>
    <t>09:13a</t>
  </si>
  <si>
    <t>VLG33KR</t>
  </si>
  <si>
    <t>27-08:18</t>
  </si>
  <si>
    <t>27-09:05</t>
  </si>
  <si>
    <t>IBE26MK</t>
  </si>
  <si>
    <t>CSTKH</t>
  </si>
  <si>
    <t>JAF36E</t>
  </si>
  <si>
    <t>AFR460</t>
  </si>
  <si>
    <t>FHTYL</t>
  </si>
  <si>
    <t>UAL164</t>
  </si>
  <si>
    <t>N2138U</t>
  </si>
  <si>
    <t>02:55E</t>
  </si>
  <si>
    <t>QTR44B</t>
  </si>
  <si>
    <t>A7ANN</t>
  </si>
  <si>
    <t>26-23:20</t>
  </si>
  <si>
    <t>23:42E</t>
  </si>
  <si>
    <t>08:52E</t>
  </si>
  <si>
    <t>BAW65</t>
  </si>
  <si>
    <t>GXWBO</t>
  </si>
  <si>
    <t>C-1730 D-45</t>
  </si>
  <si>
    <t>LELVU27M</t>
  </si>
  <si>
    <t>AFR476</t>
  </si>
  <si>
    <t>FGSPI</t>
  </si>
  <si>
    <t>SBSV</t>
  </si>
  <si>
    <t>+12:43</t>
  </si>
  <si>
    <t>BGA132N</t>
  </si>
  <si>
    <t>27-02:35</t>
  </si>
  <si>
    <t>GEUXM</t>
  </si>
  <si>
    <t>27-08:52</t>
  </si>
  <si>
    <t>09:09E</t>
  </si>
  <si>
    <t>TFICS</t>
  </si>
  <si>
    <t>08:33E</t>
  </si>
  <si>
    <t>08:26E</t>
  </si>
  <si>
    <t>VJT516</t>
  </si>
  <si>
    <t>9HVFJ</t>
  </si>
  <si>
    <t>08:32s</t>
  </si>
  <si>
    <t>27-09:15</t>
  </si>
  <si>
    <t>NJE816W</t>
  </si>
  <si>
    <t>CSLTS</t>
  </si>
  <si>
    <t>ECMTV</t>
  </si>
  <si>
    <t>BLX213</t>
  </si>
  <si>
    <t>SERNF</t>
  </si>
  <si>
    <t>C-780 D-18</t>
  </si>
  <si>
    <t>08:48a</t>
  </si>
  <si>
    <t>TCJJT</t>
  </si>
  <si>
    <t>UAL769</t>
  </si>
  <si>
    <t>N27903</t>
  </si>
  <si>
    <t>03:09E</t>
  </si>
  <si>
    <t>DAH2056</t>
  </si>
  <si>
    <t>7TVKN</t>
  </si>
  <si>
    <t>09:06p</t>
  </si>
  <si>
    <t>EGDCS27M</t>
  </si>
  <si>
    <t>27-09:01</t>
  </si>
  <si>
    <t>C-518 D n/a</t>
  </si>
  <si>
    <t>BAW64XR</t>
  </si>
  <si>
    <t>GEUPS</t>
  </si>
  <si>
    <t>N817AN</t>
  </si>
  <si>
    <t>THY5YR</t>
  </si>
  <si>
    <t>TCLLY</t>
  </si>
  <si>
    <t>EIGSK</t>
  </si>
  <si>
    <t>C-142 D n/a</t>
  </si>
  <si>
    <t>9HQAU</t>
  </si>
  <si>
    <t>OBR227M</t>
  </si>
  <si>
    <t>CFG2AC</t>
  </si>
  <si>
    <t>DANCK</t>
  </si>
  <si>
    <t>EKR27M</t>
  </si>
  <si>
    <t>27-08:47</t>
  </si>
  <si>
    <t>+12:47</t>
  </si>
  <si>
    <t>GOTPL</t>
  </si>
  <si>
    <t>ZZZZ</t>
  </si>
  <si>
    <t>+12:24</t>
  </si>
  <si>
    <t>08:39E</t>
  </si>
  <si>
    <t>EIEKH</t>
  </si>
  <si>
    <t>09:15a</t>
  </si>
  <si>
    <t>9HVVK</t>
  </si>
  <si>
    <t>ESMBB</t>
  </si>
  <si>
    <t>+11:12</t>
  </si>
  <si>
    <t>C-1284 D-25</t>
  </si>
  <si>
    <t>C-556 D n/a</t>
  </si>
  <si>
    <t>08:39C</t>
  </si>
  <si>
    <t>C-64 D-5</t>
  </si>
  <si>
    <t>9HEXW</t>
  </si>
  <si>
    <t>EIEVM</t>
  </si>
  <si>
    <t>FHZUS</t>
  </si>
  <si>
    <t>9HQAE</t>
  </si>
  <si>
    <t>GEZRT</t>
  </si>
  <si>
    <t>27-09:21</t>
  </si>
  <si>
    <t>08:45a</t>
  </si>
  <si>
    <t>09:29E</t>
  </si>
  <si>
    <t>BEL9KU</t>
  </si>
  <si>
    <t>CFG8YL</t>
  </si>
  <si>
    <t>C-1111 D-3</t>
  </si>
  <si>
    <t>AFR498</t>
  </si>
  <si>
    <t>FGZCA</t>
  </si>
  <si>
    <t>09:04E</t>
  </si>
  <si>
    <t>AFR53T</t>
  </si>
  <si>
    <t>FHTYE</t>
  </si>
  <si>
    <t>AFR90T</t>
  </si>
  <si>
    <t>09:22a</t>
  </si>
  <si>
    <t>JAF6PY</t>
  </si>
  <si>
    <t>27-09:20</t>
  </si>
  <si>
    <t>BAW652</t>
  </si>
  <si>
    <t>C-2027 D-59</t>
  </si>
  <si>
    <t>UAL507</t>
  </si>
  <si>
    <t>N793UA</t>
  </si>
  <si>
    <t>SAS69P</t>
  </si>
  <si>
    <t>EISII</t>
  </si>
  <si>
    <t>VJH738</t>
  </si>
  <si>
    <t>DAJET</t>
  </si>
  <si>
    <t>DABYI</t>
  </si>
  <si>
    <t>T7XAL</t>
  </si>
  <si>
    <t>09:06E</t>
  </si>
  <si>
    <t>AFR500</t>
  </si>
  <si>
    <t>FGSQX</t>
  </si>
  <si>
    <t>GRUKM</t>
  </si>
  <si>
    <t>BGA123H</t>
  </si>
  <si>
    <t>FGXLH</t>
  </si>
  <si>
    <t>27-09:40</t>
  </si>
  <si>
    <t>08:46C</t>
  </si>
  <si>
    <t>ECMQL</t>
  </si>
  <si>
    <t>PHAOE</t>
  </si>
  <si>
    <t>27-09:09</t>
  </si>
  <si>
    <t>27-08:03</t>
  </si>
  <si>
    <t>C-490 D-4</t>
  </si>
  <si>
    <t>GEZDD</t>
  </si>
  <si>
    <t>09:38a</t>
  </si>
  <si>
    <t>AEA92BH</t>
  </si>
  <si>
    <t>C-55 D 0</t>
  </si>
  <si>
    <t>27-09:30</t>
  </si>
  <si>
    <t>+13:22</t>
  </si>
  <si>
    <t>09:43a</t>
  </si>
  <si>
    <t>SAS4680</t>
  </si>
  <si>
    <t>TLL27M</t>
  </si>
  <si>
    <t>MAC116</t>
  </si>
  <si>
    <t>08:55a</t>
  </si>
  <si>
    <t>C-523 D-7</t>
  </si>
  <si>
    <t>LNENN</t>
  </si>
  <si>
    <t>LEPAA27M</t>
  </si>
  <si>
    <t>RVKWI27</t>
  </si>
  <si>
    <t>SAS7469</t>
  </si>
  <si>
    <t>BAW646</t>
  </si>
  <si>
    <t>GTTSD</t>
  </si>
  <si>
    <t>C-450 D-21</t>
  </si>
  <si>
    <t>27-09:50</t>
  </si>
  <si>
    <t>AFR75AZ</t>
  </si>
  <si>
    <t>CFG2045</t>
  </si>
  <si>
    <t>DANRB</t>
  </si>
  <si>
    <t>EZY62RE</t>
  </si>
  <si>
    <t>GEZTB</t>
  </si>
  <si>
    <t>C-2089 D-33</t>
  </si>
  <si>
    <t>PTN87W</t>
  </si>
  <si>
    <t>DCFBL</t>
  </si>
  <si>
    <t>EIIJL</t>
  </si>
  <si>
    <t>09:00E</t>
  </si>
  <si>
    <t>ECMER</t>
  </si>
  <si>
    <t>BIX1418</t>
  </si>
  <si>
    <t>SERGC</t>
  </si>
  <si>
    <t>09:11E</t>
  </si>
  <si>
    <t>N108DB</t>
  </si>
  <si>
    <t>KTTN</t>
  </si>
  <si>
    <t>MM127</t>
  </si>
  <si>
    <t>27-09:35</t>
  </si>
  <si>
    <t>FHBXC</t>
  </si>
  <si>
    <t>N798UA</t>
  </si>
  <si>
    <t>ICE22M</t>
  </si>
  <si>
    <t>TFFIK</t>
  </si>
  <si>
    <t>EJU9040</t>
  </si>
  <si>
    <t>OELKO</t>
  </si>
  <si>
    <t>27-09:45</t>
  </si>
  <si>
    <t>C-876 D-7</t>
  </si>
  <si>
    <t>DAHRT</t>
  </si>
  <si>
    <t>08:41s</t>
  </si>
  <si>
    <t>NJE016B</t>
  </si>
  <si>
    <t>CSPJB</t>
  </si>
  <si>
    <t>TRA6511</t>
  </si>
  <si>
    <t>PHHXI</t>
  </si>
  <si>
    <t>KLM84M</t>
  </si>
  <si>
    <t>C-425 D-2</t>
  </si>
  <si>
    <t>RYR2CF</t>
  </si>
  <si>
    <t>09:48C</t>
  </si>
  <si>
    <t>EJU39NE</t>
  </si>
  <si>
    <t>OEIDS</t>
  </si>
  <si>
    <t>BEL2BL</t>
  </si>
  <si>
    <t>GBYD</t>
  </si>
  <si>
    <t>E5R27</t>
  </si>
  <si>
    <t>ECLOB</t>
  </si>
  <si>
    <t>+12:53</t>
  </si>
  <si>
    <t>09:09s</t>
  </si>
  <si>
    <t>EJU72CG</t>
  </si>
  <si>
    <t>OELUG</t>
  </si>
  <si>
    <t>27-07:59</t>
  </si>
  <si>
    <t>+11:59</t>
  </si>
  <si>
    <t>CSTSK</t>
  </si>
  <si>
    <t>09:55E</t>
  </si>
  <si>
    <t>BAW658</t>
  </si>
  <si>
    <t>GTNEC</t>
  </si>
  <si>
    <t>C-444 D-22</t>
  </si>
  <si>
    <t>SAS65G</t>
  </si>
  <si>
    <t>FL4TDU27</t>
  </si>
  <si>
    <t>GEUYR</t>
  </si>
  <si>
    <t>09:57C</t>
  </si>
  <si>
    <t>C-3172 D-84</t>
  </si>
  <si>
    <t>CLY138</t>
  </si>
  <si>
    <t>HDJT</t>
  </si>
  <si>
    <t>N542MR</t>
  </si>
  <si>
    <t>27-10:00</t>
  </si>
  <si>
    <t>9HQES</t>
  </si>
  <si>
    <t>09:29ad</t>
  </si>
  <si>
    <t>EIEFN</t>
  </si>
  <si>
    <t>RYR74JR</t>
  </si>
  <si>
    <t>EIGXG</t>
  </si>
  <si>
    <t>&lt;12:06</t>
  </si>
  <si>
    <t>27-08:22</t>
  </si>
  <si>
    <t>EJU95FP</t>
  </si>
  <si>
    <t>DLH02H</t>
  </si>
  <si>
    <t>DAISQ</t>
  </si>
  <si>
    <t>27-09:55</t>
  </si>
  <si>
    <t>OELQZ</t>
  </si>
  <si>
    <t>27-08:57</t>
  </si>
  <si>
    <t>08:53E</t>
  </si>
  <si>
    <t>GEZUW</t>
  </si>
  <si>
    <t>27-10:15</t>
  </si>
  <si>
    <t>SAS51A</t>
  </si>
  <si>
    <t>SEROI</t>
  </si>
  <si>
    <t>ENCN</t>
  </si>
  <si>
    <t>VJT904</t>
  </si>
  <si>
    <t>9HVJY</t>
  </si>
  <si>
    <t>GNEOS</t>
  </si>
  <si>
    <t>09:52E</t>
  </si>
  <si>
    <t>EWG57W</t>
  </si>
  <si>
    <t>9HEUT</t>
  </si>
  <si>
    <t>C-516 D-13</t>
  </si>
  <si>
    <t>GRUKC</t>
  </si>
  <si>
    <t>09:31ad</t>
  </si>
  <si>
    <t>EWG64N</t>
  </si>
  <si>
    <t>EXS776</t>
  </si>
  <si>
    <t>VLG73RP</t>
  </si>
  <si>
    <t>FSF118F</t>
  </si>
  <si>
    <t>OHVIS</t>
  </si>
  <si>
    <t>EBBRA27M</t>
  </si>
  <si>
    <t>27-10:05</t>
  </si>
  <si>
    <t>BAW340</t>
  </si>
  <si>
    <t>RYR7FP</t>
  </si>
  <si>
    <t>C-505 D n/a</t>
  </si>
  <si>
    <t>27-09:25</t>
  </si>
  <si>
    <t>09:35E</t>
  </si>
  <si>
    <t>09:31C</t>
  </si>
  <si>
    <t>DABOJ</t>
  </si>
  <si>
    <t>JFA09D</t>
  </si>
  <si>
    <t>LXPCJ</t>
  </si>
  <si>
    <t>EGBP</t>
  </si>
  <si>
    <t>10:06E</t>
  </si>
  <si>
    <t>SPRKR</t>
  </si>
  <si>
    <t>09:22E</t>
  </si>
  <si>
    <t>09:33ad</t>
  </si>
  <si>
    <t>EGGLUE27</t>
  </si>
  <si>
    <t>EIDPP</t>
  </si>
  <si>
    <t>27-10:10</t>
  </si>
  <si>
    <t>MB1227</t>
  </si>
  <si>
    <t>AEA44VC</t>
  </si>
  <si>
    <t>GEZOX</t>
  </si>
  <si>
    <t>PHBKG</t>
  </si>
  <si>
    <t>27-00:55</t>
  </si>
  <si>
    <t>C-491 D n/a</t>
  </si>
  <si>
    <t>C-1095 D-25</t>
  </si>
  <si>
    <t>RMZI27M</t>
  </si>
  <si>
    <t>LNFGE</t>
  </si>
  <si>
    <t>C-1011 D-1</t>
  </si>
  <si>
    <t>NJE411M</t>
  </si>
  <si>
    <t>CSPJD</t>
  </si>
  <si>
    <t>FHTRE</t>
  </si>
  <si>
    <t>PVD483R</t>
  </si>
  <si>
    <t>09:56E</t>
  </si>
  <si>
    <t>KLM48K</t>
  </si>
  <si>
    <t>YB5WL27M</t>
  </si>
  <si>
    <t>RYR7033</t>
  </si>
  <si>
    <t>27-09:22</t>
  </si>
  <si>
    <t>KLM792</t>
  </si>
  <si>
    <t>PHBQP</t>
  </si>
  <si>
    <t>C-535 D n/a</t>
  </si>
  <si>
    <t>SPRSI</t>
  </si>
  <si>
    <t>C-287 D n/a</t>
  </si>
  <si>
    <t>10:24C</t>
  </si>
  <si>
    <t>C-323 D-14</t>
  </si>
  <si>
    <t>9HQCE</t>
  </si>
  <si>
    <t>FGSPD</t>
  </si>
  <si>
    <t>10:18E</t>
  </si>
  <si>
    <t>BAW840</t>
  </si>
  <si>
    <t>C-150 D-5</t>
  </si>
  <si>
    <t>JME515U</t>
  </si>
  <si>
    <t>CSREU</t>
  </si>
  <si>
    <t>TOM4TL</t>
  </si>
  <si>
    <t>TVF56FP</t>
  </si>
  <si>
    <t>10:26a</t>
  </si>
  <si>
    <t>HBJXS</t>
  </si>
  <si>
    <t>FHUVC</t>
  </si>
  <si>
    <t>27-01:15</t>
  </si>
  <si>
    <t>+05:15</t>
  </si>
  <si>
    <t>01:25E</t>
  </si>
  <si>
    <t>C-318 D+7</t>
  </si>
  <si>
    <t>OEGGLU27</t>
  </si>
  <si>
    <t>27-10:25</t>
  </si>
  <si>
    <t>TFICV</t>
  </si>
  <si>
    <t>N438N</t>
  </si>
  <si>
    <t>RYR7AH</t>
  </si>
  <si>
    <t>C-219 D-2</t>
  </si>
  <si>
    <t>TOM86T</t>
  </si>
  <si>
    <t>TRA6473</t>
  </si>
  <si>
    <t>+13:02</t>
  </si>
  <si>
    <t>C-168 D 0</t>
  </si>
  <si>
    <t>ECIZR</t>
  </si>
  <si>
    <t>+13:16</t>
  </si>
  <si>
    <t>09:44ad</t>
  </si>
  <si>
    <t>DWC004</t>
  </si>
  <si>
    <t>T7JAT</t>
  </si>
  <si>
    <t>CFE52L</t>
  </si>
  <si>
    <t>GLCYP</t>
  </si>
  <si>
    <t>EGNS</t>
  </si>
  <si>
    <t>C-295 D-4</t>
  </si>
  <si>
    <t>PAU27</t>
  </si>
  <si>
    <t>EJU638D</t>
  </si>
  <si>
    <t>OEICJ</t>
  </si>
  <si>
    <t>10:09E</t>
  </si>
  <si>
    <t>09:14ad</t>
  </si>
  <si>
    <t>27-10:19</t>
  </si>
  <si>
    <t>10:38C</t>
  </si>
  <si>
    <t>LEBAS27</t>
  </si>
  <si>
    <t>ITY630</t>
  </si>
  <si>
    <t>C-326 D+2</t>
  </si>
  <si>
    <t>NJE429Q</t>
  </si>
  <si>
    <t>CSPHX</t>
  </si>
  <si>
    <t>FE</t>
  </si>
  <si>
    <t>C-1824 D-37</t>
  </si>
  <si>
    <t>SAS2944</t>
  </si>
  <si>
    <t>C-342 D-3</t>
  </si>
  <si>
    <t>TVF93DC</t>
  </si>
  <si>
    <t>27-10:30</t>
  </si>
  <si>
    <t>10:38E</t>
  </si>
  <si>
    <t>09:38E</t>
  </si>
  <si>
    <t>FGZNR</t>
  </si>
  <si>
    <t>C-735 D-12</t>
  </si>
  <si>
    <t>GEUUP</t>
  </si>
  <si>
    <t>10:33a</t>
  </si>
  <si>
    <t>AFR25G</t>
  </si>
  <si>
    <t>01:52E</t>
  </si>
  <si>
    <t>AMX070</t>
  </si>
  <si>
    <t>XADHN</t>
  </si>
  <si>
    <t>TFICR</t>
  </si>
  <si>
    <t>A7AMF</t>
  </si>
  <si>
    <t>RYR4534</t>
  </si>
  <si>
    <t>EIENE</t>
  </si>
  <si>
    <t>EPMO</t>
  </si>
  <si>
    <t>FJO51Z</t>
  </si>
  <si>
    <t>9HZFX</t>
  </si>
  <si>
    <t>27-10:22</t>
  </si>
  <si>
    <t>CE</t>
  </si>
  <si>
    <t>BTI4NB</t>
  </si>
  <si>
    <t>YLAAU</t>
  </si>
  <si>
    <t>NJE202C</t>
  </si>
  <si>
    <t>CSPHY</t>
  </si>
  <si>
    <t>EIDL</t>
  </si>
  <si>
    <t>NJE337M</t>
  </si>
  <si>
    <t>CSLUC</t>
  </si>
  <si>
    <t>27-10:45</t>
  </si>
  <si>
    <t>NO127M</t>
  </si>
  <si>
    <t>TWY43</t>
  </si>
  <si>
    <t>N827TF</t>
  </si>
  <si>
    <t>10:37a</t>
  </si>
  <si>
    <t>EIDHZ</t>
  </si>
  <si>
    <t>RYR93RB</t>
  </si>
  <si>
    <t>JAF8PN</t>
  </si>
  <si>
    <t>C-324 D-2</t>
  </si>
  <si>
    <t>AP Pair</t>
  </si>
  <si>
    <t>E1</t>
  </si>
  <si>
    <t>X1</t>
  </si>
  <si>
    <t>E2</t>
  </si>
  <si>
    <t>X2</t>
  </si>
  <si>
    <t>E3</t>
  </si>
  <si>
    <t>X3</t>
  </si>
  <si>
    <t>E4</t>
  </si>
  <si>
    <t>X4</t>
  </si>
  <si>
    <t>E5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</si>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</sst>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theme="1"/>
      <name val="Courier New"/>
      <family val="3"/>
    </font>
    <font>
      <i/>
      <sz val="11"/>
      <color rgb="FF7F7F7F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2" applyNumberFormat="0" applyAlignment="0" applyProtection="0"/>
    <xf numFmtId="0" fontId="3" fillId="3" borderId="3" applyNumberFormat="0" applyAlignment="0" applyProtection="0"/>
    <xf numFmtId="0" fontId="4" fillId="4" borderId="4" applyNumberFormat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5" fillId="0" borderId="0" xfId="0" applyFont="1" applyAlignment="1">
      <alignment horizontal="center" vertical="center"/>
    </xf>
    <xf numFmtId="20" fontId="5" fillId="0" borderId="0" xfId="0" applyNumberFormat="1" applyFont="1" applyAlignment="1">
      <alignment horizontal="center" vertical="center"/>
    </xf>
    <xf numFmtId="0" fontId="1" fillId="0" borderId="1" xfId="1" applyAlignment="1">
      <alignment horizontal="center" vertical="center"/>
    </xf>
    <xf numFmtId="0" fontId="3" fillId="3" borderId="3" xfId="3" applyAlignment="1">
      <alignment horizontal="center" vertical="center"/>
    </xf>
    <xf numFmtId="0" fontId="2" fillId="2" borderId="2" xfId="2" applyAlignment="1">
      <alignment horizontal="center" vertical="center"/>
    </xf>
    <xf numFmtId="0" fontId="4" fillId="4" borderId="4" xfId="4" applyAlignment="1">
      <alignment horizontal="center" vertical="center"/>
    </xf>
    <xf numFmtId="0" fontId="6" fillId="0" borderId="0" xfId="5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5" borderId="1" xfId="1" applyFill="1" applyAlignment="1">
      <alignment horizontal="center" vertical="center"/>
    </xf>
  </cellXfs>
  <cellStyles count="6">
    <cellStyle name="Entrée" xfId="2" builtinId="20"/>
    <cellStyle name="Normal" xfId="0" builtinId="0"/>
    <cellStyle name="Sortie" xfId="3" builtinId="21"/>
    <cellStyle name="Texte explicatif" xfId="5" builtinId="53"/>
    <cellStyle name="Titre 3" xfId="1" builtinId="18"/>
    <cellStyle name="Vérification" xfId="4" builtinId="23"/>
  </cellStyles>
  <dxfs count="2">
    <dxf>
      <font>
        <color theme="0"/>
      </font>
      <fill>
        <patternFill>
          <bgColor rgb="FFFF0000"/>
        </patternFill>
      </fill>
    </dxf>
    <dxf>
      <font>
        <color theme="0"/>
      </font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1A460-8BC9-43C7-9DC9-23F66F84D782}">
  <dimension ref="A1:AO1659"/>
  <sheetViews>
    <sheetView workbookViewId="0">
      <selection activeCell="C1" sqref="C1:AO1"/>
    </sheetView>
  </sheetViews>
  <sheetFormatPr baseColWidth="10" defaultRowHeight="12" x14ac:dyDescent="0.25"/>
  <cols>
    <col min="1" max="16384" width="11.42578125" style="1"/>
  </cols>
  <sheetData>
    <row r="1" spans="1:41" x14ac:dyDescent="0.25">
      <c r="A1" s="2"/>
      <c r="C1" s="1" t="s">
        <v>3466</v>
      </c>
      <c r="D1" s="2">
        <v>2.6388888888888889E-2</v>
      </c>
      <c r="E1" s="2"/>
      <c r="F1" s="1" t="s">
        <v>3467</v>
      </c>
      <c r="G1" s="1" t="s">
        <v>19</v>
      </c>
      <c r="H1" s="1" t="s">
        <v>1236</v>
      </c>
      <c r="I1" s="1" t="s">
        <v>21</v>
      </c>
      <c r="J1" s="1" t="s">
        <v>22</v>
      </c>
      <c r="L1" s="1" t="s">
        <v>5</v>
      </c>
      <c r="M1" s="1">
        <v>380</v>
      </c>
      <c r="N1" s="1" t="s">
        <v>3468</v>
      </c>
      <c r="O1" s="1" t="s">
        <v>592</v>
      </c>
      <c r="Q1" s="1" t="s">
        <v>3469</v>
      </c>
      <c r="S1" s="1" t="s">
        <v>37</v>
      </c>
      <c r="T1" s="2" t="s">
        <v>16</v>
      </c>
      <c r="U1" s="2"/>
      <c r="V1" s="1" t="s">
        <v>3470</v>
      </c>
      <c r="W1" s="1" t="s">
        <v>8</v>
      </c>
      <c r="Z1" s="1">
        <v>7</v>
      </c>
      <c r="AB1" s="1" t="s">
        <v>15</v>
      </c>
      <c r="AG1" s="1" t="s">
        <v>15</v>
      </c>
      <c r="AK1" s="1" t="s">
        <v>18</v>
      </c>
      <c r="AL1" s="1">
        <v>380</v>
      </c>
      <c r="AM1" s="1" t="s">
        <v>26</v>
      </c>
      <c r="AN1" s="1">
        <v>293</v>
      </c>
      <c r="AO1" s="1" t="s">
        <v>26</v>
      </c>
    </row>
    <row r="2" spans="1:41" x14ac:dyDescent="0.25">
      <c r="B2" s="2"/>
      <c r="C2" s="1" t="s">
        <v>3466</v>
      </c>
      <c r="D2" s="2">
        <v>2.7083333333333334E-2</v>
      </c>
      <c r="E2" s="1" t="s">
        <v>27</v>
      </c>
      <c r="F2" s="1" t="s">
        <v>3471</v>
      </c>
      <c r="G2" s="1" t="s">
        <v>39</v>
      </c>
      <c r="H2" s="1" t="s">
        <v>3472</v>
      </c>
      <c r="I2" s="1" t="s">
        <v>40</v>
      </c>
      <c r="J2" s="1" t="s">
        <v>41</v>
      </c>
      <c r="L2" s="1" t="s">
        <v>5</v>
      </c>
      <c r="M2" s="1">
        <v>390</v>
      </c>
      <c r="N2" s="1" t="s">
        <v>3473</v>
      </c>
      <c r="O2" s="1" t="s">
        <v>3474</v>
      </c>
      <c r="Q2" s="1" t="s">
        <v>3475</v>
      </c>
      <c r="R2" s="2"/>
      <c r="S2" s="1" t="s">
        <v>15</v>
      </c>
      <c r="T2" s="2" t="s">
        <v>16</v>
      </c>
      <c r="V2" s="2">
        <v>0.78819444444444442</v>
      </c>
      <c r="W2" s="1" t="s">
        <v>9</v>
      </c>
      <c r="Z2" s="1">
        <v>19</v>
      </c>
      <c r="AB2" s="1" t="s">
        <v>15</v>
      </c>
      <c r="AG2" s="1" t="s">
        <v>15</v>
      </c>
      <c r="AK2" s="1" t="s">
        <v>18</v>
      </c>
      <c r="AL2" s="1">
        <v>390</v>
      </c>
      <c r="AM2" s="1" t="s">
        <v>18</v>
      </c>
      <c r="AN2" s="1">
        <v>390</v>
      </c>
      <c r="AO2" s="1" t="s">
        <v>18</v>
      </c>
    </row>
    <row r="3" spans="1:41" x14ac:dyDescent="0.25">
      <c r="B3" s="2"/>
      <c r="C3" s="1" t="s">
        <v>3476</v>
      </c>
      <c r="D3" s="2">
        <v>4.1666666666666664E-2</v>
      </c>
      <c r="F3" s="1" t="s">
        <v>3477</v>
      </c>
      <c r="G3" s="1" t="s">
        <v>42</v>
      </c>
      <c r="H3" s="1" t="s">
        <v>647</v>
      </c>
      <c r="I3" s="1" t="s">
        <v>187</v>
      </c>
      <c r="J3" s="1" t="s">
        <v>215</v>
      </c>
      <c r="L3" s="1" t="s">
        <v>5</v>
      </c>
      <c r="M3" s="1">
        <v>360</v>
      </c>
      <c r="N3" s="1" t="s">
        <v>3478</v>
      </c>
      <c r="O3" s="1" t="s">
        <v>3479</v>
      </c>
      <c r="P3" s="2"/>
      <c r="Q3" s="1" t="s">
        <v>3480</v>
      </c>
      <c r="S3" s="1" t="s">
        <v>25</v>
      </c>
      <c r="T3" s="2" t="s">
        <v>16</v>
      </c>
      <c r="U3" s="2"/>
      <c r="V3" s="1" t="s">
        <v>3481</v>
      </c>
      <c r="W3" s="1" t="s">
        <v>8</v>
      </c>
      <c r="Z3" s="1">
        <v>14</v>
      </c>
      <c r="AB3" s="1" t="s">
        <v>15</v>
      </c>
      <c r="AG3" s="1" t="s">
        <v>15</v>
      </c>
      <c r="AK3" s="1" t="s">
        <v>18</v>
      </c>
      <c r="AL3" s="1">
        <v>360</v>
      </c>
      <c r="AM3" s="1" t="s">
        <v>18</v>
      </c>
      <c r="AN3" s="1">
        <v>360</v>
      </c>
      <c r="AO3" s="1" t="s">
        <v>18</v>
      </c>
    </row>
    <row r="4" spans="1:41" x14ac:dyDescent="0.25">
      <c r="B4" s="2"/>
      <c r="C4" s="1" t="s">
        <v>3482</v>
      </c>
      <c r="D4" s="2">
        <v>4.1666666666666666E-3</v>
      </c>
      <c r="F4" s="1" t="s">
        <v>3483</v>
      </c>
      <c r="G4" s="1" t="s">
        <v>57</v>
      </c>
      <c r="H4" s="1" t="s">
        <v>3484</v>
      </c>
      <c r="I4" s="1" t="s">
        <v>277</v>
      </c>
      <c r="J4" s="1" t="s">
        <v>36</v>
      </c>
      <c r="L4" s="1" t="s">
        <v>5</v>
      </c>
      <c r="M4" s="1">
        <v>380</v>
      </c>
      <c r="N4" s="1" t="s">
        <v>3485</v>
      </c>
      <c r="O4" s="1" t="s">
        <v>23</v>
      </c>
      <c r="Q4" s="1" t="s">
        <v>3486</v>
      </c>
      <c r="R4" s="2"/>
      <c r="S4" s="1" t="s">
        <v>37</v>
      </c>
      <c r="T4" s="1" t="s">
        <v>16</v>
      </c>
      <c r="V4" s="2" t="s">
        <v>3487</v>
      </c>
      <c r="W4" s="2" t="s">
        <v>38</v>
      </c>
      <c r="X4" s="2">
        <v>0.95486111111111116</v>
      </c>
      <c r="Y4" s="2">
        <v>0.95833333333333337</v>
      </c>
      <c r="Z4" s="1">
        <v>10</v>
      </c>
      <c r="AA4" s="1">
        <v>5</v>
      </c>
      <c r="AB4" s="1" t="s">
        <v>15</v>
      </c>
      <c r="AG4" s="1" t="s">
        <v>15</v>
      </c>
      <c r="AH4" s="1" t="s">
        <v>340</v>
      </c>
      <c r="AI4" s="1" t="s">
        <v>3488</v>
      </c>
      <c r="AJ4" s="1" t="s">
        <v>15</v>
      </c>
      <c r="AK4" s="1" t="s">
        <v>18</v>
      </c>
      <c r="AL4" s="1">
        <v>380</v>
      </c>
      <c r="AM4" s="1" t="s">
        <v>18</v>
      </c>
      <c r="AN4" s="1">
        <v>380</v>
      </c>
      <c r="AO4" s="1" t="s">
        <v>18</v>
      </c>
    </row>
    <row r="5" spans="1:41" x14ac:dyDescent="0.25">
      <c r="B5" s="2"/>
      <c r="C5" s="1" t="s">
        <v>3489</v>
      </c>
      <c r="D5" s="2">
        <v>2.7777777777777776E-2</v>
      </c>
      <c r="F5" s="1" t="s">
        <v>3490</v>
      </c>
      <c r="G5" s="1" t="s">
        <v>19</v>
      </c>
      <c r="H5" s="1" t="s">
        <v>1794</v>
      </c>
      <c r="I5" s="1" t="s">
        <v>35</v>
      </c>
      <c r="J5" s="1" t="s">
        <v>36</v>
      </c>
      <c r="L5" s="1" t="s">
        <v>5</v>
      </c>
      <c r="M5" s="1">
        <v>380</v>
      </c>
      <c r="N5" s="1" t="s">
        <v>3491</v>
      </c>
      <c r="O5" s="1" t="s">
        <v>3492</v>
      </c>
      <c r="P5" s="2"/>
      <c r="Q5" s="1" t="s">
        <v>3493</v>
      </c>
      <c r="R5" s="2"/>
      <c r="S5" s="1" t="s">
        <v>37</v>
      </c>
      <c r="T5" s="1" t="s">
        <v>16</v>
      </c>
      <c r="V5" s="2" t="s">
        <v>3494</v>
      </c>
      <c r="W5" s="2" t="s">
        <v>38</v>
      </c>
      <c r="X5" s="2">
        <v>0.9375</v>
      </c>
      <c r="Y5" s="2">
        <v>0.9375</v>
      </c>
      <c r="Z5" s="1">
        <v>13</v>
      </c>
      <c r="AB5" s="1" t="s">
        <v>15</v>
      </c>
      <c r="AG5" s="1" t="s">
        <v>15</v>
      </c>
      <c r="AK5" s="1" t="s">
        <v>18</v>
      </c>
      <c r="AL5" s="1">
        <v>380</v>
      </c>
      <c r="AM5" s="1" t="s">
        <v>18</v>
      </c>
      <c r="AN5" s="1">
        <v>380</v>
      </c>
      <c r="AO5" s="1" t="s">
        <v>18</v>
      </c>
    </row>
    <row r="6" spans="1:41" x14ac:dyDescent="0.25">
      <c r="B6" s="2"/>
      <c r="C6" s="1" t="s">
        <v>3495</v>
      </c>
      <c r="D6" s="2">
        <v>4.027777777777778E-2</v>
      </c>
      <c r="F6" s="1" t="s">
        <v>3496</v>
      </c>
      <c r="G6" s="1" t="s">
        <v>147</v>
      </c>
      <c r="H6" s="1" t="s">
        <v>3497</v>
      </c>
      <c r="I6" s="1" t="s">
        <v>52</v>
      </c>
      <c r="J6" s="1" t="s">
        <v>787</v>
      </c>
      <c r="L6" s="1" t="s">
        <v>5</v>
      </c>
      <c r="M6" s="1">
        <v>380</v>
      </c>
      <c r="N6" s="1" t="s">
        <v>3498</v>
      </c>
      <c r="O6" s="1" t="s">
        <v>290</v>
      </c>
      <c r="Q6" s="1" t="s">
        <v>3499</v>
      </c>
      <c r="R6" s="2"/>
      <c r="S6" s="1" t="s">
        <v>15</v>
      </c>
      <c r="T6" s="1" t="s">
        <v>16</v>
      </c>
      <c r="V6" s="2" t="s">
        <v>3500</v>
      </c>
      <c r="W6" s="2" t="s">
        <v>38</v>
      </c>
      <c r="X6" s="2">
        <v>0.95138888888888884</v>
      </c>
      <c r="Y6" s="2">
        <v>0.95138888888888884</v>
      </c>
      <c r="Z6" s="1">
        <v>18</v>
      </c>
      <c r="AB6" s="1" t="s">
        <v>15</v>
      </c>
      <c r="AG6" s="1" t="s">
        <v>15</v>
      </c>
      <c r="AK6" s="1" t="s">
        <v>18</v>
      </c>
      <c r="AL6" s="1">
        <v>380</v>
      </c>
      <c r="AM6" s="1" t="s">
        <v>18</v>
      </c>
      <c r="AN6" s="1">
        <v>380</v>
      </c>
      <c r="AO6" s="1" t="s">
        <v>18</v>
      </c>
    </row>
    <row r="7" spans="1:41" x14ac:dyDescent="0.25">
      <c r="B7" s="2"/>
      <c r="C7" s="1" t="s">
        <v>3501</v>
      </c>
      <c r="D7" s="2">
        <v>1.7361111111111112E-2</v>
      </c>
      <c r="F7" s="1" t="s">
        <v>3502</v>
      </c>
      <c r="G7" s="1" t="s">
        <v>39</v>
      </c>
      <c r="H7" s="1" t="s">
        <v>3503</v>
      </c>
      <c r="I7" s="1" t="s">
        <v>52</v>
      </c>
      <c r="J7" s="1" t="s">
        <v>1071</v>
      </c>
      <c r="L7" s="1" t="s">
        <v>5</v>
      </c>
      <c r="M7" s="1">
        <v>390</v>
      </c>
      <c r="N7" s="1" t="s">
        <v>3491</v>
      </c>
      <c r="O7" s="1" t="s">
        <v>3504</v>
      </c>
      <c r="Q7" s="1" t="s">
        <v>3505</v>
      </c>
      <c r="R7" s="2"/>
      <c r="S7" s="1" t="s">
        <v>37</v>
      </c>
      <c r="T7" s="1" t="s">
        <v>16</v>
      </c>
      <c r="V7" s="2" t="s">
        <v>3506</v>
      </c>
      <c r="W7" s="2" t="s">
        <v>38</v>
      </c>
      <c r="X7" s="2">
        <v>0.94444444444444442</v>
      </c>
      <c r="Y7" s="2">
        <v>0.94444444444444442</v>
      </c>
      <c r="Z7" s="1">
        <v>13</v>
      </c>
      <c r="AB7" s="1" t="s">
        <v>15</v>
      </c>
      <c r="AE7" s="1" t="s">
        <v>3507</v>
      </c>
      <c r="AG7" s="1" t="s">
        <v>15</v>
      </c>
      <c r="AK7" s="1" t="s">
        <v>18</v>
      </c>
      <c r="AL7" s="1">
        <v>380</v>
      </c>
      <c r="AM7" s="1" t="s">
        <v>34</v>
      </c>
      <c r="AN7" s="1">
        <v>410</v>
      </c>
      <c r="AO7" s="1" t="s">
        <v>18</v>
      </c>
    </row>
    <row r="8" spans="1:41" x14ac:dyDescent="0.25">
      <c r="B8" s="2"/>
      <c r="C8" s="1" t="s">
        <v>3508</v>
      </c>
      <c r="D8" s="2">
        <v>5.8333333333333334E-2</v>
      </c>
      <c r="F8" s="1" t="s">
        <v>3509</v>
      </c>
      <c r="G8" s="1" t="s">
        <v>147</v>
      </c>
      <c r="H8" s="1" t="s">
        <v>3510</v>
      </c>
      <c r="I8" s="1" t="s">
        <v>58</v>
      </c>
      <c r="J8" s="1" t="s">
        <v>22</v>
      </c>
      <c r="L8" s="1" t="s">
        <v>5</v>
      </c>
      <c r="M8" s="1">
        <v>360</v>
      </c>
      <c r="N8" s="1" t="s">
        <v>3511</v>
      </c>
      <c r="O8" s="1" t="s">
        <v>3512</v>
      </c>
      <c r="Q8" s="1" t="s">
        <v>3513</v>
      </c>
      <c r="R8" s="2"/>
      <c r="S8" s="2" t="s">
        <v>37</v>
      </c>
      <c r="T8" s="2" t="s">
        <v>16</v>
      </c>
      <c r="V8" s="2">
        <v>0.94236111111111109</v>
      </c>
      <c r="W8" s="1" t="s">
        <v>9</v>
      </c>
      <c r="Z8" s="1">
        <v>11</v>
      </c>
      <c r="AB8" s="1" t="s">
        <v>15</v>
      </c>
      <c r="AD8" s="1" t="s">
        <v>3514</v>
      </c>
      <c r="AG8" s="1" t="s">
        <v>15</v>
      </c>
      <c r="AK8" s="1" t="s">
        <v>18</v>
      </c>
      <c r="AL8" s="1">
        <v>360</v>
      </c>
      <c r="AM8" s="1" t="s">
        <v>26</v>
      </c>
      <c r="AN8" s="1">
        <v>265</v>
      </c>
      <c r="AO8" s="1" t="s">
        <v>26</v>
      </c>
    </row>
    <row r="9" spans="1:41" x14ac:dyDescent="0.25">
      <c r="B9" s="2"/>
      <c r="C9" s="1" t="s">
        <v>3515</v>
      </c>
      <c r="D9" s="2">
        <v>3.125E-2</v>
      </c>
      <c r="E9" s="1" t="s">
        <v>11</v>
      </c>
      <c r="F9" s="1" t="s">
        <v>3516</v>
      </c>
      <c r="G9" s="1" t="s">
        <v>54</v>
      </c>
      <c r="H9" s="1" t="s">
        <v>3517</v>
      </c>
      <c r="I9" s="1" t="s">
        <v>55</v>
      </c>
      <c r="J9" s="1" t="s">
        <v>56</v>
      </c>
      <c r="L9" s="1" t="s">
        <v>5</v>
      </c>
      <c r="M9" s="1">
        <v>320</v>
      </c>
      <c r="N9" s="1" t="s">
        <v>3518</v>
      </c>
      <c r="O9" s="1" t="s">
        <v>3519</v>
      </c>
      <c r="Q9" s="1" t="s">
        <v>593</v>
      </c>
      <c r="R9" s="2"/>
      <c r="S9" s="2" t="s">
        <v>37</v>
      </c>
      <c r="T9" s="1" t="s">
        <v>16</v>
      </c>
      <c r="V9" s="2" t="s">
        <v>3520</v>
      </c>
      <c r="W9" s="2" t="s">
        <v>38</v>
      </c>
      <c r="X9" s="2">
        <v>0.95486111111111116</v>
      </c>
      <c r="Y9" s="2">
        <v>0.95486111111111116</v>
      </c>
      <c r="Z9" s="1">
        <v>11</v>
      </c>
      <c r="AB9" s="1" t="s">
        <v>15</v>
      </c>
      <c r="AG9" s="1" t="s">
        <v>15</v>
      </c>
      <c r="AH9" s="1" t="s">
        <v>17</v>
      </c>
      <c r="AK9" s="1" t="s">
        <v>18</v>
      </c>
      <c r="AL9" s="1">
        <v>320</v>
      </c>
      <c r="AM9" s="1" t="s">
        <v>18</v>
      </c>
      <c r="AN9" s="1">
        <v>320</v>
      </c>
      <c r="AO9" s="1" t="s">
        <v>18</v>
      </c>
    </row>
    <row r="10" spans="1:41" x14ac:dyDescent="0.25">
      <c r="B10" s="2"/>
      <c r="C10" s="1" t="s">
        <v>3521</v>
      </c>
      <c r="D10" s="2">
        <v>3.9583333333333331E-2</v>
      </c>
      <c r="E10" s="1" t="s">
        <v>11</v>
      </c>
      <c r="F10" s="1" t="s">
        <v>3516</v>
      </c>
      <c r="G10" s="1" t="s">
        <v>54</v>
      </c>
      <c r="H10" s="1" t="s">
        <v>3517</v>
      </c>
      <c r="I10" s="1" t="s">
        <v>55</v>
      </c>
      <c r="J10" s="1" t="s">
        <v>56</v>
      </c>
      <c r="L10" s="1" t="s">
        <v>5</v>
      </c>
      <c r="M10" s="1">
        <v>320</v>
      </c>
      <c r="N10" s="1" t="s">
        <v>3518</v>
      </c>
      <c r="O10" s="1" t="s">
        <v>3519</v>
      </c>
      <c r="P10" s="2"/>
      <c r="Q10" s="1" t="s">
        <v>593</v>
      </c>
      <c r="S10" s="1" t="s">
        <v>37</v>
      </c>
      <c r="T10" s="1" t="s">
        <v>16</v>
      </c>
      <c r="V10" s="2" t="s">
        <v>3520</v>
      </c>
      <c r="W10" s="2" t="s">
        <v>38</v>
      </c>
      <c r="X10" s="2">
        <v>0.95486111111111116</v>
      </c>
      <c r="Y10" s="2">
        <v>0.95486111111111116</v>
      </c>
      <c r="Z10" s="1">
        <v>11</v>
      </c>
      <c r="AB10" s="1" t="s">
        <v>15</v>
      </c>
      <c r="AG10" s="1" t="s">
        <v>15</v>
      </c>
      <c r="AH10" s="1" t="s">
        <v>17</v>
      </c>
      <c r="AK10" s="1" t="s">
        <v>18</v>
      </c>
      <c r="AL10" s="1">
        <v>320</v>
      </c>
      <c r="AM10" s="1" t="s">
        <v>18</v>
      </c>
      <c r="AN10" s="1">
        <v>320</v>
      </c>
      <c r="AO10" s="1" t="s">
        <v>18</v>
      </c>
    </row>
    <row r="11" spans="1:41" x14ac:dyDescent="0.25">
      <c r="B11" s="2"/>
      <c r="C11" s="1" t="s">
        <v>3522</v>
      </c>
      <c r="D11" s="2">
        <v>5.9722222222222225E-2</v>
      </c>
      <c r="F11" s="1" t="s">
        <v>3523</v>
      </c>
      <c r="G11" s="1" t="s">
        <v>263</v>
      </c>
      <c r="H11" s="1" t="s">
        <v>3524</v>
      </c>
      <c r="I11" s="1" t="s">
        <v>151</v>
      </c>
      <c r="J11" s="1" t="s">
        <v>50</v>
      </c>
      <c r="L11" s="1" t="s">
        <v>5</v>
      </c>
      <c r="M11" s="1">
        <v>430</v>
      </c>
      <c r="N11" s="1" t="s">
        <v>3525</v>
      </c>
      <c r="O11" s="1" t="s">
        <v>3526</v>
      </c>
      <c r="Q11" s="1" t="s">
        <v>3527</v>
      </c>
      <c r="R11" s="2"/>
      <c r="S11" s="1" t="s">
        <v>37</v>
      </c>
      <c r="T11" s="2" t="s">
        <v>16</v>
      </c>
      <c r="V11" s="2">
        <v>0.86388888888888893</v>
      </c>
      <c r="W11" s="1" t="s">
        <v>9</v>
      </c>
      <c r="Z11" s="1">
        <v>10</v>
      </c>
      <c r="AB11" s="1" t="s">
        <v>15</v>
      </c>
      <c r="AG11" s="1" t="s">
        <v>15</v>
      </c>
      <c r="AK11" s="1" t="s">
        <v>18</v>
      </c>
      <c r="AL11" s="1">
        <v>430</v>
      </c>
      <c r="AM11" s="1" t="s">
        <v>18</v>
      </c>
      <c r="AN11" s="1">
        <v>430</v>
      </c>
      <c r="AO11" s="1" t="s">
        <v>18</v>
      </c>
    </row>
    <row r="12" spans="1:41" x14ac:dyDescent="0.25">
      <c r="B12" s="2"/>
      <c r="C12" s="1" t="s">
        <v>3528</v>
      </c>
      <c r="D12" s="2">
        <v>6.458333333333334E-2</v>
      </c>
      <c r="F12" s="1" t="s">
        <v>3529</v>
      </c>
      <c r="G12" s="1" t="s">
        <v>159</v>
      </c>
      <c r="H12" s="1" t="s">
        <v>3530</v>
      </c>
      <c r="I12" s="1" t="s">
        <v>466</v>
      </c>
      <c r="J12" s="1" t="s">
        <v>2048</v>
      </c>
      <c r="L12" s="1" t="s">
        <v>5</v>
      </c>
      <c r="M12" s="1">
        <v>350</v>
      </c>
      <c r="N12" s="1" t="s">
        <v>3531</v>
      </c>
      <c r="O12" s="1" t="s">
        <v>3532</v>
      </c>
      <c r="Q12" s="1" t="s">
        <v>3533</v>
      </c>
      <c r="R12" s="2"/>
      <c r="S12" s="2" t="s">
        <v>37</v>
      </c>
      <c r="T12" s="2" t="s">
        <v>16</v>
      </c>
      <c r="V12" s="2">
        <v>0.72986111111111107</v>
      </c>
      <c r="W12" s="1" t="s">
        <v>9</v>
      </c>
      <c r="Z12" s="1">
        <v>10</v>
      </c>
      <c r="AB12" s="1" t="s">
        <v>15</v>
      </c>
      <c r="AG12" s="1" t="s">
        <v>15</v>
      </c>
      <c r="AK12" s="1" t="s">
        <v>18</v>
      </c>
      <c r="AL12" s="1">
        <v>350</v>
      </c>
      <c r="AM12" s="1" t="s">
        <v>18</v>
      </c>
      <c r="AN12" s="1">
        <v>350</v>
      </c>
      <c r="AO12" s="1" t="s">
        <v>18</v>
      </c>
    </row>
    <row r="13" spans="1:41" x14ac:dyDescent="0.25">
      <c r="B13" s="2"/>
      <c r="C13" s="1" t="s">
        <v>3534</v>
      </c>
      <c r="D13" s="2">
        <v>7.1527777777777773E-2</v>
      </c>
      <c r="E13" s="1" t="s">
        <v>11</v>
      </c>
      <c r="F13" s="1" t="s">
        <v>3535</v>
      </c>
      <c r="G13" s="1" t="s">
        <v>57</v>
      </c>
      <c r="H13" s="1" t="s">
        <v>3536</v>
      </c>
      <c r="I13" s="1" t="s">
        <v>388</v>
      </c>
      <c r="J13" s="1" t="s">
        <v>22</v>
      </c>
      <c r="L13" s="1" t="s">
        <v>5</v>
      </c>
      <c r="M13" s="1">
        <v>360</v>
      </c>
      <c r="N13" s="1" t="s">
        <v>3537</v>
      </c>
      <c r="O13" s="1" t="s">
        <v>3538</v>
      </c>
      <c r="P13" s="2"/>
      <c r="Q13" s="1" t="s">
        <v>3539</v>
      </c>
      <c r="R13" s="2"/>
      <c r="S13" s="1" t="s">
        <v>37</v>
      </c>
      <c r="T13" s="1" t="s">
        <v>16</v>
      </c>
      <c r="V13" s="1" t="s">
        <v>3540</v>
      </c>
      <c r="W13" s="1" t="s">
        <v>8</v>
      </c>
      <c r="Z13" s="1">
        <v>10</v>
      </c>
      <c r="AB13" s="1" t="s">
        <v>15</v>
      </c>
      <c r="AG13" s="1" t="s">
        <v>15</v>
      </c>
      <c r="AK13" s="1" t="s">
        <v>18</v>
      </c>
      <c r="AL13" s="1">
        <v>360</v>
      </c>
      <c r="AM13" s="1" t="s">
        <v>26</v>
      </c>
      <c r="AN13" s="1">
        <v>293</v>
      </c>
      <c r="AO13" s="1" t="s">
        <v>18</v>
      </c>
    </row>
    <row r="14" spans="1:41" x14ac:dyDescent="0.25">
      <c r="B14" s="2"/>
      <c r="C14" s="1" t="s">
        <v>3541</v>
      </c>
      <c r="D14" s="2">
        <v>5.0694444444444445E-2</v>
      </c>
      <c r="F14" s="1" t="s">
        <v>3542</v>
      </c>
      <c r="G14" s="1" t="s">
        <v>49</v>
      </c>
      <c r="H14" s="1" t="s">
        <v>51</v>
      </c>
      <c r="I14" s="1" t="s">
        <v>52</v>
      </c>
      <c r="J14" s="1" t="s">
        <v>53</v>
      </c>
      <c r="L14" s="1" t="s">
        <v>5</v>
      </c>
      <c r="M14" s="1">
        <v>300</v>
      </c>
      <c r="N14" s="1" t="s">
        <v>3543</v>
      </c>
      <c r="O14" s="1" t="s">
        <v>3544</v>
      </c>
      <c r="P14" s="2"/>
      <c r="Q14" s="1" t="s">
        <v>3545</v>
      </c>
      <c r="R14" s="2"/>
      <c r="S14" s="1" t="s">
        <v>37</v>
      </c>
      <c r="T14" s="1" t="s">
        <v>16</v>
      </c>
      <c r="V14" s="2" t="s">
        <v>3546</v>
      </c>
      <c r="W14" s="2" t="s">
        <v>38</v>
      </c>
      <c r="X14" s="2">
        <v>0.97569444444444442</v>
      </c>
      <c r="Y14" s="2">
        <v>0.97569444444444442</v>
      </c>
      <c r="Z14" s="1">
        <v>18</v>
      </c>
      <c r="AB14" s="1" t="s">
        <v>15</v>
      </c>
      <c r="AG14" s="1" t="s">
        <v>15</v>
      </c>
      <c r="AK14" s="1" t="s">
        <v>18</v>
      </c>
      <c r="AL14" s="1">
        <v>300</v>
      </c>
      <c r="AM14" s="1" t="s">
        <v>18</v>
      </c>
      <c r="AN14" s="1">
        <v>300</v>
      </c>
      <c r="AO14" s="1" t="s">
        <v>18</v>
      </c>
    </row>
    <row r="15" spans="1:41" x14ac:dyDescent="0.25">
      <c r="B15" s="2"/>
      <c r="C15" s="1" t="s">
        <v>3547</v>
      </c>
      <c r="D15" s="2">
        <v>6.9444444444444448E-2</v>
      </c>
      <c r="F15" s="1" t="s">
        <v>3548</v>
      </c>
      <c r="G15" s="1" t="s">
        <v>49</v>
      </c>
      <c r="H15" s="1" t="s">
        <v>3549</v>
      </c>
      <c r="I15" s="1" t="s">
        <v>55</v>
      </c>
      <c r="J15" s="1" t="s">
        <v>114</v>
      </c>
      <c r="L15" s="1" t="s">
        <v>5</v>
      </c>
      <c r="M15" s="1">
        <v>320</v>
      </c>
      <c r="N15" s="1" t="s">
        <v>3550</v>
      </c>
      <c r="O15" s="1" t="s">
        <v>45</v>
      </c>
      <c r="Q15" s="1" t="s">
        <v>3551</v>
      </c>
      <c r="R15" s="2"/>
      <c r="S15" s="2" t="s">
        <v>37</v>
      </c>
      <c r="T15" s="1" t="s">
        <v>16</v>
      </c>
      <c r="V15" s="2" t="s">
        <v>3552</v>
      </c>
      <c r="W15" s="2" t="s">
        <v>38</v>
      </c>
      <c r="X15" s="2">
        <v>0.98263888888888884</v>
      </c>
      <c r="Y15" s="2">
        <v>0.98263888888888884</v>
      </c>
      <c r="Z15" s="1">
        <v>11</v>
      </c>
      <c r="AB15" s="1" t="s">
        <v>15</v>
      </c>
      <c r="AF15" s="1" t="s">
        <v>110</v>
      </c>
      <c r="AG15" s="1" t="s">
        <v>15</v>
      </c>
      <c r="AK15" s="1" t="s">
        <v>18</v>
      </c>
      <c r="AL15" s="1">
        <v>320</v>
      </c>
      <c r="AM15" s="1" t="s">
        <v>34</v>
      </c>
      <c r="AN15" s="1">
        <v>340</v>
      </c>
      <c r="AO15" s="1" t="s">
        <v>18</v>
      </c>
    </row>
    <row r="16" spans="1:41" x14ac:dyDescent="0.25">
      <c r="B16" s="2"/>
      <c r="C16" s="1" t="s">
        <v>3553</v>
      </c>
      <c r="D16" s="2">
        <v>6.458333333333334E-2</v>
      </c>
      <c r="F16" s="1" t="s">
        <v>3554</v>
      </c>
      <c r="G16" s="1" t="s">
        <v>2167</v>
      </c>
      <c r="H16" s="1" t="s">
        <v>3555</v>
      </c>
      <c r="I16" s="1" t="s">
        <v>165</v>
      </c>
      <c r="J16" s="1" t="s">
        <v>2048</v>
      </c>
      <c r="L16" s="1" t="s">
        <v>5</v>
      </c>
      <c r="M16" s="1">
        <v>370</v>
      </c>
      <c r="N16" s="1" t="s">
        <v>3473</v>
      </c>
      <c r="O16" s="1" t="s">
        <v>3556</v>
      </c>
      <c r="P16" s="2"/>
      <c r="Q16" s="1" t="s">
        <v>3557</v>
      </c>
      <c r="R16" s="2"/>
      <c r="S16" s="1" t="s">
        <v>37</v>
      </c>
      <c r="T16" s="2" t="s">
        <v>16</v>
      </c>
      <c r="V16" s="2">
        <v>0.81041666666666667</v>
      </c>
      <c r="W16" s="1" t="s">
        <v>9</v>
      </c>
      <c r="Z16" s="1">
        <v>0</v>
      </c>
      <c r="AB16" s="1" t="s">
        <v>15</v>
      </c>
      <c r="AG16" s="1" t="s">
        <v>15</v>
      </c>
      <c r="AK16" s="1" t="s">
        <v>18</v>
      </c>
      <c r="AL16" s="1">
        <v>370</v>
      </c>
      <c r="AM16" s="1" t="s">
        <v>18</v>
      </c>
      <c r="AN16" s="1">
        <v>370</v>
      </c>
      <c r="AO16" s="1" t="s">
        <v>18</v>
      </c>
    </row>
    <row r="17" spans="2:41" x14ac:dyDescent="0.25">
      <c r="B17" s="2"/>
      <c r="C17" s="1" t="s">
        <v>3558</v>
      </c>
      <c r="D17" s="2">
        <v>8.5416666666666669E-2</v>
      </c>
      <c r="F17" s="1" t="s">
        <v>65</v>
      </c>
      <c r="G17" s="1" t="s">
        <v>147</v>
      </c>
      <c r="H17" s="1" t="s">
        <v>3000</v>
      </c>
      <c r="I17" s="1" t="s">
        <v>66</v>
      </c>
      <c r="J17" s="1" t="s">
        <v>67</v>
      </c>
      <c r="L17" s="1" t="s">
        <v>5</v>
      </c>
      <c r="M17" s="1">
        <v>360</v>
      </c>
      <c r="N17" s="1" t="s">
        <v>3559</v>
      </c>
      <c r="O17" s="1" t="s">
        <v>68</v>
      </c>
      <c r="P17" s="2"/>
      <c r="Q17" s="1" t="s">
        <v>69</v>
      </c>
      <c r="R17" s="2"/>
      <c r="S17" s="1" t="s">
        <v>37</v>
      </c>
      <c r="T17" s="2" t="s">
        <v>16</v>
      </c>
      <c r="V17" s="2">
        <v>0.96666666666666667</v>
      </c>
      <c r="W17" s="1" t="s">
        <v>9</v>
      </c>
      <c r="Z17" s="1">
        <v>5</v>
      </c>
      <c r="AB17" s="1" t="s">
        <v>15</v>
      </c>
      <c r="AG17" s="1" t="s">
        <v>15</v>
      </c>
      <c r="AK17" s="1" t="s">
        <v>18</v>
      </c>
      <c r="AL17" s="1">
        <v>360</v>
      </c>
      <c r="AM17" s="1" t="s">
        <v>18</v>
      </c>
      <c r="AN17" s="1">
        <v>360</v>
      </c>
      <c r="AO17" s="1" t="s">
        <v>18</v>
      </c>
    </row>
    <row r="18" spans="2:41" x14ac:dyDescent="0.25">
      <c r="B18" s="2"/>
      <c r="C18" s="1" t="s">
        <v>106</v>
      </c>
      <c r="D18" s="2">
        <v>9.0972222222222218E-2</v>
      </c>
      <c r="F18" s="1" t="s">
        <v>65</v>
      </c>
      <c r="G18" s="1" t="s">
        <v>147</v>
      </c>
      <c r="H18" s="1" t="s">
        <v>3000</v>
      </c>
      <c r="I18" s="1" t="s">
        <v>66</v>
      </c>
      <c r="J18" s="1" t="s">
        <v>67</v>
      </c>
      <c r="L18" s="1" t="s">
        <v>5</v>
      </c>
      <c r="M18" s="1">
        <v>360</v>
      </c>
      <c r="N18" s="1" t="s">
        <v>3559</v>
      </c>
      <c r="O18" s="1" t="s">
        <v>68</v>
      </c>
      <c r="P18" s="2"/>
      <c r="Q18" s="1" t="s">
        <v>69</v>
      </c>
      <c r="R18" s="2"/>
      <c r="S18" s="1" t="s">
        <v>37</v>
      </c>
      <c r="T18" s="2" t="s">
        <v>16</v>
      </c>
      <c r="V18" s="2">
        <v>0.96666666666666667</v>
      </c>
      <c r="W18" s="1" t="s">
        <v>9</v>
      </c>
      <c r="Z18" s="1">
        <v>5</v>
      </c>
      <c r="AB18" s="1" t="s">
        <v>15</v>
      </c>
      <c r="AG18" s="1" t="s">
        <v>15</v>
      </c>
      <c r="AK18" s="1" t="s">
        <v>18</v>
      </c>
      <c r="AL18" s="1">
        <v>360</v>
      </c>
      <c r="AM18" s="1" t="s">
        <v>18</v>
      </c>
      <c r="AN18" s="1">
        <v>360</v>
      </c>
      <c r="AO18" s="1" t="s">
        <v>18</v>
      </c>
    </row>
    <row r="19" spans="2:41" x14ac:dyDescent="0.25">
      <c r="B19" s="2"/>
      <c r="C19" s="1" t="s">
        <v>3560</v>
      </c>
      <c r="D19" s="2">
        <v>7.6388888888888895E-2</v>
      </c>
      <c r="F19" s="1" t="s">
        <v>3561</v>
      </c>
      <c r="G19" s="1" t="s">
        <v>243</v>
      </c>
      <c r="H19" s="1" t="s">
        <v>3562</v>
      </c>
      <c r="I19" s="1" t="s">
        <v>79</v>
      </c>
      <c r="J19" s="1" t="s">
        <v>93</v>
      </c>
      <c r="L19" s="1" t="s">
        <v>5</v>
      </c>
      <c r="M19" s="1">
        <v>350</v>
      </c>
      <c r="N19" s="1" t="s">
        <v>3563</v>
      </c>
      <c r="O19" s="1" t="s">
        <v>86</v>
      </c>
      <c r="P19" s="2"/>
      <c r="Q19" s="1" t="s">
        <v>87</v>
      </c>
      <c r="R19" s="2"/>
      <c r="S19" s="1" t="s">
        <v>15</v>
      </c>
      <c r="T19" s="2" t="s">
        <v>16</v>
      </c>
      <c r="V19" s="2">
        <v>0.84166666666666667</v>
      </c>
      <c r="W19" s="1" t="s">
        <v>9</v>
      </c>
      <c r="Z19" s="1">
        <v>30</v>
      </c>
      <c r="AB19" s="1" t="s">
        <v>15</v>
      </c>
      <c r="AG19" s="1" t="s">
        <v>15</v>
      </c>
      <c r="AK19" s="1" t="s">
        <v>18</v>
      </c>
      <c r="AL19" s="1">
        <v>350</v>
      </c>
      <c r="AM19" s="1" t="s">
        <v>34</v>
      </c>
      <c r="AN19" s="1">
        <v>370</v>
      </c>
      <c r="AO19" s="1" t="s">
        <v>18</v>
      </c>
    </row>
    <row r="20" spans="2:41" x14ac:dyDescent="0.25">
      <c r="B20" s="2"/>
      <c r="C20" s="1" t="s">
        <v>3564</v>
      </c>
      <c r="D20" s="2">
        <v>8.0555555555555561E-2</v>
      </c>
      <c r="E20" s="1" t="s">
        <v>27</v>
      </c>
      <c r="F20" s="1" t="s">
        <v>84</v>
      </c>
      <c r="G20" s="1" t="s">
        <v>39</v>
      </c>
      <c r="H20" s="1" t="s">
        <v>3565</v>
      </c>
      <c r="I20" s="1" t="s">
        <v>79</v>
      </c>
      <c r="J20" s="1" t="s">
        <v>85</v>
      </c>
      <c r="L20" s="1" t="s">
        <v>5</v>
      </c>
      <c r="M20" s="1">
        <v>360</v>
      </c>
      <c r="N20" s="1" t="s">
        <v>3563</v>
      </c>
      <c r="O20" s="1" t="s">
        <v>86</v>
      </c>
      <c r="P20" s="2"/>
      <c r="Q20" s="1" t="s">
        <v>87</v>
      </c>
      <c r="R20" s="2"/>
      <c r="S20" s="1" t="s">
        <v>15</v>
      </c>
      <c r="T20" s="2" t="s">
        <v>16</v>
      </c>
      <c r="V20" s="2">
        <v>0.83611111111111114</v>
      </c>
      <c r="W20" s="1" t="s">
        <v>9</v>
      </c>
      <c r="Z20" s="1">
        <v>30</v>
      </c>
      <c r="AB20" s="1" t="s">
        <v>15</v>
      </c>
      <c r="AG20" s="1" t="s">
        <v>15</v>
      </c>
      <c r="AK20" s="1" t="s">
        <v>18</v>
      </c>
      <c r="AL20" s="1">
        <v>360</v>
      </c>
      <c r="AM20" s="1" t="s">
        <v>18</v>
      </c>
      <c r="AN20" s="1">
        <v>360</v>
      </c>
      <c r="AO20" s="1" t="s">
        <v>18</v>
      </c>
    </row>
    <row r="21" spans="2:41" x14ac:dyDescent="0.25">
      <c r="B21" s="2"/>
      <c r="C21" s="1" t="s">
        <v>3566</v>
      </c>
      <c r="D21" s="2">
        <v>8.5416666666666669E-2</v>
      </c>
      <c r="E21" s="1" t="s">
        <v>27</v>
      </c>
      <c r="F21" s="1" t="s">
        <v>77</v>
      </c>
      <c r="G21" s="1" t="s">
        <v>78</v>
      </c>
      <c r="H21" s="1" t="s">
        <v>3567</v>
      </c>
      <c r="I21" s="1" t="s">
        <v>79</v>
      </c>
      <c r="J21" s="1" t="s">
        <v>41</v>
      </c>
      <c r="L21" s="1" t="s">
        <v>5</v>
      </c>
      <c r="M21" s="1">
        <v>360</v>
      </c>
      <c r="N21" s="1" t="s">
        <v>3568</v>
      </c>
      <c r="O21" s="1" t="s">
        <v>80</v>
      </c>
      <c r="Q21" s="1" t="s">
        <v>81</v>
      </c>
      <c r="R21" s="2"/>
      <c r="S21" s="1" t="s">
        <v>37</v>
      </c>
      <c r="T21" s="2" t="s">
        <v>16</v>
      </c>
      <c r="V21" s="2">
        <v>0.83819444444444446</v>
      </c>
      <c r="W21" s="1" t="s">
        <v>9</v>
      </c>
      <c r="Z21" s="1">
        <v>30</v>
      </c>
      <c r="AB21" s="1" t="s">
        <v>15</v>
      </c>
      <c r="AG21" s="1" t="s">
        <v>15</v>
      </c>
      <c r="AK21" s="1" t="s">
        <v>18</v>
      </c>
      <c r="AL21" s="1">
        <v>360</v>
      </c>
      <c r="AM21" s="1" t="s">
        <v>18</v>
      </c>
      <c r="AN21" s="1">
        <v>360</v>
      </c>
      <c r="AO21" s="1" t="s">
        <v>18</v>
      </c>
    </row>
    <row r="22" spans="2:41" x14ac:dyDescent="0.25">
      <c r="B22" s="2"/>
      <c r="C22" s="1" t="s">
        <v>3569</v>
      </c>
      <c r="D22" s="2">
        <v>8.611111111111111E-2</v>
      </c>
      <c r="E22" s="1" t="s">
        <v>11</v>
      </c>
      <c r="F22" s="1" t="s">
        <v>3570</v>
      </c>
      <c r="G22" s="1" t="s">
        <v>243</v>
      </c>
      <c r="H22" s="1" t="s">
        <v>3571</v>
      </c>
      <c r="I22" s="1" t="s">
        <v>183</v>
      </c>
      <c r="J22" s="1" t="s">
        <v>93</v>
      </c>
      <c r="L22" s="1" t="s">
        <v>5</v>
      </c>
      <c r="M22" s="1">
        <v>350</v>
      </c>
      <c r="N22" s="1" t="s">
        <v>3473</v>
      </c>
      <c r="O22" s="1" t="s">
        <v>3474</v>
      </c>
      <c r="P22" s="2"/>
      <c r="Q22" s="1" t="s">
        <v>3572</v>
      </c>
      <c r="R22" s="2"/>
      <c r="S22" s="1" t="s">
        <v>37</v>
      </c>
      <c r="T22" s="2" t="s">
        <v>16</v>
      </c>
      <c r="V22" s="2">
        <v>0.80555555555555558</v>
      </c>
      <c r="W22" s="1" t="s">
        <v>9</v>
      </c>
      <c r="Z22" s="1">
        <v>24</v>
      </c>
      <c r="AB22" s="1" t="s">
        <v>15</v>
      </c>
      <c r="AG22" s="1" t="s">
        <v>15</v>
      </c>
      <c r="AK22" s="1" t="s">
        <v>18</v>
      </c>
      <c r="AL22" s="1">
        <v>350</v>
      </c>
      <c r="AM22" s="1" t="s">
        <v>18</v>
      </c>
      <c r="AN22" s="1">
        <v>350</v>
      </c>
      <c r="AO22" s="1" t="s">
        <v>18</v>
      </c>
    </row>
    <row r="23" spans="2:41" x14ac:dyDescent="0.25">
      <c r="B23" s="2"/>
      <c r="C23" s="1" t="s">
        <v>3569</v>
      </c>
      <c r="D23" s="2">
        <v>8.6805555555555552E-2</v>
      </c>
      <c r="E23" s="1" t="s">
        <v>27</v>
      </c>
      <c r="F23" s="1" t="s">
        <v>96</v>
      </c>
      <c r="G23" s="1" t="s">
        <v>39</v>
      </c>
      <c r="H23" s="1" t="s">
        <v>3573</v>
      </c>
      <c r="I23" s="1" t="s">
        <v>40</v>
      </c>
      <c r="J23" s="1" t="s">
        <v>98</v>
      </c>
      <c r="L23" s="1" t="s">
        <v>5</v>
      </c>
      <c r="M23" s="1">
        <v>360</v>
      </c>
      <c r="N23" s="1" t="s">
        <v>3574</v>
      </c>
      <c r="O23" s="1" t="s">
        <v>99</v>
      </c>
      <c r="P23" s="2"/>
      <c r="Q23" s="1" t="s">
        <v>100</v>
      </c>
      <c r="R23" s="2"/>
      <c r="S23" s="1" t="s">
        <v>15</v>
      </c>
      <c r="T23" s="2" t="s">
        <v>16</v>
      </c>
      <c r="V23" s="2">
        <v>0.8520833333333333</v>
      </c>
      <c r="W23" s="1" t="s">
        <v>9</v>
      </c>
      <c r="Z23" s="1">
        <v>19</v>
      </c>
      <c r="AB23" s="1" t="s">
        <v>15</v>
      </c>
      <c r="AG23" s="1" t="s">
        <v>15</v>
      </c>
      <c r="AK23" s="1" t="s">
        <v>18</v>
      </c>
      <c r="AL23" s="1">
        <v>360</v>
      </c>
      <c r="AM23" s="1" t="s">
        <v>18</v>
      </c>
      <c r="AN23" s="1">
        <v>360</v>
      </c>
      <c r="AO23" s="1" t="s">
        <v>18</v>
      </c>
    </row>
    <row r="24" spans="2:41" x14ac:dyDescent="0.25">
      <c r="B24" s="2"/>
      <c r="C24" s="1" t="s">
        <v>76</v>
      </c>
      <c r="D24" s="2">
        <v>8.8888888888888892E-2</v>
      </c>
      <c r="F24" s="1" t="s">
        <v>3575</v>
      </c>
      <c r="G24" s="1" t="s">
        <v>1963</v>
      </c>
      <c r="H24" s="1" t="s">
        <v>3576</v>
      </c>
      <c r="I24" s="1" t="s">
        <v>1964</v>
      </c>
      <c r="J24" s="1" t="s">
        <v>277</v>
      </c>
      <c r="L24" s="1" t="s">
        <v>5</v>
      </c>
      <c r="M24" s="1">
        <v>450</v>
      </c>
      <c r="N24" s="1" t="s">
        <v>3577</v>
      </c>
      <c r="O24" s="1" t="s">
        <v>156</v>
      </c>
      <c r="P24" s="2"/>
      <c r="Q24" s="1" t="s">
        <v>157</v>
      </c>
      <c r="R24" s="2"/>
      <c r="S24" s="1" t="s">
        <v>37</v>
      </c>
      <c r="T24" s="2" t="s">
        <v>16</v>
      </c>
      <c r="V24" s="2">
        <v>0.84652777777777777</v>
      </c>
      <c r="W24" s="1" t="s">
        <v>9</v>
      </c>
      <c r="Z24" s="1">
        <v>10</v>
      </c>
      <c r="AB24" s="1" t="s">
        <v>15</v>
      </c>
      <c r="AG24" s="1" t="s">
        <v>15</v>
      </c>
      <c r="AK24" s="1" t="s">
        <v>18</v>
      </c>
      <c r="AL24" s="1">
        <v>450</v>
      </c>
      <c r="AM24" s="1" t="s">
        <v>18</v>
      </c>
      <c r="AN24" s="1">
        <v>450</v>
      </c>
      <c r="AO24" s="1" t="s">
        <v>18</v>
      </c>
    </row>
    <row r="25" spans="2:41" x14ac:dyDescent="0.25">
      <c r="B25" s="2"/>
      <c r="C25" s="1" t="s">
        <v>3578</v>
      </c>
      <c r="D25" s="2">
        <v>8.8888888888888892E-2</v>
      </c>
      <c r="E25" s="1" t="s">
        <v>11</v>
      </c>
      <c r="F25" s="1" t="s">
        <v>91</v>
      </c>
      <c r="G25" s="1" t="s">
        <v>92</v>
      </c>
      <c r="H25" s="1" t="s">
        <v>3579</v>
      </c>
      <c r="I25" s="1" t="s">
        <v>40</v>
      </c>
      <c r="J25" s="1" t="s">
        <v>93</v>
      </c>
      <c r="L25" s="1" t="s">
        <v>5</v>
      </c>
      <c r="M25" s="1">
        <v>350</v>
      </c>
      <c r="N25" s="1" t="s">
        <v>3580</v>
      </c>
      <c r="O25" s="1" t="s">
        <v>94</v>
      </c>
      <c r="Q25" s="1" t="s">
        <v>95</v>
      </c>
      <c r="R25" s="2"/>
      <c r="S25" s="1" t="s">
        <v>15</v>
      </c>
      <c r="T25" s="2" t="s">
        <v>16</v>
      </c>
      <c r="V25" s="2">
        <v>0.86458333333333337</v>
      </c>
      <c r="W25" s="1" t="s">
        <v>9</v>
      </c>
      <c r="Z25" s="1">
        <v>19</v>
      </c>
      <c r="AB25" s="1" t="s">
        <v>15</v>
      </c>
      <c r="AG25" s="1" t="s">
        <v>15</v>
      </c>
      <c r="AK25" s="1" t="s">
        <v>18</v>
      </c>
      <c r="AL25" s="1">
        <v>350</v>
      </c>
      <c r="AM25" s="1" t="s">
        <v>18</v>
      </c>
      <c r="AN25" s="1">
        <v>350</v>
      </c>
      <c r="AO25" s="1" t="s">
        <v>18</v>
      </c>
    </row>
    <row r="26" spans="2:41" x14ac:dyDescent="0.25">
      <c r="B26" s="2"/>
      <c r="C26" s="1" t="s">
        <v>3581</v>
      </c>
      <c r="D26" s="2">
        <v>7.8472222222222221E-2</v>
      </c>
      <c r="E26" s="1" t="s">
        <v>27</v>
      </c>
      <c r="F26" s="1" t="s">
        <v>3582</v>
      </c>
      <c r="G26" s="1" t="s">
        <v>363</v>
      </c>
      <c r="H26" s="1" t="s">
        <v>3582</v>
      </c>
      <c r="I26" s="1" t="s">
        <v>2239</v>
      </c>
      <c r="J26" s="1" t="s">
        <v>3583</v>
      </c>
      <c r="L26" s="1" t="s">
        <v>5</v>
      </c>
      <c r="M26" s="1">
        <v>370</v>
      </c>
      <c r="N26" s="1" t="s">
        <v>3584</v>
      </c>
      <c r="O26" s="1" t="s">
        <v>74</v>
      </c>
      <c r="Q26" s="1" t="s">
        <v>3585</v>
      </c>
      <c r="R26" s="2"/>
      <c r="S26" s="1" t="s">
        <v>33</v>
      </c>
      <c r="T26" s="2" t="s">
        <v>16</v>
      </c>
      <c r="V26" s="2">
        <v>3.1944444444444442E-2</v>
      </c>
      <c r="W26" s="1" t="s">
        <v>9</v>
      </c>
      <c r="Z26" s="1">
        <v>10</v>
      </c>
      <c r="AA26" s="1">
        <v>1</v>
      </c>
      <c r="AB26" s="1" t="s">
        <v>15</v>
      </c>
      <c r="AD26" s="1" t="s">
        <v>3586</v>
      </c>
      <c r="AG26" s="1" t="s">
        <v>15</v>
      </c>
      <c r="AH26" s="1" t="s">
        <v>226</v>
      </c>
      <c r="AI26" s="1" t="s">
        <v>3587</v>
      </c>
      <c r="AJ26" s="1" t="s">
        <v>15</v>
      </c>
      <c r="AK26" s="1" t="s">
        <v>18</v>
      </c>
      <c r="AL26" s="1">
        <v>370</v>
      </c>
      <c r="AM26" s="1" t="s">
        <v>18</v>
      </c>
      <c r="AN26" s="1">
        <v>370</v>
      </c>
      <c r="AO26" s="1" t="s">
        <v>18</v>
      </c>
    </row>
    <row r="27" spans="2:41" x14ac:dyDescent="0.25">
      <c r="B27" s="2"/>
      <c r="C27" s="1" t="s">
        <v>3588</v>
      </c>
      <c r="D27" s="2">
        <v>0.11527777777777778</v>
      </c>
      <c r="F27" s="1" t="s">
        <v>101</v>
      </c>
      <c r="G27" s="1" t="s">
        <v>78</v>
      </c>
      <c r="H27" s="1" t="s">
        <v>3589</v>
      </c>
      <c r="I27" s="1" t="s">
        <v>103</v>
      </c>
      <c r="J27" s="1" t="s">
        <v>104</v>
      </c>
      <c r="L27" s="1" t="s">
        <v>5</v>
      </c>
      <c r="M27" s="1">
        <v>380</v>
      </c>
      <c r="N27" s="1" t="s">
        <v>3590</v>
      </c>
      <c r="O27" s="1" t="s">
        <v>3591</v>
      </c>
      <c r="Q27" s="1" t="s">
        <v>105</v>
      </c>
      <c r="R27" s="2"/>
      <c r="S27" s="1" t="s">
        <v>37</v>
      </c>
      <c r="T27" s="2" t="s">
        <v>16</v>
      </c>
      <c r="V27" s="2">
        <v>0.90972222222222221</v>
      </c>
      <c r="W27" s="1" t="s">
        <v>9</v>
      </c>
      <c r="Z27" s="1">
        <v>10</v>
      </c>
      <c r="AB27" s="1" t="s">
        <v>15</v>
      </c>
      <c r="AG27" s="1" t="s">
        <v>15</v>
      </c>
      <c r="AK27" s="1" t="s">
        <v>18</v>
      </c>
      <c r="AL27" s="1">
        <v>380</v>
      </c>
      <c r="AM27" s="1" t="s">
        <v>26</v>
      </c>
      <c r="AN27" s="1">
        <v>361</v>
      </c>
      <c r="AO27" s="1" t="s">
        <v>26</v>
      </c>
    </row>
    <row r="28" spans="2:41" x14ac:dyDescent="0.25">
      <c r="B28" s="2"/>
      <c r="C28" s="1" t="s">
        <v>3592</v>
      </c>
      <c r="D28" s="2">
        <v>0.1125</v>
      </c>
      <c r="E28" s="1" t="s">
        <v>27</v>
      </c>
      <c r="F28" s="1" t="s">
        <v>129</v>
      </c>
      <c r="G28" s="1" t="s">
        <v>78</v>
      </c>
      <c r="H28" s="1" t="s">
        <v>3593</v>
      </c>
      <c r="I28" s="1" t="s">
        <v>79</v>
      </c>
      <c r="J28" s="1" t="s">
        <v>130</v>
      </c>
      <c r="L28" s="1" t="s">
        <v>5</v>
      </c>
      <c r="M28" s="1">
        <v>360</v>
      </c>
      <c r="N28" s="1" t="s">
        <v>3594</v>
      </c>
      <c r="O28" s="1" t="s">
        <v>131</v>
      </c>
      <c r="Q28" s="1" t="s">
        <v>132</v>
      </c>
      <c r="R28" s="2"/>
      <c r="S28" s="1" t="s">
        <v>15</v>
      </c>
      <c r="T28" s="2" t="s">
        <v>16</v>
      </c>
      <c r="V28" s="2">
        <v>0.86944444444444446</v>
      </c>
      <c r="W28" s="1" t="s">
        <v>9</v>
      </c>
      <c r="Z28" s="1">
        <v>30</v>
      </c>
      <c r="AB28" s="1" t="s">
        <v>15</v>
      </c>
      <c r="AG28" s="1" t="s">
        <v>15</v>
      </c>
      <c r="AK28" s="1" t="s">
        <v>18</v>
      </c>
      <c r="AL28" s="1">
        <v>360</v>
      </c>
      <c r="AM28" s="1" t="s">
        <v>18</v>
      </c>
      <c r="AN28" s="1">
        <v>360</v>
      </c>
      <c r="AO28" s="1" t="s">
        <v>18</v>
      </c>
    </row>
    <row r="29" spans="2:41" x14ac:dyDescent="0.25">
      <c r="B29" s="2"/>
      <c r="C29" s="1" t="s">
        <v>3595</v>
      </c>
      <c r="D29" s="2">
        <v>0.11458333333333333</v>
      </c>
      <c r="E29" s="1" t="s">
        <v>27</v>
      </c>
      <c r="F29" s="1" t="s">
        <v>3596</v>
      </c>
      <c r="G29" s="1" t="s">
        <v>276</v>
      </c>
      <c r="H29" s="1" t="s">
        <v>318</v>
      </c>
      <c r="I29" s="1" t="s">
        <v>260</v>
      </c>
      <c r="J29" s="1" t="s">
        <v>1603</v>
      </c>
      <c r="L29" s="1" t="s">
        <v>5</v>
      </c>
      <c r="M29" s="1">
        <v>350</v>
      </c>
      <c r="N29" s="1" t="s">
        <v>3597</v>
      </c>
      <c r="O29" s="1" t="s">
        <v>3598</v>
      </c>
      <c r="Q29" s="1" t="s">
        <v>3599</v>
      </c>
      <c r="R29" s="2"/>
      <c r="S29" s="1" t="s">
        <v>37</v>
      </c>
      <c r="T29" s="2" t="s">
        <v>16</v>
      </c>
      <c r="V29" s="2">
        <v>0.85624999999999996</v>
      </c>
      <c r="W29" s="1" t="s">
        <v>9</v>
      </c>
      <c r="Z29" s="1">
        <v>10</v>
      </c>
      <c r="AB29" s="1" t="s">
        <v>15</v>
      </c>
      <c r="AG29" s="1" t="s">
        <v>15</v>
      </c>
      <c r="AK29" s="1" t="s">
        <v>18</v>
      </c>
      <c r="AL29" s="1">
        <v>350</v>
      </c>
      <c r="AM29" s="1" t="s">
        <v>34</v>
      </c>
      <c r="AN29" s="1">
        <v>370</v>
      </c>
      <c r="AO29" s="1" t="s">
        <v>18</v>
      </c>
    </row>
    <row r="30" spans="2:41" x14ac:dyDescent="0.25">
      <c r="B30" s="2"/>
      <c r="C30" s="1" t="s">
        <v>107</v>
      </c>
      <c r="D30" s="2">
        <v>0.11805555555555555</v>
      </c>
      <c r="E30" s="1" t="s">
        <v>27</v>
      </c>
      <c r="F30" s="1" t="s">
        <v>134</v>
      </c>
      <c r="G30" s="1" t="s">
        <v>135</v>
      </c>
      <c r="H30" s="1" t="s">
        <v>209</v>
      </c>
      <c r="I30" s="1" t="s">
        <v>79</v>
      </c>
      <c r="J30" s="1" t="s">
        <v>136</v>
      </c>
      <c r="L30" s="1" t="s">
        <v>5</v>
      </c>
      <c r="M30" s="1">
        <v>350</v>
      </c>
      <c r="N30" s="1" t="s">
        <v>3600</v>
      </c>
      <c r="O30" s="1" t="s">
        <v>137</v>
      </c>
      <c r="Q30" s="1" t="s">
        <v>128</v>
      </c>
      <c r="R30" s="2"/>
      <c r="S30" s="1" t="s">
        <v>15</v>
      </c>
      <c r="T30" s="2" t="s">
        <v>16</v>
      </c>
      <c r="V30" s="2">
        <v>0.87083333333333335</v>
      </c>
      <c r="W30" s="1" t="s">
        <v>9</v>
      </c>
      <c r="Z30" s="1">
        <v>30</v>
      </c>
      <c r="AB30" s="1" t="s">
        <v>15</v>
      </c>
      <c r="AG30" s="1" t="s">
        <v>15</v>
      </c>
      <c r="AK30" s="1" t="s">
        <v>18</v>
      </c>
      <c r="AL30" s="1">
        <v>350</v>
      </c>
      <c r="AM30" s="1" t="s">
        <v>18</v>
      </c>
      <c r="AN30" s="1">
        <v>350</v>
      </c>
      <c r="AO30" s="1" t="s">
        <v>18</v>
      </c>
    </row>
    <row r="31" spans="2:41" x14ac:dyDescent="0.25">
      <c r="B31" s="2"/>
      <c r="C31" s="1" t="s">
        <v>107</v>
      </c>
      <c r="D31" s="2">
        <v>0.11805555555555555</v>
      </c>
      <c r="E31" s="1" t="s">
        <v>27</v>
      </c>
      <c r="F31" s="1" t="s">
        <v>3601</v>
      </c>
      <c r="G31" s="1" t="s">
        <v>263</v>
      </c>
      <c r="H31" s="1" t="s">
        <v>3602</v>
      </c>
      <c r="I31" s="1" t="s">
        <v>265</v>
      </c>
      <c r="J31" s="1" t="s">
        <v>41</v>
      </c>
      <c r="L31" s="1" t="s">
        <v>5</v>
      </c>
      <c r="M31" s="1">
        <v>410</v>
      </c>
      <c r="N31" s="1" t="s">
        <v>3600</v>
      </c>
      <c r="O31" s="1" t="s">
        <v>3603</v>
      </c>
      <c r="Q31" s="1" t="s">
        <v>132</v>
      </c>
      <c r="R31" s="2"/>
      <c r="S31" s="1" t="s">
        <v>15</v>
      </c>
      <c r="T31" s="2" t="s">
        <v>16</v>
      </c>
      <c r="V31" s="2">
        <v>0.87013888888888891</v>
      </c>
      <c r="W31" s="1" t="s">
        <v>9</v>
      </c>
      <c r="Z31" s="1">
        <v>25</v>
      </c>
      <c r="AB31" s="1" t="s">
        <v>15</v>
      </c>
      <c r="AG31" s="1" t="s">
        <v>15</v>
      </c>
      <c r="AK31" s="1" t="s">
        <v>18</v>
      </c>
      <c r="AL31" s="1">
        <v>410</v>
      </c>
      <c r="AM31" s="1" t="s">
        <v>18</v>
      </c>
      <c r="AN31" s="1">
        <v>410</v>
      </c>
      <c r="AO31" s="1" t="s">
        <v>18</v>
      </c>
    </row>
    <row r="32" spans="2:41" x14ac:dyDescent="0.25">
      <c r="B32" s="2"/>
      <c r="C32" s="1" t="s">
        <v>3604</v>
      </c>
      <c r="D32" s="2">
        <v>0.12916666666666668</v>
      </c>
      <c r="F32" s="1" t="s">
        <v>139</v>
      </c>
      <c r="G32" s="1" t="s">
        <v>140</v>
      </c>
      <c r="H32" s="1" t="s">
        <v>1886</v>
      </c>
      <c r="I32" s="1" t="s">
        <v>40</v>
      </c>
      <c r="J32" s="1" t="s">
        <v>98</v>
      </c>
      <c r="L32" s="1" t="s">
        <v>5</v>
      </c>
      <c r="M32" s="1">
        <v>400</v>
      </c>
      <c r="N32" s="1" t="s">
        <v>3605</v>
      </c>
      <c r="O32" s="1" t="s">
        <v>141</v>
      </c>
      <c r="Q32" s="1" t="s">
        <v>346</v>
      </c>
      <c r="R32" s="2"/>
      <c r="S32" s="1" t="s">
        <v>15</v>
      </c>
      <c r="T32" s="2" t="s">
        <v>16</v>
      </c>
      <c r="V32" s="2">
        <v>0.8881944444444444</v>
      </c>
      <c r="W32" s="1" t="s">
        <v>9</v>
      </c>
      <c r="Z32" s="1">
        <v>20</v>
      </c>
      <c r="AB32" s="1" t="s">
        <v>15</v>
      </c>
      <c r="AG32" s="1" t="s">
        <v>15</v>
      </c>
      <c r="AK32" s="1" t="s">
        <v>18</v>
      </c>
      <c r="AL32" s="1">
        <v>400</v>
      </c>
      <c r="AM32" s="1" t="s">
        <v>18</v>
      </c>
      <c r="AN32" s="1">
        <v>400</v>
      </c>
      <c r="AO32" s="1" t="s">
        <v>18</v>
      </c>
    </row>
    <row r="33" spans="2:41" x14ac:dyDescent="0.25">
      <c r="B33" s="2"/>
      <c r="C33" s="1" t="s">
        <v>3606</v>
      </c>
      <c r="D33" s="2">
        <v>0.12777777777777777</v>
      </c>
      <c r="E33" s="1" t="s">
        <v>27</v>
      </c>
      <c r="F33" s="1" t="s">
        <v>3607</v>
      </c>
      <c r="G33" s="1" t="s">
        <v>135</v>
      </c>
      <c r="H33" s="1" t="s">
        <v>2134</v>
      </c>
      <c r="I33" s="1" t="s">
        <v>260</v>
      </c>
      <c r="J33" s="1" t="s">
        <v>155</v>
      </c>
      <c r="L33" s="1" t="s">
        <v>5</v>
      </c>
      <c r="M33" s="1">
        <v>390</v>
      </c>
      <c r="N33" s="1" t="s">
        <v>3608</v>
      </c>
      <c r="O33" s="1" t="s">
        <v>3609</v>
      </c>
      <c r="Q33" s="1" t="s">
        <v>3610</v>
      </c>
      <c r="R33" s="2"/>
      <c r="S33" s="1" t="s">
        <v>37</v>
      </c>
      <c r="T33" s="2" t="s">
        <v>16</v>
      </c>
      <c r="V33" s="2">
        <v>0.86458333333333337</v>
      </c>
      <c r="W33" s="1" t="s">
        <v>9</v>
      </c>
      <c r="Z33" s="1">
        <v>10</v>
      </c>
      <c r="AB33" s="1" t="s">
        <v>15</v>
      </c>
      <c r="AD33" s="1" t="s">
        <v>3611</v>
      </c>
      <c r="AE33" s="1" t="s">
        <v>240</v>
      </c>
      <c r="AG33" s="1" t="s">
        <v>15</v>
      </c>
      <c r="AK33" s="1" t="s">
        <v>18</v>
      </c>
      <c r="AL33" s="1">
        <v>390</v>
      </c>
      <c r="AM33" s="1" t="s">
        <v>18</v>
      </c>
      <c r="AN33" s="1">
        <v>390</v>
      </c>
      <c r="AO33" s="1" t="s">
        <v>18</v>
      </c>
    </row>
    <row r="34" spans="2:41" x14ac:dyDescent="0.25">
      <c r="B34" s="2"/>
      <c r="C34" s="1" t="s">
        <v>121</v>
      </c>
      <c r="D34" s="2">
        <v>0.13402777777777777</v>
      </c>
      <c r="F34" s="1" t="s">
        <v>3612</v>
      </c>
      <c r="G34" s="1" t="s">
        <v>1037</v>
      </c>
      <c r="H34" s="1" t="s">
        <v>3612</v>
      </c>
      <c r="I34" s="1" t="s">
        <v>405</v>
      </c>
      <c r="J34" s="1" t="s">
        <v>40</v>
      </c>
      <c r="L34" s="1" t="s">
        <v>5</v>
      </c>
      <c r="M34" s="1">
        <v>400</v>
      </c>
      <c r="N34" s="1" t="s">
        <v>3613</v>
      </c>
      <c r="O34" s="1" t="s">
        <v>116</v>
      </c>
      <c r="Q34" s="1" t="s">
        <v>3614</v>
      </c>
      <c r="R34" s="2"/>
      <c r="S34" s="1" t="s">
        <v>37</v>
      </c>
      <c r="T34" s="1" t="s">
        <v>16</v>
      </c>
      <c r="V34" s="2" t="s">
        <v>3615</v>
      </c>
      <c r="W34" s="2" t="s">
        <v>38</v>
      </c>
      <c r="X34" s="2">
        <v>6.25E-2</v>
      </c>
      <c r="Y34" s="2">
        <v>6.25E-2</v>
      </c>
      <c r="Z34" s="1">
        <v>20</v>
      </c>
      <c r="AB34" s="1" t="s">
        <v>15</v>
      </c>
      <c r="AG34" s="1" t="s">
        <v>15</v>
      </c>
      <c r="AK34" s="1" t="s">
        <v>18</v>
      </c>
      <c r="AL34" s="1">
        <v>400</v>
      </c>
      <c r="AM34" s="1" t="s">
        <v>18</v>
      </c>
      <c r="AN34" s="1">
        <v>400</v>
      </c>
      <c r="AO34" s="1" t="s">
        <v>18</v>
      </c>
    </row>
    <row r="35" spans="2:41" x14ac:dyDescent="0.25">
      <c r="B35" s="2"/>
      <c r="C35" s="1" t="s">
        <v>3616</v>
      </c>
      <c r="D35" s="2">
        <v>0.13333333333333333</v>
      </c>
      <c r="F35" s="1" t="s">
        <v>117</v>
      </c>
      <c r="G35" s="1" t="s">
        <v>112</v>
      </c>
      <c r="H35" s="1" t="s">
        <v>3617</v>
      </c>
      <c r="I35" s="1" t="s">
        <v>118</v>
      </c>
      <c r="J35" s="1" t="s">
        <v>119</v>
      </c>
      <c r="L35" s="1" t="s">
        <v>5</v>
      </c>
      <c r="M35" s="1">
        <v>400</v>
      </c>
      <c r="N35" s="1" t="s">
        <v>3618</v>
      </c>
      <c r="O35" s="1" t="s">
        <v>3619</v>
      </c>
      <c r="Q35" s="1" t="s">
        <v>120</v>
      </c>
      <c r="R35" s="2"/>
      <c r="S35" s="1" t="s">
        <v>37</v>
      </c>
      <c r="T35" s="2" t="s">
        <v>16</v>
      </c>
      <c r="V35" s="2">
        <v>0.58402777777777781</v>
      </c>
      <c r="W35" s="1" t="s">
        <v>9</v>
      </c>
      <c r="Z35" s="1">
        <v>10</v>
      </c>
      <c r="AB35" s="1" t="s">
        <v>15</v>
      </c>
      <c r="AG35" s="1" t="s">
        <v>15</v>
      </c>
      <c r="AK35" s="1" t="s">
        <v>18</v>
      </c>
      <c r="AL35" s="1">
        <v>400</v>
      </c>
      <c r="AM35" s="1" t="s">
        <v>26</v>
      </c>
      <c r="AN35" s="1">
        <v>305</v>
      </c>
      <c r="AO35" s="1" t="s">
        <v>26</v>
      </c>
    </row>
    <row r="36" spans="2:41" x14ac:dyDescent="0.25">
      <c r="B36" s="2"/>
      <c r="C36" s="1" t="s">
        <v>3616</v>
      </c>
      <c r="D36" s="2">
        <v>0.14166666666666666</v>
      </c>
      <c r="F36" s="1" t="s">
        <v>3620</v>
      </c>
      <c r="G36" s="1" t="s">
        <v>78</v>
      </c>
      <c r="H36" s="1" t="s">
        <v>2452</v>
      </c>
      <c r="I36" s="1" t="s">
        <v>187</v>
      </c>
      <c r="J36" s="1" t="s">
        <v>1317</v>
      </c>
      <c r="L36" s="1" t="s">
        <v>5</v>
      </c>
      <c r="M36" s="1">
        <v>400</v>
      </c>
      <c r="N36" s="1" t="s">
        <v>3550</v>
      </c>
      <c r="O36" s="1" t="s">
        <v>31</v>
      </c>
      <c r="Q36" s="1" t="s">
        <v>3621</v>
      </c>
      <c r="R36" s="2"/>
      <c r="S36" s="1" t="s">
        <v>37</v>
      </c>
      <c r="T36" s="1" t="s">
        <v>16</v>
      </c>
      <c r="V36" s="1" t="s">
        <v>3622</v>
      </c>
      <c r="W36" s="1" t="s">
        <v>8</v>
      </c>
      <c r="Z36" s="1">
        <v>13</v>
      </c>
      <c r="AA36" s="1">
        <v>10</v>
      </c>
      <c r="AB36" s="1" t="s">
        <v>15</v>
      </c>
      <c r="AD36" s="1" t="s">
        <v>3623</v>
      </c>
      <c r="AG36" s="1" t="s">
        <v>15</v>
      </c>
      <c r="AH36" s="1" t="s">
        <v>340</v>
      </c>
      <c r="AI36" s="1" t="s">
        <v>3624</v>
      </c>
      <c r="AJ36" s="1" t="s">
        <v>15</v>
      </c>
      <c r="AK36" s="1" t="s">
        <v>18</v>
      </c>
      <c r="AL36" s="1">
        <v>400</v>
      </c>
      <c r="AM36" s="1" t="s">
        <v>18</v>
      </c>
      <c r="AN36" s="1">
        <v>400</v>
      </c>
      <c r="AO36" s="1" t="s">
        <v>18</v>
      </c>
    </row>
    <row r="37" spans="2:41" x14ac:dyDescent="0.25">
      <c r="B37" s="2"/>
      <c r="C37" s="1" t="s">
        <v>3625</v>
      </c>
      <c r="D37" s="2">
        <v>0.14097222222222222</v>
      </c>
      <c r="F37" s="1" t="s">
        <v>3626</v>
      </c>
      <c r="G37" s="1" t="s">
        <v>140</v>
      </c>
      <c r="H37" s="1" t="s">
        <v>3627</v>
      </c>
      <c r="I37" s="1" t="s">
        <v>3628</v>
      </c>
      <c r="J37" s="1" t="s">
        <v>119</v>
      </c>
      <c r="L37" s="1" t="s">
        <v>5</v>
      </c>
      <c r="M37" s="1">
        <v>410</v>
      </c>
      <c r="N37" s="1" t="s">
        <v>3629</v>
      </c>
      <c r="O37" s="1" t="s">
        <v>178</v>
      </c>
      <c r="Q37" s="1" t="s">
        <v>179</v>
      </c>
      <c r="R37" s="2"/>
      <c r="S37" s="1" t="s">
        <v>37</v>
      </c>
      <c r="T37" s="2" t="s">
        <v>16</v>
      </c>
      <c r="V37" s="2">
        <v>0.82361111111111107</v>
      </c>
      <c r="W37" s="1" t="s">
        <v>9</v>
      </c>
      <c r="Z37" s="1">
        <v>10</v>
      </c>
      <c r="AB37" s="1" t="s">
        <v>15</v>
      </c>
      <c r="AG37" s="1" t="s">
        <v>15</v>
      </c>
      <c r="AK37" s="1" t="s">
        <v>18</v>
      </c>
      <c r="AL37" s="1">
        <v>410</v>
      </c>
      <c r="AM37" s="1" t="s">
        <v>26</v>
      </c>
      <c r="AN37" s="1">
        <v>305</v>
      </c>
      <c r="AO37" s="1" t="s">
        <v>26</v>
      </c>
    </row>
    <row r="38" spans="2:41" x14ac:dyDescent="0.25">
      <c r="B38" s="2"/>
      <c r="C38" s="1" t="s">
        <v>3625</v>
      </c>
      <c r="D38" s="2">
        <v>0.13750000000000001</v>
      </c>
      <c r="E38" s="1" t="s">
        <v>27</v>
      </c>
      <c r="F38" s="1" t="s">
        <v>153</v>
      </c>
      <c r="G38" s="1" t="s">
        <v>140</v>
      </c>
      <c r="H38" s="1" t="s">
        <v>3630</v>
      </c>
      <c r="I38" s="1" t="s">
        <v>154</v>
      </c>
      <c r="J38" s="1" t="s">
        <v>155</v>
      </c>
      <c r="L38" s="1" t="s">
        <v>5</v>
      </c>
      <c r="M38" s="1">
        <v>400</v>
      </c>
      <c r="N38" s="1" t="s">
        <v>3631</v>
      </c>
      <c r="O38" s="1" t="s">
        <v>3632</v>
      </c>
      <c r="Q38" s="1" t="s">
        <v>3633</v>
      </c>
      <c r="S38" s="1" t="s">
        <v>37</v>
      </c>
      <c r="T38" s="2" t="s">
        <v>16</v>
      </c>
      <c r="V38" s="2">
        <v>0.82916666666666672</v>
      </c>
      <c r="W38" s="1" t="s">
        <v>9</v>
      </c>
      <c r="Z38" s="1">
        <v>10</v>
      </c>
      <c r="AB38" s="1" t="s">
        <v>15</v>
      </c>
      <c r="AG38" s="1" t="s">
        <v>15</v>
      </c>
      <c r="AK38" s="1" t="s">
        <v>18</v>
      </c>
      <c r="AL38" s="1">
        <v>400</v>
      </c>
      <c r="AM38" s="1" t="s">
        <v>18</v>
      </c>
      <c r="AN38" s="1">
        <v>400</v>
      </c>
      <c r="AO38" s="1" t="s">
        <v>18</v>
      </c>
    </row>
    <row r="39" spans="2:41" x14ac:dyDescent="0.25">
      <c r="B39" s="2"/>
      <c r="C39" s="1" t="s">
        <v>3634</v>
      </c>
      <c r="D39" s="2">
        <v>0.12291666666666666</v>
      </c>
      <c r="F39" s="1" t="s">
        <v>3635</v>
      </c>
      <c r="G39" s="1" t="s">
        <v>140</v>
      </c>
      <c r="H39" s="1" t="s">
        <v>3636</v>
      </c>
      <c r="I39" s="1" t="s">
        <v>53</v>
      </c>
      <c r="J39" s="1" t="s">
        <v>130</v>
      </c>
      <c r="L39" s="1" t="s">
        <v>5</v>
      </c>
      <c r="M39" s="1">
        <v>370</v>
      </c>
      <c r="N39" s="1" t="s">
        <v>3637</v>
      </c>
      <c r="O39" s="1" t="s">
        <v>3638</v>
      </c>
      <c r="Q39" s="1" t="s">
        <v>3639</v>
      </c>
      <c r="R39" s="2"/>
      <c r="S39" s="1" t="s">
        <v>33</v>
      </c>
      <c r="T39" s="2" t="s">
        <v>16</v>
      </c>
      <c r="V39" s="2">
        <v>9.6527777777777782E-2</v>
      </c>
      <c r="W39" s="1" t="s">
        <v>9</v>
      </c>
      <c r="Z39" s="1">
        <v>10</v>
      </c>
      <c r="AB39" s="1" t="s">
        <v>15</v>
      </c>
      <c r="AD39" s="1" t="s">
        <v>3640</v>
      </c>
      <c r="AG39" s="1" t="s">
        <v>15</v>
      </c>
      <c r="AK39" s="1" t="s">
        <v>18</v>
      </c>
      <c r="AL39" s="1">
        <v>370</v>
      </c>
      <c r="AM39" s="1" t="s">
        <v>18</v>
      </c>
      <c r="AN39" s="1">
        <v>370</v>
      </c>
      <c r="AO39" s="1" t="s">
        <v>18</v>
      </c>
    </row>
    <row r="40" spans="2:41" x14ac:dyDescent="0.25">
      <c r="B40" s="2"/>
      <c r="C40" s="1" t="s">
        <v>3641</v>
      </c>
      <c r="D40" s="2">
        <v>0.12569444444444444</v>
      </c>
      <c r="F40" s="1" t="s">
        <v>3642</v>
      </c>
      <c r="G40" s="1" t="s">
        <v>253</v>
      </c>
      <c r="H40" s="1" t="s">
        <v>294</v>
      </c>
      <c r="I40" s="1" t="s">
        <v>79</v>
      </c>
      <c r="J40" s="1" t="s">
        <v>119</v>
      </c>
      <c r="L40" s="1" t="s">
        <v>5</v>
      </c>
      <c r="M40" s="1">
        <v>360</v>
      </c>
      <c r="N40" s="1" t="s">
        <v>3580</v>
      </c>
      <c r="O40" s="1" t="s">
        <v>94</v>
      </c>
      <c r="Q40" s="1" t="s">
        <v>849</v>
      </c>
      <c r="R40" s="2"/>
      <c r="S40" s="1" t="s">
        <v>37</v>
      </c>
      <c r="T40" s="2" t="s">
        <v>16</v>
      </c>
      <c r="V40" s="2">
        <v>0.88541666666666663</v>
      </c>
      <c r="W40" s="1" t="s">
        <v>9</v>
      </c>
      <c r="Z40" s="1">
        <v>30</v>
      </c>
      <c r="AB40" s="1" t="s">
        <v>15</v>
      </c>
      <c r="AG40" s="1" t="s">
        <v>15</v>
      </c>
      <c r="AK40" s="1" t="s">
        <v>18</v>
      </c>
      <c r="AL40" s="1">
        <v>360</v>
      </c>
      <c r="AM40" s="1" t="s">
        <v>26</v>
      </c>
      <c r="AN40" s="1">
        <v>274</v>
      </c>
      <c r="AO40" s="1" t="s">
        <v>18</v>
      </c>
    </row>
    <row r="41" spans="2:41" x14ac:dyDescent="0.25">
      <c r="B41" s="2"/>
      <c r="C41" s="1" t="s">
        <v>3643</v>
      </c>
      <c r="D41" s="2">
        <v>0.12777777777777777</v>
      </c>
      <c r="F41" s="1" t="s">
        <v>3644</v>
      </c>
      <c r="G41" s="1" t="s">
        <v>112</v>
      </c>
      <c r="H41" s="1" t="s">
        <v>3645</v>
      </c>
      <c r="I41" s="1" t="s">
        <v>40</v>
      </c>
      <c r="J41" s="1" t="s">
        <v>119</v>
      </c>
      <c r="L41" s="1" t="s">
        <v>5</v>
      </c>
      <c r="M41" s="1">
        <v>360</v>
      </c>
      <c r="N41" s="1" t="s">
        <v>3646</v>
      </c>
      <c r="O41" s="1" t="s">
        <v>170</v>
      </c>
      <c r="Q41" s="1" t="s">
        <v>400</v>
      </c>
      <c r="R41" s="2"/>
      <c r="S41" s="1" t="s">
        <v>37</v>
      </c>
      <c r="T41" s="2" t="s">
        <v>16</v>
      </c>
      <c r="V41" s="2">
        <v>0.90347222222222223</v>
      </c>
      <c r="W41" s="1" t="s">
        <v>9</v>
      </c>
      <c r="Z41" s="1">
        <v>19</v>
      </c>
      <c r="AB41" s="1" t="s">
        <v>15</v>
      </c>
      <c r="AG41" s="1" t="s">
        <v>15</v>
      </c>
      <c r="AK41" s="1" t="s">
        <v>18</v>
      </c>
      <c r="AL41" s="1">
        <v>360</v>
      </c>
      <c r="AM41" s="1" t="s">
        <v>26</v>
      </c>
      <c r="AN41" s="1">
        <v>280</v>
      </c>
      <c r="AO41" s="1" t="s">
        <v>18</v>
      </c>
    </row>
    <row r="42" spans="2:41" x14ac:dyDescent="0.25">
      <c r="B42" s="2"/>
      <c r="C42" s="1" t="s">
        <v>133</v>
      </c>
      <c r="D42" s="2">
        <v>0.12986111111111112</v>
      </c>
      <c r="F42" s="1" t="s">
        <v>125</v>
      </c>
      <c r="G42" s="1" t="s">
        <v>159</v>
      </c>
      <c r="H42" s="1" t="s">
        <v>3647</v>
      </c>
      <c r="I42" s="1" t="s">
        <v>126</v>
      </c>
      <c r="J42" s="1" t="s">
        <v>119</v>
      </c>
      <c r="L42" s="1" t="s">
        <v>5</v>
      </c>
      <c r="M42" s="1">
        <v>350</v>
      </c>
      <c r="N42" s="1" t="s">
        <v>3478</v>
      </c>
      <c r="O42" s="1" t="s">
        <v>127</v>
      </c>
      <c r="Q42" s="1" t="s">
        <v>128</v>
      </c>
      <c r="R42" s="2"/>
      <c r="S42" s="1" t="s">
        <v>37</v>
      </c>
      <c r="T42" s="2" t="s">
        <v>16</v>
      </c>
      <c r="V42" s="2">
        <v>0.89861111111111114</v>
      </c>
      <c r="W42" s="1" t="s">
        <v>9</v>
      </c>
      <c r="Z42" s="1">
        <v>10</v>
      </c>
      <c r="AB42" s="1" t="s">
        <v>15</v>
      </c>
      <c r="AG42" s="1" t="s">
        <v>15</v>
      </c>
      <c r="AK42" s="1" t="s">
        <v>18</v>
      </c>
      <c r="AL42" s="1">
        <v>350</v>
      </c>
      <c r="AM42" s="1" t="s">
        <v>26</v>
      </c>
      <c r="AN42" s="1">
        <v>281</v>
      </c>
      <c r="AO42" s="1" t="s">
        <v>26</v>
      </c>
    </row>
    <row r="43" spans="2:41" x14ac:dyDescent="0.25">
      <c r="B43" s="2"/>
      <c r="C43" s="1" t="s">
        <v>3648</v>
      </c>
      <c r="D43" s="2">
        <v>0.15069444444444444</v>
      </c>
      <c r="E43" s="1" t="s">
        <v>11</v>
      </c>
      <c r="F43" s="1" t="s">
        <v>238</v>
      </c>
      <c r="G43" s="1" t="s">
        <v>239</v>
      </c>
      <c r="H43" s="1" t="s">
        <v>3649</v>
      </c>
      <c r="I43" s="1" t="s">
        <v>53</v>
      </c>
      <c r="J43" s="1" t="s">
        <v>115</v>
      </c>
      <c r="L43" s="1" t="s">
        <v>5</v>
      </c>
      <c r="M43" s="1">
        <v>390</v>
      </c>
      <c r="N43" s="1" t="s">
        <v>3650</v>
      </c>
      <c r="O43" s="1" t="s">
        <v>2253</v>
      </c>
      <c r="Q43" s="1" t="s">
        <v>288</v>
      </c>
      <c r="R43" s="2"/>
      <c r="S43" s="1" t="s">
        <v>37</v>
      </c>
      <c r="T43" s="2" t="s">
        <v>16</v>
      </c>
      <c r="V43" s="2">
        <v>9.930555555555555E-2</v>
      </c>
      <c r="W43" s="1" t="s">
        <v>9</v>
      </c>
      <c r="Z43" s="1">
        <v>10</v>
      </c>
      <c r="AB43" s="1" t="s">
        <v>15</v>
      </c>
      <c r="AG43" s="1" t="s">
        <v>15</v>
      </c>
      <c r="AK43" s="1" t="s">
        <v>18</v>
      </c>
      <c r="AL43" s="1">
        <v>390</v>
      </c>
      <c r="AM43" s="1" t="s">
        <v>18</v>
      </c>
      <c r="AN43" s="1">
        <v>390</v>
      </c>
      <c r="AO43" s="1" t="s">
        <v>18</v>
      </c>
    </row>
    <row r="44" spans="2:41" x14ac:dyDescent="0.25">
      <c r="B44" s="2"/>
      <c r="C44" s="1" t="s">
        <v>3648</v>
      </c>
      <c r="D44" s="2">
        <v>0.1451388888888889</v>
      </c>
      <c r="E44" s="1" t="s">
        <v>27</v>
      </c>
      <c r="F44" s="1" t="s">
        <v>3651</v>
      </c>
      <c r="G44" s="1" t="s">
        <v>253</v>
      </c>
      <c r="H44" s="1" t="s">
        <v>254</v>
      </c>
      <c r="I44" s="1" t="s">
        <v>79</v>
      </c>
      <c r="J44" s="1" t="s">
        <v>405</v>
      </c>
      <c r="L44" s="1" t="s">
        <v>5</v>
      </c>
      <c r="M44" s="1">
        <v>400</v>
      </c>
      <c r="N44" s="1" t="s">
        <v>3652</v>
      </c>
      <c r="O44" s="1" t="s">
        <v>3653</v>
      </c>
      <c r="Q44" s="1" t="s">
        <v>3654</v>
      </c>
      <c r="R44" s="2"/>
      <c r="S44" s="1" t="s">
        <v>15</v>
      </c>
      <c r="T44" s="2" t="s">
        <v>16</v>
      </c>
      <c r="V44" s="2">
        <v>0.89513888888888893</v>
      </c>
      <c r="W44" s="1" t="s">
        <v>9</v>
      </c>
      <c r="Z44" s="1">
        <v>32</v>
      </c>
      <c r="AB44" s="1" t="s">
        <v>15</v>
      </c>
      <c r="AG44" s="1" t="s">
        <v>15</v>
      </c>
      <c r="AK44" s="1" t="s">
        <v>18</v>
      </c>
      <c r="AL44" s="1">
        <v>400</v>
      </c>
      <c r="AM44" s="1" t="s">
        <v>18</v>
      </c>
      <c r="AN44" s="1">
        <v>400</v>
      </c>
      <c r="AO44" s="1" t="s">
        <v>18</v>
      </c>
    </row>
    <row r="45" spans="2:41" x14ac:dyDescent="0.25">
      <c r="B45" s="2"/>
      <c r="C45" s="1" t="s">
        <v>3655</v>
      </c>
      <c r="D45" s="2">
        <v>0.1451388888888889</v>
      </c>
      <c r="E45" s="1" t="s">
        <v>27</v>
      </c>
      <c r="F45" s="1" t="s">
        <v>208</v>
      </c>
      <c r="G45" s="1" t="s">
        <v>135</v>
      </c>
      <c r="H45" s="1" t="s">
        <v>3656</v>
      </c>
      <c r="I45" s="1" t="s">
        <v>79</v>
      </c>
      <c r="J45" s="1" t="s">
        <v>155</v>
      </c>
      <c r="L45" s="1" t="s">
        <v>5</v>
      </c>
      <c r="M45" s="1">
        <v>360</v>
      </c>
      <c r="N45" s="1" t="s">
        <v>3652</v>
      </c>
      <c r="O45" s="1" t="s">
        <v>210</v>
      </c>
      <c r="Q45" s="1" t="s">
        <v>211</v>
      </c>
      <c r="S45" s="1" t="s">
        <v>15</v>
      </c>
      <c r="T45" s="2" t="s">
        <v>16</v>
      </c>
      <c r="U45" s="2"/>
      <c r="V45" s="2">
        <v>0.89861111111111114</v>
      </c>
      <c r="W45" s="1" t="s">
        <v>9</v>
      </c>
      <c r="Z45" s="1">
        <v>30</v>
      </c>
      <c r="AB45" s="1" t="s">
        <v>15</v>
      </c>
      <c r="AG45" s="1" t="s">
        <v>15</v>
      </c>
      <c r="AK45" s="1" t="s">
        <v>18</v>
      </c>
      <c r="AL45" s="1">
        <v>360</v>
      </c>
      <c r="AM45" s="1" t="s">
        <v>18</v>
      </c>
      <c r="AN45" s="1">
        <v>360</v>
      </c>
      <c r="AO45" s="1" t="s">
        <v>18</v>
      </c>
    </row>
    <row r="46" spans="2:41" x14ac:dyDescent="0.25">
      <c r="B46" s="2"/>
      <c r="C46" s="1" t="s">
        <v>3655</v>
      </c>
      <c r="D46" s="2">
        <v>0.12222222222222222</v>
      </c>
      <c r="F46" s="1" t="s">
        <v>196</v>
      </c>
      <c r="G46" s="1" t="s">
        <v>140</v>
      </c>
      <c r="H46" s="1" t="s">
        <v>3657</v>
      </c>
      <c r="I46" s="1" t="s">
        <v>197</v>
      </c>
      <c r="J46" s="1" t="s">
        <v>119</v>
      </c>
      <c r="L46" s="1" t="s">
        <v>5</v>
      </c>
      <c r="M46" s="1">
        <v>400</v>
      </c>
      <c r="N46" s="1" t="s">
        <v>3658</v>
      </c>
      <c r="O46" s="1" t="s">
        <v>198</v>
      </c>
      <c r="Q46" s="1" t="s">
        <v>199</v>
      </c>
      <c r="R46" s="2"/>
      <c r="S46" s="1" t="s">
        <v>15</v>
      </c>
      <c r="T46" s="2" t="s">
        <v>16</v>
      </c>
      <c r="V46" s="2">
        <v>0.96388888888888891</v>
      </c>
      <c r="W46" s="1" t="s">
        <v>9</v>
      </c>
      <c r="Z46" s="1">
        <v>10</v>
      </c>
      <c r="AB46" s="1" t="s">
        <v>15</v>
      </c>
      <c r="AD46" s="1" t="s">
        <v>3659</v>
      </c>
      <c r="AG46" s="1" t="s">
        <v>15</v>
      </c>
      <c r="AK46" s="1" t="s">
        <v>18</v>
      </c>
      <c r="AL46" s="1">
        <v>400</v>
      </c>
      <c r="AM46" s="1" t="s">
        <v>18</v>
      </c>
      <c r="AN46" s="1">
        <v>400</v>
      </c>
      <c r="AO46" s="1" t="s">
        <v>18</v>
      </c>
    </row>
    <row r="47" spans="2:41" x14ac:dyDescent="0.25">
      <c r="B47" s="2"/>
      <c r="C47" s="1" t="s">
        <v>166</v>
      </c>
      <c r="D47" s="2">
        <v>0.14444444444444443</v>
      </c>
      <c r="F47" s="1" t="s">
        <v>196</v>
      </c>
      <c r="G47" s="1" t="s">
        <v>140</v>
      </c>
      <c r="H47" s="1" t="s">
        <v>3657</v>
      </c>
      <c r="I47" s="1" t="s">
        <v>197</v>
      </c>
      <c r="J47" s="1" t="s">
        <v>119</v>
      </c>
      <c r="L47" s="1" t="s">
        <v>5</v>
      </c>
      <c r="M47" s="1">
        <v>390</v>
      </c>
      <c r="N47" s="1" t="s">
        <v>3658</v>
      </c>
      <c r="O47" s="1" t="s">
        <v>198</v>
      </c>
      <c r="Q47" s="1" t="s">
        <v>199</v>
      </c>
      <c r="R47" s="2"/>
      <c r="S47" s="1" t="s">
        <v>15</v>
      </c>
      <c r="T47" s="2" t="s">
        <v>16</v>
      </c>
      <c r="V47" s="2">
        <v>0.96388888888888891</v>
      </c>
      <c r="W47" s="1" t="s">
        <v>9</v>
      </c>
      <c r="Z47" s="1">
        <v>10</v>
      </c>
      <c r="AB47" s="1" t="s">
        <v>15</v>
      </c>
      <c r="AD47" s="1" t="s">
        <v>3659</v>
      </c>
      <c r="AG47" s="1" t="s">
        <v>15</v>
      </c>
      <c r="AK47" s="1" t="s">
        <v>18</v>
      </c>
      <c r="AL47" s="1">
        <v>390</v>
      </c>
      <c r="AM47" s="1" t="s">
        <v>26</v>
      </c>
      <c r="AN47" s="1">
        <v>305</v>
      </c>
      <c r="AO47" s="1" t="s">
        <v>26</v>
      </c>
    </row>
    <row r="48" spans="2:41" x14ac:dyDescent="0.25">
      <c r="B48" s="2"/>
      <c r="C48" s="1" t="s">
        <v>3660</v>
      </c>
      <c r="D48" s="2">
        <v>0.14444444444444443</v>
      </c>
      <c r="F48" s="1" t="s">
        <v>122</v>
      </c>
      <c r="G48" s="1" t="s">
        <v>78</v>
      </c>
      <c r="H48" s="1" t="s">
        <v>3661</v>
      </c>
      <c r="I48" s="1" t="s">
        <v>79</v>
      </c>
      <c r="J48" s="1" t="s">
        <v>123</v>
      </c>
      <c r="L48" s="1" t="s">
        <v>5</v>
      </c>
      <c r="M48" s="1">
        <v>360</v>
      </c>
      <c r="N48" s="1" t="s">
        <v>3597</v>
      </c>
      <c r="O48" s="1" t="s">
        <v>3662</v>
      </c>
      <c r="Q48" s="1" t="s">
        <v>124</v>
      </c>
      <c r="R48" s="2"/>
      <c r="S48" s="1" t="s">
        <v>37</v>
      </c>
      <c r="T48" s="2" t="s">
        <v>16</v>
      </c>
      <c r="V48" s="2">
        <v>0.88472222222222219</v>
      </c>
      <c r="W48" s="1" t="s">
        <v>9</v>
      </c>
      <c r="Z48" s="1">
        <v>30</v>
      </c>
      <c r="AB48" s="1" t="s">
        <v>15</v>
      </c>
      <c r="AG48" s="1" t="s">
        <v>15</v>
      </c>
      <c r="AK48" s="1" t="s">
        <v>18</v>
      </c>
      <c r="AL48" s="1">
        <v>360</v>
      </c>
      <c r="AM48" s="1" t="s">
        <v>18</v>
      </c>
      <c r="AN48" s="1">
        <v>360</v>
      </c>
      <c r="AO48" s="1" t="s">
        <v>18</v>
      </c>
    </row>
    <row r="49" spans="2:41" x14ac:dyDescent="0.25">
      <c r="B49" s="2"/>
      <c r="C49" s="1" t="s">
        <v>3663</v>
      </c>
      <c r="D49" s="2">
        <v>0.1451388888888889</v>
      </c>
      <c r="F49" s="1" t="s">
        <v>280</v>
      </c>
      <c r="G49" s="1" t="s">
        <v>229</v>
      </c>
      <c r="H49" s="1" t="s">
        <v>3664</v>
      </c>
      <c r="I49" s="1" t="s">
        <v>260</v>
      </c>
      <c r="J49" s="1" t="s">
        <v>98</v>
      </c>
      <c r="L49" s="1" t="s">
        <v>5</v>
      </c>
      <c r="M49" s="1">
        <v>390</v>
      </c>
      <c r="N49" s="1" t="s">
        <v>3646</v>
      </c>
      <c r="O49" s="1" t="s">
        <v>170</v>
      </c>
      <c r="Q49" s="1" t="s">
        <v>398</v>
      </c>
      <c r="R49" s="2"/>
      <c r="S49" s="1" t="s">
        <v>37</v>
      </c>
      <c r="T49" s="2" t="s">
        <v>16</v>
      </c>
      <c r="V49" s="2">
        <v>0.90555555555555556</v>
      </c>
      <c r="W49" s="1" t="s">
        <v>9</v>
      </c>
      <c r="Z49" s="1">
        <v>10</v>
      </c>
      <c r="AB49" s="1" t="s">
        <v>15</v>
      </c>
      <c r="AG49" s="1" t="s">
        <v>15</v>
      </c>
      <c r="AK49" s="1" t="s">
        <v>18</v>
      </c>
      <c r="AL49" s="1">
        <v>390</v>
      </c>
      <c r="AM49" s="1" t="s">
        <v>18</v>
      </c>
      <c r="AN49" s="1">
        <v>390</v>
      </c>
      <c r="AO49" s="1" t="s">
        <v>18</v>
      </c>
    </row>
    <row r="50" spans="2:41" x14ac:dyDescent="0.25">
      <c r="B50" s="2"/>
      <c r="C50" s="1" t="s">
        <v>3663</v>
      </c>
      <c r="D50" s="2">
        <v>0.14722222222222223</v>
      </c>
      <c r="E50" s="1" t="s">
        <v>27</v>
      </c>
      <c r="F50" s="1" t="s">
        <v>173</v>
      </c>
      <c r="G50" s="1" t="s">
        <v>39</v>
      </c>
      <c r="H50" s="1" t="s">
        <v>3665</v>
      </c>
      <c r="I50" s="1" t="s">
        <v>40</v>
      </c>
      <c r="J50" s="1" t="s">
        <v>130</v>
      </c>
      <c r="L50" s="1" t="s">
        <v>5</v>
      </c>
      <c r="M50" s="1">
        <v>410</v>
      </c>
      <c r="N50" s="1" t="s">
        <v>3666</v>
      </c>
      <c r="O50" s="1" t="s">
        <v>175</v>
      </c>
      <c r="Q50" s="1" t="s">
        <v>176</v>
      </c>
      <c r="S50" s="1" t="s">
        <v>15</v>
      </c>
      <c r="T50" s="2" t="s">
        <v>16</v>
      </c>
      <c r="U50" s="2"/>
      <c r="V50" s="2">
        <v>0.91041666666666665</v>
      </c>
      <c r="W50" s="1" t="s">
        <v>9</v>
      </c>
      <c r="Z50" s="1">
        <v>19</v>
      </c>
      <c r="AB50" s="1" t="s">
        <v>15</v>
      </c>
      <c r="AG50" s="1" t="s">
        <v>15</v>
      </c>
      <c r="AK50" s="1" t="s">
        <v>18</v>
      </c>
      <c r="AL50" s="1">
        <v>410</v>
      </c>
      <c r="AM50" s="1" t="s">
        <v>18</v>
      </c>
      <c r="AN50" s="1">
        <v>410</v>
      </c>
      <c r="AO50" s="1" t="s">
        <v>18</v>
      </c>
    </row>
    <row r="51" spans="2:41" x14ac:dyDescent="0.25">
      <c r="B51" s="2"/>
      <c r="C51" s="1" t="s">
        <v>138</v>
      </c>
      <c r="D51" s="2">
        <v>0.13263888888888889</v>
      </c>
      <c r="E51" s="1" t="s">
        <v>11</v>
      </c>
      <c r="F51" s="1" t="s">
        <v>3667</v>
      </c>
      <c r="G51" s="1" t="s">
        <v>82</v>
      </c>
      <c r="H51" s="1" t="s">
        <v>3668</v>
      </c>
      <c r="I51" s="1" t="s">
        <v>53</v>
      </c>
      <c r="J51" s="1" t="s">
        <v>130</v>
      </c>
      <c r="L51" s="1" t="s">
        <v>5</v>
      </c>
      <c r="M51" s="1">
        <v>390</v>
      </c>
      <c r="N51" s="1" t="s">
        <v>3669</v>
      </c>
      <c r="O51" s="1" t="s">
        <v>3670</v>
      </c>
      <c r="Q51" s="1" t="s">
        <v>2169</v>
      </c>
      <c r="S51" s="1" t="s">
        <v>25</v>
      </c>
      <c r="T51" s="2" t="s">
        <v>16</v>
      </c>
      <c r="U51" s="2"/>
      <c r="V51" s="2">
        <v>0.10555555555555556</v>
      </c>
      <c r="W51" s="1" t="s">
        <v>9</v>
      </c>
      <c r="Z51" s="1">
        <v>10</v>
      </c>
      <c r="AB51" s="1" t="s">
        <v>15</v>
      </c>
      <c r="AG51" s="1" t="s">
        <v>15</v>
      </c>
      <c r="AK51" s="1" t="s">
        <v>18</v>
      </c>
      <c r="AL51" s="1">
        <v>390</v>
      </c>
      <c r="AM51" s="1" t="s">
        <v>18</v>
      </c>
      <c r="AN51" s="1">
        <v>390</v>
      </c>
      <c r="AO51" s="1" t="s">
        <v>18</v>
      </c>
    </row>
    <row r="52" spans="2:41" x14ac:dyDescent="0.25">
      <c r="B52" s="2"/>
      <c r="C52" s="1" t="s">
        <v>138</v>
      </c>
      <c r="D52" s="2">
        <v>0.14583333333333334</v>
      </c>
      <c r="E52" s="1" t="s">
        <v>27</v>
      </c>
      <c r="F52" s="1" t="s">
        <v>148</v>
      </c>
      <c r="G52" s="1" t="s">
        <v>78</v>
      </c>
      <c r="H52" s="1" t="s">
        <v>1946</v>
      </c>
      <c r="I52" s="1" t="s">
        <v>126</v>
      </c>
      <c r="J52" s="1" t="s">
        <v>123</v>
      </c>
      <c r="L52" s="1" t="s">
        <v>5</v>
      </c>
      <c r="M52" s="1">
        <v>360</v>
      </c>
      <c r="N52" s="1" t="s">
        <v>3600</v>
      </c>
      <c r="O52" s="1" t="s">
        <v>3671</v>
      </c>
      <c r="Q52" s="1" t="s">
        <v>146</v>
      </c>
      <c r="R52" s="2"/>
      <c r="S52" s="1" t="s">
        <v>37</v>
      </c>
      <c r="T52" s="2" t="s">
        <v>16</v>
      </c>
      <c r="V52" s="2">
        <v>0.89375000000000004</v>
      </c>
      <c r="W52" s="1" t="s">
        <v>9</v>
      </c>
      <c r="Z52" s="1">
        <v>10</v>
      </c>
      <c r="AB52" s="1" t="s">
        <v>15</v>
      </c>
      <c r="AG52" s="1" t="s">
        <v>15</v>
      </c>
      <c r="AK52" s="1" t="s">
        <v>18</v>
      </c>
      <c r="AL52" s="1">
        <v>360</v>
      </c>
      <c r="AM52" s="1" t="s">
        <v>18</v>
      </c>
      <c r="AN52" s="1">
        <v>360</v>
      </c>
      <c r="AO52" s="1" t="s">
        <v>18</v>
      </c>
    </row>
    <row r="53" spans="2:41" x14ac:dyDescent="0.25">
      <c r="B53" s="2"/>
      <c r="C53" s="1" t="s">
        <v>3672</v>
      </c>
      <c r="D53" s="2">
        <v>0.14791666666666667</v>
      </c>
      <c r="F53" s="1" t="s">
        <v>201</v>
      </c>
      <c r="G53" s="1" t="s">
        <v>78</v>
      </c>
      <c r="H53" s="1" t="s">
        <v>149</v>
      </c>
      <c r="I53" s="1" t="s">
        <v>40</v>
      </c>
      <c r="J53" s="1" t="s">
        <v>123</v>
      </c>
      <c r="L53" s="1" t="s">
        <v>5</v>
      </c>
      <c r="M53" s="1">
        <v>350</v>
      </c>
      <c r="N53" s="1" t="s">
        <v>3605</v>
      </c>
      <c r="O53" s="1" t="s">
        <v>3673</v>
      </c>
      <c r="Q53" s="1" t="s">
        <v>142</v>
      </c>
      <c r="R53" s="2"/>
      <c r="S53" s="1" t="s">
        <v>37</v>
      </c>
      <c r="T53" s="2" t="s">
        <v>16</v>
      </c>
      <c r="V53" s="2">
        <v>0.89722222222222225</v>
      </c>
      <c r="W53" s="1" t="s">
        <v>9</v>
      </c>
      <c r="Z53" s="1">
        <v>19</v>
      </c>
      <c r="AB53" s="1" t="s">
        <v>15</v>
      </c>
      <c r="AG53" s="1" t="s">
        <v>15</v>
      </c>
      <c r="AK53" s="1" t="s">
        <v>18</v>
      </c>
      <c r="AL53" s="1">
        <v>350</v>
      </c>
      <c r="AM53" s="1" t="s">
        <v>18</v>
      </c>
      <c r="AN53" s="1">
        <v>350</v>
      </c>
      <c r="AO53" s="1" t="s">
        <v>18</v>
      </c>
    </row>
    <row r="54" spans="2:41" x14ac:dyDescent="0.25">
      <c r="B54" s="2"/>
      <c r="C54" s="1" t="s">
        <v>3674</v>
      </c>
      <c r="D54" s="2">
        <v>0.14791666666666667</v>
      </c>
      <c r="E54" s="1" t="s">
        <v>27</v>
      </c>
      <c r="F54" s="1" t="s">
        <v>168</v>
      </c>
      <c r="G54" s="1" t="s">
        <v>78</v>
      </c>
      <c r="H54" s="1" t="s">
        <v>3675</v>
      </c>
      <c r="I54" s="1" t="s">
        <v>79</v>
      </c>
      <c r="J54" s="1" t="s">
        <v>98</v>
      </c>
      <c r="L54" s="1" t="s">
        <v>5</v>
      </c>
      <c r="M54" s="1">
        <v>350</v>
      </c>
      <c r="N54" s="1" t="s">
        <v>3646</v>
      </c>
      <c r="O54" s="1" t="s">
        <v>170</v>
      </c>
      <c r="Q54" s="1" t="s">
        <v>171</v>
      </c>
      <c r="R54" s="2"/>
      <c r="S54" s="1" t="s">
        <v>15</v>
      </c>
      <c r="T54" s="2" t="s">
        <v>16</v>
      </c>
      <c r="V54" s="2">
        <v>0.90347222222222223</v>
      </c>
      <c r="W54" s="1" t="s">
        <v>9</v>
      </c>
      <c r="Z54" s="1">
        <v>30</v>
      </c>
      <c r="AB54" s="1" t="s">
        <v>15</v>
      </c>
      <c r="AG54" s="1" t="s">
        <v>15</v>
      </c>
      <c r="AK54" s="1" t="s">
        <v>18</v>
      </c>
      <c r="AL54" s="1">
        <v>350</v>
      </c>
      <c r="AM54" s="1" t="s">
        <v>18</v>
      </c>
      <c r="AN54" s="1">
        <v>350</v>
      </c>
      <c r="AO54" s="1" t="s">
        <v>18</v>
      </c>
    </row>
    <row r="55" spans="2:41" x14ac:dyDescent="0.25">
      <c r="B55" s="2"/>
      <c r="C55" s="1" t="s">
        <v>3676</v>
      </c>
      <c r="D55" s="2">
        <v>0.15208333333333332</v>
      </c>
      <c r="F55" s="1" t="s">
        <v>143</v>
      </c>
      <c r="G55" s="1" t="s">
        <v>140</v>
      </c>
      <c r="H55" s="1" t="s">
        <v>3677</v>
      </c>
      <c r="I55" s="1" t="s">
        <v>145</v>
      </c>
      <c r="J55" s="1" t="s">
        <v>98</v>
      </c>
      <c r="L55" s="1" t="s">
        <v>5</v>
      </c>
      <c r="M55" s="1">
        <v>390</v>
      </c>
      <c r="N55" s="1" t="s">
        <v>3580</v>
      </c>
      <c r="O55" s="1" t="s">
        <v>94</v>
      </c>
      <c r="Q55" s="1" t="s">
        <v>95</v>
      </c>
      <c r="R55" s="2"/>
      <c r="S55" s="1" t="s">
        <v>37</v>
      </c>
      <c r="T55" s="2" t="s">
        <v>16</v>
      </c>
      <c r="V55" s="2">
        <v>0.88402777777777775</v>
      </c>
      <c r="W55" s="1" t="s">
        <v>9</v>
      </c>
      <c r="Z55" s="1">
        <v>19</v>
      </c>
      <c r="AB55" s="1" t="s">
        <v>15</v>
      </c>
      <c r="AG55" s="1" t="s">
        <v>15</v>
      </c>
      <c r="AK55" s="1" t="s">
        <v>18</v>
      </c>
      <c r="AL55" s="1">
        <v>390</v>
      </c>
      <c r="AM55" s="1" t="s">
        <v>18</v>
      </c>
      <c r="AN55" s="1">
        <v>390</v>
      </c>
      <c r="AO55" s="1" t="s">
        <v>18</v>
      </c>
    </row>
    <row r="56" spans="2:41" x14ac:dyDescent="0.25">
      <c r="B56" s="2"/>
      <c r="C56" s="1" t="s">
        <v>3678</v>
      </c>
      <c r="D56" s="2">
        <v>0.15138888888888888</v>
      </c>
      <c r="F56" s="1" t="s">
        <v>163</v>
      </c>
      <c r="G56" s="1" t="s">
        <v>78</v>
      </c>
      <c r="H56" s="1" t="s">
        <v>643</v>
      </c>
      <c r="I56" s="1" t="s">
        <v>165</v>
      </c>
      <c r="J56" s="1" t="s">
        <v>123</v>
      </c>
      <c r="L56" s="1" t="s">
        <v>5</v>
      </c>
      <c r="M56" s="1">
        <v>390</v>
      </c>
      <c r="N56" s="1" t="s">
        <v>3594</v>
      </c>
      <c r="O56" s="1" t="s">
        <v>3679</v>
      </c>
      <c r="Q56" s="1" t="s">
        <v>113</v>
      </c>
      <c r="R56" s="2"/>
      <c r="S56" s="1" t="s">
        <v>37</v>
      </c>
      <c r="T56" s="2" t="s">
        <v>16</v>
      </c>
      <c r="V56" s="2">
        <v>0.87222222222222223</v>
      </c>
      <c r="W56" s="1" t="s">
        <v>9</v>
      </c>
      <c r="Z56" s="1">
        <v>0</v>
      </c>
      <c r="AB56" s="1" t="s">
        <v>15</v>
      </c>
      <c r="AG56" s="1" t="s">
        <v>15</v>
      </c>
      <c r="AK56" s="1" t="s">
        <v>18</v>
      </c>
      <c r="AL56" s="1">
        <v>390</v>
      </c>
      <c r="AM56" s="1" t="s">
        <v>18</v>
      </c>
      <c r="AN56" s="1">
        <v>390</v>
      </c>
      <c r="AO56" s="1" t="s">
        <v>18</v>
      </c>
    </row>
    <row r="57" spans="2:41" x14ac:dyDescent="0.25">
      <c r="B57" s="2"/>
      <c r="C57" s="1" t="s">
        <v>3680</v>
      </c>
      <c r="D57" s="2">
        <v>0.14791666666666667</v>
      </c>
      <c r="F57" s="1" t="s">
        <v>3681</v>
      </c>
      <c r="G57" s="1" t="s">
        <v>1728</v>
      </c>
      <c r="H57" s="1" t="s">
        <v>3682</v>
      </c>
      <c r="I57" s="1" t="s">
        <v>79</v>
      </c>
      <c r="J57" s="1" t="s">
        <v>404</v>
      </c>
      <c r="L57" s="1" t="s">
        <v>5</v>
      </c>
      <c r="M57" s="1">
        <v>360</v>
      </c>
      <c r="N57" s="1" t="s">
        <v>3652</v>
      </c>
      <c r="O57" s="1" t="s">
        <v>210</v>
      </c>
      <c r="Q57" s="1" t="s">
        <v>211</v>
      </c>
      <c r="R57" s="2"/>
      <c r="S57" s="1" t="s">
        <v>37</v>
      </c>
      <c r="T57" s="2" t="s">
        <v>16</v>
      </c>
      <c r="V57" s="2">
        <v>0.90555555555555556</v>
      </c>
      <c r="W57" s="1" t="s">
        <v>9</v>
      </c>
      <c r="Z57" s="1">
        <v>30</v>
      </c>
      <c r="AB57" s="1" t="s">
        <v>15</v>
      </c>
      <c r="AD57" s="1" t="s">
        <v>1468</v>
      </c>
      <c r="AG57" s="1" t="s">
        <v>15</v>
      </c>
      <c r="AK57" s="1" t="s">
        <v>18</v>
      </c>
      <c r="AL57" s="1">
        <v>360</v>
      </c>
      <c r="AM57" s="1" t="s">
        <v>18</v>
      </c>
      <c r="AN57" s="1">
        <v>360</v>
      </c>
      <c r="AO57" s="1" t="s">
        <v>18</v>
      </c>
    </row>
    <row r="58" spans="2:41" x14ac:dyDescent="0.25">
      <c r="B58" s="2"/>
      <c r="C58" s="1" t="s">
        <v>3683</v>
      </c>
      <c r="D58" s="2">
        <v>0.14027777777777778</v>
      </c>
      <c r="E58" s="1" t="s">
        <v>203</v>
      </c>
      <c r="F58" s="1" t="s">
        <v>177</v>
      </c>
      <c r="G58" s="1" t="s">
        <v>135</v>
      </c>
      <c r="H58" s="1" t="s">
        <v>3684</v>
      </c>
      <c r="I58" s="1" t="s">
        <v>154</v>
      </c>
      <c r="J58" s="1" t="s">
        <v>119</v>
      </c>
      <c r="L58" s="1" t="s">
        <v>5</v>
      </c>
      <c r="M58" s="1">
        <v>350</v>
      </c>
      <c r="N58" s="1" t="s">
        <v>3629</v>
      </c>
      <c r="O58" s="1" t="s">
        <v>178</v>
      </c>
      <c r="Q58" s="1" t="s">
        <v>179</v>
      </c>
      <c r="R58" s="2"/>
      <c r="S58" s="1" t="s">
        <v>37</v>
      </c>
      <c r="T58" s="2" t="s">
        <v>16</v>
      </c>
      <c r="V58" s="2">
        <v>0.83750000000000002</v>
      </c>
      <c r="W58" s="1" t="s">
        <v>9</v>
      </c>
      <c r="Z58" s="1">
        <v>10</v>
      </c>
      <c r="AB58" s="1" t="s">
        <v>15</v>
      </c>
      <c r="AG58" s="1" t="s">
        <v>15</v>
      </c>
      <c r="AK58" s="1" t="s">
        <v>18</v>
      </c>
      <c r="AL58" s="1">
        <v>350</v>
      </c>
      <c r="AM58" s="1" t="s">
        <v>26</v>
      </c>
      <c r="AN58" s="1">
        <v>277</v>
      </c>
      <c r="AO58" s="1" t="s">
        <v>26</v>
      </c>
    </row>
    <row r="59" spans="2:41" x14ac:dyDescent="0.25">
      <c r="B59" s="2"/>
      <c r="C59" s="1" t="s">
        <v>3685</v>
      </c>
      <c r="D59" s="2">
        <v>0.15763888888888888</v>
      </c>
      <c r="F59" s="1" t="s">
        <v>111</v>
      </c>
      <c r="G59" s="1" t="s">
        <v>112</v>
      </c>
      <c r="H59" s="1" t="s">
        <v>3686</v>
      </c>
      <c r="I59" s="1" t="s">
        <v>79</v>
      </c>
      <c r="J59" s="1" t="s">
        <v>98</v>
      </c>
      <c r="L59" s="1" t="s">
        <v>5</v>
      </c>
      <c r="M59" s="1">
        <v>410</v>
      </c>
      <c r="N59" s="1" t="s">
        <v>3687</v>
      </c>
      <c r="O59" s="1" t="s">
        <v>222</v>
      </c>
      <c r="Q59" s="1" t="s">
        <v>211</v>
      </c>
      <c r="R59" s="2"/>
      <c r="S59" s="1" t="s">
        <v>37</v>
      </c>
      <c r="T59" s="2" t="s">
        <v>16</v>
      </c>
      <c r="V59" s="2">
        <v>0.91666666666666663</v>
      </c>
      <c r="W59" s="1" t="s">
        <v>9</v>
      </c>
      <c r="Z59" s="1">
        <v>25</v>
      </c>
      <c r="AB59" s="1" t="s">
        <v>15</v>
      </c>
      <c r="AG59" s="1" t="s">
        <v>15</v>
      </c>
      <c r="AK59" s="1" t="s">
        <v>18</v>
      </c>
      <c r="AL59" s="1">
        <v>410</v>
      </c>
      <c r="AM59" s="1" t="s">
        <v>18</v>
      </c>
      <c r="AN59" s="1">
        <v>410</v>
      </c>
      <c r="AO59" s="1" t="s">
        <v>18</v>
      </c>
    </row>
    <row r="60" spans="2:41" x14ac:dyDescent="0.25">
      <c r="B60" s="2"/>
      <c r="C60" s="1" t="s">
        <v>3688</v>
      </c>
      <c r="D60" s="2">
        <v>0.15694444444444444</v>
      </c>
      <c r="F60" s="1" t="s">
        <v>3689</v>
      </c>
      <c r="G60" s="1" t="s">
        <v>1963</v>
      </c>
      <c r="H60" s="1" t="s">
        <v>3689</v>
      </c>
      <c r="I60" s="1" t="s">
        <v>260</v>
      </c>
      <c r="J60" s="1" t="s">
        <v>617</v>
      </c>
      <c r="L60" s="1" t="s">
        <v>5</v>
      </c>
      <c r="M60" s="1">
        <v>430</v>
      </c>
      <c r="N60" s="1" t="s">
        <v>3537</v>
      </c>
      <c r="O60" s="1" t="s">
        <v>266</v>
      </c>
      <c r="Q60" s="1" t="s">
        <v>274</v>
      </c>
      <c r="R60" s="2"/>
      <c r="S60" s="1" t="s">
        <v>15</v>
      </c>
      <c r="T60" s="2" t="s">
        <v>16</v>
      </c>
      <c r="V60" s="2">
        <v>0.91874999999999996</v>
      </c>
      <c r="W60" s="1" t="s">
        <v>9</v>
      </c>
      <c r="Z60" s="1">
        <v>10</v>
      </c>
      <c r="AB60" s="1" t="s">
        <v>15</v>
      </c>
      <c r="AD60" s="1" t="s">
        <v>3690</v>
      </c>
      <c r="AE60" s="1" t="s">
        <v>367</v>
      </c>
      <c r="AG60" s="1" t="s">
        <v>15</v>
      </c>
      <c r="AK60" s="1" t="s">
        <v>18</v>
      </c>
      <c r="AL60" s="1">
        <v>430</v>
      </c>
      <c r="AM60" s="1" t="s">
        <v>34</v>
      </c>
      <c r="AN60" s="1">
        <v>450</v>
      </c>
      <c r="AO60" s="1" t="s">
        <v>18</v>
      </c>
    </row>
    <row r="61" spans="2:41" x14ac:dyDescent="0.25">
      <c r="B61" s="2"/>
      <c r="C61" s="1" t="s">
        <v>3691</v>
      </c>
      <c r="D61" s="2">
        <v>0.17222222222222222</v>
      </c>
      <c r="F61" s="1" t="s">
        <v>303</v>
      </c>
      <c r="G61" s="1" t="s">
        <v>140</v>
      </c>
      <c r="H61" s="1" t="s">
        <v>3692</v>
      </c>
      <c r="I61" s="1" t="s">
        <v>304</v>
      </c>
      <c r="J61" s="1" t="s">
        <v>61</v>
      </c>
      <c r="L61" s="1" t="s">
        <v>5</v>
      </c>
      <c r="M61" s="1">
        <v>390</v>
      </c>
      <c r="N61" s="1" t="s">
        <v>3693</v>
      </c>
      <c r="O61" s="1" t="s">
        <v>305</v>
      </c>
      <c r="Q61" s="1" t="s">
        <v>83</v>
      </c>
      <c r="R61" s="2"/>
      <c r="S61" s="1" t="s">
        <v>37</v>
      </c>
      <c r="T61" s="2" t="s">
        <v>16</v>
      </c>
      <c r="V61" s="2">
        <v>0.65694444444444444</v>
      </c>
      <c r="W61" s="1" t="s">
        <v>9</v>
      </c>
      <c r="Z61" s="1">
        <v>10</v>
      </c>
      <c r="AB61" s="1" t="s">
        <v>15</v>
      </c>
      <c r="AG61" s="1" t="s">
        <v>15</v>
      </c>
      <c r="AK61" s="1" t="s">
        <v>18</v>
      </c>
      <c r="AL61" s="1">
        <v>390</v>
      </c>
      <c r="AM61" s="1" t="s">
        <v>18</v>
      </c>
      <c r="AN61" s="1">
        <v>390</v>
      </c>
      <c r="AO61" s="1" t="s">
        <v>18</v>
      </c>
    </row>
    <row r="62" spans="2:41" x14ac:dyDescent="0.25">
      <c r="B62" s="2"/>
      <c r="C62" s="1" t="s">
        <v>3694</v>
      </c>
      <c r="D62" s="2">
        <v>0.15972222222222221</v>
      </c>
      <c r="F62" s="1" t="s">
        <v>3695</v>
      </c>
      <c r="G62" s="1" t="s">
        <v>92</v>
      </c>
      <c r="H62" s="1" t="s">
        <v>3696</v>
      </c>
      <c r="I62" s="1" t="s">
        <v>847</v>
      </c>
      <c r="J62" s="1" t="s">
        <v>2258</v>
      </c>
      <c r="L62" s="1" t="s">
        <v>5</v>
      </c>
      <c r="M62" s="1">
        <v>380</v>
      </c>
      <c r="N62" s="1" t="s">
        <v>3697</v>
      </c>
      <c r="O62" s="1" t="s">
        <v>3698</v>
      </c>
      <c r="Q62" s="1" t="s">
        <v>3699</v>
      </c>
      <c r="R62" s="2"/>
      <c r="S62" s="1" t="s">
        <v>37</v>
      </c>
      <c r="T62" s="2" t="s">
        <v>16</v>
      </c>
      <c r="V62" s="2">
        <v>0.81736111111111109</v>
      </c>
      <c r="W62" s="1" t="s">
        <v>9</v>
      </c>
      <c r="Z62" s="1">
        <v>10</v>
      </c>
      <c r="AB62" s="1" t="s">
        <v>15</v>
      </c>
      <c r="AG62" s="1" t="s">
        <v>15</v>
      </c>
      <c r="AK62" s="1" t="s">
        <v>18</v>
      </c>
      <c r="AL62" s="1">
        <v>380</v>
      </c>
      <c r="AM62" s="1" t="s">
        <v>18</v>
      </c>
      <c r="AN62" s="1">
        <v>380</v>
      </c>
      <c r="AO62" s="1" t="s">
        <v>18</v>
      </c>
    </row>
    <row r="63" spans="2:41" x14ac:dyDescent="0.25">
      <c r="B63" s="2"/>
      <c r="C63" s="1" t="s">
        <v>3700</v>
      </c>
      <c r="D63" s="2">
        <v>0.14861111111111111</v>
      </c>
      <c r="E63" s="1" t="s">
        <v>27</v>
      </c>
      <c r="F63" s="1" t="s">
        <v>397</v>
      </c>
      <c r="G63" s="1" t="s">
        <v>92</v>
      </c>
      <c r="H63" s="1" t="s">
        <v>3701</v>
      </c>
      <c r="I63" s="1" t="s">
        <v>79</v>
      </c>
      <c r="J63" s="1" t="s">
        <v>98</v>
      </c>
      <c r="L63" s="1" t="s">
        <v>5</v>
      </c>
      <c r="M63" s="1">
        <v>390</v>
      </c>
      <c r="N63" s="1" t="s">
        <v>3478</v>
      </c>
      <c r="O63" s="1" t="s">
        <v>127</v>
      </c>
      <c r="Q63" s="1" t="s">
        <v>398</v>
      </c>
      <c r="R63" s="2"/>
      <c r="S63" s="1" t="s">
        <v>15</v>
      </c>
      <c r="T63" s="2" t="s">
        <v>16</v>
      </c>
      <c r="V63" s="2">
        <v>0.8833333333333333</v>
      </c>
      <c r="W63" s="1" t="s">
        <v>9</v>
      </c>
      <c r="Z63" s="1">
        <v>30</v>
      </c>
      <c r="AB63" s="1" t="s">
        <v>15</v>
      </c>
      <c r="AG63" s="1" t="s">
        <v>15</v>
      </c>
      <c r="AK63" s="1" t="s">
        <v>18</v>
      </c>
      <c r="AL63" s="1">
        <v>390</v>
      </c>
      <c r="AM63" s="1" t="s">
        <v>18</v>
      </c>
      <c r="AN63" s="1">
        <v>390</v>
      </c>
      <c r="AO63" s="1" t="s">
        <v>18</v>
      </c>
    </row>
    <row r="64" spans="2:41" x14ac:dyDescent="0.25">
      <c r="B64" s="2"/>
      <c r="C64" s="1" t="s">
        <v>3700</v>
      </c>
      <c r="D64" s="2">
        <v>0.14097222222222222</v>
      </c>
      <c r="F64" s="1" t="s">
        <v>158</v>
      </c>
      <c r="G64" s="1" t="s">
        <v>159</v>
      </c>
      <c r="H64" s="1" t="s">
        <v>3702</v>
      </c>
      <c r="I64" s="1" t="s">
        <v>160</v>
      </c>
      <c r="J64" s="1" t="s">
        <v>119</v>
      </c>
      <c r="L64" s="1" t="s">
        <v>5</v>
      </c>
      <c r="M64" s="1">
        <v>360</v>
      </c>
      <c r="N64" s="1" t="s">
        <v>3646</v>
      </c>
      <c r="O64" s="1" t="s">
        <v>170</v>
      </c>
      <c r="Q64" s="1" t="s">
        <v>398</v>
      </c>
      <c r="R64" s="2"/>
      <c r="S64" s="1" t="s">
        <v>37</v>
      </c>
      <c r="T64" s="2" t="s">
        <v>16</v>
      </c>
      <c r="V64" s="2">
        <v>0.90277777777777779</v>
      </c>
      <c r="W64" s="1" t="s">
        <v>9</v>
      </c>
      <c r="Z64" s="1">
        <v>10</v>
      </c>
      <c r="AB64" s="1" t="s">
        <v>15</v>
      </c>
      <c r="AG64" s="1" t="s">
        <v>15</v>
      </c>
      <c r="AK64" s="1" t="s">
        <v>18</v>
      </c>
      <c r="AL64" s="1">
        <v>360</v>
      </c>
      <c r="AM64" s="1" t="s">
        <v>26</v>
      </c>
      <c r="AN64" s="1">
        <v>305</v>
      </c>
      <c r="AO64" s="1" t="s">
        <v>26</v>
      </c>
    </row>
    <row r="65" spans="2:41" x14ac:dyDescent="0.25">
      <c r="B65" s="2"/>
      <c r="C65" s="1" t="s">
        <v>3703</v>
      </c>
      <c r="D65" s="2">
        <v>0.16597222222222222</v>
      </c>
      <c r="F65" s="1" t="s">
        <v>3704</v>
      </c>
      <c r="G65" s="1" t="s">
        <v>1963</v>
      </c>
      <c r="H65" s="1" t="s">
        <v>3705</v>
      </c>
      <c r="I65" s="1" t="s">
        <v>1964</v>
      </c>
      <c r="J65" s="1" t="s">
        <v>277</v>
      </c>
      <c r="L65" s="1" t="s">
        <v>5</v>
      </c>
      <c r="M65" s="1">
        <v>450</v>
      </c>
      <c r="N65" s="1" t="s">
        <v>3478</v>
      </c>
      <c r="O65" s="1" t="s">
        <v>127</v>
      </c>
      <c r="Q65" s="1" t="s">
        <v>128</v>
      </c>
      <c r="R65" s="2"/>
      <c r="S65" s="1" t="s">
        <v>37</v>
      </c>
      <c r="T65" s="2" t="s">
        <v>16</v>
      </c>
      <c r="V65" s="2">
        <v>0.92013888888888884</v>
      </c>
      <c r="W65" s="1" t="s">
        <v>9</v>
      </c>
      <c r="Z65" s="1">
        <v>10</v>
      </c>
      <c r="AB65" s="1" t="s">
        <v>15</v>
      </c>
      <c r="AG65" s="1" t="s">
        <v>15</v>
      </c>
      <c r="AK65" s="1" t="s">
        <v>18</v>
      </c>
      <c r="AL65" s="1">
        <v>450</v>
      </c>
      <c r="AM65" s="1" t="s">
        <v>26</v>
      </c>
      <c r="AN65" s="1">
        <v>410</v>
      </c>
      <c r="AO65" s="1" t="s">
        <v>18</v>
      </c>
    </row>
    <row r="66" spans="2:41" x14ac:dyDescent="0.25">
      <c r="B66" s="2"/>
      <c r="C66" s="1" t="s">
        <v>3706</v>
      </c>
      <c r="D66" s="2">
        <v>0.15347222222222223</v>
      </c>
      <c r="F66" s="1" t="s">
        <v>3707</v>
      </c>
      <c r="G66" s="1" t="s">
        <v>112</v>
      </c>
      <c r="H66" s="1" t="s">
        <v>3708</v>
      </c>
      <c r="I66" s="1" t="s">
        <v>260</v>
      </c>
      <c r="J66" s="1" t="s">
        <v>119</v>
      </c>
      <c r="L66" s="1" t="s">
        <v>5</v>
      </c>
      <c r="M66" s="1">
        <v>410</v>
      </c>
      <c r="N66" s="1" t="s">
        <v>3709</v>
      </c>
      <c r="O66" s="1" t="s">
        <v>255</v>
      </c>
      <c r="Q66" s="1" t="s">
        <v>211</v>
      </c>
      <c r="R66" s="2"/>
      <c r="S66" s="1" t="s">
        <v>37</v>
      </c>
      <c r="T66" s="2" t="s">
        <v>16</v>
      </c>
      <c r="V66" s="2">
        <v>0.91388888888888886</v>
      </c>
      <c r="W66" s="1" t="s">
        <v>9</v>
      </c>
      <c r="Z66" s="1">
        <v>10</v>
      </c>
      <c r="AB66" s="1" t="s">
        <v>15</v>
      </c>
      <c r="AG66" s="1" t="s">
        <v>15</v>
      </c>
      <c r="AK66" s="1" t="s">
        <v>18</v>
      </c>
      <c r="AL66" s="1">
        <v>410</v>
      </c>
      <c r="AM66" s="1" t="s">
        <v>26</v>
      </c>
      <c r="AN66" s="1">
        <v>270</v>
      </c>
      <c r="AO66" s="1" t="s">
        <v>26</v>
      </c>
    </row>
    <row r="67" spans="2:41" x14ac:dyDescent="0.25">
      <c r="B67" s="2"/>
      <c r="C67" s="1" t="s">
        <v>172</v>
      </c>
      <c r="D67" s="2">
        <v>0.17222222222222222</v>
      </c>
      <c r="E67" s="1" t="s">
        <v>203</v>
      </c>
      <c r="F67" s="1" t="s">
        <v>204</v>
      </c>
      <c r="G67" s="1" t="s">
        <v>253</v>
      </c>
      <c r="H67" s="1" t="s">
        <v>3120</v>
      </c>
      <c r="I67" s="1" t="s">
        <v>205</v>
      </c>
      <c r="J67" s="1" t="s">
        <v>152</v>
      </c>
      <c r="L67" s="1" t="s">
        <v>5</v>
      </c>
      <c r="M67" s="1">
        <v>380</v>
      </c>
      <c r="N67" s="1" t="s">
        <v>3710</v>
      </c>
      <c r="O67" s="1" t="s">
        <v>3711</v>
      </c>
      <c r="Q67" s="1" t="s">
        <v>206</v>
      </c>
      <c r="R67" s="2"/>
      <c r="S67" s="1" t="s">
        <v>37</v>
      </c>
      <c r="T67" s="2" t="s">
        <v>16</v>
      </c>
      <c r="V67" s="2">
        <v>0.87222222222222223</v>
      </c>
      <c r="W67" s="1" t="s">
        <v>9</v>
      </c>
      <c r="Z67" s="1">
        <v>10</v>
      </c>
      <c r="AB67" s="1" t="s">
        <v>15</v>
      </c>
      <c r="AG67" s="1" t="s">
        <v>15</v>
      </c>
      <c r="AK67" s="1" t="s">
        <v>18</v>
      </c>
      <c r="AL67" s="1">
        <v>380</v>
      </c>
      <c r="AM67" s="1" t="s">
        <v>26</v>
      </c>
      <c r="AN67" s="1">
        <v>280</v>
      </c>
      <c r="AO67" s="1" t="s">
        <v>18</v>
      </c>
    </row>
    <row r="68" spans="2:41" x14ac:dyDescent="0.25">
      <c r="B68" s="2"/>
      <c r="C68" s="1" t="s">
        <v>180</v>
      </c>
      <c r="D68" s="2">
        <v>0.15763888888888888</v>
      </c>
      <c r="F68" s="1" t="s">
        <v>185</v>
      </c>
      <c r="G68" s="1" t="s">
        <v>19</v>
      </c>
      <c r="H68" s="1" t="s">
        <v>357</v>
      </c>
      <c r="I68" s="1" t="s">
        <v>187</v>
      </c>
      <c r="J68" s="1" t="s">
        <v>188</v>
      </c>
      <c r="L68" s="1" t="s">
        <v>5</v>
      </c>
      <c r="M68" s="1">
        <v>380</v>
      </c>
      <c r="N68" s="1" t="s">
        <v>3712</v>
      </c>
      <c r="O68" s="1" t="s">
        <v>189</v>
      </c>
      <c r="Q68" s="1" t="s">
        <v>190</v>
      </c>
      <c r="R68" s="2"/>
      <c r="S68" s="1" t="s">
        <v>37</v>
      </c>
      <c r="T68" s="1" t="s">
        <v>16</v>
      </c>
      <c r="V68" s="1" t="s">
        <v>3713</v>
      </c>
      <c r="W68" s="1" t="s">
        <v>8</v>
      </c>
      <c r="Z68" s="1">
        <v>14</v>
      </c>
      <c r="AB68" s="1" t="s">
        <v>15</v>
      </c>
      <c r="AD68" s="1" t="s">
        <v>3714</v>
      </c>
      <c r="AG68" s="1" t="s">
        <v>15</v>
      </c>
      <c r="AK68" s="1" t="s">
        <v>18</v>
      </c>
      <c r="AL68" s="1">
        <v>380</v>
      </c>
      <c r="AM68" s="1" t="s">
        <v>26</v>
      </c>
      <c r="AN68" s="1">
        <v>194</v>
      </c>
      <c r="AO68" s="1" t="s">
        <v>18</v>
      </c>
    </row>
    <row r="69" spans="2:41" x14ac:dyDescent="0.25">
      <c r="B69" s="2"/>
      <c r="C69" s="1" t="s">
        <v>184</v>
      </c>
      <c r="D69" s="2">
        <v>0.16944444444444445</v>
      </c>
      <c r="F69" s="1" t="s">
        <v>192</v>
      </c>
      <c r="G69" s="1" t="s">
        <v>159</v>
      </c>
      <c r="H69" s="1" t="s">
        <v>3715</v>
      </c>
      <c r="I69" s="1" t="s">
        <v>193</v>
      </c>
      <c r="J69" s="1" t="s">
        <v>119</v>
      </c>
      <c r="L69" s="1" t="s">
        <v>5</v>
      </c>
      <c r="M69" s="1">
        <v>380</v>
      </c>
      <c r="N69" s="1" t="s">
        <v>3716</v>
      </c>
      <c r="O69" s="1" t="s">
        <v>3717</v>
      </c>
      <c r="Q69" s="1" t="s">
        <v>194</v>
      </c>
      <c r="R69" s="2"/>
      <c r="S69" s="1" t="s">
        <v>37</v>
      </c>
      <c r="T69" s="2" t="s">
        <v>16</v>
      </c>
      <c r="V69" s="2">
        <v>0.74513888888888891</v>
      </c>
      <c r="W69" s="1" t="s">
        <v>9</v>
      </c>
      <c r="Z69" s="1">
        <v>10</v>
      </c>
      <c r="AB69" s="1" t="s">
        <v>15</v>
      </c>
      <c r="AG69" s="1" t="s">
        <v>15</v>
      </c>
      <c r="AK69" s="1" t="s">
        <v>18</v>
      </c>
      <c r="AL69" s="1">
        <v>380</v>
      </c>
      <c r="AM69" s="1" t="s">
        <v>26</v>
      </c>
      <c r="AN69" s="1">
        <v>300</v>
      </c>
      <c r="AO69" s="1" t="s">
        <v>18</v>
      </c>
    </row>
    <row r="70" spans="2:41" x14ac:dyDescent="0.25">
      <c r="B70" s="2"/>
      <c r="C70" s="1" t="s">
        <v>191</v>
      </c>
      <c r="D70" s="2">
        <v>0.15833333333333333</v>
      </c>
      <c r="F70" s="1" t="s">
        <v>3718</v>
      </c>
      <c r="G70" s="1" t="s">
        <v>159</v>
      </c>
      <c r="H70" s="1" t="s">
        <v>3719</v>
      </c>
      <c r="I70" s="1" t="s">
        <v>79</v>
      </c>
      <c r="J70" s="1" t="s">
        <v>119</v>
      </c>
      <c r="L70" s="1" t="s">
        <v>5</v>
      </c>
      <c r="M70" s="1">
        <v>330</v>
      </c>
      <c r="N70" s="1" t="s">
        <v>3709</v>
      </c>
      <c r="O70" s="1" t="s">
        <v>255</v>
      </c>
      <c r="Q70" s="1" t="s">
        <v>3720</v>
      </c>
      <c r="R70" s="2"/>
      <c r="S70" s="1" t="s">
        <v>37</v>
      </c>
      <c r="T70" s="2" t="s">
        <v>16</v>
      </c>
      <c r="V70" s="2">
        <v>0.92013888888888884</v>
      </c>
      <c r="W70" s="1" t="s">
        <v>9</v>
      </c>
      <c r="Z70" s="1">
        <v>30</v>
      </c>
      <c r="AB70" s="1" t="s">
        <v>15</v>
      </c>
      <c r="AG70" s="1" t="s">
        <v>15</v>
      </c>
      <c r="AK70" s="1" t="s">
        <v>18</v>
      </c>
      <c r="AL70" s="1">
        <v>330</v>
      </c>
      <c r="AM70" s="1" t="s">
        <v>26</v>
      </c>
      <c r="AN70" s="1">
        <v>272</v>
      </c>
      <c r="AO70" s="1" t="s">
        <v>26</v>
      </c>
    </row>
    <row r="71" spans="2:41" x14ac:dyDescent="0.25">
      <c r="B71" s="2"/>
      <c r="C71" s="1" t="s">
        <v>195</v>
      </c>
      <c r="D71" s="2">
        <v>0.17291666666666666</v>
      </c>
      <c r="E71" s="1" t="s">
        <v>27</v>
      </c>
      <c r="F71" s="1" t="s">
        <v>3721</v>
      </c>
      <c r="G71" s="1" t="s">
        <v>78</v>
      </c>
      <c r="H71" s="1" t="s">
        <v>3722</v>
      </c>
      <c r="I71" s="1" t="s">
        <v>154</v>
      </c>
      <c r="J71" s="1" t="s">
        <v>405</v>
      </c>
      <c r="L71" s="1" t="s">
        <v>5</v>
      </c>
      <c r="M71" s="1">
        <v>360</v>
      </c>
      <c r="N71" s="1" t="s">
        <v>3594</v>
      </c>
      <c r="O71" s="1" t="s">
        <v>131</v>
      </c>
      <c r="Q71" s="1" t="s">
        <v>124</v>
      </c>
      <c r="R71" s="2"/>
      <c r="S71" s="1" t="s">
        <v>37</v>
      </c>
      <c r="T71" s="2" t="s">
        <v>16</v>
      </c>
      <c r="V71" s="2">
        <v>0.86875000000000002</v>
      </c>
      <c r="W71" s="1" t="s">
        <v>9</v>
      </c>
      <c r="Z71" s="1">
        <v>10</v>
      </c>
      <c r="AB71" s="1" t="s">
        <v>15</v>
      </c>
      <c r="AG71" s="1" t="s">
        <v>15</v>
      </c>
      <c r="AK71" s="1" t="s">
        <v>18</v>
      </c>
      <c r="AL71" s="1">
        <v>360</v>
      </c>
      <c r="AM71" s="1" t="s">
        <v>18</v>
      </c>
      <c r="AN71" s="1">
        <v>360</v>
      </c>
      <c r="AO71" s="1" t="s">
        <v>18</v>
      </c>
    </row>
    <row r="72" spans="2:41" x14ac:dyDescent="0.25">
      <c r="B72" s="2"/>
      <c r="C72" s="1" t="s">
        <v>200</v>
      </c>
      <c r="D72" s="2">
        <v>0.14861111111111111</v>
      </c>
      <c r="F72" s="1" t="s">
        <v>3723</v>
      </c>
      <c r="G72" s="1" t="s">
        <v>229</v>
      </c>
      <c r="H72" s="1" t="s">
        <v>3724</v>
      </c>
      <c r="I72" s="1" t="s">
        <v>492</v>
      </c>
      <c r="J72" s="1" t="s">
        <v>813</v>
      </c>
      <c r="L72" s="1" t="s">
        <v>5</v>
      </c>
      <c r="M72" s="1">
        <v>380</v>
      </c>
      <c r="N72" s="1" t="s">
        <v>3725</v>
      </c>
      <c r="O72" s="1" t="s">
        <v>3726</v>
      </c>
      <c r="Q72" s="1" t="s">
        <v>3720</v>
      </c>
      <c r="R72" s="2"/>
      <c r="S72" s="1" t="s">
        <v>37</v>
      </c>
      <c r="T72" s="2" t="s">
        <v>16</v>
      </c>
      <c r="V72" s="2">
        <v>0.92291666666666672</v>
      </c>
      <c r="W72" s="1" t="s">
        <v>9</v>
      </c>
      <c r="Z72" s="1">
        <v>10</v>
      </c>
      <c r="AB72" s="1" t="s">
        <v>15</v>
      </c>
      <c r="AG72" s="1" t="s">
        <v>15</v>
      </c>
      <c r="AK72" s="1" t="s">
        <v>18</v>
      </c>
      <c r="AL72" s="1">
        <v>380</v>
      </c>
      <c r="AM72" s="1" t="s">
        <v>18</v>
      </c>
      <c r="AN72" s="1">
        <v>380</v>
      </c>
      <c r="AO72" s="1" t="s">
        <v>18</v>
      </c>
    </row>
    <row r="73" spans="2:41" x14ac:dyDescent="0.25">
      <c r="B73" s="2"/>
      <c r="C73" s="1" t="s">
        <v>3727</v>
      </c>
      <c r="D73" s="2">
        <v>0.15277777777777779</v>
      </c>
      <c r="E73" s="1" t="s">
        <v>11</v>
      </c>
      <c r="F73" s="1" t="s">
        <v>3728</v>
      </c>
      <c r="G73" s="1" t="s">
        <v>12</v>
      </c>
      <c r="H73" s="1" t="s">
        <v>3729</v>
      </c>
      <c r="I73" s="1" t="s">
        <v>3730</v>
      </c>
      <c r="J73" s="1" t="s">
        <v>115</v>
      </c>
      <c r="L73" s="1" t="s">
        <v>5</v>
      </c>
      <c r="M73" s="1">
        <v>330</v>
      </c>
      <c r="N73" s="1" t="s">
        <v>3731</v>
      </c>
      <c r="O73" s="1" t="s">
        <v>1918</v>
      </c>
      <c r="Q73" s="1" t="s">
        <v>2069</v>
      </c>
      <c r="R73" s="2"/>
      <c r="S73" s="1" t="s">
        <v>37</v>
      </c>
      <c r="T73" s="2" t="s">
        <v>16</v>
      </c>
      <c r="V73" s="2">
        <v>0.10694444444444444</v>
      </c>
      <c r="W73" s="1" t="s">
        <v>9</v>
      </c>
      <c r="Z73" s="1">
        <v>15</v>
      </c>
      <c r="AB73" s="1" t="s">
        <v>15</v>
      </c>
      <c r="AD73" s="1" t="s">
        <v>3732</v>
      </c>
      <c r="AG73" s="1" t="s">
        <v>15</v>
      </c>
      <c r="AK73" s="1" t="s">
        <v>18</v>
      </c>
      <c r="AL73" s="1">
        <v>330</v>
      </c>
      <c r="AM73" s="1" t="s">
        <v>18</v>
      </c>
      <c r="AN73" s="1">
        <v>330</v>
      </c>
      <c r="AO73" s="1" t="s">
        <v>18</v>
      </c>
    </row>
    <row r="74" spans="2:41" x14ac:dyDescent="0.25">
      <c r="B74" s="2"/>
      <c r="C74" s="1" t="s">
        <v>227</v>
      </c>
      <c r="D74" s="2">
        <v>0.15833333333333333</v>
      </c>
      <c r="E74" s="1" t="s">
        <v>11</v>
      </c>
      <c r="F74" s="1" t="s">
        <v>3728</v>
      </c>
      <c r="G74" s="1" t="s">
        <v>12</v>
      </c>
      <c r="H74" s="1" t="s">
        <v>3729</v>
      </c>
      <c r="I74" s="1" t="s">
        <v>3730</v>
      </c>
      <c r="J74" s="1" t="s">
        <v>115</v>
      </c>
      <c r="L74" s="1" t="s">
        <v>5</v>
      </c>
      <c r="M74" s="1">
        <v>330</v>
      </c>
      <c r="N74" s="1" t="s">
        <v>3731</v>
      </c>
      <c r="O74" s="1" t="s">
        <v>1918</v>
      </c>
      <c r="Q74" s="1" t="s">
        <v>2069</v>
      </c>
      <c r="R74" s="2"/>
      <c r="S74" s="1" t="s">
        <v>37</v>
      </c>
      <c r="T74" s="2" t="s">
        <v>16</v>
      </c>
      <c r="V74" s="2">
        <v>0.10694444444444444</v>
      </c>
      <c r="W74" s="1" t="s">
        <v>9</v>
      </c>
      <c r="Z74" s="1">
        <v>15</v>
      </c>
      <c r="AB74" s="1" t="s">
        <v>15</v>
      </c>
      <c r="AD74" s="1" t="s">
        <v>3732</v>
      </c>
      <c r="AG74" s="1" t="s">
        <v>15</v>
      </c>
      <c r="AK74" s="1" t="s">
        <v>18</v>
      </c>
      <c r="AL74" s="1">
        <v>330</v>
      </c>
      <c r="AM74" s="1" t="s">
        <v>18</v>
      </c>
      <c r="AN74" s="1">
        <v>330</v>
      </c>
      <c r="AO74" s="1" t="s">
        <v>18</v>
      </c>
    </row>
    <row r="75" spans="2:41" x14ac:dyDescent="0.25">
      <c r="B75" s="2"/>
      <c r="C75" s="1" t="s">
        <v>3733</v>
      </c>
      <c r="D75" s="2">
        <v>0.15347222222222223</v>
      </c>
      <c r="E75" s="1" t="s">
        <v>27</v>
      </c>
      <c r="F75" s="1" t="s">
        <v>3734</v>
      </c>
      <c r="G75" s="1" t="s">
        <v>2167</v>
      </c>
      <c r="H75" s="1" t="s">
        <v>3735</v>
      </c>
      <c r="I75" s="1" t="s">
        <v>1298</v>
      </c>
      <c r="J75" s="1" t="s">
        <v>813</v>
      </c>
      <c r="L75" s="1" t="s">
        <v>5</v>
      </c>
      <c r="M75" s="1">
        <v>400</v>
      </c>
      <c r="N75" s="1" t="s">
        <v>3736</v>
      </c>
      <c r="O75" s="1" t="s">
        <v>3737</v>
      </c>
      <c r="Q75" s="1" t="s">
        <v>3738</v>
      </c>
      <c r="R75" s="2"/>
      <c r="S75" s="1" t="s">
        <v>37</v>
      </c>
      <c r="T75" s="2" t="s">
        <v>16</v>
      </c>
      <c r="V75" s="2">
        <v>0.74097222222222225</v>
      </c>
      <c r="W75" s="1" t="s">
        <v>9</v>
      </c>
      <c r="Z75" s="1">
        <v>10</v>
      </c>
      <c r="AB75" s="1" t="s">
        <v>15</v>
      </c>
      <c r="AG75" s="1" t="s">
        <v>15</v>
      </c>
      <c r="AK75" s="1" t="s">
        <v>18</v>
      </c>
      <c r="AL75" s="1">
        <v>400</v>
      </c>
      <c r="AM75" s="1" t="s">
        <v>18</v>
      </c>
      <c r="AN75" s="1">
        <v>400</v>
      </c>
      <c r="AO75" s="1" t="s">
        <v>18</v>
      </c>
    </row>
    <row r="76" spans="2:41" x14ac:dyDescent="0.25">
      <c r="B76" s="2"/>
      <c r="C76" s="1" t="s">
        <v>207</v>
      </c>
      <c r="D76" s="2">
        <v>0.15486111111111112</v>
      </c>
      <c r="F76" s="1" t="s">
        <v>506</v>
      </c>
      <c r="G76" s="1" t="s">
        <v>112</v>
      </c>
      <c r="H76" s="1" t="s">
        <v>3739</v>
      </c>
      <c r="I76" s="1" t="s">
        <v>507</v>
      </c>
      <c r="J76" s="1" t="s">
        <v>115</v>
      </c>
      <c r="L76" s="1" t="s">
        <v>5</v>
      </c>
      <c r="M76" s="1">
        <v>390</v>
      </c>
      <c r="N76" s="1" t="s">
        <v>3740</v>
      </c>
      <c r="O76" s="1" t="s">
        <v>508</v>
      </c>
      <c r="Q76" s="1" t="s">
        <v>509</v>
      </c>
      <c r="R76" s="2"/>
      <c r="S76" s="1" t="s">
        <v>15</v>
      </c>
      <c r="T76" s="2" t="s">
        <v>16</v>
      </c>
      <c r="V76" s="2">
        <v>0.70277777777777772</v>
      </c>
      <c r="W76" s="1" t="s">
        <v>9</v>
      </c>
      <c r="Z76" s="1">
        <v>10</v>
      </c>
      <c r="AB76" s="1" t="s">
        <v>15</v>
      </c>
      <c r="AG76" s="1" t="s">
        <v>15</v>
      </c>
      <c r="AK76" s="1" t="s">
        <v>18</v>
      </c>
      <c r="AL76" s="1">
        <v>390</v>
      </c>
      <c r="AM76" s="1" t="s">
        <v>18</v>
      </c>
      <c r="AN76" s="1">
        <v>390</v>
      </c>
      <c r="AO76" s="1" t="s">
        <v>18</v>
      </c>
    </row>
    <row r="77" spans="2:41" x14ac:dyDescent="0.25">
      <c r="B77" s="2"/>
      <c r="C77" s="1" t="s">
        <v>3741</v>
      </c>
      <c r="D77" s="2">
        <v>0.15694444444444444</v>
      </c>
      <c r="F77" s="1" t="s">
        <v>236</v>
      </c>
      <c r="G77" s="1" t="s">
        <v>60</v>
      </c>
      <c r="H77" s="1" t="s">
        <v>3742</v>
      </c>
      <c r="I77" s="1" t="s">
        <v>215</v>
      </c>
      <c r="J77" s="1" t="s">
        <v>55</v>
      </c>
      <c r="L77" s="1" t="s">
        <v>5</v>
      </c>
      <c r="M77" s="1">
        <v>350</v>
      </c>
      <c r="N77" s="1" t="s">
        <v>3743</v>
      </c>
      <c r="O77" s="1" t="s">
        <v>217</v>
      </c>
      <c r="Q77" s="1" t="s">
        <v>3744</v>
      </c>
      <c r="S77" s="1" t="s">
        <v>37</v>
      </c>
      <c r="T77" s="2" t="s">
        <v>16</v>
      </c>
      <c r="U77" s="2"/>
      <c r="V77" s="2" t="s">
        <v>219</v>
      </c>
      <c r="W77" s="2" t="s">
        <v>38</v>
      </c>
      <c r="X77" s="2">
        <v>0.125</v>
      </c>
      <c r="Y77" s="2">
        <v>0.125</v>
      </c>
      <c r="Z77" s="1">
        <v>12</v>
      </c>
      <c r="AB77" s="1" t="s">
        <v>15</v>
      </c>
      <c r="AG77" s="1" t="s">
        <v>15</v>
      </c>
      <c r="AK77" s="1" t="s">
        <v>18</v>
      </c>
      <c r="AL77" s="1">
        <v>350</v>
      </c>
      <c r="AM77" s="1" t="s">
        <v>18</v>
      </c>
      <c r="AN77" s="1">
        <v>350</v>
      </c>
      <c r="AO77" s="1" t="s">
        <v>18</v>
      </c>
    </row>
    <row r="78" spans="2:41" x14ac:dyDescent="0.25">
      <c r="B78" s="2"/>
      <c r="C78" s="1" t="s">
        <v>3741</v>
      </c>
      <c r="D78" s="2">
        <v>0.17986111111111111</v>
      </c>
      <c r="F78" s="1" t="s">
        <v>396</v>
      </c>
      <c r="G78" s="1" t="s">
        <v>92</v>
      </c>
      <c r="H78" s="1" t="s">
        <v>3745</v>
      </c>
      <c r="I78" s="1" t="s">
        <v>145</v>
      </c>
      <c r="J78" s="1" t="s">
        <v>98</v>
      </c>
      <c r="L78" s="1" t="s">
        <v>5</v>
      </c>
      <c r="M78" s="1">
        <v>400</v>
      </c>
      <c r="N78" s="1" t="s">
        <v>3746</v>
      </c>
      <c r="O78" s="1" t="s">
        <v>258</v>
      </c>
      <c r="Q78" s="1" t="s">
        <v>3720</v>
      </c>
      <c r="R78" s="2"/>
      <c r="S78" s="1" t="s">
        <v>37</v>
      </c>
      <c r="T78" s="2" t="s">
        <v>16</v>
      </c>
      <c r="V78" s="2">
        <v>0.92222222222222228</v>
      </c>
      <c r="W78" s="1" t="s">
        <v>9</v>
      </c>
      <c r="Z78" s="1">
        <v>20</v>
      </c>
      <c r="AB78" s="1" t="s">
        <v>15</v>
      </c>
      <c r="AE78" s="1" t="s">
        <v>240</v>
      </c>
      <c r="AG78" s="1" t="s">
        <v>15</v>
      </c>
      <c r="AK78" s="1" t="s">
        <v>18</v>
      </c>
      <c r="AL78" s="1">
        <v>400</v>
      </c>
      <c r="AM78" s="1" t="s">
        <v>18</v>
      </c>
      <c r="AN78" s="1">
        <v>400</v>
      </c>
      <c r="AO78" s="1" t="s">
        <v>18</v>
      </c>
    </row>
    <row r="79" spans="2:41" x14ac:dyDescent="0.25">
      <c r="B79" s="2"/>
      <c r="C79" s="1" t="s">
        <v>3741</v>
      </c>
      <c r="D79" s="2">
        <v>0.15694444444444444</v>
      </c>
      <c r="E79" s="1" t="s">
        <v>27</v>
      </c>
      <c r="F79" s="1" t="s">
        <v>3747</v>
      </c>
      <c r="G79" s="1" t="s">
        <v>243</v>
      </c>
      <c r="H79" s="1" t="s">
        <v>3748</v>
      </c>
      <c r="I79" s="1" t="s">
        <v>3749</v>
      </c>
      <c r="J79" s="1" t="s">
        <v>813</v>
      </c>
      <c r="L79" s="1" t="s">
        <v>5</v>
      </c>
      <c r="M79" s="1">
        <v>400</v>
      </c>
      <c r="N79" s="1" t="s">
        <v>3750</v>
      </c>
      <c r="O79" s="1" t="s">
        <v>3751</v>
      </c>
      <c r="Q79" s="1" t="s">
        <v>3752</v>
      </c>
      <c r="R79" s="2"/>
      <c r="S79" s="1" t="s">
        <v>37</v>
      </c>
      <c r="T79" s="2" t="s">
        <v>16</v>
      </c>
      <c r="V79" s="2">
        <v>0.71388888888888891</v>
      </c>
      <c r="W79" s="1" t="s">
        <v>9</v>
      </c>
      <c r="Z79" s="1">
        <v>10</v>
      </c>
      <c r="AB79" s="1" t="s">
        <v>15</v>
      </c>
      <c r="AG79" s="1" t="s">
        <v>15</v>
      </c>
      <c r="AK79" s="1" t="s">
        <v>18</v>
      </c>
      <c r="AL79" s="1">
        <v>400</v>
      </c>
      <c r="AM79" s="1" t="s">
        <v>18</v>
      </c>
      <c r="AN79" s="1">
        <v>400</v>
      </c>
      <c r="AO79" s="1" t="s">
        <v>18</v>
      </c>
    </row>
    <row r="80" spans="2:41" x14ac:dyDescent="0.25">
      <c r="B80" s="2"/>
      <c r="C80" s="1" t="s">
        <v>212</v>
      </c>
      <c r="D80" s="2">
        <v>0.15972222222222221</v>
      </c>
      <c r="F80" s="1" t="s">
        <v>213</v>
      </c>
      <c r="G80" s="1" t="s">
        <v>49</v>
      </c>
      <c r="H80" s="1" t="s">
        <v>3753</v>
      </c>
      <c r="I80" s="1" t="s">
        <v>215</v>
      </c>
      <c r="J80" s="1" t="s">
        <v>216</v>
      </c>
      <c r="L80" s="1" t="s">
        <v>5</v>
      </c>
      <c r="M80" s="1">
        <v>370</v>
      </c>
      <c r="N80" s="1" t="s">
        <v>3754</v>
      </c>
      <c r="O80" s="1" t="s">
        <v>3755</v>
      </c>
      <c r="Q80" s="1" t="s">
        <v>3756</v>
      </c>
      <c r="R80" s="2"/>
      <c r="S80" s="1" t="s">
        <v>37</v>
      </c>
      <c r="T80" s="1" t="s">
        <v>16</v>
      </c>
      <c r="V80" s="2" t="s">
        <v>3757</v>
      </c>
      <c r="W80" s="2" t="s">
        <v>38</v>
      </c>
      <c r="X80" s="2">
        <v>0.12291666666666666</v>
      </c>
      <c r="Y80" s="2">
        <v>0.12569444444444444</v>
      </c>
      <c r="Z80" s="1">
        <v>10</v>
      </c>
      <c r="AB80" s="1" t="s">
        <v>15</v>
      </c>
      <c r="AG80" s="1" t="s">
        <v>15</v>
      </c>
      <c r="AK80" s="1" t="s">
        <v>18</v>
      </c>
      <c r="AL80" s="1">
        <v>370</v>
      </c>
      <c r="AM80" s="1" t="s">
        <v>18</v>
      </c>
      <c r="AN80" s="1">
        <v>370</v>
      </c>
      <c r="AO80" s="1" t="s">
        <v>18</v>
      </c>
    </row>
    <row r="81" spans="2:41" x14ac:dyDescent="0.25">
      <c r="B81" s="2"/>
      <c r="C81" s="1" t="s">
        <v>235</v>
      </c>
      <c r="D81" s="2">
        <v>0.16597222222222222</v>
      </c>
      <c r="F81" s="1" t="s">
        <v>213</v>
      </c>
      <c r="G81" s="1" t="s">
        <v>49</v>
      </c>
      <c r="H81" s="1" t="s">
        <v>3753</v>
      </c>
      <c r="I81" s="1" t="s">
        <v>215</v>
      </c>
      <c r="J81" s="1" t="s">
        <v>216</v>
      </c>
      <c r="L81" s="1" t="s">
        <v>5</v>
      </c>
      <c r="M81" s="1">
        <v>370</v>
      </c>
      <c r="N81" s="1" t="s">
        <v>3754</v>
      </c>
      <c r="O81" s="1" t="s">
        <v>3755</v>
      </c>
      <c r="Q81" s="1" t="s">
        <v>3756</v>
      </c>
      <c r="R81" s="2"/>
      <c r="S81" s="1" t="s">
        <v>37</v>
      </c>
      <c r="T81" s="1" t="s">
        <v>16</v>
      </c>
      <c r="V81" s="2" t="s">
        <v>3757</v>
      </c>
      <c r="W81" s="2" t="s">
        <v>38</v>
      </c>
      <c r="X81" s="2">
        <v>0.12291666666666666</v>
      </c>
      <c r="Y81" s="2">
        <v>0.12569444444444444</v>
      </c>
      <c r="Z81" s="1">
        <v>10</v>
      </c>
      <c r="AB81" s="1" t="s">
        <v>15</v>
      </c>
      <c r="AG81" s="1" t="s">
        <v>15</v>
      </c>
      <c r="AK81" s="1" t="s">
        <v>18</v>
      </c>
      <c r="AL81" s="1">
        <v>370</v>
      </c>
      <c r="AM81" s="1" t="s">
        <v>18</v>
      </c>
      <c r="AN81" s="1">
        <v>370</v>
      </c>
      <c r="AO81" s="1" t="s">
        <v>18</v>
      </c>
    </row>
    <row r="82" spans="2:41" x14ac:dyDescent="0.25">
      <c r="B82" s="2"/>
      <c r="C82" s="1" t="s">
        <v>220</v>
      </c>
      <c r="D82" s="2">
        <v>0.16666666666666666</v>
      </c>
      <c r="F82" s="1" t="s">
        <v>3758</v>
      </c>
      <c r="G82" s="1" t="s">
        <v>263</v>
      </c>
      <c r="H82" s="1" t="s">
        <v>3759</v>
      </c>
      <c r="I82" s="1" t="s">
        <v>3760</v>
      </c>
      <c r="J82" s="1" t="s">
        <v>617</v>
      </c>
      <c r="L82" s="1" t="s">
        <v>5</v>
      </c>
      <c r="M82" s="1">
        <v>390</v>
      </c>
      <c r="N82" s="1" t="s">
        <v>3761</v>
      </c>
      <c r="O82" s="1" t="s">
        <v>1920</v>
      </c>
      <c r="Q82" s="1" t="s">
        <v>1921</v>
      </c>
      <c r="S82" s="1" t="s">
        <v>15</v>
      </c>
      <c r="T82" s="2" t="s">
        <v>16</v>
      </c>
      <c r="U82" s="2"/>
      <c r="V82" s="2">
        <v>0.79305555555555551</v>
      </c>
      <c r="W82" s="1" t="s">
        <v>9</v>
      </c>
      <c r="Z82" s="1">
        <v>10</v>
      </c>
      <c r="AB82" s="1" t="s">
        <v>15</v>
      </c>
      <c r="AG82" s="1" t="s">
        <v>15</v>
      </c>
      <c r="AK82" s="1" t="s">
        <v>18</v>
      </c>
      <c r="AL82" s="1">
        <v>390</v>
      </c>
      <c r="AM82" s="1" t="s">
        <v>18</v>
      </c>
      <c r="AN82" s="1">
        <v>390</v>
      </c>
      <c r="AO82" s="1" t="s">
        <v>18</v>
      </c>
    </row>
    <row r="83" spans="2:41" x14ac:dyDescent="0.25">
      <c r="B83" s="2"/>
      <c r="C83" s="1" t="s">
        <v>220</v>
      </c>
      <c r="D83" s="2">
        <v>0.1673611111111111</v>
      </c>
      <c r="F83" s="1" t="s">
        <v>3762</v>
      </c>
      <c r="G83" s="1" t="s">
        <v>1963</v>
      </c>
      <c r="H83" s="1" t="s">
        <v>3763</v>
      </c>
      <c r="I83" s="1" t="s">
        <v>79</v>
      </c>
      <c r="J83" s="1" t="s">
        <v>1436</v>
      </c>
      <c r="L83" s="1" t="s">
        <v>5</v>
      </c>
      <c r="M83" s="1">
        <v>450</v>
      </c>
      <c r="N83" s="1" t="s">
        <v>3709</v>
      </c>
      <c r="O83" s="1" t="s">
        <v>255</v>
      </c>
      <c r="Q83" s="1" t="s">
        <v>3720</v>
      </c>
      <c r="R83" s="2"/>
      <c r="S83" s="1" t="s">
        <v>15</v>
      </c>
      <c r="T83" s="2" t="s">
        <v>16</v>
      </c>
      <c r="V83" s="2">
        <v>0.91319444444444442</v>
      </c>
      <c r="W83" s="1" t="s">
        <v>9</v>
      </c>
      <c r="Z83" s="1">
        <v>30</v>
      </c>
      <c r="AB83" s="1" t="s">
        <v>15</v>
      </c>
      <c r="AG83" s="1" t="s">
        <v>15</v>
      </c>
      <c r="AK83" s="1" t="s">
        <v>18</v>
      </c>
      <c r="AL83" s="1">
        <v>450</v>
      </c>
      <c r="AM83" s="1" t="s">
        <v>18</v>
      </c>
      <c r="AN83" s="1">
        <v>450</v>
      </c>
      <c r="AO83" s="1" t="s">
        <v>18</v>
      </c>
    </row>
    <row r="84" spans="2:41" x14ac:dyDescent="0.25">
      <c r="B84" s="2"/>
      <c r="C84" s="1" t="s">
        <v>223</v>
      </c>
      <c r="D84" s="2">
        <v>0.16875000000000001</v>
      </c>
      <c r="E84" s="1" t="s">
        <v>27</v>
      </c>
      <c r="F84" s="1" t="s">
        <v>252</v>
      </c>
      <c r="G84" s="1" t="s">
        <v>253</v>
      </c>
      <c r="H84" s="1" t="s">
        <v>1887</v>
      </c>
      <c r="I84" s="1" t="s">
        <v>79</v>
      </c>
      <c r="J84" s="1" t="s">
        <v>119</v>
      </c>
      <c r="L84" s="1" t="s">
        <v>5</v>
      </c>
      <c r="M84" s="1">
        <v>330</v>
      </c>
      <c r="N84" s="1" t="s">
        <v>3709</v>
      </c>
      <c r="O84" s="1" t="s">
        <v>255</v>
      </c>
      <c r="Q84" s="1" t="s">
        <v>256</v>
      </c>
      <c r="R84" s="2"/>
      <c r="S84" s="1" t="s">
        <v>15</v>
      </c>
      <c r="T84" s="2" t="s">
        <v>16</v>
      </c>
      <c r="V84" s="2">
        <v>0.90694444444444444</v>
      </c>
      <c r="W84" s="1" t="s">
        <v>9</v>
      </c>
      <c r="Z84" s="1">
        <v>32</v>
      </c>
      <c r="AB84" s="1" t="s">
        <v>15</v>
      </c>
      <c r="AG84" s="1" t="s">
        <v>15</v>
      </c>
      <c r="AK84" s="1" t="s">
        <v>18</v>
      </c>
      <c r="AL84" s="1">
        <v>330</v>
      </c>
      <c r="AM84" s="1" t="s">
        <v>26</v>
      </c>
      <c r="AN84" s="1">
        <v>280</v>
      </c>
      <c r="AO84" s="1" t="s">
        <v>18</v>
      </c>
    </row>
    <row r="85" spans="2:41" x14ac:dyDescent="0.25">
      <c r="B85" s="2"/>
      <c r="C85" s="1" t="s">
        <v>227</v>
      </c>
      <c r="D85" s="2">
        <v>0.15833333333333333</v>
      </c>
      <c r="F85" s="1" t="s">
        <v>150</v>
      </c>
      <c r="G85" s="1" t="s">
        <v>49</v>
      </c>
      <c r="H85" s="1" t="s">
        <v>3764</v>
      </c>
      <c r="I85" s="1" t="s">
        <v>151</v>
      </c>
      <c r="J85" s="1" t="s">
        <v>152</v>
      </c>
      <c r="L85" s="1" t="s">
        <v>5</v>
      </c>
      <c r="M85" s="1">
        <v>280</v>
      </c>
      <c r="N85" s="1" t="s">
        <v>3765</v>
      </c>
      <c r="O85" s="1" t="s">
        <v>484</v>
      </c>
      <c r="Q85" s="1" t="s">
        <v>69</v>
      </c>
      <c r="R85" s="2"/>
      <c r="S85" s="1" t="s">
        <v>15</v>
      </c>
      <c r="T85" s="2" t="s">
        <v>16</v>
      </c>
      <c r="V85" s="2">
        <v>0.94722222222222219</v>
      </c>
      <c r="W85" s="1" t="s">
        <v>9</v>
      </c>
      <c r="Z85" s="1">
        <v>10</v>
      </c>
      <c r="AB85" s="1" t="s">
        <v>15</v>
      </c>
      <c r="AD85" s="1" t="s">
        <v>3766</v>
      </c>
      <c r="AG85" s="1" t="s">
        <v>15</v>
      </c>
      <c r="AK85" s="1" t="s">
        <v>18</v>
      </c>
      <c r="AL85" s="1">
        <v>320</v>
      </c>
      <c r="AM85" s="1" t="s">
        <v>26</v>
      </c>
      <c r="AN85" s="1">
        <v>305</v>
      </c>
      <c r="AO85" s="1" t="s">
        <v>26</v>
      </c>
    </row>
    <row r="86" spans="2:41" x14ac:dyDescent="0.25">
      <c r="B86" s="2"/>
      <c r="C86" s="1" t="s">
        <v>227</v>
      </c>
      <c r="D86" s="2">
        <v>0.18333333333333332</v>
      </c>
      <c r="E86" s="1" t="s">
        <v>27</v>
      </c>
      <c r="F86" s="1" t="s">
        <v>167</v>
      </c>
      <c r="G86" s="1" t="s">
        <v>112</v>
      </c>
      <c r="H86" s="1" t="s">
        <v>3767</v>
      </c>
      <c r="I86" s="1" t="s">
        <v>154</v>
      </c>
      <c r="J86" s="1" t="s">
        <v>98</v>
      </c>
      <c r="L86" s="1" t="s">
        <v>5</v>
      </c>
      <c r="M86" s="1">
        <v>410</v>
      </c>
      <c r="N86" s="1" t="s">
        <v>3574</v>
      </c>
      <c r="O86" s="1" t="s">
        <v>99</v>
      </c>
      <c r="Q86" s="1" t="s">
        <v>113</v>
      </c>
      <c r="R86" s="2"/>
      <c r="S86" s="1" t="s">
        <v>37</v>
      </c>
      <c r="T86" s="2" t="s">
        <v>16</v>
      </c>
      <c r="V86" s="2">
        <v>0.88888888888888884</v>
      </c>
      <c r="W86" s="1" t="s">
        <v>9</v>
      </c>
      <c r="Z86" s="1">
        <v>10</v>
      </c>
      <c r="AB86" s="1" t="s">
        <v>15</v>
      </c>
      <c r="AG86" s="1" t="s">
        <v>15</v>
      </c>
      <c r="AK86" s="1" t="s">
        <v>18</v>
      </c>
      <c r="AL86" s="1">
        <v>410</v>
      </c>
      <c r="AM86" s="1" t="s">
        <v>18</v>
      </c>
      <c r="AN86" s="1">
        <v>410</v>
      </c>
      <c r="AO86" s="1" t="s">
        <v>18</v>
      </c>
    </row>
    <row r="87" spans="2:41" x14ac:dyDescent="0.25">
      <c r="B87" s="2"/>
      <c r="C87" s="1" t="s">
        <v>227</v>
      </c>
      <c r="D87" s="2">
        <v>0.17986111111111111</v>
      </c>
      <c r="E87" s="1" t="s">
        <v>27</v>
      </c>
      <c r="F87" s="1" t="s">
        <v>307</v>
      </c>
      <c r="G87" s="1" t="s">
        <v>253</v>
      </c>
      <c r="H87" s="1" t="s">
        <v>3768</v>
      </c>
      <c r="I87" s="1" t="s">
        <v>260</v>
      </c>
      <c r="J87" s="1" t="s">
        <v>130</v>
      </c>
      <c r="L87" s="1" t="s">
        <v>5</v>
      </c>
      <c r="M87" s="1">
        <v>350</v>
      </c>
      <c r="N87" s="1" t="s">
        <v>3709</v>
      </c>
      <c r="O87" s="1" t="s">
        <v>255</v>
      </c>
      <c r="Q87" s="1" t="s">
        <v>211</v>
      </c>
      <c r="R87" s="2"/>
      <c r="S87" s="1" t="s">
        <v>37</v>
      </c>
      <c r="T87" s="2" t="s">
        <v>16</v>
      </c>
      <c r="V87" s="2">
        <v>0.93333333333333335</v>
      </c>
      <c r="W87" s="1" t="s">
        <v>9</v>
      </c>
      <c r="Z87" s="1">
        <v>10</v>
      </c>
      <c r="AB87" s="1" t="s">
        <v>15</v>
      </c>
      <c r="AG87" s="1" t="s">
        <v>15</v>
      </c>
      <c r="AK87" s="1" t="s">
        <v>18</v>
      </c>
      <c r="AL87" s="1">
        <v>350</v>
      </c>
      <c r="AM87" s="1" t="s">
        <v>18</v>
      </c>
      <c r="AN87" s="1">
        <v>350</v>
      </c>
      <c r="AO87" s="1" t="s">
        <v>18</v>
      </c>
    </row>
    <row r="88" spans="2:41" x14ac:dyDescent="0.25">
      <c r="B88" s="2"/>
      <c r="C88" s="1" t="s">
        <v>3769</v>
      </c>
      <c r="D88" s="2">
        <v>0.18541666666666667</v>
      </c>
      <c r="F88" s="1" t="s">
        <v>3770</v>
      </c>
      <c r="G88" s="1" t="s">
        <v>1271</v>
      </c>
      <c r="H88" s="1" t="s">
        <v>3771</v>
      </c>
      <c r="I88" s="1" t="s">
        <v>277</v>
      </c>
      <c r="J88" s="1" t="s">
        <v>3772</v>
      </c>
      <c r="L88" s="1" t="s">
        <v>439</v>
      </c>
      <c r="M88" s="1">
        <v>400</v>
      </c>
      <c r="N88" s="1" t="s">
        <v>3773</v>
      </c>
      <c r="O88" s="1" t="s">
        <v>3774</v>
      </c>
      <c r="Q88" s="1" t="s">
        <v>3775</v>
      </c>
      <c r="S88" s="1" t="s">
        <v>37</v>
      </c>
      <c r="T88" s="2" t="s">
        <v>16</v>
      </c>
      <c r="U88" s="2"/>
      <c r="V88" s="2" t="s">
        <v>3776</v>
      </c>
      <c r="W88" s="2" t="s">
        <v>38</v>
      </c>
      <c r="X88" s="2">
        <v>0.11458333333333333</v>
      </c>
      <c r="Y88" s="2">
        <v>0.11458333333333333</v>
      </c>
      <c r="Z88" s="1">
        <v>8</v>
      </c>
      <c r="AB88" s="1" t="s">
        <v>15</v>
      </c>
      <c r="AG88" s="1" t="s">
        <v>15</v>
      </c>
      <c r="AK88" s="1" t="s">
        <v>18</v>
      </c>
      <c r="AL88" s="1">
        <v>400</v>
      </c>
      <c r="AM88" s="1" t="s">
        <v>18</v>
      </c>
      <c r="AN88" s="1">
        <v>400</v>
      </c>
      <c r="AO88" s="1" t="s">
        <v>18</v>
      </c>
    </row>
    <row r="89" spans="2:41" x14ac:dyDescent="0.25">
      <c r="B89" s="2"/>
      <c r="C89" s="1" t="s">
        <v>3777</v>
      </c>
      <c r="D89" s="2">
        <v>0.16319444444444445</v>
      </c>
      <c r="F89" s="1" t="s">
        <v>3778</v>
      </c>
      <c r="G89" s="1" t="s">
        <v>49</v>
      </c>
      <c r="H89" s="1" t="s">
        <v>3779</v>
      </c>
      <c r="I89" s="1" t="s">
        <v>552</v>
      </c>
      <c r="J89" s="1" t="s">
        <v>52</v>
      </c>
      <c r="L89" s="1" t="s">
        <v>5</v>
      </c>
      <c r="M89" s="1">
        <v>330</v>
      </c>
      <c r="N89" s="1" t="s">
        <v>3780</v>
      </c>
      <c r="O89" s="1" t="s">
        <v>1604</v>
      </c>
      <c r="Q89" s="1" t="s">
        <v>2517</v>
      </c>
      <c r="R89" s="2"/>
      <c r="S89" s="1" t="s">
        <v>15</v>
      </c>
      <c r="T89" s="2" t="s">
        <v>16</v>
      </c>
      <c r="V89" s="2">
        <v>0.12361111111111112</v>
      </c>
      <c r="W89" s="1" t="s">
        <v>9</v>
      </c>
      <c r="Z89" s="1">
        <v>10</v>
      </c>
      <c r="AB89" s="1" t="s">
        <v>15</v>
      </c>
      <c r="AG89" s="1" t="s">
        <v>15</v>
      </c>
      <c r="AK89" s="1" t="s">
        <v>18</v>
      </c>
      <c r="AL89" s="1">
        <v>330</v>
      </c>
      <c r="AM89" s="1" t="s">
        <v>18</v>
      </c>
      <c r="AN89" s="1">
        <v>330</v>
      </c>
      <c r="AO89" s="1" t="s">
        <v>18</v>
      </c>
    </row>
    <row r="90" spans="2:41" x14ac:dyDescent="0.25">
      <c r="B90" s="2"/>
      <c r="C90" s="1" t="s">
        <v>235</v>
      </c>
      <c r="D90" s="2">
        <v>0.18124999999999999</v>
      </c>
      <c r="F90" s="1" t="s">
        <v>313</v>
      </c>
      <c r="G90" s="1" t="s">
        <v>159</v>
      </c>
      <c r="H90" s="1" t="s">
        <v>3781</v>
      </c>
      <c r="I90" s="1" t="s">
        <v>315</v>
      </c>
      <c r="J90" s="1" t="s">
        <v>119</v>
      </c>
      <c r="L90" s="1" t="s">
        <v>5</v>
      </c>
      <c r="M90" s="1">
        <v>350</v>
      </c>
      <c r="N90" s="1" t="s">
        <v>3594</v>
      </c>
      <c r="O90" s="1" t="s">
        <v>131</v>
      </c>
      <c r="Q90" s="1" t="s">
        <v>124</v>
      </c>
      <c r="R90" s="2"/>
      <c r="S90" s="1" t="s">
        <v>15</v>
      </c>
      <c r="T90" s="2" t="s">
        <v>16</v>
      </c>
      <c r="V90" s="2">
        <v>0.85972222222222228</v>
      </c>
      <c r="W90" s="1" t="s">
        <v>9</v>
      </c>
      <c r="Z90" s="1">
        <v>10</v>
      </c>
      <c r="AB90" s="1" t="s">
        <v>15</v>
      </c>
      <c r="AG90" s="1" t="s">
        <v>15</v>
      </c>
      <c r="AK90" s="1" t="s">
        <v>18</v>
      </c>
      <c r="AL90" s="1">
        <v>350</v>
      </c>
      <c r="AM90" s="1" t="s">
        <v>26</v>
      </c>
      <c r="AN90" s="1">
        <v>280</v>
      </c>
      <c r="AO90" s="1" t="s">
        <v>18</v>
      </c>
    </row>
    <row r="91" spans="2:41" x14ac:dyDescent="0.25">
      <c r="B91" s="2"/>
      <c r="C91" s="1" t="s">
        <v>235</v>
      </c>
      <c r="D91" s="2">
        <v>0.17152777777777778</v>
      </c>
      <c r="E91" s="1" t="s">
        <v>27</v>
      </c>
      <c r="F91" s="1" t="s">
        <v>3287</v>
      </c>
      <c r="G91" s="1" t="s">
        <v>263</v>
      </c>
      <c r="H91" s="1" t="s">
        <v>3782</v>
      </c>
      <c r="I91" s="1" t="s">
        <v>3288</v>
      </c>
      <c r="J91" s="1" t="s">
        <v>119</v>
      </c>
      <c r="L91" s="1" t="s">
        <v>5</v>
      </c>
      <c r="M91" s="1">
        <v>410</v>
      </c>
      <c r="N91" s="1" t="s">
        <v>3783</v>
      </c>
      <c r="O91" s="1" t="s">
        <v>3784</v>
      </c>
      <c r="Q91" s="1" t="s">
        <v>3785</v>
      </c>
      <c r="R91" s="2"/>
      <c r="S91" s="1" t="s">
        <v>37</v>
      </c>
      <c r="T91" s="2" t="s">
        <v>16</v>
      </c>
      <c r="V91" s="2">
        <v>0.79097222222222219</v>
      </c>
      <c r="W91" s="1" t="s">
        <v>9</v>
      </c>
      <c r="Z91" s="1">
        <v>10</v>
      </c>
      <c r="AB91" s="1" t="s">
        <v>15</v>
      </c>
      <c r="AG91" s="1" t="s">
        <v>15</v>
      </c>
      <c r="AK91" s="1" t="s">
        <v>18</v>
      </c>
      <c r="AL91" s="1">
        <v>410</v>
      </c>
      <c r="AM91" s="1" t="s">
        <v>26</v>
      </c>
      <c r="AN91" s="1">
        <v>282</v>
      </c>
      <c r="AO91" s="1" t="s">
        <v>26</v>
      </c>
    </row>
    <row r="92" spans="2:41" x14ac:dyDescent="0.25">
      <c r="B92" s="2"/>
      <c r="C92" s="1" t="s">
        <v>3786</v>
      </c>
      <c r="D92" s="2">
        <v>0.16388888888888889</v>
      </c>
      <c r="F92" s="1" t="s">
        <v>3787</v>
      </c>
      <c r="G92" s="1" t="s">
        <v>147</v>
      </c>
      <c r="H92" s="1" t="s">
        <v>3788</v>
      </c>
      <c r="I92" s="1" t="s">
        <v>3789</v>
      </c>
      <c r="J92" s="1" t="s">
        <v>52</v>
      </c>
      <c r="L92" s="1" t="s">
        <v>5</v>
      </c>
      <c r="M92" s="1">
        <v>350</v>
      </c>
      <c r="N92" s="1" t="s">
        <v>3790</v>
      </c>
      <c r="O92" s="1" t="s">
        <v>2503</v>
      </c>
      <c r="Q92" s="1" t="s">
        <v>2969</v>
      </c>
      <c r="R92" s="2"/>
      <c r="S92" s="1" t="s">
        <v>33</v>
      </c>
      <c r="T92" s="2" t="s">
        <v>16</v>
      </c>
      <c r="V92" s="2">
        <v>0.12986111111111112</v>
      </c>
      <c r="W92" s="1" t="s">
        <v>9</v>
      </c>
      <c r="Z92" s="1">
        <v>4</v>
      </c>
      <c r="AB92" s="1" t="s">
        <v>15</v>
      </c>
      <c r="AD92" s="1" t="s">
        <v>3791</v>
      </c>
      <c r="AG92" s="1" t="s">
        <v>15</v>
      </c>
      <c r="AK92" s="1" t="s">
        <v>18</v>
      </c>
      <c r="AL92" s="1">
        <v>350</v>
      </c>
      <c r="AM92" s="1" t="s">
        <v>18</v>
      </c>
      <c r="AN92" s="1">
        <v>350</v>
      </c>
      <c r="AO92" s="1" t="s">
        <v>18</v>
      </c>
    </row>
    <row r="93" spans="2:41" x14ac:dyDescent="0.25">
      <c r="B93" s="2"/>
      <c r="C93" s="1" t="s">
        <v>3792</v>
      </c>
      <c r="D93" s="2">
        <v>0.16458333333333333</v>
      </c>
      <c r="F93" s="1" t="s">
        <v>3793</v>
      </c>
      <c r="G93" s="1" t="s">
        <v>49</v>
      </c>
      <c r="H93" s="1" t="s">
        <v>3794</v>
      </c>
      <c r="I93" s="1" t="s">
        <v>109</v>
      </c>
      <c r="J93" s="1" t="s">
        <v>21</v>
      </c>
      <c r="L93" s="1" t="s">
        <v>5</v>
      </c>
      <c r="M93" s="1">
        <v>370</v>
      </c>
      <c r="N93" s="1" t="s">
        <v>3795</v>
      </c>
      <c r="O93" s="1" t="s">
        <v>3796</v>
      </c>
      <c r="Q93" s="1" t="s">
        <v>3797</v>
      </c>
      <c r="S93" s="1" t="s">
        <v>15</v>
      </c>
      <c r="T93" s="2" t="s">
        <v>16</v>
      </c>
      <c r="V93" s="2">
        <v>0.13819444444444445</v>
      </c>
      <c r="W93" s="1" t="s">
        <v>9</v>
      </c>
      <c r="Z93" s="1">
        <v>22</v>
      </c>
      <c r="AB93" s="1" t="s">
        <v>15</v>
      </c>
      <c r="AG93" s="1" t="s">
        <v>15</v>
      </c>
      <c r="AK93" s="1" t="s">
        <v>18</v>
      </c>
      <c r="AL93" s="1">
        <v>370</v>
      </c>
      <c r="AM93" s="1" t="s">
        <v>18</v>
      </c>
      <c r="AN93" s="1">
        <v>370</v>
      </c>
      <c r="AO93" s="1" t="s">
        <v>18</v>
      </c>
    </row>
    <row r="94" spans="2:41" x14ac:dyDescent="0.25">
      <c r="B94" s="2"/>
      <c r="C94" s="1" t="s">
        <v>3792</v>
      </c>
      <c r="D94" s="2">
        <v>0.17222222222222222</v>
      </c>
      <c r="F94" s="1" t="s">
        <v>3798</v>
      </c>
      <c r="G94" s="1" t="s">
        <v>159</v>
      </c>
      <c r="H94" s="1" t="s">
        <v>3799</v>
      </c>
      <c r="I94" s="1" t="s">
        <v>126</v>
      </c>
      <c r="J94" s="1" t="s">
        <v>41</v>
      </c>
      <c r="L94" s="1" t="s">
        <v>5</v>
      </c>
      <c r="M94" s="1">
        <v>350</v>
      </c>
      <c r="N94" s="1" t="s">
        <v>3800</v>
      </c>
      <c r="O94" s="1" t="s">
        <v>682</v>
      </c>
      <c r="Q94" s="1" t="s">
        <v>319</v>
      </c>
      <c r="S94" s="1" t="s">
        <v>37</v>
      </c>
      <c r="T94" s="2" t="s">
        <v>16</v>
      </c>
      <c r="V94" s="2">
        <v>0.93402777777777779</v>
      </c>
      <c r="W94" s="1" t="s">
        <v>9</v>
      </c>
      <c r="Z94" s="1">
        <v>10</v>
      </c>
      <c r="AB94" s="1" t="s">
        <v>15</v>
      </c>
      <c r="AG94" s="1" t="s">
        <v>15</v>
      </c>
      <c r="AK94" s="1" t="s">
        <v>18</v>
      </c>
      <c r="AL94" s="1">
        <v>350</v>
      </c>
      <c r="AM94" s="1" t="s">
        <v>18</v>
      </c>
      <c r="AN94" s="1">
        <v>350</v>
      </c>
      <c r="AO94" s="1" t="s">
        <v>18</v>
      </c>
    </row>
    <row r="95" spans="2:41" x14ac:dyDescent="0.25">
      <c r="B95" s="2"/>
      <c r="C95" s="1" t="s">
        <v>237</v>
      </c>
      <c r="D95" s="2">
        <v>0.18472222222222223</v>
      </c>
      <c r="E95" s="1" t="s">
        <v>11</v>
      </c>
      <c r="F95" s="1" t="s">
        <v>296</v>
      </c>
      <c r="G95" s="1" t="s">
        <v>135</v>
      </c>
      <c r="H95" s="1" t="s">
        <v>3801</v>
      </c>
      <c r="I95" s="1" t="s">
        <v>145</v>
      </c>
      <c r="J95" s="1" t="s">
        <v>261</v>
      </c>
      <c r="L95" s="1" t="s">
        <v>5</v>
      </c>
      <c r="M95" s="1">
        <v>350</v>
      </c>
      <c r="N95" s="1" t="s">
        <v>3590</v>
      </c>
      <c r="O95" s="1" t="s">
        <v>297</v>
      </c>
      <c r="Q95" s="1" t="s">
        <v>298</v>
      </c>
      <c r="S95" s="1" t="s">
        <v>37</v>
      </c>
      <c r="T95" s="2" t="s">
        <v>16</v>
      </c>
      <c r="U95" s="2"/>
      <c r="V95" s="2">
        <v>0.90833333333333333</v>
      </c>
      <c r="W95" s="1" t="s">
        <v>9</v>
      </c>
      <c r="Z95" s="1">
        <v>20</v>
      </c>
      <c r="AB95" s="1" t="s">
        <v>15</v>
      </c>
      <c r="AG95" s="1" t="s">
        <v>15</v>
      </c>
      <c r="AK95" s="1" t="s">
        <v>18</v>
      </c>
      <c r="AL95" s="1">
        <v>350</v>
      </c>
      <c r="AM95" s="1" t="s">
        <v>34</v>
      </c>
      <c r="AN95" s="1">
        <v>370</v>
      </c>
      <c r="AO95" s="1" t="s">
        <v>18</v>
      </c>
    </row>
    <row r="96" spans="2:41" x14ac:dyDescent="0.25">
      <c r="B96" s="2"/>
      <c r="C96" s="1" t="s">
        <v>3802</v>
      </c>
      <c r="D96" s="2">
        <v>0.16597222222222222</v>
      </c>
      <c r="F96" s="1" t="s">
        <v>3803</v>
      </c>
      <c r="G96" s="1" t="s">
        <v>147</v>
      </c>
      <c r="H96" s="1" t="s">
        <v>3804</v>
      </c>
      <c r="I96" s="1" t="s">
        <v>3805</v>
      </c>
      <c r="J96" s="1" t="s">
        <v>52</v>
      </c>
      <c r="L96" s="1" t="s">
        <v>5</v>
      </c>
      <c r="M96" s="1">
        <v>350</v>
      </c>
      <c r="N96" s="1" t="s">
        <v>3754</v>
      </c>
      <c r="O96" s="1" t="s">
        <v>440</v>
      </c>
      <c r="Q96" s="1" t="s">
        <v>218</v>
      </c>
      <c r="S96" s="1" t="s">
        <v>37</v>
      </c>
      <c r="T96" s="2" t="s">
        <v>16</v>
      </c>
      <c r="U96" s="2"/>
      <c r="V96" s="1" t="s">
        <v>3757</v>
      </c>
      <c r="W96" s="1" t="s">
        <v>8</v>
      </c>
      <c r="Z96" s="1">
        <v>5</v>
      </c>
      <c r="AB96" s="1" t="s">
        <v>15</v>
      </c>
      <c r="AD96" s="1" t="s">
        <v>3806</v>
      </c>
      <c r="AG96" s="1" t="s">
        <v>15</v>
      </c>
      <c r="AK96" s="1" t="s">
        <v>18</v>
      </c>
      <c r="AL96" s="1">
        <v>350</v>
      </c>
      <c r="AM96" s="1" t="s">
        <v>18</v>
      </c>
      <c r="AN96" s="1">
        <v>350</v>
      </c>
      <c r="AO96" s="1" t="s">
        <v>18</v>
      </c>
    </row>
    <row r="97" spans="2:41" x14ac:dyDescent="0.25">
      <c r="B97" s="2"/>
      <c r="C97" s="1" t="s">
        <v>241</v>
      </c>
      <c r="D97" s="2">
        <v>0.18680555555555556</v>
      </c>
      <c r="F97" s="1" t="s">
        <v>259</v>
      </c>
      <c r="G97" s="1" t="s">
        <v>276</v>
      </c>
      <c r="H97" s="1" t="s">
        <v>3807</v>
      </c>
      <c r="I97" s="1" t="s">
        <v>260</v>
      </c>
      <c r="J97" s="1" t="s">
        <v>261</v>
      </c>
      <c r="L97" s="1" t="s">
        <v>5</v>
      </c>
      <c r="M97" s="1">
        <v>350</v>
      </c>
      <c r="N97" s="1" t="s">
        <v>3709</v>
      </c>
      <c r="O97" s="1" t="s">
        <v>255</v>
      </c>
      <c r="Q97" s="1" t="s">
        <v>211</v>
      </c>
      <c r="S97" s="1" t="s">
        <v>37</v>
      </c>
      <c r="T97" s="2" t="s">
        <v>16</v>
      </c>
      <c r="U97" s="2"/>
      <c r="V97" s="2">
        <v>0.9291666666666667</v>
      </c>
      <c r="W97" s="1" t="s">
        <v>9</v>
      </c>
      <c r="Z97" s="1">
        <v>10</v>
      </c>
      <c r="AB97" s="1" t="s">
        <v>15</v>
      </c>
      <c r="AG97" s="1" t="s">
        <v>15</v>
      </c>
      <c r="AK97" s="1" t="s">
        <v>18</v>
      </c>
      <c r="AL97" s="1">
        <v>350</v>
      </c>
      <c r="AM97" s="1" t="s">
        <v>34</v>
      </c>
      <c r="AN97" s="1">
        <v>351</v>
      </c>
      <c r="AO97" s="1" t="s">
        <v>18</v>
      </c>
    </row>
    <row r="98" spans="2:41" x14ac:dyDescent="0.25">
      <c r="B98" s="2"/>
      <c r="C98" s="1" t="s">
        <v>241</v>
      </c>
      <c r="D98" s="2">
        <v>0.18958333333333333</v>
      </c>
      <c r="E98" s="1" t="s">
        <v>27</v>
      </c>
      <c r="F98" s="1" t="s">
        <v>275</v>
      </c>
      <c r="G98" s="1" t="s">
        <v>276</v>
      </c>
      <c r="H98" s="1" t="s">
        <v>3808</v>
      </c>
      <c r="I98" s="1" t="s">
        <v>79</v>
      </c>
      <c r="J98" s="1" t="s">
        <v>277</v>
      </c>
      <c r="L98" s="1" t="s">
        <v>5</v>
      </c>
      <c r="M98" s="1">
        <v>360</v>
      </c>
      <c r="N98" s="1" t="s">
        <v>3485</v>
      </c>
      <c r="O98" s="1" t="s">
        <v>278</v>
      </c>
      <c r="Q98" s="1" t="s">
        <v>279</v>
      </c>
      <c r="R98" s="2"/>
      <c r="S98" s="1" t="s">
        <v>37</v>
      </c>
      <c r="T98" s="2" t="s">
        <v>16</v>
      </c>
      <c r="V98" s="2">
        <v>0.94444444444444442</v>
      </c>
      <c r="W98" s="1" t="s">
        <v>9</v>
      </c>
      <c r="Z98" s="1">
        <v>30</v>
      </c>
      <c r="AB98" s="1" t="s">
        <v>15</v>
      </c>
      <c r="AG98" s="1" t="s">
        <v>15</v>
      </c>
      <c r="AK98" s="1" t="s">
        <v>18</v>
      </c>
      <c r="AL98" s="1">
        <v>360</v>
      </c>
      <c r="AM98" s="1" t="s">
        <v>18</v>
      </c>
      <c r="AN98" s="1">
        <v>360</v>
      </c>
      <c r="AO98" s="1" t="s">
        <v>18</v>
      </c>
    </row>
    <row r="99" spans="2:41" x14ac:dyDescent="0.25">
      <c r="B99" s="2"/>
      <c r="C99" s="1" t="s">
        <v>241</v>
      </c>
      <c r="D99" s="2">
        <v>0.19166666666666668</v>
      </c>
      <c r="F99" s="1" t="s">
        <v>805</v>
      </c>
      <c r="G99" s="1" t="s">
        <v>243</v>
      </c>
      <c r="H99" s="1" t="s">
        <v>806</v>
      </c>
      <c r="I99" s="1" t="s">
        <v>205</v>
      </c>
      <c r="J99" s="1" t="s">
        <v>152</v>
      </c>
      <c r="L99" s="1" t="s">
        <v>5</v>
      </c>
      <c r="M99" s="1">
        <v>410</v>
      </c>
      <c r="N99" s="1" t="s">
        <v>3646</v>
      </c>
      <c r="O99" s="1" t="s">
        <v>3809</v>
      </c>
      <c r="Q99" s="1" t="s">
        <v>3810</v>
      </c>
      <c r="R99" s="2"/>
      <c r="S99" s="1" t="s">
        <v>37</v>
      </c>
      <c r="T99" s="2" t="s">
        <v>16</v>
      </c>
      <c r="V99" s="2">
        <v>0.89583333333333337</v>
      </c>
      <c r="W99" s="1" t="s">
        <v>9</v>
      </c>
      <c r="Z99" s="1">
        <v>12</v>
      </c>
      <c r="AB99" s="1" t="s">
        <v>15</v>
      </c>
      <c r="AG99" s="1" t="s">
        <v>15</v>
      </c>
      <c r="AK99" s="1" t="s">
        <v>18</v>
      </c>
      <c r="AL99" s="1">
        <v>410</v>
      </c>
      <c r="AM99" s="1" t="s">
        <v>26</v>
      </c>
      <c r="AN99" s="1">
        <v>280</v>
      </c>
      <c r="AO99" s="1" t="s">
        <v>18</v>
      </c>
    </row>
    <row r="100" spans="2:41" x14ac:dyDescent="0.25">
      <c r="B100" s="2"/>
      <c r="C100" s="1" t="s">
        <v>3811</v>
      </c>
      <c r="D100" s="2">
        <v>0.16597222222222222</v>
      </c>
      <c r="F100" s="1" t="s">
        <v>3812</v>
      </c>
      <c r="G100" s="1" t="s">
        <v>253</v>
      </c>
      <c r="H100" s="1" t="s">
        <v>3813</v>
      </c>
      <c r="I100" s="1" t="s">
        <v>103</v>
      </c>
      <c r="J100" s="1" t="s">
        <v>119</v>
      </c>
      <c r="L100" s="1" t="s">
        <v>5</v>
      </c>
      <c r="M100" s="1">
        <v>300</v>
      </c>
      <c r="N100" s="1" t="s">
        <v>3814</v>
      </c>
      <c r="O100" s="1" t="s">
        <v>424</v>
      </c>
      <c r="Q100" s="1" t="s">
        <v>14</v>
      </c>
      <c r="R100" s="2"/>
      <c r="S100" s="1" t="s">
        <v>15</v>
      </c>
      <c r="T100" s="2" t="s">
        <v>16</v>
      </c>
      <c r="V100" s="2">
        <v>0.97361111111111109</v>
      </c>
      <c r="W100" s="1" t="s">
        <v>9</v>
      </c>
      <c r="Z100" s="1">
        <v>10</v>
      </c>
      <c r="AB100" s="1" t="s">
        <v>15</v>
      </c>
      <c r="AG100" s="1" t="s">
        <v>15</v>
      </c>
      <c r="AK100" s="1" t="s">
        <v>26</v>
      </c>
      <c r="AL100" s="1">
        <v>328</v>
      </c>
      <c r="AM100" s="1" t="s">
        <v>26</v>
      </c>
      <c r="AN100" s="1">
        <v>305</v>
      </c>
      <c r="AO100" s="1" t="s">
        <v>26</v>
      </c>
    </row>
    <row r="101" spans="2:41" x14ac:dyDescent="0.25">
      <c r="B101" s="2"/>
      <c r="C101" s="1" t="s">
        <v>3811</v>
      </c>
      <c r="D101" s="2">
        <v>0.1673611111111111</v>
      </c>
      <c r="F101" s="1" t="s">
        <v>3815</v>
      </c>
      <c r="G101" s="1" t="s">
        <v>147</v>
      </c>
      <c r="H101" s="1" t="s">
        <v>3816</v>
      </c>
      <c r="I101" s="1" t="s">
        <v>109</v>
      </c>
      <c r="J101" s="1" t="s">
        <v>52</v>
      </c>
      <c r="L101" s="1" t="s">
        <v>5</v>
      </c>
      <c r="M101" s="1">
        <v>370</v>
      </c>
      <c r="N101" s="1" t="s">
        <v>3817</v>
      </c>
      <c r="O101" s="1" t="s">
        <v>3818</v>
      </c>
      <c r="Q101" s="1" t="s">
        <v>3819</v>
      </c>
      <c r="R101" s="2"/>
      <c r="S101" s="1" t="s">
        <v>15</v>
      </c>
      <c r="T101" s="2" t="s">
        <v>16</v>
      </c>
      <c r="V101" s="2">
        <v>0.14097222222222222</v>
      </c>
      <c r="W101" s="1" t="s">
        <v>9</v>
      </c>
      <c r="Z101" s="1">
        <v>10</v>
      </c>
      <c r="AB101" s="1" t="s">
        <v>15</v>
      </c>
      <c r="AG101" s="1" t="s">
        <v>15</v>
      </c>
      <c r="AK101" s="1" t="s">
        <v>18</v>
      </c>
      <c r="AL101" s="1">
        <v>370</v>
      </c>
      <c r="AM101" s="1" t="s">
        <v>18</v>
      </c>
      <c r="AN101" s="1">
        <v>370</v>
      </c>
      <c r="AO101" s="1" t="s">
        <v>18</v>
      </c>
    </row>
    <row r="102" spans="2:41" x14ac:dyDescent="0.25">
      <c r="B102" s="2"/>
      <c r="C102" s="1" t="s">
        <v>251</v>
      </c>
      <c r="D102" s="2">
        <v>0.18958333333333333</v>
      </c>
      <c r="F102" s="1" t="s">
        <v>317</v>
      </c>
      <c r="G102" s="1" t="s">
        <v>135</v>
      </c>
      <c r="H102" s="1" t="s">
        <v>3820</v>
      </c>
      <c r="I102" s="1" t="s">
        <v>145</v>
      </c>
      <c r="J102" s="1" t="s">
        <v>123</v>
      </c>
      <c r="L102" s="1" t="s">
        <v>5</v>
      </c>
      <c r="M102" s="1">
        <v>330</v>
      </c>
      <c r="N102" s="1" t="s">
        <v>3821</v>
      </c>
      <c r="O102" s="1" t="s">
        <v>161</v>
      </c>
      <c r="Q102" s="1" t="s">
        <v>319</v>
      </c>
      <c r="S102" s="1" t="s">
        <v>15</v>
      </c>
      <c r="T102" s="2" t="s">
        <v>16</v>
      </c>
      <c r="U102" s="2"/>
      <c r="V102" s="2">
        <v>0.91388888888888886</v>
      </c>
      <c r="W102" s="1" t="s">
        <v>9</v>
      </c>
      <c r="Z102" s="1">
        <v>20</v>
      </c>
      <c r="AB102" s="1" t="s">
        <v>15</v>
      </c>
      <c r="AG102" s="1" t="s">
        <v>15</v>
      </c>
      <c r="AK102" s="1" t="s">
        <v>18</v>
      </c>
      <c r="AL102" s="1">
        <v>330</v>
      </c>
      <c r="AM102" s="1" t="s">
        <v>18</v>
      </c>
      <c r="AN102" s="1">
        <v>330</v>
      </c>
      <c r="AO102" s="1" t="s">
        <v>18</v>
      </c>
    </row>
    <row r="103" spans="2:41" x14ac:dyDescent="0.25">
      <c r="B103" s="2"/>
      <c r="C103" s="1" t="s">
        <v>251</v>
      </c>
      <c r="D103" s="2">
        <v>0.16944444444444445</v>
      </c>
      <c r="F103" s="1" t="s">
        <v>3822</v>
      </c>
      <c r="G103" s="1" t="s">
        <v>147</v>
      </c>
      <c r="H103" s="1" t="s">
        <v>3182</v>
      </c>
      <c r="I103" s="1" t="s">
        <v>109</v>
      </c>
      <c r="J103" s="1" t="s">
        <v>52</v>
      </c>
      <c r="L103" s="1" t="s">
        <v>5</v>
      </c>
      <c r="M103" s="1">
        <v>370</v>
      </c>
      <c r="N103" s="1" t="s">
        <v>3823</v>
      </c>
      <c r="O103" s="1" t="s">
        <v>3818</v>
      </c>
      <c r="Q103" s="1" t="s">
        <v>3824</v>
      </c>
      <c r="S103" s="1" t="s">
        <v>15</v>
      </c>
      <c r="T103" s="2" t="s">
        <v>16</v>
      </c>
      <c r="U103" s="2"/>
      <c r="V103" s="2">
        <v>0.14305555555555555</v>
      </c>
      <c r="W103" s="1" t="s">
        <v>9</v>
      </c>
      <c r="Z103" s="1">
        <v>10</v>
      </c>
      <c r="AB103" s="1" t="s">
        <v>15</v>
      </c>
      <c r="AG103" s="1" t="s">
        <v>15</v>
      </c>
      <c r="AK103" s="1" t="s">
        <v>18</v>
      </c>
      <c r="AL103" s="1">
        <v>370</v>
      </c>
      <c r="AM103" s="1" t="s">
        <v>18</v>
      </c>
      <c r="AN103" s="1">
        <v>370</v>
      </c>
      <c r="AO103" s="1" t="s">
        <v>18</v>
      </c>
    </row>
    <row r="104" spans="2:41" x14ac:dyDescent="0.25">
      <c r="B104" s="2"/>
      <c r="C104" s="1" t="s">
        <v>268</v>
      </c>
      <c r="D104" s="2">
        <v>0.1701388888888889</v>
      </c>
      <c r="F104" s="1" t="s">
        <v>3825</v>
      </c>
      <c r="G104" s="1" t="s">
        <v>159</v>
      </c>
      <c r="H104" s="1" t="s">
        <v>3826</v>
      </c>
      <c r="I104" s="1" t="s">
        <v>1298</v>
      </c>
      <c r="J104" s="1" t="s">
        <v>119</v>
      </c>
      <c r="L104" s="1" t="s">
        <v>5</v>
      </c>
      <c r="M104" s="1">
        <v>330</v>
      </c>
      <c r="N104" s="1" t="s">
        <v>3827</v>
      </c>
      <c r="O104" s="1" t="s">
        <v>3828</v>
      </c>
      <c r="Q104" s="1" t="s">
        <v>3829</v>
      </c>
      <c r="R104" s="2"/>
      <c r="S104" s="1" t="s">
        <v>37</v>
      </c>
      <c r="T104" s="2" t="s">
        <v>16</v>
      </c>
      <c r="V104" s="2">
        <v>0.72013888888888888</v>
      </c>
      <c r="W104" s="1" t="s">
        <v>9</v>
      </c>
      <c r="Z104" s="1">
        <v>10</v>
      </c>
      <c r="AB104" s="1" t="s">
        <v>15</v>
      </c>
      <c r="AG104" s="1" t="s">
        <v>15</v>
      </c>
      <c r="AK104" s="1" t="s">
        <v>18</v>
      </c>
      <c r="AL104" s="1">
        <v>331</v>
      </c>
      <c r="AM104" s="1" t="s">
        <v>26</v>
      </c>
      <c r="AN104" s="1">
        <v>305</v>
      </c>
      <c r="AO104" s="1" t="s">
        <v>26</v>
      </c>
    </row>
    <row r="105" spans="2:41" x14ac:dyDescent="0.25">
      <c r="B105" s="2"/>
      <c r="C105" s="1" t="s">
        <v>3830</v>
      </c>
      <c r="D105" s="2">
        <v>0.19583333333333333</v>
      </c>
      <c r="E105" s="1" t="s">
        <v>27</v>
      </c>
      <c r="F105" s="1" t="s">
        <v>344</v>
      </c>
      <c r="G105" s="1" t="s">
        <v>39</v>
      </c>
      <c r="H105" s="1" t="s">
        <v>345</v>
      </c>
      <c r="I105" s="1" t="s">
        <v>154</v>
      </c>
      <c r="J105" s="1" t="s">
        <v>41</v>
      </c>
      <c r="L105" s="1" t="s">
        <v>5</v>
      </c>
      <c r="M105" s="1">
        <v>390</v>
      </c>
      <c r="N105" s="1" t="s">
        <v>3687</v>
      </c>
      <c r="O105" s="1" t="s">
        <v>222</v>
      </c>
      <c r="Q105" s="1" t="s">
        <v>346</v>
      </c>
      <c r="S105" s="1" t="s">
        <v>37</v>
      </c>
      <c r="T105" s="2" t="s">
        <v>16</v>
      </c>
      <c r="U105" s="2"/>
      <c r="V105" s="2">
        <v>0.89513888888888893</v>
      </c>
      <c r="W105" s="1" t="s">
        <v>9</v>
      </c>
      <c r="Z105" s="1">
        <v>10</v>
      </c>
      <c r="AB105" s="1" t="s">
        <v>15</v>
      </c>
      <c r="AG105" s="1" t="s">
        <v>15</v>
      </c>
      <c r="AK105" s="1" t="s">
        <v>18</v>
      </c>
      <c r="AL105" s="1">
        <v>390</v>
      </c>
      <c r="AM105" s="1" t="s">
        <v>18</v>
      </c>
      <c r="AN105" s="1">
        <v>390</v>
      </c>
      <c r="AO105" s="1" t="s">
        <v>18</v>
      </c>
    </row>
    <row r="106" spans="2:41" x14ac:dyDescent="0.25">
      <c r="B106" s="2"/>
      <c r="C106" s="1" t="s">
        <v>271</v>
      </c>
      <c r="D106" s="2">
        <v>0.18055555555555555</v>
      </c>
      <c r="E106" s="1" t="s">
        <v>27</v>
      </c>
      <c r="F106" s="1" t="s">
        <v>228</v>
      </c>
      <c r="G106" s="1" t="s">
        <v>229</v>
      </c>
      <c r="H106" s="1" t="s">
        <v>3831</v>
      </c>
      <c r="I106" s="1" t="s">
        <v>183</v>
      </c>
      <c r="J106" s="1" t="s">
        <v>98</v>
      </c>
      <c r="L106" s="1" t="s">
        <v>5</v>
      </c>
      <c r="M106" s="1">
        <v>390</v>
      </c>
      <c r="N106" s="1" t="s">
        <v>3710</v>
      </c>
      <c r="O106" s="1" t="s">
        <v>231</v>
      </c>
      <c r="Q106" s="1" t="s">
        <v>232</v>
      </c>
      <c r="S106" s="1" t="s">
        <v>37</v>
      </c>
      <c r="T106" s="2" t="s">
        <v>16</v>
      </c>
      <c r="U106" s="2"/>
      <c r="V106" s="2">
        <v>0.88749999999999996</v>
      </c>
      <c r="W106" s="1" t="s">
        <v>9</v>
      </c>
      <c r="Z106" s="1">
        <v>24</v>
      </c>
      <c r="AB106" s="1" t="s">
        <v>15</v>
      </c>
      <c r="AG106" s="1" t="s">
        <v>15</v>
      </c>
      <c r="AK106" s="1" t="s">
        <v>18</v>
      </c>
      <c r="AL106" s="1">
        <v>390</v>
      </c>
      <c r="AM106" s="1" t="s">
        <v>18</v>
      </c>
      <c r="AN106" s="1">
        <v>390</v>
      </c>
      <c r="AO106" s="1" t="s">
        <v>18</v>
      </c>
    </row>
    <row r="107" spans="2:41" x14ac:dyDescent="0.25">
      <c r="B107" s="2"/>
      <c r="C107" s="1" t="s">
        <v>271</v>
      </c>
      <c r="D107" s="2">
        <v>0.18472222222222223</v>
      </c>
      <c r="F107" s="1" t="s">
        <v>285</v>
      </c>
      <c r="G107" s="1" t="s">
        <v>42</v>
      </c>
      <c r="H107" s="1" t="s">
        <v>286</v>
      </c>
      <c r="I107" s="1" t="s">
        <v>108</v>
      </c>
      <c r="J107" s="1" t="s">
        <v>287</v>
      </c>
      <c r="L107" s="1" t="s">
        <v>5</v>
      </c>
      <c r="M107" s="1">
        <v>380</v>
      </c>
      <c r="N107" s="1" t="s">
        <v>3650</v>
      </c>
      <c r="O107" s="1" t="s">
        <v>2324</v>
      </c>
      <c r="Q107" s="1" t="s">
        <v>288</v>
      </c>
      <c r="S107" s="1" t="s">
        <v>15</v>
      </c>
      <c r="T107" s="2" t="s">
        <v>16</v>
      </c>
      <c r="U107" s="2"/>
      <c r="V107" s="2">
        <v>9.3055555555555558E-2</v>
      </c>
      <c r="W107" s="1" t="s">
        <v>9</v>
      </c>
      <c r="Z107" s="1">
        <v>10</v>
      </c>
      <c r="AB107" s="1" t="s">
        <v>15</v>
      </c>
      <c r="AG107" s="1" t="s">
        <v>15</v>
      </c>
      <c r="AK107" s="1" t="s">
        <v>18</v>
      </c>
      <c r="AL107" s="1">
        <v>380</v>
      </c>
      <c r="AM107" s="1" t="s">
        <v>18</v>
      </c>
      <c r="AN107" s="1">
        <v>380</v>
      </c>
      <c r="AO107" s="1" t="s">
        <v>18</v>
      </c>
    </row>
    <row r="108" spans="2:41" x14ac:dyDescent="0.25">
      <c r="B108" s="2"/>
      <c r="C108" s="1" t="s">
        <v>271</v>
      </c>
      <c r="D108" s="2">
        <v>0.1736111111111111</v>
      </c>
      <c r="F108" s="1" t="s">
        <v>406</v>
      </c>
      <c r="G108" s="1" t="s">
        <v>49</v>
      </c>
      <c r="H108" s="1" t="s">
        <v>3832</v>
      </c>
      <c r="I108" s="1" t="s">
        <v>215</v>
      </c>
      <c r="J108" s="1" t="s">
        <v>55</v>
      </c>
      <c r="L108" s="1" t="s">
        <v>5</v>
      </c>
      <c r="M108" s="1">
        <v>370</v>
      </c>
      <c r="N108" s="1" t="s">
        <v>3833</v>
      </c>
      <c r="O108" s="1" t="s">
        <v>3834</v>
      </c>
      <c r="Q108" s="1" t="s">
        <v>3835</v>
      </c>
      <c r="S108" s="1" t="s">
        <v>37</v>
      </c>
      <c r="T108" s="2" t="s">
        <v>16</v>
      </c>
      <c r="U108" s="2"/>
      <c r="V108" s="2" t="s">
        <v>3836</v>
      </c>
      <c r="W108" s="2" t="s">
        <v>38</v>
      </c>
      <c r="X108" s="2">
        <v>0.1423611111111111</v>
      </c>
      <c r="Y108" s="2">
        <v>0.1423611111111111</v>
      </c>
      <c r="Z108" s="1">
        <v>10</v>
      </c>
      <c r="AB108" s="1" t="s">
        <v>15</v>
      </c>
      <c r="AG108" s="1" t="s">
        <v>15</v>
      </c>
      <c r="AH108" s="1" t="s">
        <v>17</v>
      </c>
      <c r="AK108" s="1" t="s">
        <v>18</v>
      </c>
      <c r="AL108" s="1">
        <v>370</v>
      </c>
      <c r="AM108" s="1" t="s">
        <v>18</v>
      </c>
      <c r="AN108" s="1">
        <v>370</v>
      </c>
      <c r="AO108" s="1" t="s">
        <v>18</v>
      </c>
    </row>
    <row r="109" spans="2:41" x14ac:dyDescent="0.25">
      <c r="B109" s="2"/>
      <c r="C109" s="1" t="s">
        <v>284</v>
      </c>
      <c r="D109" s="2">
        <v>0.19166666666666668</v>
      </c>
      <c r="F109" s="1" t="s">
        <v>299</v>
      </c>
      <c r="G109" s="1" t="s">
        <v>147</v>
      </c>
      <c r="H109" s="1" t="s">
        <v>300</v>
      </c>
      <c r="I109" s="1" t="s">
        <v>29</v>
      </c>
      <c r="J109" s="1" t="s">
        <v>55</v>
      </c>
      <c r="L109" s="1" t="s">
        <v>5</v>
      </c>
      <c r="M109" s="1">
        <v>370</v>
      </c>
      <c r="N109" s="1" t="s">
        <v>3837</v>
      </c>
      <c r="O109" s="1" t="s">
        <v>301</v>
      </c>
      <c r="Q109" s="1" t="s">
        <v>302</v>
      </c>
      <c r="R109" s="2"/>
      <c r="S109" s="1" t="s">
        <v>15</v>
      </c>
      <c r="T109" s="2" t="s">
        <v>16</v>
      </c>
      <c r="V109" s="2">
        <v>0.16597222222222222</v>
      </c>
      <c r="W109" s="1" t="s">
        <v>9</v>
      </c>
      <c r="Z109" s="1">
        <v>10</v>
      </c>
      <c r="AB109" s="1" t="s">
        <v>15</v>
      </c>
      <c r="AG109" s="1" t="s">
        <v>15</v>
      </c>
      <c r="AK109" s="1" t="s">
        <v>34</v>
      </c>
      <c r="AL109" s="1">
        <v>195</v>
      </c>
      <c r="AM109" s="1" t="s">
        <v>34</v>
      </c>
      <c r="AN109" s="1">
        <v>370</v>
      </c>
      <c r="AO109" s="1" t="s">
        <v>18</v>
      </c>
    </row>
    <row r="110" spans="2:41" x14ac:dyDescent="0.25">
      <c r="B110" s="2"/>
      <c r="C110" s="1" t="s">
        <v>293</v>
      </c>
      <c r="D110" s="2">
        <v>0.1763888888888889</v>
      </c>
      <c r="F110" s="1" t="s">
        <v>308</v>
      </c>
      <c r="G110" s="1" t="s">
        <v>19</v>
      </c>
      <c r="H110" s="1" t="s">
        <v>3838</v>
      </c>
      <c r="I110" s="1" t="s">
        <v>109</v>
      </c>
      <c r="J110" s="1" t="s">
        <v>35</v>
      </c>
      <c r="L110" s="1" t="s">
        <v>5</v>
      </c>
      <c r="M110" s="1">
        <v>370</v>
      </c>
      <c r="N110" s="1" t="s">
        <v>3839</v>
      </c>
      <c r="O110" s="1" t="s">
        <v>310</v>
      </c>
      <c r="Q110" s="1" t="s">
        <v>380</v>
      </c>
      <c r="R110" s="2"/>
      <c r="S110" s="1" t="s">
        <v>15</v>
      </c>
      <c r="T110" s="2" t="s">
        <v>16</v>
      </c>
      <c r="V110" s="2">
        <v>0.15</v>
      </c>
      <c r="W110" s="1" t="s">
        <v>9</v>
      </c>
      <c r="Z110" s="1">
        <v>10</v>
      </c>
      <c r="AB110" s="1" t="s">
        <v>15</v>
      </c>
      <c r="AG110" s="1" t="s">
        <v>15</v>
      </c>
      <c r="AK110" s="1" t="s">
        <v>18</v>
      </c>
      <c r="AL110" s="1">
        <v>370</v>
      </c>
      <c r="AM110" s="1" t="s">
        <v>18</v>
      </c>
      <c r="AN110" s="1">
        <v>370</v>
      </c>
      <c r="AO110" s="1" t="s">
        <v>18</v>
      </c>
    </row>
    <row r="111" spans="2:41" x14ac:dyDescent="0.25">
      <c r="B111" s="2"/>
      <c r="C111" s="1" t="s">
        <v>293</v>
      </c>
      <c r="D111" s="2">
        <v>0.19930555555555557</v>
      </c>
      <c r="F111" s="1" t="s">
        <v>3840</v>
      </c>
      <c r="G111" s="1" t="s">
        <v>1528</v>
      </c>
      <c r="H111" s="1" t="s">
        <v>3840</v>
      </c>
      <c r="I111" s="1" t="s">
        <v>3841</v>
      </c>
      <c r="J111" s="1" t="s">
        <v>3842</v>
      </c>
      <c r="L111" s="1" t="s">
        <v>5</v>
      </c>
      <c r="M111" s="1">
        <v>450</v>
      </c>
      <c r="N111" s="1" t="s">
        <v>3537</v>
      </c>
      <c r="O111" s="1" t="s">
        <v>266</v>
      </c>
      <c r="Q111" s="1" t="s">
        <v>274</v>
      </c>
      <c r="S111" s="1" t="s">
        <v>37</v>
      </c>
      <c r="T111" s="2" t="s">
        <v>16</v>
      </c>
      <c r="U111" s="2"/>
      <c r="V111" s="2">
        <v>0.9375</v>
      </c>
      <c r="W111" s="1" t="s">
        <v>9</v>
      </c>
      <c r="Z111" s="1">
        <v>10</v>
      </c>
      <c r="AB111" s="1" t="s">
        <v>15</v>
      </c>
      <c r="AG111" s="1" t="s">
        <v>15</v>
      </c>
      <c r="AK111" s="1" t="s">
        <v>18</v>
      </c>
      <c r="AL111" s="1">
        <v>450</v>
      </c>
      <c r="AM111" s="1" t="s">
        <v>18</v>
      </c>
      <c r="AN111" s="1">
        <v>450</v>
      </c>
      <c r="AO111" s="1" t="s">
        <v>18</v>
      </c>
    </row>
    <row r="112" spans="2:41" x14ac:dyDescent="0.25">
      <c r="B112" s="2"/>
      <c r="C112" s="1" t="s">
        <v>295</v>
      </c>
      <c r="D112" s="2">
        <v>0.21111111111111111</v>
      </c>
      <c r="F112" s="1" t="s">
        <v>3843</v>
      </c>
      <c r="G112" s="1" t="s">
        <v>3844</v>
      </c>
      <c r="H112" s="1" t="s">
        <v>3845</v>
      </c>
      <c r="I112" s="1" t="s">
        <v>3846</v>
      </c>
      <c r="J112" s="1" t="s">
        <v>215</v>
      </c>
      <c r="L112" s="1" t="s">
        <v>5</v>
      </c>
      <c r="M112" s="1">
        <v>400</v>
      </c>
      <c r="N112" s="1" t="s">
        <v>3847</v>
      </c>
      <c r="O112" s="1" t="s">
        <v>848</v>
      </c>
      <c r="Q112" s="1" t="s">
        <v>849</v>
      </c>
      <c r="S112" s="1" t="s">
        <v>15</v>
      </c>
      <c r="T112" s="2" t="s">
        <v>16</v>
      </c>
      <c r="U112" s="2"/>
      <c r="V112" s="2">
        <v>0.87013888888888891</v>
      </c>
      <c r="W112" s="1" t="s">
        <v>9</v>
      </c>
      <c r="Z112" s="1">
        <v>10</v>
      </c>
      <c r="AB112" s="1" t="s">
        <v>15</v>
      </c>
      <c r="AG112" s="1" t="s">
        <v>15</v>
      </c>
      <c r="AK112" s="1" t="s">
        <v>18</v>
      </c>
      <c r="AL112" s="1">
        <v>400</v>
      </c>
      <c r="AM112" s="1" t="s">
        <v>18</v>
      </c>
      <c r="AN112" s="1">
        <v>400</v>
      </c>
      <c r="AO112" s="1" t="s">
        <v>18</v>
      </c>
    </row>
    <row r="113" spans="2:41" x14ac:dyDescent="0.25">
      <c r="B113" s="2"/>
      <c r="C113" s="1" t="s">
        <v>306</v>
      </c>
      <c r="D113" s="2">
        <v>0.19027777777777777</v>
      </c>
      <c r="F113" s="1" t="s">
        <v>3848</v>
      </c>
      <c r="G113" s="1" t="s">
        <v>78</v>
      </c>
      <c r="H113" s="1" t="s">
        <v>3849</v>
      </c>
      <c r="I113" s="1" t="s">
        <v>3850</v>
      </c>
      <c r="J113" s="1" t="s">
        <v>104</v>
      </c>
      <c r="L113" s="1" t="s">
        <v>5</v>
      </c>
      <c r="M113" s="1">
        <v>380</v>
      </c>
      <c r="N113" s="1" t="s">
        <v>3746</v>
      </c>
      <c r="O113" s="1" t="s">
        <v>258</v>
      </c>
      <c r="Q113" s="1" t="s">
        <v>171</v>
      </c>
      <c r="S113" s="1" t="s">
        <v>37</v>
      </c>
      <c r="T113" s="2" t="s">
        <v>16</v>
      </c>
      <c r="U113" s="2"/>
      <c r="V113" s="2">
        <v>0.93888888888888888</v>
      </c>
      <c r="W113" s="1" t="s">
        <v>9</v>
      </c>
      <c r="Z113" s="1">
        <v>10</v>
      </c>
      <c r="AB113" s="1" t="s">
        <v>15</v>
      </c>
      <c r="AD113" s="1" t="s">
        <v>3851</v>
      </c>
      <c r="AG113" s="1" t="s">
        <v>15</v>
      </c>
      <c r="AK113" s="1" t="s">
        <v>18</v>
      </c>
      <c r="AL113" s="1">
        <v>380</v>
      </c>
      <c r="AM113" s="1" t="s">
        <v>26</v>
      </c>
      <c r="AN113" s="1">
        <v>353</v>
      </c>
      <c r="AO113" s="1" t="s">
        <v>26</v>
      </c>
    </row>
    <row r="114" spans="2:41" x14ac:dyDescent="0.25">
      <c r="B114" s="2"/>
      <c r="C114" s="1" t="s">
        <v>312</v>
      </c>
      <c r="D114" s="2">
        <v>0.20347222222222222</v>
      </c>
      <c r="F114" s="1" t="s">
        <v>3852</v>
      </c>
      <c r="G114" s="1" t="s">
        <v>257</v>
      </c>
      <c r="H114" s="1" t="s">
        <v>3853</v>
      </c>
      <c r="I114" s="1" t="s">
        <v>260</v>
      </c>
      <c r="J114" s="1" t="s">
        <v>3854</v>
      </c>
      <c r="L114" s="1" t="s">
        <v>5</v>
      </c>
      <c r="M114" s="1">
        <v>450</v>
      </c>
      <c r="N114" s="1" t="s">
        <v>3537</v>
      </c>
      <c r="O114" s="1" t="s">
        <v>266</v>
      </c>
      <c r="Q114" s="1" t="s">
        <v>274</v>
      </c>
      <c r="S114" s="1" t="s">
        <v>37</v>
      </c>
      <c r="T114" s="2" t="s">
        <v>16</v>
      </c>
      <c r="U114" s="2"/>
      <c r="V114" s="2">
        <v>0.95694444444444449</v>
      </c>
      <c r="W114" s="1" t="s">
        <v>9</v>
      </c>
      <c r="Z114" s="1">
        <v>10</v>
      </c>
      <c r="AB114" s="1" t="s">
        <v>15</v>
      </c>
      <c r="AG114" s="1" t="s">
        <v>15</v>
      </c>
      <c r="AK114" s="1" t="s">
        <v>18</v>
      </c>
      <c r="AL114" s="1">
        <v>450</v>
      </c>
      <c r="AM114" s="1" t="s">
        <v>18</v>
      </c>
      <c r="AN114" s="1">
        <v>450</v>
      </c>
      <c r="AO114" s="1" t="s">
        <v>18</v>
      </c>
    </row>
    <row r="115" spans="2:41" x14ac:dyDescent="0.25">
      <c r="B115" s="2"/>
      <c r="C115" s="1" t="s">
        <v>3855</v>
      </c>
      <c r="D115" s="2">
        <v>0.20555555555555555</v>
      </c>
      <c r="F115" s="1" t="s">
        <v>3856</v>
      </c>
      <c r="G115" s="1" t="s">
        <v>257</v>
      </c>
      <c r="H115" s="1" t="s">
        <v>3857</v>
      </c>
      <c r="I115" s="1" t="s">
        <v>3858</v>
      </c>
      <c r="J115" s="1" t="s">
        <v>130</v>
      </c>
      <c r="L115" s="1" t="s">
        <v>5</v>
      </c>
      <c r="M115" s="1">
        <v>450</v>
      </c>
      <c r="N115" s="1" t="s">
        <v>3478</v>
      </c>
      <c r="O115" s="1" t="s">
        <v>127</v>
      </c>
      <c r="Q115" s="1" t="s">
        <v>128</v>
      </c>
      <c r="R115" s="2"/>
      <c r="S115" s="1" t="s">
        <v>15</v>
      </c>
      <c r="T115" s="2" t="s">
        <v>16</v>
      </c>
      <c r="V115" s="2">
        <v>0.87916666666666665</v>
      </c>
      <c r="W115" s="1" t="s">
        <v>9</v>
      </c>
      <c r="Z115" s="1">
        <v>10</v>
      </c>
      <c r="AB115" s="1" t="s">
        <v>15</v>
      </c>
      <c r="AG115" s="1" t="s">
        <v>15</v>
      </c>
      <c r="AK115" s="1" t="s">
        <v>18</v>
      </c>
      <c r="AL115" s="1">
        <v>450</v>
      </c>
      <c r="AM115" s="1" t="s">
        <v>18</v>
      </c>
      <c r="AN115" s="1">
        <v>450</v>
      </c>
      <c r="AO115" s="1" t="s">
        <v>18</v>
      </c>
    </row>
    <row r="116" spans="2:41" x14ac:dyDescent="0.25">
      <c r="B116" s="2"/>
      <c r="C116" s="1" t="s">
        <v>320</v>
      </c>
      <c r="D116" s="2">
        <v>0.18194444444444444</v>
      </c>
      <c r="F116" s="1" t="s">
        <v>336</v>
      </c>
      <c r="G116" s="1" t="s">
        <v>49</v>
      </c>
      <c r="H116" s="1" t="s">
        <v>3859</v>
      </c>
      <c r="I116" s="1" t="s">
        <v>188</v>
      </c>
      <c r="J116" s="1" t="s">
        <v>338</v>
      </c>
      <c r="L116" s="1" t="s">
        <v>5</v>
      </c>
      <c r="M116" s="1">
        <v>250</v>
      </c>
      <c r="N116" s="1" t="s">
        <v>3837</v>
      </c>
      <c r="O116" s="1" t="s">
        <v>3860</v>
      </c>
      <c r="Q116" s="1" t="s">
        <v>553</v>
      </c>
      <c r="R116" s="2"/>
      <c r="S116" s="1" t="s">
        <v>15</v>
      </c>
      <c r="T116" s="2" t="s">
        <v>16</v>
      </c>
      <c r="V116" s="2">
        <v>0.1736111111111111</v>
      </c>
      <c r="W116" s="1" t="s">
        <v>9</v>
      </c>
      <c r="Z116" s="1">
        <v>10</v>
      </c>
      <c r="AA116" s="1">
        <v>4</v>
      </c>
      <c r="AB116" s="1" t="s">
        <v>15</v>
      </c>
      <c r="AD116" s="1" t="s">
        <v>3861</v>
      </c>
      <c r="AG116" s="1" t="s">
        <v>15</v>
      </c>
      <c r="AH116" s="1" t="s">
        <v>226</v>
      </c>
      <c r="AI116" s="1" t="s">
        <v>3862</v>
      </c>
      <c r="AJ116" s="1" t="s">
        <v>15</v>
      </c>
      <c r="AK116" s="1" t="s">
        <v>34</v>
      </c>
      <c r="AL116" s="1">
        <v>196</v>
      </c>
      <c r="AM116" s="1" t="s">
        <v>34</v>
      </c>
      <c r="AN116" s="1">
        <v>273</v>
      </c>
      <c r="AO116" s="1" t="s">
        <v>34</v>
      </c>
    </row>
    <row r="117" spans="2:41" x14ac:dyDescent="0.25">
      <c r="B117" s="2"/>
      <c r="C117" s="1" t="s">
        <v>3863</v>
      </c>
      <c r="D117" s="2">
        <v>0.17986111111111111</v>
      </c>
      <c r="F117" s="1" t="s">
        <v>332</v>
      </c>
      <c r="G117" s="1" t="s">
        <v>49</v>
      </c>
      <c r="H117" s="1" t="s">
        <v>3864</v>
      </c>
      <c r="I117" s="1" t="s">
        <v>333</v>
      </c>
      <c r="J117" s="1" t="s">
        <v>334</v>
      </c>
      <c r="L117" s="1" t="s">
        <v>5</v>
      </c>
      <c r="M117" s="1">
        <v>370</v>
      </c>
      <c r="N117" s="1" t="s">
        <v>3865</v>
      </c>
      <c r="O117" s="1" t="s">
        <v>464</v>
      </c>
      <c r="Q117" s="1" t="s">
        <v>3866</v>
      </c>
      <c r="S117" s="1" t="s">
        <v>33</v>
      </c>
      <c r="T117" s="2" t="s">
        <v>16</v>
      </c>
      <c r="U117" s="2"/>
      <c r="V117" s="2">
        <v>0.16875000000000001</v>
      </c>
      <c r="W117" s="1" t="s">
        <v>9</v>
      </c>
      <c r="Z117" s="1">
        <v>5</v>
      </c>
      <c r="AA117" s="1">
        <v>0</v>
      </c>
      <c r="AB117" s="1" t="s">
        <v>15</v>
      </c>
      <c r="AG117" s="1" t="s">
        <v>15</v>
      </c>
      <c r="AH117" s="1" t="s">
        <v>340</v>
      </c>
      <c r="AI117" s="1" t="s">
        <v>3867</v>
      </c>
      <c r="AJ117" s="1" t="s">
        <v>15</v>
      </c>
      <c r="AK117" s="1" t="s">
        <v>34</v>
      </c>
      <c r="AL117" s="1">
        <v>295</v>
      </c>
      <c r="AM117" s="1" t="s">
        <v>34</v>
      </c>
      <c r="AN117" s="1">
        <v>309</v>
      </c>
      <c r="AO117" s="1" t="s">
        <v>34</v>
      </c>
    </row>
    <row r="118" spans="2:41" x14ac:dyDescent="0.25">
      <c r="B118" s="2"/>
      <c r="C118" s="1" t="s">
        <v>326</v>
      </c>
      <c r="D118" s="2">
        <v>0.19236111111111112</v>
      </c>
      <c r="E118" s="1" t="s">
        <v>11</v>
      </c>
      <c r="F118" s="1" t="s">
        <v>341</v>
      </c>
      <c r="G118" s="1" t="s">
        <v>112</v>
      </c>
      <c r="H118" s="1" t="s">
        <v>3868</v>
      </c>
      <c r="I118" s="1" t="s">
        <v>165</v>
      </c>
      <c r="J118" s="1" t="s">
        <v>119</v>
      </c>
      <c r="L118" s="1" t="s">
        <v>5</v>
      </c>
      <c r="M118" s="1">
        <v>400</v>
      </c>
      <c r="N118" s="1" t="s">
        <v>3869</v>
      </c>
      <c r="O118" s="1" t="s">
        <v>249</v>
      </c>
      <c r="Q118" s="1" t="s">
        <v>342</v>
      </c>
      <c r="S118" s="1" t="s">
        <v>37</v>
      </c>
      <c r="T118" s="2" t="s">
        <v>16</v>
      </c>
      <c r="U118" s="2"/>
      <c r="V118" s="2">
        <v>0.93819444444444444</v>
      </c>
      <c r="W118" s="1" t="s">
        <v>9</v>
      </c>
      <c r="Z118" s="1">
        <v>0</v>
      </c>
      <c r="AB118" s="1" t="s">
        <v>15</v>
      </c>
      <c r="AG118" s="1" t="s">
        <v>15</v>
      </c>
      <c r="AK118" s="1" t="s">
        <v>18</v>
      </c>
      <c r="AL118" s="1">
        <v>400</v>
      </c>
      <c r="AM118" s="1" t="s">
        <v>26</v>
      </c>
      <c r="AN118" s="1">
        <v>281</v>
      </c>
      <c r="AO118" s="1" t="s">
        <v>26</v>
      </c>
    </row>
    <row r="119" spans="2:41" x14ac:dyDescent="0.25">
      <c r="B119" s="2"/>
      <c r="C119" s="1" t="s">
        <v>331</v>
      </c>
      <c r="D119" s="2">
        <v>0.18263888888888888</v>
      </c>
      <c r="F119" s="1" t="s">
        <v>356</v>
      </c>
      <c r="G119" s="1" t="s">
        <v>19</v>
      </c>
      <c r="H119" s="1" t="s">
        <v>3870</v>
      </c>
      <c r="I119" s="1" t="s">
        <v>188</v>
      </c>
      <c r="J119" s="1" t="s">
        <v>52</v>
      </c>
      <c r="L119" s="1" t="s">
        <v>5</v>
      </c>
      <c r="M119" s="1">
        <v>245</v>
      </c>
      <c r="N119" s="1" t="s">
        <v>3865</v>
      </c>
      <c r="O119" s="1" t="s">
        <v>324</v>
      </c>
      <c r="Q119" s="1" t="s">
        <v>325</v>
      </c>
      <c r="S119" s="1" t="s">
        <v>15</v>
      </c>
      <c r="T119" s="2" t="s">
        <v>16</v>
      </c>
      <c r="U119" s="2"/>
      <c r="V119" s="2">
        <v>0.17499999999999999</v>
      </c>
      <c r="W119" s="1" t="s">
        <v>9</v>
      </c>
      <c r="Z119" s="1">
        <v>10</v>
      </c>
      <c r="AB119" s="1" t="s">
        <v>15</v>
      </c>
      <c r="AG119" s="1" t="s">
        <v>15</v>
      </c>
      <c r="AK119" s="1" t="s">
        <v>34</v>
      </c>
      <c r="AL119" s="1">
        <v>195</v>
      </c>
      <c r="AM119" s="1" t="s">
        <v>34</v>
      </c>
      <c r="AN119" s="1">
        <v>259</v>
      </c>
      <c r="AO119" s="1" t="s">
        <v>34</v>
      </c>
    </row>
    <row r="120" spans="2:41" x14ac:dyDescent="0.25">
      <c r="B120" s="2"/>
      <c r="C120" s="1" t="s">
        <v>331</v>
      </c>
      <c r="D120" s="2">
        <v>0.21458333333333332</v>
      </c>
      <c r="E120" s="1" t="s">
        <v>11</v>
      </c>
      <c r="F120" s="1" t="s">
        <v>362</v>
      </c>
      <c r="G120" s="1" t="s">
        <v>363</v>
      </c>
      <c r="H120" s="1" t="s">
        <v>364</v>
      </c>
      <c r="I120" s="1" t="s">
        <v>119</v>
      </c>
      <c r="J120" s="1" t="s">
        <v>216</v>
      </c>
      <c r="L120" s="1" t="s">
        <v>5</v>
      </c>
      <c r="M120" s="1">
        <v>340</v>
      </c>
      <c r="N120" s="1" t="s">
        <v>3865</v>
      </c>
      <c r="O120" s="1" t="s">
        <v>550</v>
      </c>
      <c r="Q120" s="1" t="s">
        <v>3871</v>
      </c>
      <c r="R120" s="2"/>
      <c r="S120" s="1" t="s">
        <v>37</v>
      </c>
      <c r="T120" s="1" t="s">
        <v>16</v>
      </c>
      <c r="V120" s="2" t="s">
        <v>782</v>
      </c>
      <c r="W120" s="2" t="s">
        <v>38</v>
      </c>
      <c r="X120" s="2">
        <v>0.16458333333333333</v>
      </c>
      <c r="Y120" s="2">
        <v>0.16458333333333333</v>
      </c>
      <c r="Z120" s="1">
        <v>10</v>
      </c>
      <c r="AB120" s="1" t="s">
        <v>15</v>
      </c>
      <c r="AG120" s="1" t="s">
        <v>15</v>
      </c>
      <c r="AK120" s="1" t="s">
        <v>34</v>
      </c>
      <c r="AL120" s="1">
        <v>295</v>
      </c>
      <c r="AM120" s="1" t="s">
        <v>34</v>
      </c>
      <c r="AN120" s="1">
        <v>390</v>
      </c>
      <c r="AO120" s="1" t="s">
        <v>18</v>
      </c>
    </row>
    <row r="121" spans="2:41" x14ac:dyDescent="0.25">
      <c r="B121" s="2"/>
      <c r="C121" s="1" t="s">
        <v>331</v>
      </c>
      <c r="D121" s="2">
        <v>0.21249999999999999</v>
      </c>
      <c r="E121" s="1" t="s">
        <v>27</v>
      </c>
      <c r="F121" s="1" t="s">
        <v>3872</v>
      </c>
      <c r="G121" s="1" t="s">
        <v>243</v>
      </c>
      <c r="H121" s="1" t="s">
        <v>3873</v>
      </c>
      <c r="I121" s="1" t="s">
        <v>193</v>
      </c>
      <c r="J121" s="1" t="s">
        <v>813</v>
      </c>
      <c r="L121" s="1" t="s">
        <v>5</v>
      </c>
      <c r="M121" s="1">
        <v>380</v>
      </c>
      <c r="N121" s="1" t="s">
        <v>3874</v>
      </c>
      <c r="O121" s="1" t="s">
        <v>3875</v>
      </c>
      <c r="Q121" s="1" t="s">
        <v>3876</v>
      </c>
      <c r="S121" s="1" t="s">
        <v>37</v>
      </c>
      <c r="T121" s="2" t="s">
        <v>16</v>
      </c>
      <c r="U121" s="2"/>
      <c r="V121" s="2">
        <v>0.78611111111111109</v>
      </c>
      <c r="W121" s="1" t="s">
        <v>9</v>
      </c>
      <c r="Z121" s="1">
        <v>10</v>
      </c>
      <c r="AB121" s="1" t="s">
        <v>15</v>
      </c>
      <c r="AG121" s="1" t="s">
        <v>15</v>
      </c>
      <c r="AK121" s="1" t="s">
        <v>18</v>
      </c>
      <c r="AL121" s="1">
        <v>380</v>
      </c>
      <c r="AM121" s="1" t="s">
        <v>26</v>
      </c>
      <c r="AN121" s="1">
        <v>317</v>
      </c>
      <c r="AO121" s="1" t="s">
        <v>26</v>
      </c>
    </row>
    <row r="122" spans="2:41" x14ac:dyDescent="0.25">
      <c r="B122" s="2"/>
      <c r="C122" s="1" t="s">
        <v>331</v>
      </c>
      <c r="D122" s="2">
        <v>0.18402777777777779</v>
      </c>
      <c r="F122" s="1" t="s">
        <v>327</v>
      </c>
      <c r="G122" s="1" t="s">
        <v>60</v>
      </c>
      <c r="H122" s="1" t="s">
        <v>692</v>
      </c>
      <c r="I122" s="1" t="s">
        <v>215</v>
      </c>
      <c r="J122" s="1" t="s">
        <v>52</v>
      </c>
      <c r="L122" s="1" t="s">
        <v>5</v>
      </c>
      <c r="M122" s="1">
        <v>350</v>
      </c>
      <c r="N122" s="1" t="s">
        <v>3877</v>
      </c>
      <c r="O122" s="1" t="s">
        <v>329</v>
      </c>
      <c r="Q122" s="1" t="s">
        <v>3878</v>
      </c>
      <c r="R122" s="2"/>
      <c r="S122" s="1" t="s">
        <v>37</v>
      </c>
      <c r="T122" s="1" t="s">
        <v>16</v>
      </c>
      <c r="V122" s="2" t="s">
        <v>3879</v>
      </c>
      <c r="W122" s="2" t="s">
        <v>38</v>
      </c>
      <c r="X122" s="2">
        <v>0.14930555555555555</v>
      </c>
      <c r="Y122" s="2">
        <v>0.14930555555555555</v>
      </c>
      <c r="Z122" s="1">
        <v>10</v>
      </c>
      <c r="AA122" s="1">
        <v>0</v>
      </c>
      <c r="AB122" s="1" t="s">
        <v>15</v>
      </c>
      <c r="AG122" s="1" t="s">
        <v>15</v>
      </c>
      <c r="AH122" s="1" t="s">
        <v>340</v>
      </c>
      <c r="AI122" s="1" t="s">
        <v>3880</v>
      </c>
      <c r="AJ122" s="1" t="s">
        <v>15</v>
      </c>
      <c r="AK122" s="1" t="s">
        <v>18</v>
      </c>
      <c r="AL122" s="1">
        <v>350</v>
      </c>
      <c r="AM122" s="1" t="s">
        <v>18</v>
      </c>
      <c r="AN122" s="1">
        <v>350</v>
      </c>
      <c r="AO122" s="1" t="s">
        <v>18</v>
      </c>
    </row>
    <row r="123" spans="2:41" x14ac:dyDescent="0.25">
      <c r="B123" s="2"/>
      <c r="C123" s="1" t="s">
        <v>283</v>
      </c>
      <c r="D123" s="2">
        <v>0.18402777777777779</v>
      </c>
      <c r="F123" s="1" t="s">
        <v>321</v>
      </c>
      <c r="G123" s="1" t="s">
        <v>19</v>
      </c>
      <c r="H123" s="1" t="s">
        <v>512</v>
      </c>
      <c r="I123" s="1" t="s">
        <v>188</v>
      </c>
      <c r="J123" s="1" t="s">
        <v>323</v>
      </c>
      <c r="L123" s="1" t="s">
        <v>5</v>
      </c>
      <c r="M123" s="1">
        <v>250</v>
      </c>
      <c r="N123" s="1" t="s">
        <v>3865</v>
      </c>
      <c r="O123" s="1" t="s">
        <v>324</v>
      </c>
      <c r="Q123" s="1" t="s">
        <v>325</v>
      </c>
      <c r="S123" s="1" t="s">
        <v>15</v>
      </c>
      <c r="T123" s="2" t="s">
        <v>16</v>
      </c>
      <c r="U123" s="2"/>
      <c r="V123" s="2">
        <v>0.1763888888888889</v>
      </c>
      <c r="W123" s="1" t="s">
        <v>9</v>
      </c>
      <c r="Z123" s="1">
        <v>10</v>
      </c>
      <c r="AB123" s="1" t="s">
        <v>15</v>
      </c>
      <c r="AG123" s="1" t="s">
        <v>15</v>
      </c>
      <c r="AK123" s="1" t="s">
        <v>34</v>
      </c>
      <c r="AL123" s="1">
        <v>196</v>
      </c>
      <c r="AM123" s="1" t="s">
        <v>34</v>
      </c>
      <c r="AN123" s="1">
        <v>261</v>
      </c>
      <c r="AO123" s="1" t="s">
        <v>34</v>
      </c>
    </row>
    <row r="124" spans="2:41" x14ac:dyDescent="0.25">
      <c r="B124" s="2"/>
      <c r="C124" s="1" t="s">
        <v>283</v>
      </c>
      <c r="D124" s="2">
        <v>0.20833333333333334</v>
      </c>
      <c r="F124" s="1" t="s">
        <v>272</v>
      </c>
      <c r="G124" s="1" t="s">
        <v>39</v>
      </c>
      <c r="H124" s="1" t="s">
        <v>273</v>
      </c>
      <c r="I124" s="1" t="s">
        <v>79</v>
      </c>
      <c r="J124" s="1" t="s">
        <v>98</v>
      </c>
      <c r="L124" s="1" t="s">
        <v>5</v>
      </c>
      <c r="M124" s="1">
        <v>390</v>
      </c>
      <c r="N124" s="1" t="s">
        <v>3746</v>
      </c>
      <c r="O124" s="1" t="s">
        <v>258</v>
      </c>
      <c r="Q124" s="1" t="s">
        <v>319</v>
      </c>
      <c r="R124" s="2"/>
      <c r="S124" s="1" t="s">
        <v>37</v>
      </c>
      <c r="T124" s="2" t="s">
        <v>16</v>
      </c>
      <c r="V124" s="2">
        <v>0.95833333333333337</v>
      </c>
      <c r="W124" s="1" t="s">
        <v>9</v>
      </c>
      <c r="Z124" s="1">
        <v>25</v>
      </c>
      <c r="AB124" s="1" t="s">
        <v>15</v>
      </c>
      <c r="AG124" s="1" t="s">
        <v>15</v>
      </c>
      <c r="AK124" s="1" t="s">
        <v>18</v>
      </c>
      <c r="AL124" s="1">
        <v>390</v>
      </c>
      <c r="AM124" s="1" t="s">
        <v>18</v>
      </c>
      <c r="AN124" s="1">
        <v>390</v>
      </c>
      <c r="AO124" s="1" t="s">
        <v>18</v>
      </c>
    </row>
    <row r="125" spans="2:41" x14ac:dyDescent="0.25">
      <c r="B125" s="2"/>
      <c r="C125" s="1" t="s">
        <v>283</v>
      </c>
      <c r="D125" s="2">
        <v>0.19375000000000001</v>
      </c>
      <c r="E125" s="1" t="s">
        <v>27</v>
      </c>
      <c r="F125" s="1" t="s">
        <v>316</v>
      </c>
      <c r="G125" s="1" t="s">
        <v>135</v>
      </c>
      <c r="H125" s="1" t="s">
        <v>1467</v>
      </c>
      <c r="I125" s="1" t="s">
        <v>183</v>
      </c>
      <c r="J125" s="1" t="s">
        <v>123</v>
      </c>
      <c r="L125" s="1" t="s">
        <v>5</v>
      </c>
      <c r="M125" s="1">
        <v>390</v>
      </c>
      <c r="N125" s="1" t="s">
        <v>3710</v>
      </c>
      <c r="O125" s="1" t="s">
        <v>231</v>
      </c>
      <c r="Q125" s="1" t="s">
        <v>232</v>
      </c>
      <c r="S125" s="1" t="s">
        <v>37</v>
      </c>
      <c r="T125" s="2" t="s">
        <v>16</v>
      </c>
      <c r="U125" s="2"/>
      <c r="V125" s="2">
        <v>0.88194444444444442</v>
      </c>
      <c r="W125" s="1" t="s">
        <v>9</v>
      </c>
      <c r="Z125" s="1">
        <v>24</v>
      </c>
      <c r="AB125" s="1" t="s">
        <v>15</v>
      </c>
      <c r="AG125" s="1" t="s">
        <v>15</v>
      </c>
      <c r="AK125" s="1" t="s">
        <v>18</v>
      </c>
      <c r="AL125" s="1">
        <v>390</v>
      </c>
      <c r="AM125" s="1" t="s">
        <v>18</v>
      </c>
      <c r="AN125" s="1">
        <v>390</v>
      </c>
      <c r="AO125" s="1" t="s">
        <v>18</v>
      </c>
    </row>
    <row r="126" spans="2:41" x14ac:dyDescent="0.25">
      <c r="B126" s="2"/>
      <c r="C126" s="1" t="s">
        <v>343</v>
      </c>
      <c r="D126" s="2">
        <v>0.20972222222222223</v>
      </c>
      <c r="F126" s="1" t="s">
        <v>181</v>
      </c>
      <c r="G126" s="1" t="s">
        <v>140</v>
      </c>
      <c r="H126" s="1" t="s">
        <v>144</v>
      </c>
      <c r="I126" s="1" t="s">
        <v>183</v>
      </c>
      <c r="J126" s="1" t="s">
        <v>98</v>
      </c>
      <c r="L126" s="1" t="s">
        <v>5</v>
      </c>
      <c r="M126" s="1">
        <v>400</v>
      </c>
      <c r="N126" s="1" t="s">
        <v>3652</v>
      </c>
      <c r="O126" s="1" t="s">
        <v>210</v>
      </c>
      <c r="Q126" s="1" t="s">
        <v>3881</v>
      </c>
      <c r="S126" s="1" t="s">
        <v>37</v>
      </c>
      <c r="T126" s="2" t="s">
        <v>16</v>
      </c>
      <c r="U126" s="2"/>
      <c r="V126" s="2">
        <v>0.91180555555555554</v>
      </c>
      <c r="W126" s="1" t="s">
        <v>9</v>
      </c>
      <c r="Z126" s="1">
        <v>23</v>
      </c>
      <c r="AB126" s="1" t="s">
        <v>15</v>
      </c>
      <c r="AG126" s="1" t="s">
        <v>15</v>
      </c>
      <c r="AK126" s="1" t="s">
        <v>18</v>
      </c>
      <c r="AL126" s="1">
        <v>400</v>
      </c>
      <c r="AM126" s="1" t="s">
        <v>34</v>
      </c>
      <c r="AN126" s="1">
        <v>410</v>
      </c>
      <c r="AO126" s="1" t="s">
        <v>18</v>
      </c>
    </row>
    <row r="127" spans="2:41" x14ac:dyDescent="0.25">
      <c r="B127" s="2"/>
      <c r="C127" s="1" t="s">
        <v>3882</v>
      </c>
      <c r="D127" s="2">
        <v>0.21527777777777779</v>
      </c>
      <c r="F127" s="1" t="s">
        <v>348</v>
      </c>
      <c r="G127" s="1" t="s">
        <v>57</v>
      </c>
      <c r="H127" s="1" t="s">
        <v>607</v>
      </c>
      <c r="I127" s="1" t="s">
        <v>152</v>
      </c>
      <c r="J127" s="1" t="s">
        <v>61</v>
      </c>
      <c r="L127" s="1" t="s">
        <v>5</v>
      </c>
      <c r="M127" s="1">
        <v>390</v>
      </c>
      <c r="N127" s="1" t="s">
        <v>3837</v>
      </c>
      <c r="O127" s="1" t="s">
        <v>301</v>
      </c>
      <c r="Q127" s="1" t="s">
        <v>504</v>
      </c>
      <c r="R127" s="2"/>
      <c r="S127" s="1" t="s">
        <v>37</v>
      </c>
      <c r="T127" s="1" t="s">
        <v>16</v>
      </c>
      <c r="V127" s="2" t="s">
        <v>629</v>
      </c>
      <c r="W127" s="2" t="s">
        <v>38</v>
      </c>
      <c r="X127" s="2">
        <v>0.16666666666666666</v>
      </c>
      <c r="Y127" s="2">
        <v>0.16666666666666666</v>
      </c>
      <c r="Z127" s="1">
        <v>13</v>
      </c>
      <c r="AB127" s="1" t="s">
        <v>15</v>
      </c>
      <c r="AG127" s="1" t="s">
        <v>15</v>
      </c>
      <c r="AK127" s="1" t="s">
        <v>34</v>
      </c>
      <c r="AL127" s="1">
        <v>294</v>
      </c>
      <c r="AM127" s="1" t="s">
        <v>34</v>
      </c>
      <c r="AN127" s="1">
        <v>390</v>
      </c>
      <c r="AO127" s="1" t="s">
        <v>18</v>
      </c>
    </row>
    <row r="128" spans="2:41" x14ac:dyDescent="0.25">
      <c r="B128" s="2"/>
      <c r="C128" s="1" t="s">
        <v>347</v>
      </c>
      <c r="D128" s="2">
        <v>0.18819444444444444</v>
      </c>
      <c r="F128" s="1" t="s">
        <v>408</v>
      </c>
      <c r="G128" s="1" t="s">
        <v>60</v>
      </c>
      <c r="H128" s="1" t="s">
        <v>1206</v>
      </c>
      <c r="I128" s="1" t="s">
        <v>215</v>
      </c>
      <c r="J128" s="1" t="s">
        <v>21</v>
      </c>
      <c r="L128" s="1" t="s">
        <v>5</v>
      </c>
      <c r="M128" s="1">
        <v>350</v>
      </c>
      <c r="N128" s="1" t="s">
        <v>3883</v>
      </c>
      <c r="O128" s="1" t="s">
        <v>233</v>
      </c>
      <c r="Q128" s="1" t="s">
        <v>3884</v>
      </c>
      <c r="S128" s="1" t="s">
        <v>37</v>
      </c>
      <c r="T128" s="2" t="s">
        <v>16</v>
      </c>
      <c r="U128" s="2"/>
      <c r="V128" s="2" t="s">
        <v>3885</v>
      </c>
      <c r="W128" s="2" t="s">
        <v>38</v>
      </c>
      <c r="X128" s="2">
        <v>0.15277777777777779</v>
      </c>
      <c r="Y128" s="2">
        <v>0.15625</v>
      </c>
      <c r="Z128" s="1">
        <v>8</v>
      </c>
      <c r="AA128" s="1">
        <v>5</v>
      </c>
      <c r="AB128" s="1" t="s">
        <v>15</v>
      </c>
      <c r="AG128" s="1" t="s">
        <v>15</v>
      </c>
      <c r="AH128" s="1" t="s">
        <v>340</v>
      </c>
      <c r="AI128" s="1" t="s">
        <v>3880</v>
      </c>
      <c r="AJ128" s="1" t="s">
        <v>15</v>
      </c>
      <c r="AK128" s="1" t="s">
        <v>18</v>
      </c>
      <c r="AL128" s="1">
        <v>350</v>
      </c>
      <c r="AM128" s="1" t="s">
        <v>18</v>
      </c>
      <c r="AN128" s="1">
        <v>350</v>
      </c>
      <c r="AO128" s="1" t="s">
        <v>18</v>
      </c>
    </row>
    <row r="129" spans="2:41" x14ac:dyDescent="0.25">
      <c r="B129" s="2"/>
      <c r="C129" s="1" t="s">
        <v>350</v>
      </c>
      <c r="D129" s="2">
        <v>0.18611111111111112</v>
      </c>
      <c r="F129" s="1" t="s">
        <v>353</v>
      </c>
      <c r="G129" s="1" t="s">
        <v>354</v>
      </c>
      <c r="H129" s="1" t="s">
        <v>3886</v>
      </c>
      <c r="I129" s="1" t="s">
        <v>188</v>
      </c>
      <c r="J129" s="1" t="s">
        <v>119</v>
      </c>
      <c r="L129" s="1" t="s">
        <v>5</v>
      </c>
      <c r="M129" s="1">
        <v>215</v>
      </c>
      <c r="N129" s="1" t="s">
        <v>3865</v>
      </c>
      <c r="O129" s="1" t="s">
        <v>324</v>
      </c>
      <c r="Q129" s="1" t="s">
        <v>3887</v>
      </c>
      <c r="R129" s="2"/>
      <c r="S129" s="1" t="s">
        <v>37</v>
      </c>
      <c r="T129" s="2" t="s">
        <v>16</v>
      </c>
      <c r="V129" s="2">
        <v>0.17777777777777778</v>
      </c>
      <c r="W129" s="1" t="s">
        <v>9</v>
      </c>
      <c r="Z129" s="1">
        <v>12</v>
      </c>
      <c r="AA129" s="1">
        <v>0</v>
      </c>
      <c r="AB129" s="1" t="s">
        <v>15</v>
      </c>
      <c r="AG129" s="1" t="s">
        <v>15</v>
      </c>
      <c r="AH129" s="1" t="s">
        <v>226</v>
      </c>
      <c r="AI129" s="1" t="s">
        <v>3888</v>
      </c>
      <c r="AJ129" s="1" t="s">
        <v>15</v>
      </c>
      <c r="AK129" s="1" t="s">
        <v>34</v>
      </c>
      <c r="AL129" s="1">
        <v>195</v>
      </c>
      <c r="AM129" s="1" t="s">
        <v>34</v>
      </c>
      <c r="AN129" s="1">
        <v>220</v>
      </c>
      <c r="AO129" s="1" t="s">
        <v>18</v>
      </c>
    </row>
    <row r="130" spans="2:41" x14ac:dyDescent="0.25">
      <c r="B130" s="2"/>
      <c r="C130" s="1" t="s">
        <v>352</v>
      </c>
      <c r="D130" s="2">
        <v>0.22222222222222221</v>
      </c>
      <c r="F130" s="1" t="s">
        <v>416</v>
      </c>
      <c r="G130" s="1" t="s">
        <v>239</v>
      </c>
      <c r="H130" s="1" t="s">
        <v>3889</v>
      </c>
      <c r="I130" s="1" t="s">
        <v>104</v>
      </c>
      <c r="J130" s="1" t="s">
        <v>224</v>
      </c>
      <c r="L130" s="1" t="s">
        <v>5</v>
      </c>
      <c r="M130" s="1">
        <v>370</v>
      </c>
      <c r="N130" s="1" t="s">
        <v>3890</v>
      </c>
      <c r="O130" s="1" t="s">
        <v>349</v>
      </c>
      <c r="Q130" s="1" t="s">
        <v>3891</v>
      </c>
      <c r="S130" s="1" t="s">
        <v>37</v>
      </c>
      <c r="T130" s="2" t="s">
        <v>16</v>
      </c>
      <c r="U130" s="2"/>
      <c r="V130" s="2" t="s">
        <v>381</v>
      </c>
      <c r="W130" s="2" t="s">
        <v>38</v>
      </c>
      <c r="X130" s="2">
        <v>0.15972222222222221</v>
      </c>
      <c r="Y130" s="2">
        <v>0.15972222222222221</v>
      </c>
      <c r="Z130" s="1">
        <v>14</v>
      </c>
      <c r="AA130" s="1">
        <v>0</v>
      </c>
      <c r="AB130" s="1" t="s">
        <v>15</v>
      </c>
      <c r="AD130" s="1" t="s">
        <v>3892</v>
      </c>
      <c r="AG130" s="1" t="s">
        <v>15</v>
      </c>
      <c r="AH130" s="1" t="s">
        <v>226</v>
      </c>
      <c r="AI130" s="1" t="s">
        <v>3880</v>
      </c>
      <c r="AJ130" s="1" t="s">
        <v>15</v>
      </c>
      <c r="AK130" s="1" t="s">
        <v>34</v>
      </c>
      <c r="AL130" s="1">
        <v>346</v>
      </c>
      <c r="AM130" s="1" t="s">
        <v>34</v>
      </c>
      <c r="AN130" s="1">
        <v>370</v>
      </c>
      <c r="AO130" s="1" t="s">
        <v>18</v>
      </c>
    </row>
    <row r="131" spans="2:41" x14ac:dyDescent="0.25">
      <c r="B131" s="2"/>
      <c r="C131" s="1" t="s">
        <v>352</v>
      </c>
      <c r="D131" s="2">
        <v>0.21319444444444444</v>
      </c>
      <c r="F131" s="1" t="s">
        <v>242</v>
      </c>
      <c r="G131" s="1" t="s">
        <v>243</v>
      </c>
      <c r="H131" s="1" t="s">
        <v>244</v>
      </c>
      <c r="I131" s="1" t="s">
        <v>245</v>
      </c>
      <c r="J131" s="1" t="s">
        <v>152</v>
      </c>
      <c r="L131" s="1" t="s">
        <v>5</v>
      </c>
      <c r="M131" s="1">
        <v>410</v>
      </c>
      <c r="N131" s="1" t="s">
        <v>3847</v>
      </c>
      <c r="O131" s="1" t="s">
        <v>3711</v>
      </c>
      <c r="Q131" s="1" t="s">
        <v>246</v>
      </c>
      <c r="R131" s="2"/>
      <c r="S131" s="1" t="s">
        <v>37</v>
      </c>
      <c r="T131" s="2" t="s">
        <v>16</v>
      </c>
      <c r="V131" s="2">
        <v>0.88124999999999998</v>
      </c>
      <c r="W131" s="1" t="s">
        <v>9</v>
      </c>
      <c r="Z131" s="1">
        <v>14</v>
      </c>
      <c r="AB131" s="1" t="s">
        <v>15</v>
      </c>
      <c r="AG131" s="1" t="s">
        <v>15</v>
      </c>
      <c r="AK131" s="1" t="s">
        <v>18</v>
      </c>
      <c r="AL131" s="1">
        <v>410</v>
      </c>
      <c r="AM131" s="1" t="s">
        <v>26</v>
      </c>
      <c r="AN131" s="1">
        <v>279</v>
      </c>
      <c r="AO131" s="1" t="s">
        <v>26</v>
      </c>
    </row>
    <row r="132" spans="2:41" x14ac:dyDescent="0.25">
      <c r="B132" s="2"/>
      <c r="C132" s="1" t="s">
        <v>355</v>
      </c>
      <c r="D132" s="2">
        <v>0.20972222222222223</v>
      </c>
      <c r="F132" s="1" t="s">
        <v>3893</v>
      </c>
      <c r="G132" s="1" t="s">
        <v>140</v>
      </c>
      <c r="H132" s="1" t="s">
        <v>3894</v>
      </c>
      <c r="I132" s="1" t="s">
        <v>79</v>
      </c>
      <c r="J132" s="1" t="s">
        <v>3895</v>
      </c>
      <c r="L132" s="1" t="s">
        <v>5</v>
      </c>
      <c r="M132" s="1">
        <v>410</v>
      </c>
      <c r="N132" s="1" t="s">
        <v>3725</v>
      </c>
      <c r="O132" s="1" t="s">
        <v>3896</v>
      </c>
      <c r="Q132" s="1" t="s">
        <v>3897</v>
      </c>
      <c r="R132" s="2"/>
      <c r="S132" s="1" t="s">
        <v>37</v>
      </c>
      <c r="T132" s="2" t="s">
        <v>16</v>
      </c>
      <c r="V132" s="2">
        <v>0.95486111111111116</v>
      </c>
      <c r="W132" s="1" t="s">
        <v>9</v>
      </c>
      <c r="Z132" s="1">
        <v>30</v>
      </c>
      <c r="AB132" s="1" t="s">
        <v>15</v>
      </c>
      <c r="AG132" s="1" t="s">
        <v>15</v>
      </c>
      <c r="AK132" s="1" t="s">
        <v>18</v>
      </c>
      <c r="AL132" s="1">
        <v>410</v>
      </c>
      <c r="AM132" s="1" t="s">
        <v>18</v>
      </c>
      <c r="AN132" s="1">
        <v>410</v>
      </c>
      <c r="AO132" s="1" t="s">
        <v>18</v>
      </c>
    </row>
    <row r="133" spans="2:41" x14ac:dyDescent="0.25">
      <c r="B133" s="2"/>
      <c r="C133" s="1" t="s">
        <v>368</v>
      </c>
      <c r="D133" s="2">
        <v>0.1986111111111111</v>
      </c>
      <c r="F133" s="1" t="s">
        <v>369</v>
      </c>
      <c r="G133" s="1" t="s">
        <v>354</v>
      </c>
      <c r="H133" s="1" t="s">
        <v>3898</v>
      </c>
      <c r="I133" s="1" t="s">
        <v>29</v>
      </c>
      <c r="J133" s="1" t="s">
        <v>119</v>
      </c>
      <c r="L133" s="1" t="s">
        <v>5</v>
      </c>
      <c r="M133" s="1">
        <v>290</v>
      </c>
      <c r="N133" s="1" t="s">
        <v>3899</v>
      </c>
      <c r="O133" s="1" t="s">
        <v>421</v>
      </c>
      <c r="Q133" s="1" t="s">
        <v>975</v>
      </c>
      <c r="S133" s="1" t="s">
        <v>15</v>
      </c>
      <c r="T133" s="2" t="s">
        <v>16</v>
      </c>
      <c r="U133" s="2"/>
      <c r="V133" s="2">
        <v>0.18055555555555555</v>
      </c>
      <c r="W133" s="1" t="s">
        <v>9</v>
      </c>
      <c r="Z133" s="1">
        <v>10</v>
      </c>
      <c r="AA133" s="1">
        <v>0</v>
      </c>
      <c r="AB133" s="1" t="s">
        <v>15</v>
      </c>
      <c r="AG133" s="1" t="s">
        <v>15</v>
      </c>
      <c r="AH133" s="1" t="s">
        <v>226</v>
      </c>
      <c r="AI133" s="1" t="s">
        <v>3888</v>
      </c>
      <c r="AJ133" s="1" t="s">
        <v>15</v>
      </c>
      <c r="AK133" s="1" t="s">
        <v>34</v>
      </c>
      <c r="AL133" s="1">
        <v>195</v>
      </c>
      <c r="AM133" s="1" t="s">
        <v>34</v>
      </c>
      <c r="AN133" s="1">
        <v>280</v>
      </c>
      <c r="AO133" s="1" t="s">
        <v>18</v>
      </c>
    </row>
    <row r="134" spans="2:41" x14ac:dyDescent="0.25">
      <c r="B134" s="2"/>
      <c r="C134" s="1" t="s">
        <v>371</v>
      </c>
      <c r="D134" s="2">
        <v>0.19097222222222221</v>
      </c>
      <c r="E134" s="1" t="s">
        <v>11</v>
      </c>
      <c r="F134" s="1" t="s">
        <v>3900</v>
      </c>
      <c r="G134" s="1" t="s">
        <v>363</v>
      </c>
      <c r="H134" s="1" t="s">
        <v>3901</v>
      </c>
      <c r="I134" s="1" t="s">
        <v>404</v>
      </c>
      <c r="J134" s="1" t="s">
        <v>52</v>
      </c>
      <c r="L134" s="1" t="s">
        <v>5</v>
      </c>
      <c r="M134" s="1">
        <v>310</v>
      </c>
      <c r="N134" s="1" t="s">
        <v>3837</v>
      </c>
      <c r="O134" s="1" t="s">
        <v>449</v>
      </c>
      <c r="Q134" s="1" t="s">
        <v>3902</v>
      </c>
      <c r="R134" s="2"/>
      <c r="S134" s="1" t="s">
        <v>33</v>
      </c>
      <c r="T134" s="2" t="s">
        <v>16</v>
      </c>
      <c r="V134" s="2">
        <v>0.17083333333333334</v>
      </c>
      <c r="W134" s="1" t="s">
        <v>9</v>
      </c>
      <c r="Z134" s="1">
        <v>10</v>
      </c>
      <c r="AA134" s="1">
        <v>0</v>
      </c>
      <c r="AB134" s="1" t="s">
        <v>15</v>
      </c>
      <c r="AG134" s="1" t="s">
        <v>15</v>
      </c>
      <c r="AH134" s="1" t="s">
        <v>340</v>
      </c>
      <c r="AI134" s="1" t="s">
        <v>3880</v>
      </c>
      <c r="AJ134" s="1" t="s">
        <v>15</v>
      </c>
      <c r="AK134" s="1" t="s">
        <v>18</v>
      </c>
      <c r="AL134" s="1">
        <v>310</v>
      </c>
      <c r="AM134" s="1" t="s">
        <v>34</v>
      </c>
      <c r="AN134" s="1">
        <v>327</v>
      </c>
      <c r="AO134" s="1" t="s">
        <v>34</v>
      </c>
    </row>
    <row r="135" spans="2:41" x14ac:dyDescent="0.25">
      <c r="B135" s="2"/>
      <c r="C135" s="1" t="s">
        <v>371</v>
      </c>
      <c r="D135" s="2">
        <v>0.21527777777777779</v>
      </c>
      <c r="F135" s="1" t="s">
        <v>372</v>
      </c>
      <c r="G135" s="1" t="s">
        <v>39</v>
      </c>
      <c r="H135" s="1" t="s">
        <v>373</v>
      </c>
      <c r="I135" s="1" t="s">
        <v>165</v>
      </c>
      <c r="J135" s="1" t="s">
        <v>98</v>
      </c>
      <c r="L135" s="1" t="s">
        <v>5</v>
      </c>
      <c r="M135" s="1">
        <v>390</v>
      </c>
      <c r="N135" s="1" t="s">
        <v>3800</v>
      </c>
      <c r="O135" s="1" t="s">
        <v>682</v>
      </c>
      <c r="Q135" s="1" t="s">
        <v>3897</v>
      </c>
      <c r="S135" s="1" t="s">
        <v>37</v>
      </c>
      <c r="T135" s="2" t="s">
        <v>16</v>
      </c>
      <c r="U135" s="2"/>
      <c r="V135" s="2">
        <v>0.94444444444444442</v>
      </c>
      <c r="W135" s="1" t="s">
        <v>9</v>
      </c>
      <c r="Z135" s="1">
        <v>25</v>
      </c>
      <c r="AB135" s="1" t="s">
        <v>15</v>
      </c>
      <c r="AG135" s="1" t="s">
        <v>15</v>
      </c>
      <c r="AK135" s="1" t="s">
        <v>18</v>
      </c>
      <c r="AL135" s="1">
        <v>390</v>
      </c>
      <c r="AM135" s="1" t="s">
        <v>18</v>
      </c>
      <c r="AN135" s="1">
        <v>390</v>
      </c>
      <c r="AO135" s="1" t="s">
        <v>18</v>
      </c>
    </row>
    <row r="136" spans="2:41" x14ac:dyDescent="0.25">
      <c r="B136" s="2"/>
      <c r="C136" s="1" t="s">
        <v>3903</v>
      </c>
      <c r="D136" s="2">
        <v>0.19236111111111112</v>
      </c>
      <c r="F136" s="1" t="s">
        <v>471</v>
      </c>
      <c r="G136" s="1" t="s">
        <v>49</v>
      </c>
      <c r="H136" s="1" t="s">
        <v>472</v>
      </c>
      <c r="I136" s="1" t="s">
        <v>109</v>
      </c>
      <c r="J136" s="1" t="s">
        <v>405</v>
      </c>
      <c r="L136" s="1" t="s">
        <v>5</v>
      </c>
      <c r="M136" s="1">
        <v>370</v>
      </c>
      <c r="N136" s="1" t="s">
        <v>3883</v>
      </c>
      <c r="O136" s="1" t="s">
        <v>2589</v>
      </c>
      <c r="Q136" s="1" t="s">
        <v>3902</v>
      </c>
      <c r="R136" s="2"/>
      <c r="S136" s="1" t="s">
        <v>15</v>
      </c>
      <c r="T136" s="2" t="s">
        <v>16</v>
      </c>
      <c r="V136" s="2">
        <v>0.16597222222222222</v>
      </c>
      <c r="W136" s="1" t="s">
        <v>9</v>
      </c>
      <c r="Z136" s="1">
        <v>10</v>
      </c>
      <c r="AA136" s="1">
        <v>0</v>
      </c>
      <c r="AB136" s="1" t="s">
        <v>15</v>
      </c>
      <c r="AG136" s="1" t="s">
        <v>15</v>
      </c>
      <c r="AH136" s="1" t="s">
        <v>445</v>
      </c>
      <c r="AI136" s="1" t="s">
        <v>3880</v>
      </c>
      <c r="AJ136" s="1" t="s">
        <v>15</v>
      </c>
      <c r="AK136" s="1" t="s">
        <v>18</v>
      </c>
      <c r="AL136" s="1">
        <v>370</v>
      </c>
      <c r="AM136" s="1" t="s">
        <v>18</v>
      </c>
      <c r="AN136" s="1">
        <v>370</v>
      </c>
      <c r="AO136" s="1" t="s">
        <v>18</v>
      </c>
    </row>
    <row r="137" spans="2:41" x14ac:dyDescent="0.25">
      <c r="B137" s="2"/>
      <c r="C137" s="1" t="s">
        <v>3903</v>
      </c>
      <c r="D137" s="2">
        <v>0.21111111111111111</v>
      </c>
      <c r="F137" s="1" t="s">
        <v>3904</v>
      </c>
      <c r="G137" s="1" t="s">
        <v>92</v>
      </c>
      <c r="H137" s="1" t="s">
        <v>3905</v>
      </c>
      <c r="I137" s="1" t="s">
        <v>79</v>
      </c>
      <c r="J137" s="1" t="s">
        <v>130</v>
      </c>
      <c r="L137" s="1" t="s">
        <v>5</v>
      </c>
      <c r="M137" s="1">
        <v>400</v>
      </c>
      <c r="N137" s="1" t="s">
        <v>3537</v>
      </c>
      <c r="O137" s="1" t="s">
        <v>266</v>
      </c>
      <c r="Q137" s="1" t="s">
        <v>575</v>
      </c>
      <c r="R137" s="2"/>
      <c r="S137" s="1" t="s">
        <v>37</v>
      </c>
      <c r="T137" s="2" t="s">
        <v>16</v>
      </c>
      <c r="V137" s="2">
        <v>0.96319444444444446</v>
      </c>
      <c r="W137" s="1" t="s">
        <v>9</v>
      </c>
      <c r="Z137" s="1">
        <v>30</v>
      </c>
      <c r="AB137" s="1" t="s">
        <v>15</v>
      </c>
      <c r="AG137" s="1" t="s">
        <v>15</v>
      </c>
      <c r="AK137" s="1" t="s">
        <v>18</v>
      </c>
      <c r="AL137" s="1">
        <v>400</v>
      </c>
      <c r="AM137" s="1" t="s">
        <v>34</v>
      </c>
      <c r="AN137" s="1">
        <v>410</v>
      </c>
      <c r="AO137" s="1" t="s">
        <v>18</v>
      </c>
    </row>
    <row r="138" spans="2:41" x14ac:dyDescent="0.25">
      <c r="B138" s="2"/>
      <c r="C138" s="1" t="s">
        <v>3903</v>
      </c>
      <c r="D138" s="2">
        <v>0.21527777777777779</v>
      </c>
      <c r="F138" s="1" t="s">
        <v>616</v>
      </c>
      <c r="G138" s="1" t="s">
        <v>159</v>
      </c>
      <c r="H138" s="1" t="s">
        <v>3906</v>
      </c>
      <c r="I138" s="1" t="s">
        <v>145</v>
      </c>
      <c r="J138" s="1" t="s">
        <v>617</v>
      </c>
      <c r="L138" s="1" t="s">
        <v>5</v>
      </c>
      <c r="M138" s="1">
        <v>350</v>
      </c>
      <c r="N138" s="1" t="s">
        <v>3559</v>
      </c>
      <c r="O138" s="1" t="s">
        <v>68</v>
      </c>
      <c r="Q138" s="1" t="s">
        <v>618</v>
      </c>
      <c r="R138" s="2"/>
      <c r="S138" s="1" t="s">
        <v>15</v>
      </c>
      <c r="T138" s="2" t="s">
        <v>16</v>
      </c>
      <c r="V138" s="2">
        <v>0.95833333333333337</v>
      </c>
      <c r="W138" s="1" t="s">
        <v>9</v>
      </c>
      <c r="Z138" s="1">
        <v>20</v>
      </c>
      <c r="AB138" s="1" t="s">
        <v>15</v>
      </c>
      <c r="AD138" s="1" t="s">
        <v>3907</v>
      </c>
      <c r="AG138" s="1" t="s">
        <v>15</v>
      </c>
      <c r="AK138" s="1" t="s">
        <v>18</v>
      </c>
      <c r="AL138" s="1">
        <v>350</v>
      </c>
      <c r="AM138" s="1" t="s">
        <v>18</v>
      </c>
      <c r="AN138" s="1">
        <v>350</v>
      </c>
      <c r="AO138" s="1" t="s">
        <v>18</v>
      </c>
    </row>
    <row r="139" spans="2:41" x14ac:dyDescent="0.25">
      <c r="B139" s="2"/>
      <c r="C139" s="1" t="s">
        <v>383</v>
      </c>
      <c r="D139" s="2">
        <v>0.19444444444444445</v>
      </c>
      <c r="F139" s="1" t="s">
        <v>1089</v>
      </c>
      <c r="G139" s="1" t="s">
        <v>42</v>
      </c>
      <c r="H139" s="1" t="s">
        <v>3908</v>
      </c>
      <c r="I139" s="1" t="s">
        <v>104</v>
      </c>
      <c r="J139" s="1" t="s">
        <v>1090</v>
      </c>
      <c r="L139" s="1" t="s">
        <v>5</v>
      </c>
      <c r="M139" s="1">
        <v>330</v>
      </c>
      <c r="N139" s="1" t="s">
        <v>3909</v>
      </c>
      <c r="O139" s="1" t="s">
        <v>475</v>
      </c>
      <c r="Q139" s="1" t="s">
        <v>1212</v>
      </c>
      <c r="S139" s="1" t="s">
        <v>37</v>
      </c>
      <c r="T139" s="2" t="s">
        <v>16</v>
      </c>
      <c r="U139" s="2"/>
      <c r="V139" s="2" t="s">
        <v>450</v>
      </c>
      <c r="W139" s="2" t="s">
        <v>38</v>
      </c>
      <c r="X139" s="2">
        <v>0.16319444444444445</v>
      </c>
      <c r="Y139" s="2">
        <v>0.16319444444444445</v>
      </c>
      <c r="Z139" s="1">
        <v>11</v>
      </c>
      <c r="AA139" s="1" t="s">
        <v>677</v>
      </c>
      <c r="AB139" s="1" t="s">
        <v>15</v>
      </c>
      <c r="AG139" s="1" t="s">
        <v>15</v>
      </c>
      <c r="AH139" s="1" t="s">
        <v>17</v>
      </c>
      <c r="AI139" s="1" t="s">
        <v>3880</v>
      </c>
      <c r="AJ139" s="1" t="s">
        <v>15</v>
      </c>
      <c r="AK139" s="1" t="s">
        <v>18</v>
      </c>
      <c r="AL139" s="1">
        <v>330</v>
      </c>
      <c r="AM139" s="1" t="s">
        <v>34</v>
      </c>
      <c r="AN139" s="1">
        <v>370</v>
      </c>
      <c r="AO139" s="1" t="s">
        <v>18</v>
      </c>
    </row>
    <row r="140" spans="2:41" x14ac:dyDescent="0.25">
      <c r="B140" s="2"/>
      <c r="C140" s="1" t="s">
        <v>387</v>
      </c>
      <c r="D140" s="2">
        <v>0.19375000000000001</v>
      </c>
      <c r="F140" s="1" t="s">
        <v>443</v>
      </c>
      <c r="G140" s="1" t="s">
        <v>42</v>
      </c>
      <c r="H140" s="1" t="s">
        <v>444</v>
      </c>
      <c r="I140" s="1" t="s">
        <v>109</v>
      </c>
      <c r="J140" s="1" t="s">
        <v>35</v>
      </c>
      <c r="L140" s="1" t="s">
        <v>5</v>
      </c>
      <c r="M140" s="1">
        <v>370</v>
      </c>
      <c r="N140" s="1" t="s">
        <v>3883</v>
      </c>
      <c r="O140" s="1" t="s">
        <v>329</v>
      </c>
      <c r="Q140" s="1" t="s">
        <v>3866</v>
      </c>
      <c r="R140" s="2"/>
      <c r="S140" s="1" t="s">
        <v>25</v>
      </c>
      <c r="T140" s="2" t="s">
        <v>16</v>
      </c>
      <c r="U140" s="1" t="s">
        <v>980</v>
      </c>
      <c r="V140" s="2">
        <v>0.1673611111111111</v>
      </c>
      <c r="W140" s="1" t="s">
        <v>9</v>
      </c>
      <c r="Z140" s="1">
        <v>10</v>
      </c>
      <c r="AA140" s="1">
        <v>0</v>
      </c>
      <c r="AB140" s="1" t="s">
        <v>15</v>
      </c>
      <c r="AG140" s="1" t="s">
        <v>15</v>
      </c>
      <c r="AH140" s="1" t="s">
        <v>340</v>
      </c>
      <c r="AI140" s="1" t="s">
        <v>3880</v>
      </c>
      <c r="AJ140" s="1" t="s">
        <v>15</v>
      </c>
      <c r="AK140" s="1" t="s">
        <v>18</v>
      </c>
      <c r="AL140" s="1">
        <v>370</v>
      </c>
      <c r="AM140" s="1" t="s">
        <v>18</v>
      </c>
      <c r="AN140" s="1">
        <v>370</v>
      </c>
      <c r="AO140" s="1" t="s">
        <v>18</v>
      </c>
    </row>
    <row r="141" spans="2:41" x14ac:dyDescent="0.25">
      <c r="B141" s="2"/>
      <c r="C141" s="1" t="s">
        <v>387</v>
      </c>
      <c r="D141" s="2">
        <v>0.21666666666666667</v>
      </c>
      <c r="F141" s="1" t="s">
        <v>358</v>
      </c>
      <c r="G141" s="1" t="s">
        <v>49</v>
      </c>
      <c r="H141" s="1" t="s">
        <v>3910</v>
      </c>
      <c r="I141" s="1" t="s">
        <v>360</v>
      </c>
      <c r="J141" s="1" t="s">
        <v>114</v>
      </c>
      <c r="L141" s="1" t="s">
        <v>5</v>
      </c>
      <c r="M141" s="1">
        <v>380</v>
      </c>
      <c r="N141" s="1" t="s">
        <v>3883</v>
      </c>
      <c r="O141" s="1" t="s">
        <v>233</v>
      </c>
      <c r="Q141" s="1" t="s">
        <v>361</v>
      </c>
      <c r="S141" s="1" t="s">
        <v>15</v>
      </c>
      <c r="T141" s="2" t="s">
        <v>16</v>
      </c>
      <c r="U141" s="2"/>
      <c r="V141" s="2">
        <v>0.15416666666666667</v>
      </c>
      <c r="W141" s="1" t="s">
        <v>9</v>
      </c>
      <c r="Z141" s="1">
        <v>9</v>
      </c>
      <c r="AB141" s="1" t="s">
        <v>15</v>
      </c>
      <c r="AF141" s="1" t="s">
        <v>110</v>
      </c>
      <c r="AG141" s="1" t="s">
        <v>15</v>
      </c>
      <c r="AK141" s="1" t="s">
        <v>18</v>
      </c>
      <c r="AL141" s="1">
        <v>380</v>
      </c>
      <c r="AM141" s="1" t="s">
        <v>18</v>
      </c>
      <c r="AN141" s="1">
        <v>380</v>
      </c>
      <c r="AO141" s="1" t="s">
        <v>18</v>
      </c>
    </row>
    <row r="142" spans="2:41" x14ac:dyDescent="0.25">
      <c r="B142" s="2"/>
      <c r="C142" s="1" t="s">
        <v>391</v>
      </c>
      <c r="D142" s="2">
        <v>0.19513888888888889</v>
      </c>
      <c r="F142" s="1" t="s">
        <v>473</v>
      </c>
      <c r="G142" s="1" t="s">
        <v>49</v>
      </c>
      <c r="H142" s="1" t="s">
        <v>840</v>
      </c>
      <c r="I142" s="1" t="s">
        <v>215</v>
      </c>
      <c r="J142" s="1" t="s">
        <v>405</v>
      </c>
      <c r="L142" s="1" t="s">
        <v>5</v>
      </c>
      <c r="M142" s="1">
        <v>350</v>
      </c>
      <c r="N142" s="1" t="s">
        <v>3909</v>
      </c>
      <c r="O142" s="1" t="s">
        <v>475</v>
      </c>
      <c r="Q142" s="1" t="s">
        <v>3911</v>
      </c>
      <c r="R142" s="2"/>
      <c r="S142" s="1" t="s">
        <v>37</v>
      </c>
      <c r="T142" s="1" t="s">
        <v>16</v>
      </c>
      <c r="V142" s="2" t="s">
        <v>3912</v>
      </c>
      <c r="W142" s="2" t="s">
        <v>38</v>
      </c>
      <c r="X142" s="2">
        <v>0.16319444444444445</v>
      </c>
      <c r="Y142" s="2">
        <v>0.16319444444444445</v>
      </c>
      <c r="Z142" s="1">
        <v>9</v>
      </c>
      <c r="AA142" s="1">
        <v>0</v>
      </c>
      <c r="AB142" s="1" t="s">
        <v>15</v>
      </c>
      <c r="AG142" s="1" t="s">
        <v>15</v>
      </c>
      <c r="AH142" s="1" t="s">
        <v>340</v>
      </c>
      <c r="AI142" s="1" t="s">
        <v>3880</v>
      </c>
      <c r="AJ142" s="1" t="s">
        <v>15</v>
      </c>
      <c r="AK142" s="1" t="s">
        <v>18</v>
      </c>
      <c r="AL142" s="1">
        <v>350</v>
      </c>
      <c r="AM142" s="1" t="s">
        <v>18</v>
      </c>
      <c r="AN142" s="1">
        <v>350</v>
      </c>
      <c r="AO142" s="1" t="s">
        <v>18</v>
      </c>
    </row>
    <row r="143" spans="2:41" x14ac:dyDescent="0.25">
      <c r="B143" s="2"/>
      <c r="C143" s="1" t="s">
        <v>399</v>
      </c>
      <c r="D143" s="2">
        <v>0.19513888888888889</v>
      </c>
      <c r="F143" s="1" t="s">
        <v>542</v>
      </c>
      <c r="G143" s="1" t="s">
        <v>19</v>
      </c>
      <c r="H143" s="1" t="s">
        <v>186</v>
      </c>
      <c r="I143" s="1" t="s">
        <v>188</v>
      </c>
      <c r="J143" s="1" t="s">
        <v>155</v>
      </c>
      <c r="L143" s="1" t="s">
        <v>5</v>
      </c>
      <c r="M143" s="1">
        <v>245</v>
      </c>
      <c r="N143" s="1" t="s">
        <v>3899</v>
      </c>
      <c r="O143" s="1" t="s">
        <v>370</v>
      </c>
      <c r="Q143" s="1" t="s">
        <v>538</v>
      </c>
      <c r="S143" s="1" t="s">
        <v>15</v>
      </c>
      <c r="T143" s="2" t="s">
        <v>16</v>
      </c>
      <c r="V143" s="2">
        <v>0.18611111111111112</v>
      </c>
      <c r="W143" s="1" t="s">
        <v>9</v>
      </c>
      <c r="Z143" s="1">
        <v>10</v>
      </c>
      <c r="AA143" s="1">
        <v>5</v>
      </c>
      <c r="AB143" s="1" t="s">
        <v>15</v>
      </c>
      <c r="AG143" s="1" t="s">
        <v>15</v>
      </c>
      <c r="AH143" s="1" t="s">
        <v>226</v>
      </c>
      <c r="AI143" s="1" t="s">
        <v>3913</v>
      </c>
      <c r="AJ143" s="1" t="s">
        <v>311</v>
      </c>
      <c r="AK143" s="1" t="s">
        <v>34</v>
      </c>
      <c r="AL143" s="1">
        <v>196</v>
      </c>
      <c r="AM143" s="1" t="s">
        <v>34</v>
      </c>
      <c r="AN143" s="1">
        <v>272</v>
      </c>
      <c r="AO143" s="1" t="s">
        <v>34</v>
      </c>
    </row>
    <row r="144" spans="2:41" x14ac:dyDescent="0.25">
      <c r="B144" s="2"/>
      <c r="C144" s="1" t="s">
        <v>3914</v>
      </c>
      <c r="D144" s="2">
        <v>0.20416666666666666</v>
      </c>
      <c r="F144" s="1" t="s">
        <v>489</v>
      </c>
      <c r="G144" s="1" t="s">
        <v>140</v>
      </c>
      <c r="H144" s="1" t="s">
        <v>3915</v>
      </c>
      <c r="I144" s="1" t="s">
        <v>126</v>
      </c>
      <c r="J144" s="1" t="s">
        <v>119</v>
      </c>
      <c r="L144" s="1" t="s">
        <v>5</v>
      </c>
      <c r="M144" s="1">
        <v>410</v>
      </c>
      <c r="N144" s="1" t="s">
        <v>3559</v>
      </c>
      <c r="O144" s="1" t="s">
        <v>68</v>
      </c>
      <c r="Q144" s="1" t="s">
        <v>491</v>
      </c>
      <c r="R144" s="2"/>
      <c r="S144" s="1" t="s">
        <v>37</v>
      </c>
      <c r="T144" s="2" t="s">
        <v>16</v>
      </c>
      <c r="V144" s="2">
        <v>0.96736111111111112</v>
      </c>
      <c r="W144" s="1" t="s">
        <v>9</v>
      </c>
      <c r="Z144" s="1">
        <v>10</v>
      </c>
      <c r="AB144" s="1" t="s">
        <v>15</v>
      </c>
      <c r="AG144" s="1" t="s">
        <v>15</v>
      </c>
      <c r="AK144" s="1" t="s">
        <v>18</v>
      </c>
      <c r="AL144" s="1">
        <v>410</v>
      </c>
      <c r="AM144" s="1" t="s">
        <v>26</v>
      </c>
      <c r="AN144" s="1">
        <v>280</v>
      </c>
      <c r="AO144" s="1" t="s">
        <v>18</v>
      </c>
    </row>
    <row r="145" spans="2:41" x14ac:dyDescent="0.25">
      <c r="B145" s="2"/>
      <c r="C145" s="1" t="s">
        <v>3914</v>
      </c>
      <c r="D145" s="2">
        <v>0.19652777777777777</v>
      </c>
      <c r="F145" s="1" t="s">
        <v>456</v>
      </c>
      <c r="G145" s="1" t="s">
        <v>19</v>
      </c>
      <c r="H145" s="1" t="s">
        <v>3916</v>
      </c>
      <c r="I145" s="1" t="s">
        <v>104</v>
      </c>
      <c r="J145" s="1" t="s">
        <v>35</v>
      </c>
      <c r="L145" s="1" t="s">
        <v>5</v>
      </c>
      <c r="M145" s="1">
        <v>390</v>
      </c>
      <c r="N145" s="1" t="s">
        <v>3837</v>
      </c>
      <c r="O145" s="1" t="s">
        <v>324</v>
      </c>
      <c r="Q145" s="1" t="s">
        <v>775</v>
      </c>
      <c r="S145" s="1" t="s">
        <v>37</v>
      </c>
      <c r="T145" s="1" t="s">
        <v>16</v>
      </c>
      <c r="V145" s="2" t="s">
        <v>390</v>
      </c>
      <c r="W145" s="2" t="s">
        <v>38</v>
      </c>
      <c r="X145" s="2">
        <v>0.1701388888888889</v>
      </c>
      <c r="Y145" s="2">
        <v>0.1701388888888889</v>
      </c>
      <c r="Z145" s="1">
        <v>13</v>
      </c>
      <c r="AA145" s="1" t="s">
        <v>2747</v>
      </c>
      <c r="AB145" s="1" t="s">
        <v>15</v>
      </c>
      <c r="AG145" s="1" t="s">
        <v>15</v>
      </c>
      <c r="AH145" s="1" t="s">
        <v>17</v>
      </c>
      <c r="AI145" s="1" t="s">
        <v>3880</v>
      </c>
      <c r="AJ145" s="1" t="s">
        <v>15</v>
      </c>
      <c r="AK145" s="1" t="s">
        <v>18</v>
      </c>
      <c r="AL145" s="1">
        <v>390</v>
      </c>
      <c r="AM145" s="1" t="s">
        <v>18</v>
      </c>
      <c r="AN145" s="1">
        <v>390</v>
      </c>
      <c r="AO145" s="1" t="s">
        <v>18</v>
      </c>
    </row>
    <row r="146" spans="2:41" x14ac:dyDescent="0.25">
      <c r="B146" s="2"/>
      <c r="C146" s="1" t="s">
        <v>3917</v>
      </c>
      <c r="D146" s="2">
        <v>0.19652777777777777</v>
      </c>
      <c r="F146" s="1" t="s">
        <v>463</v>
      </c>
      <c r="G146" s="1" t="s">
        <v>49</v>
      </c>
      <c r="H146" s="1" t="s">
        <v>3918</v>
      </c>
      <c r="I146" s="1" t="s">
        <v>431</v>
      </c>
      <c r="J146" s="1" t="s">
        <v>52</v>
      </c>
      <c r="L146" s="1" t="s">
        <v>5</v>
      </c>
      <c r="M146" s="1">
        <v>370</v>
      </c>
      <c r="N146" s="1" t="s">
        <v>3890</v>
      </c>
      <c r="O146" s="1" t="s">
        <v>480</v>
      </c>
      <c r="Q146" s="1" t="s">
        <v>3902</v>
      </c>
      <c r="R146" s="2"/>
      <c r="S146" s="1" t="s">
        <v>37</v>
      </c>
      <c r="T146" s="1" t="s">
        <v>16</v>
      </c>
      <c r="V146" s="2" t="s">
        <v>3912</v>
      </c>
      <c r="W146" s="2" t="s">
        <v>38</v>
      </c>
      <c r="X146" s="2">
        <v>0.15972222222222221</v>
      </c>
      <c r="Y146" s="2">
        <v>0.16180555555555556</v>
      </c>
      <c r="Z146" s="1">
        <v>7</v>
      </c>
      <c r="AA146" s="1">
        <v>3</v>
      </c>
      <c r="AB146" s="1" t="s">
        <v>15</v>
      </c>
      <c r="AG146" s="1" t="s">
        <v>15</v>
      </c>
      <c r="AH146" s="1" t="s">
        <v>226</v>
      </c>
      <c r="AI146" s="1" t="s">
        <v>3880</v>
      </c>
      <c r="AJ146" s="1" t="s">
        <v>15</v>
      </c>
      <c r="AK146" s="1" t="s">
        <v>18</v>
      </c>
      <c r="AL146" s="1">
        <v>370</v>
      </c>
      <c r="AM146" s="1" t="s">
        <v>18</v>
      </c>
      <c r="AN146" s="1">
        <v>370</v>
      </c>
      <c r="AO146" s="1" t="s">
        <v>18</v>
      </c>
    </row>
    <row r="147" spans="2:41" x14ac:dyDescent="0.25">
      <c r="B147" s="2"/>
      <c r="C147" s="1" t="s">
        <v>3917</v>
      </c>
      <c r="D147" s="2">
        <v>0.20555555555555555</v>
      </c>
      <c r="F147" s="1" t="s">
        <v>3919</v>
      </c>
      <c r="G147" s="1" t="s">
        <v>159</v>
      </c>
      <c r="H147" s="1" t="s">
        <v>3920</v>
      </c>
      <c r="I147" s="1" t="s">
        <v>145</v>
      </c>
      <c r="J147" s="1" t="s">
        <v>119</v>
      </c>
      <c r="L147" s="1" t="s">
        <v>5</v>
      </c>
      <c r="M147" s="1">
        <v>340</v>
      </c>
      <c r="N147" s="1" t="s">
        <v>3921</v>
      </c>
      <c r="O147" s="1" t="s">
        <v>3492</v>
      </c>
      <c r="Q147" s="1" t="s">
        <v>291</v>
      </c>
      <c r="R147" s="2"/>
      <c r="S147" s="1" t="s">
        <v>15</v>
      </c>
      <c r="T147" s="2" t="s">
        <v>16</v>
      </c>
      <c r="V147" s="2">
        <v>0.94722222222222219</v>
      </c>
      <c r="W147" s="1" t="s">
        <v>9</v>
      </c>
      <c r="Z147" s="1">
        <v>20</v>
      </c>
      <c r="AB147" s="1" t="s">
        <v>15</v>
      </c>
      <c r="AG147" s="1" t="s">
        <v>15</v>
      </c>
      <c r="AK147" s="1" t="s">
        <v>18</v>
      </c>
      <c r="AL147" s="1">
        <v>340</v>
      </c>
      <c r="AM147" s="1" t="s">
        <v>26</v>
      </c>
      <c r="AN147" s="1">
        <v>281</v>
      </c>
      <c r="AO147" s="1" t="s">
        <v>26</v>
      </c>
    </row>
    <row r="148" spans="2:41" x14ac:dyDescent="0.25">
      <c r="B148" s="2"/>
      <c r="C148" s="1" t="s">
        <v>3922</v>
      </c>
      <c r="D148" s="2">
        <v>0.20555555555555555</v>
      </c>
      <c r="E148" s="1" t="s">
        <v>27</v>
      </c>
      <c r="F148" s="1" t="s">
        <v>3923</v>
      </c>
      <c r="G148" s="1" t="s">
        <v>560</v>
      </c>
      <c r="H148" s="1" t="s">
        <v>3924</v>
      </c>
      <c r="I148" s="1" t="s">
        <v>2239</v>
      </c>
      <c r="J148" s="1" t="s">
        <v>617</v>
      </c>
      <c r="L148" s="1" t="s">
        <v>5</v>
      </c>
      <c r="M148" s="1">
        <v>330</v>
      </c>
      <c r="N148" s="1" t="s">
        <v>3839</v>
      </c>
      <c r="O148" s="1" t="s">
        <v>310</v>
      </c>
      <c r="Q148" s="1" t="s">
        <v>380</v>
      </c>
      <c r="S148" s="1" t="s">
        <v>33</v>
      </c>
      <c r="T148" s="2" t="s">
        <v>16</v>
      </c>
      <c r="U148" s="2"/>
      <c r="V148" s="2">
        <v>0.15763888888888888</v>
      </c>
      <c r="W148" s="1" t="s">
        <v>9</v>
      </c>
      <c r="Z148" s="1">
        <v>10</v>
      </c>
      <c r="AB148" s="1" t="s">
        <v>15</v>
      </c>
      <c r="AD148" s="1" t="s">
        <v>3925</v>
      </c>
      <c r="AG148" s="1" t="s">
        <v>15</v>
      </c>
      <c r="AK148" s="1" t="s">
        <v>18</v>
      </c>
      <c r="AL148" s="1">
        <v>330</v>
      </c>
      <c r="AM148" s="1" t="s">
        <v>18</v>
      </c>
      <c r="AN148" s="1">
        <v>330</v>
      </c>
      <c r="AO148" s="1" t="s">
        <v>18</v>
      </c>
    </row>
    <row r="149" spans="2:41" x14ac:dyDescent="0.25">
      <c r="B149" s="2"/>
      <c r="C149" s="1" t="s">
        <v>3922</v>
      </c>
      <c r="D149" s="2">
        <v>0.19791666666666666</v>
      </c>
      <c r="F149" s="1" t="s">
        <v>3926</v>
      </c>
      <c r="G149" s="1" t="s">
        <v>60</v>
      </c>
      <c r="H149" s="1" t="s">
        <v>3927</v>
      </c>
      <c r="I149" s="1" t="s">
        <v>3730</v>
      </c>
      <c r="J149" s="1" t="s">
        <v>216</v>
      </c>
      <c r="L149" s="1" t="s">
        <v>5</v>
      </c>
      <c r="M149" s="1">
        <v>350</v>
      </c>
      <c r="N149" s="1" t="s">
        <v>3839</v>
      </c>
      <c r="O149" s="1" t="s">
        <v>3928</v>
      </c>
      <c r="Q149" s="1" t="s">
        <v>3929</v>
      </c>
      <c r="S149" s="1" t="s">
        <v>15</v>
      </c>
      <c r="T149" s="2" t="s">
        <v>16</v>
      </c>
      <c r="U149" s="2" t="s">
        <v>2415</v>
      </c>
      <c r="V149" s="2">
        <v>0.15416666666666667</v>
      </c>
      <c r="W149" s="1" t="s">
        <v>9</v>
      </c>
      <c r="Z149" s="1">
        <v>10</v>
      </c>
      <c r="AA149" s="1">
        <v>6</v>
      </c>
      <c r="AB149" s="1" t="s">
        <v>15</v>
      </c>
      <c r="AG149" s="1" t="s">
        <v>15</v>
      </c>
      <c r="AH149" s="1" t="s">
        <v>226</v>
      </c>
      <c r="AI149" s="1" t="s">
        <v>3880</v>
      </c>
      <c r="AJ149" s="1" t="s">
        <v>15</v>
      </c>
      <c r="AK149" s="1" t="s">
        <v>18</v>
      </c>
      <c r="AL149" s="1">
        <v>350</v>
      </c>
      <c r="AM149" s="1" t="s">
        <v>18</v>
      </c>
      <c r="AN149" s="1">
        <v>350</v>
      </c>
      <c r="AO149" s="1" t="s">
        <v>18</v>
      </c>
    </row>
    <row r="150" spans="2:41" x14ac:dyDescent="0.25">
      <c r="B150" s="2"/>
      <c r="C150" s="1" t="s">
        <v>401</v>
      </c>
      <c r="D150" s="2">
        <v>0.21805555555555556</v>
      </c>
      <c r="E150" s="1" t="s">
        <v>27</v>
      </c>
      <c r="F150" s="1" t="s">
        <v>663</v>
      </c>
      <c r="G150" s="1" t="s">
        <v>276</v>
      </c>
      <c r="H150" s="1" t="s">
        <v>3930</v>
      </c>
      <c r="I150" s="1" t="s">
        <v>260</v>
      </c>
      <c r="J150" s="1" t="s">
        <v>221</v>
      </c>
      <c r="L150" s="1" t="s">
        <v>5</v>
      </c>
      <c r="M150" s="1">
        <v>310</v>
      </c>
      <c r="N150" s="1" t="s">
        <v>3491</v>
      </c>
      <c r="O150" s="1" t="s">
        <v>290</v>
      </c>
      <c r="Q150" s="1" t="s">
        <v>291</v>
      </c>
      <c r="S150" s="1" t="s">
        <v>37</v>
      </c>
      <c r="T150" s="2" t="s">
        <v>16</v>
      </c>
      <c r="U150" s="2"/>
      <c r="V150" s="2">
        <v>0.9604166666666667</v>
      </c>
      <c r="W150" s="1" t="s">
        <v>9</v>
      </c>
      <c r="Z150" s="1">
        <v>10</v>
      </c>
      <c r="AB150" s="1" t="s">
        <v>15</v>
      </c>
      <c r="AG150" s="1" t="s">
        <v>15</v>
      </c>
      <c r="AK150" s="1" t="s">
        <v>18</v>
      </c>
      <c r="AL150" s="1">
        <v>310</v>
      </c>
      <c r="AM150" s="1" t="s">
        <v>18</v>
      </c>
      <c r="AN150" s="1">
        <v>310</v>
      </c>
      <c r="AO150" s="1" t="s">
        <v>18</v>
      </c>
    </row>
    <row r="151" spans="2:41" x14ac:dyDescent="0.25">
      <c r="B151" s="2"/>
      <c r="C151" s="1" t="s">
        <v>401</v>
      </c>
      <c r="D151" s="2">
        <v>0.21666666666666667</v>
      </c>
      <c r="E151" s="1" t="s">
        <v>27</v>
      </c>
      <c r="F151" s="1" t="s">
        <v>3931</v>
      </c>
      <c r="G151" s="1" t="s">
        <v>92</v>
      </c>
      <c r="H151" s="1" t="s">
        <v>3932</v>
      </c>
      <c r="I151" s="1" t="s">
        <v>3933</v>
      </c>
      <c r="J151" s="1" t="s">
        <v>2258</v>
      </c>
      <c r="L151" s="1" t="s">
        <v>5</v>
      </c>
      <c r="M151" s="1">
        <v>370</v>
      </c>
      <c r="N151" s="1" t="s">
        <v>3934</v>
      </c>
      <c r="O151" s="1" t="s">
        <v>3935</v>
      </c>
      <c r="Q151" s="1" t="s">
        <v>3936</v>
      </c>
      <c r="R151" s="2"/>
      <c r="S151" s="1" t="s">
        <v>37</v>
      </c>
      <c r="T151" s="2" t="s">
        <v>16</v>
      </c>
      <c r="V151" s="2">
        <v>0.85902777777777772</v>
      </c>
      <c r="W151" s="1" t="s">
        <v>9</v>
      </c>
      <c r="Z151" s="1">
        <v>10</v>
      </c>
      <c r="AB151" s="1" t="s">
        <v>15</v>
      </c>
      <c r="AG151" s="1" t="s">
        <v>15</v>
      </c>
      <c r="AK151" s="1" t="s">
        <v>18</v>
      </c>
      <c r="AL151" s="1">
        <v>370</v>
      </c>
      <c r="AM151" s="1" t="s">
        <v>18</v>
      </c>
      <c r="AN151" s="1">
        <v>370</v>
      </c>
      <c r="AO151" s="1" t="s">
        <v>18</v>
      </c>
    </row>
    <row r="152" spans="2:41" x14ac:dyDescent="0.25">
      <c r="B152" s="2"/>
      <c r="C152" s="1" t="s">
        <v>401</v>
      </c>
      <c r="D152" s="2">
        <v>0.22361111111111112</v>
      </c>
      <c r="E152" s="1" t="s">
        <v>27</v>
      </c>
      <c r="F152" s="1" t="s">
        <v>3937</v>
      </c>
      <c r="G152" s="1" t="s">
        <v>263</v>
      </c>
      <c r="H152" s="1" t="s">
        <v>3938</v>
      </c>
      <c r="I152" s="1" t="s">
        <v>183</v>
      </c>
      <c r="J152" s="1" t="s">
        <v>41</v>
      </c>
      <c r="L152" s="1" t="s">
        <v>5</v>
      </c>
      <c r="M152" s="1">
        <v>400</v>
      </c>
      <c r="N152" s="1" t="s">
        <v>3800</v>
      </c>
      <c r="O152" s="1" t="s">
        <v>3939</v>
      </c>
      <c r="Q152" s="1" t="s">
        <v>3940</v>
      </c>
      <c r="S152" s="1" t="s">
        <v>37</v>
      </c>
      <c r="T152" s="2" t="s">
        <v>16</v>
      </c>
      <c r="U152" s="2"/>
      <c r="V152" s="2">
        <v>0.93263888888888891</v>
      </c>
      <c r="W152" s="1" t="s">
        <v>9</v>
      </c>
      <c r="Z152" s="1">
        <v>27</v>
      </c>
      <c r="AB152" s="1" t="s">
        <v>15</v>
      </c>
      <c r="AG152" s="1" t="s">
        <v>15</v>
      </c>
      <c r="AK152" s="1" t="s">
        <v>18</v>
      </c>
      <c r="AL152" s="1">
        <v>400</v>
      </c>
      <c r="AM152" s="1" t="s">
        <v>34</v>
      </c>
      <c r="AN152" s="1">
        <v>410</v>
      </c>
      <c r="AO152" s="1" t="s">
        <v>18</v>
      </c>
    </row>
    <row r="153" spans="2:41" x14ac:dyDescent="0.25">
      <c r="B153" s="2"/>
      <c r="C153" s="1" t="s">
        <v>3941</v>
      </c>
      <c r="D153" s="2">
        <v>0.20694444444444443</v>
      </c>
      <c r="F153" s="1" t="s">
        <v>3942</v>
      </c>
      <c r="G153" s="1" t="s">
        <v>159</v>
      </c>
      <c r="H153" s="1" t="s">
        <v>3943</v>
      </c>
      <c r="I153" s="1" t="s">
        <v>79</v>
      </c>
      <c r="J153" s="1" t="s">
        <v>119</v>
      </c>
      <c r="L153" s="1" t="s">
        <v>5</v>
      </c>
      <c r="M153" s="1">
        <v>350</v>
      </c>
      <c r="N153" s="1" t="s">
        <v>3921</v>
      </c>
      <c r="O153" s="1" t="s">
        <v>3492</v>
      </c>
      <c r="Q153" s="1" t="s">
        <v>491</v>
      </c>
      <c r="R153" s="2"/>
      <c r="S153" s="1" t="s">
        <v>37</v>
      </c>
      <c r="T153" s="2" t="s">
        <v>16</v>
      </c>
      <c r="V153" s="2">
        <v>0.96666666666666667</v>
      </c>
      <c r="W153" s="1" t="s">
        <v>9</v>
      </c>
      <c r="Z153" s="1">
        <v>30</v>
      </c>
      <c r="AB153" s="1" t="s">
        <v>15</v>
      </c>
      <c r="AG153" s="1" t="s">
        <v>15</v>
      </c>
      <c r="AK153" s="1" t="s">
        <v>18</v>
      </c>
      <c r="AL153" s="1">
        <v>350</v>
      </c>
      <c r="AM153" s="1" t="s">
        <v>26</v>
      </c>
      <c r="AN153" s="1">
        <v>281</v>
      </c>
      <c r="AO153" s="1" t="s">
        <v>26</v>
      </c>
    </row>
    <row r="154" spans="2:41" x14ac:dyDescent="0.25">
      <c r="B154" s="2"/>
      <c r="C154" s="1" t="s">
        <v>407</v>
      </c>
      <c r="D154" s="2">
        <v>0.2</v>
      </c>
      <c r="F154" s="1" t="s">
        <v>2581</v>
      </c>
      <c r="G154" s="1" t="s">
        <v>147</v>
      </c>
      <c r="H154" s="1" t="s">
        <v>3944</v>
      </c>
      <c r="I154" s="1" t="s">
        <v>104</v>
      </c>
      <c r="J154" s="1" t="s">
        <v>35</v>
      </c>
      <c r="L154" s="1" t="s">
        <v>5</v>
      </c>
      <c r="M154" s="1">
        <v>330</v>
      </c>
      <c r="N154" s="1" t="s">
        <v>3837</v>
      </c>
      <c r="O154" s="1" t="s">
        <v>301</v>
      </c>
      <c r="Q154" s="1" t="s">
        <v>377</v>
      </c>
      <c r="R154" s="2"/>
      <c r="S154" s="1" t="s">
        <v>37</v>
      </c>
      <c r="T154" s="1" t="s">
        <v>16</v>
      </c>
      <c r="V154" s="2" t="s">
        <v>701</v>
      </c>
      <c r="W154" s="2" t="s">
        <v>38</v>
      </c>
      <c r="X154" s="2">
        <v>0.16666666666666666</v>
      </c>
      <c r="Y154" s="2">
        <v>0.1673611111111111</v>
      </c>
      <c r="Z154" s="1">
        <v>14</v>
      </c>
      <c r="AA154" s="1" t="s">
        <v>3056</v>
      </c>
      <c r="AB154" s="1" t="s">
        <v>15</v>
      </c>
      <c r="AG154" s="1" t="s">
        <v>15</v>
      </c>
      <c r="AH154" s="1" t="s">
        <v>17</v>
      </c>
      <c r="AI154" s="1" t="s">
        <v>3880</v>
      </c>
      <c r="AJ154" s="1" t="s">
        <v>15</v>
      </c>
      <c r="AK154" s="1" t="s">
        <v>18</v>
      </c>
      <c r="AL154" s="1">
        <v>330</v>
      </c>
      <c r="AM154" s="1" t="s">
        <v>34</v>
      </c>
      <c r="AN154" s="1">
        <v>350</v>
      </c>
      <c r="AO154" s="1" t="s">
        <v>18</v>
      </c>
    </row>
    <row r="155" spans="2:41" x14ac:dyDescent="0.25">
      <c r="B155" s="2"/>
      <c r="C155" s="1" t="s">
        <v>407</v>
      </c>
      <c r="D155" s="2">
        <v>0.22152777777777777</v>
      </c>
      <c r="E155" s="1" t="s">
        <v>27</v>
      </c>
      <c r="F155" s="1" t="s">
        <v>684</v>
      </c>
      <c r="G155" s="1" t="s">
        <v>39</v>
      </c>
      <c r="H155" s="1" t="s">
        <v>3945</v>
      </c>
      <c r="I155" s="1" t="s">
        <v>681</v>
      </c>
      <c r="J155" s="1" t="s">
        <v>98</v>
      </c>
      <c r="L155" s="1" t="s">
        <v>5</v>
      </c>
      <c r="M155" s="1">
        <v>350</v>
      </c>
      <c r="N155" s="1" t="s">
        <v>3468</v>
      </c>
      <c r="O155" s="1" t="s">
        <v>592</v>
      </c>
      <c r="Q155" s="1" t="s">
        <v>685</v>
      </c>
      <c r="R155" s="2"/>
      <c r="S155" s="1" t="s">
        <v>15</v>
      </c>
      <c r="T155" s="2" t="s">
        <v>16</v>
      </c>
      <c r="V155" s="2">
        <v>0.94444444444444442</v>
      </c>
      <c r="W155" s="1" t="s">
        <v>9</v>
      </c>
      <c r="Z155" s="1">
        <v>10</v>
      </c>
      <c r="AB155" s="1" t="s">
        <v>15</v>
      </c>
      <c r="AG155" s="1" t="s">
        <v>15</v>
      </c>
      <c r="AK155" s="1" t="s">
        <v>18</v>
      </c>
      <c r="AL155" s="1">
        <v>350</v>
      </c>
      <c r="AM155" s="1" t="s">
        <v>18</v>
      </c>
      <c r="AN155" s="1">
        <v>350</v>
      </c>
      <c r="AO155" s="1" t="s">
        <v>18</v>
      </c>
    </row>
    <row r="156" spans="2:41" x14ac:dyDescent="0.25">
      <c r="B156" s="2"/>
      <c r="C156" s="1" t="s">
        <v>407</v>
      </c>
      <c r="D156" s="2">
        <v>0.1986111111111111</v>
      </c>
      <c r="F156" s="1" t="s">
        <v>460</v>
      </c>
      <c r="G156" s="1" t="s">
        <v>19</v>
      </c>
      <c r="H156" s="1" t="s">
        <v>3946</v>
      </c>
      <c r="I156" s="1" t="s">
        <v>188</v>
      </c>
      <c r="J156" s="1" t="s">
        <v>427</v>
      </c>
      <c r="L156" s="1" t="s">
        <v>5</v>
      </c>
      <c r="M156" s="1">
        <v>245</v>
      </c>
      <c r="N156" s="1" t="s">
        <v>3899</v>
      </c>
      <c r="O156" s="1" t="s">
        <v>500</v>
      </c>
      <c r="Q156" s="1" t="s">
        <v>652</v>
      </c>
      <c r="R156" s="2"/>
      <c r="S156" s="1" t="s">
        <v>15</v>
      </c>
      <c r="T156" s="2" t="s">
        <v>16</v>
      </c>
      <c r="V156" s="2">
        <v>0.19027777777777777</v>
      </c>
      <c r="W156" s="1" t="s">
        <v>9</v>
      </c>
      <c r="Z156" s="1">
        <v>10</v>
      </c>
      <c r="AA156" s="1">
        <v>14</v>
      </c>
      <c r="AB156" s="1" t="s">
        <v>15</v>
      </c>
      <c r="AG156" s="1" t="s">
        <v>15</v>
      </c>
      <c r="AH156" s="1" t="s">
        <v>445</v>
      </c>
      <c r="AI156" s="1" t="s">
        <v>3913</v>
      </c>
      <c r="AJ156" s="1" t="s">
        <v>311</v>
      </c>
      <c r="AK156" s="1" t="s">
        <v>34</v>
      </c>
      <c r="AL156" s="1">
        <v>195</v>
      </c>
      <c r="AM156" s="1" t="s">
        <v>34</v>
      </c>
      <c r="AN156" s="1">
        <v>250</v>
      </c>
      <c r="AO156" s="1" t="s">
        <v>34</v>
      </c>
    </row>
    <row r="157" spans="2:41" x14ac:dyDescent="0.25">
      <c r="B157" s="2"/>
      <c r="C157" s="1" t="s">
        <v>407</v>
      </c>
      <c r="D157" s="2">
        <v>0.22500000000000001</v>
      </c>
      <c r="E157" s="1" t="s">
        <v>27</v>
      </c>
      <c r="F157" s="1" t="s">
        <v>366</v>
      </c>
      <c r="G157" s="1" t="s">
        <v>263</v>
      </c>
      <c r="H157" s="1" t="s">
        <v>264</v>
      </c>
      <c r="I157" s="1" t="s">
        <v>183</v>
      </c>
      <c r="J157" s="1" t="s">
        <v>98</v>
      </c>
      <c r="L157" s="1" t="s">
        <v>5</v>
      </c>
      <c r="M157" s="1">
        <v>410</v>
      </c>
      <c r="N157" s="1" t="s">
        <v>3537</v>
      </c>
      <c r="O157" s="1" t="s">
        <v>3947</v>
      </c>
      <c r="Q157" s="1" t="s">
        <v>267</v>
      </c>
      <c r="R157" s="2"/>
      <c r="S157" s="1" t="s">
        <v>15</v>
      </c>
      <c r="T157" s="2" t="s">
        <v>16</v>
      </c>
      <c r="V157" s="2">
        <v>0.93472222222222223</v>
      </c>
      <c r="W157" s="1" t="s">
        <v>9</v>
      </c>
      <c r="Z157" s="1">
        <v>27</v>
      </c>
      <c r="AB157" s="1" t="s">
        <v>15</v>
      </c>
      <c r="AG157" s="1" t="s">
        <v>15</v>
      </c>
      <c r="AK157" s="1" t="s">
        <v>18</v>
      </c>
      <c r="AL157" s="1">
        <v>410</v>
      </c>
      <c r="AM157" s="1" t="s">
        <v>18</v>
      </c>
      <c r="AN157" s="1">
        <v>410</v>
      </c>
      <c r="AO157" s="1" t="s">
        <v>18</v>
      </c>
    </row>
    <row r="158" spans="2:41" x14ac:dyDescent="0.25">
      <c r="B158" s="2"/>
      <c r="C158" s="1" t="s">
        <v>407</v>
      </c>
      <c r="D158" s="2">
        <v>0.23055555555555557</v>
      </c>
      <c r="F158" s="1" t="s">
        <v>411</v>
      </c>
      <c r="G158" s="1" t="s">
        <v>57</v>
      </c>
      <c r="H158" s="1" t="s">
        <v>3948</v>
      </c>
      <c r="I158" s="1" t="s">
        <v>22</v>
      </c>
      <c r="J158" s="1" t="s">
        <v>413</v>
      </c>
      <c r="L158" s="1" t="s">
        <v>5</v>
      </c>
      <c r="M158" s="1">
        <v>360</v>
      </c>
      <c r="N158" s="1" t="s">
        <v>3949</v>
      </c>
      <c r="O158" s="1" t="s">
        <v>370</v>
      </c>
      <c r="Q158" s="1" t="s">
        <v>3950</v>
      </c>
      <c r="R158" s="2"/>
      <c r="S158" s="1" t="s">
        <v>37</v>
      </c>
      <c r="T158" s="1" t="s">
        <v>16</v>
      </c>
      <c r="V158" s="2" t="s">
        <v>415</v>
      </c>
      <c r="W158" s="2" t="s">
        <v>38</v>
      </c>
      <c r="X158" s="2">
        <v>0.17708333333333334</v>
      </c>
      <c r="Y158" s="2">
        <v>0.17708333333333334</v>
      </c>
      <c r="Z158" s="1">
        <v>16</v>
      </c>
      <c r="AB158" s="1" t="s">
        <v>15</v>
      </c>
      <c r="AG158" s="1" t="s">
        <v>15</v>
      </c>
      <c r="AK158" s="1" t="s">
        <v>18</v>
      </c>
      <c r="AL158" s="1">
        <v>360</v>
      </c>
      <c r="AM158" s="1" t="s">
        <v>34</v>
      </c>
      <c r="AN158" s="1">
        <v>370</v>
      </c>
      <c r="AO158" s="1" t="s">
        <v>18</v>
      </c>
    </row>
    <row r="159" spans="2:41" x14ac:dyDescent="0.25">
      <c r="B159" s="2"/>
      <c r="C159" s="1" t="s">
        <v>409</v>
      </c>
      <c r="D159" s="2">
        <v>0.1986111111111111</v>
      </c>
      <c r="F159" s="1" t="s">
        <v>447</v>
      </c>
      <c r="G159" s="1" t="s">
        <v>448</v>
      </c>
      <c r="H159" s="1" t="s">
        <v>3290</v>
      </c>
      <c r="I159" s="1" t="s">
        <v>431</v>
      </c>
      <c r="J159" s="1" t="s">
        <v>52</v>
      </c>
      <c r="L159" s="1" t="s">
        <v>5</v>
      </c>
      <c r="M159" s="1">
        <v>330</v>
      </c>
      <c r="N159" s="1" t="s">
        <v>3890</v>
      </c>
      <c r="O159" s="1" t="s">
        <v>349</v>
      </c>
      <c r="Q159" s="1" t="s">
        <v>386</v>
      </c>
      <c r="S159" s="1" t="s">
        <v>37</v>
      </c>
      <c r="T159" s="2" t="s">
        <v>16</v>
      </c>
      <c r="U159" s="2"/>
      <c r="V159" s="2" t="s">
        <v>782</v>
      </c>
      <c r="W159" s="2" t="s">
        <v>38</v>
      </c>
      <c r="X159" s="2">
        <v>0.15972222222222221</v>
      </c>
      <c r="Y159" s="2">
        <v>0.15972222222222221</v>
      </c>
      <c r="Z159" s="1">
        <v>11</v>
      </c>
      <c r="AA159" s="1" t="s">
        <v>677</v>
      </c>
      <c r="AB159" s="1" t="s">
        <v>15</v>
      </c>
      <c r="AG159" s="1" t="s">
        <v>15</v>
      </c>
      <c r="AH159" s="1" t="s">
        <v>17</v>
      </c>
      <c r="AI159" s="1" t="s">
        <v>3880</v>
      </c>
      <c r="AJ159" s="1" t="s">
        <v>15</v>
      </c>
      <c r="AK159" s="1" t="s">
        <v>18</v>
      </c>
      <c r="AL159" s="1">
        <v>330</v>
      </c>
      <c r="AM159" s="1" t="s">
        <v>18</v>
      </c>
      <c r="AN159" s="1">
        <v>330</v>
      </c>
      <c r="AO159" s="1" t="s">
        <v>18</v>
      </c>
    </row>
    <row r="160" spans="2:41" x14ac:dyDescent="0.25">
      <c r="B160" s="2"/>
      <c r="C160" s="1" t="s">
        <v>3951</v>
      </c>
      <c r="D160" s="2">
        <v>0.2013888888888889</v>
      </c>
      <c r="F160" s="1" t="s">
        <v>477</v>
      </c>
      <c r="G160" s="1" t="s">
        <v>42</v>
      </c>
      <c r="H160" s="1" t="s">
        <v>478</v>
      </c>
      <c r="I160" s="1" t="s">
        <v>479</v>
      </c>
      <c r="J160" s="1" t="s">
        <v>55</v>
      </c>
      <c r="L160" s="1" t="s">
        <v>5</v>
      </c>
      <c r="M160" s="1">
        <v>350</v>
      </c>
      <c r="N160" s="1" t="s">
        <v>3837</v>
      </c>
      <c r="O160" s="1" t="s">
        <v>583</v>
      </c>
      <c r="Q160" s="1" t="s">
        <v>3887</v>
      </c>
      <c r="S160" s="1" t="s">
        <v>37</v>
      </c>
      <c r="T160" s="2" t="s">
        <v>16</v>
      </c>
      <c r="U160" s="2"/>
      <c r="V160" s="2">
        <v>0.18055555555555555</v>
      </c>
      <c r="W160" s="1" t="s">
        <v>9</v>
      </c>
      <c r="Z160" s="1">
        <v>10</v>
      </c>
      <c r="AA160" s="1" t="s">
        <v>2747</v>
      </c>
      <c r="AB160" s="1" t="s">
        <v>15</v>
      </c>
      <c r="AD160" s="1" t="s">
        <v>3952</v>
      </c>
      <c r="AG160" s="1" t="s">
        <v>15</v>
      </c>
      <c r="AH160" s="1" t="s">
        <v>17</v>
      </c>
      <c r="AI160" s="1" t="s">
        <v>3880</v>
      </c>
      <c r="AJ160" s="1" t="s">
        <v>15</v>
      </c>
      <c r="AK160" s="1" t="s">
        <v>18</v>
      </c>
      <c r="AL160" s="1">
        <v>350</v>
      </c>
      <c r="AM160" s="1" t="s">
        <v>18</v>
      </c>
      <c r="AN160" s="1">
        <v>350</v>
      </c>
      <c r="AO160" s="1" t="s">
        <v>18</v>
      </c>
    </row>
    <row r="161" spans="2:41" x14ac:dyDescent="0.25">
      <c r="B161" s="2"/>
      <c r="C161" s="1" t="s">
        <v>3951</v>
      </c>
      <c r="D161" s="2">
        <v>0.20069444444444445</v>
      </c>
      <c r="F161" s="1" t="s">
        <v>511</v>
      </c>
      <c r="G161" s="1" t="s">
        <v>19</v>
      </c>
      <c r="H161" s="1" t="s">
        <v>322</v>
      </c>
      <c r="I161" s="1" t="s">
        <v>188</v>
      </c>
      <c r="J161" s="1" t="s">
        <v>513</v>
      </c>
      <c r="L161" s="1" t="s">
        <v>5</v>
      </c>
      <c r="M161" s="1">
        <v>235</v>
      </c>
      <c r="N161" s="1" t="s">
        <v>3953</v>
      </c>
      <c r="O161" s="1" t="s">
        <v>428</v>
      </c>
      <c r="Q161" s="1" t="s">
        <v>1507</v>
      </c>
      <c r="S161" s="1" t="s">
        <v>15</v>
      </c>
      <c r="T161" s="2" t="s">
        <v>16</v>
      </c>
      <c r="U161" s="2"/>
      <c r="V161" s="2">
        <v>0.19166666666666668</v>
      </c>
      <c r="W161" s="1" t="s">
        <v>9</v>
      </c>
      <c r="Z161" s="1">
        <v>10</v>
      </c>
      <c r="AA161" s="1">
        <v>0</v>
      </c>
      <c r="AB161" s="1" t="s">
        <v>15</v>
      </c>
      <c r="AG161" s="1" t="s">
        <v>15</v>
      </c>
      <c r="AH161" s="1" t="s">
        <v>340</v>
      </c>
      <c r="AI161" s="1" t="s">
        <v>3954</v>
      </c>
      <c r="AJ161" s="1" t="s">
        <v>311</v>
      </c>
      <c r="AK161" s="1" t="s">
        <v>34</v>
      </c>
      <c r="AL161" s="1">
        <v>196</v>
      </c>
      <c r="AM161" s="1" t="s">
        <v>34</v>
      </c>
      <c r="AN161" s="1">
        <v>264</v>
      </c>
      <c r="AO161" s="1" t="s">
        <v>34</v>
      </c>
    </row>
    <row r="162" spans="2:41" x14ac:dyDescent="0.25">
      <c r="B162" s="2"/>
      <c r="C162" s="1" t="s">
        <v>3951</v>
      </c>
      <c r="D162" s="2">
        <v>0.20069444444444445</v>
      </c>
      <c r="E162" s="1" t="s">
        <v>11</v>
      </c>
      <c r="F162" s="1" t="s">
        <v>402</v>
      </c>
      <c r="G162" s="1" t="s">
        <v>363</v>
      </c>
      <c r="H162" s="1" t="s">
        <v>3955</v>
      </c>
      <c r="I162" s="1" t="s">
        <v>404</v>
      </c>
      <c r="J162" s="1" t="s">
        <v>405</v>
      </c>
      <c r="L162" s="1" t="s">
        <v>5</v>
      </c>
      <c r="M162" s="1">
        <v>390</v>
      </c>
      <c r="N162" s="1" t="s">
        <v>3837</v>
      </c>
      <c r="O162" s="1" t="s">
        <v>301</v>
      </c>
      <c r="Q162" s="1" t="s">
        <v>3887</v>
      </c>
      <c r="R162" s="2"/>
      <c r="S162" s="1" t="s">
        <v>37</v>
      </c>
      <c r="T162" s="2" t="s">
        <v>16</v>
      </c>
      <c r="V162" s="2">
        <v>0.18055555555555555</v>
      </c>
      <c r="W162" s="1" t="s">
        <v>9</v>
      </c>
      <c r="Z162" s="1">
        <v>10</v>
      </c>
      <c r="AA162" s="1" t="s">
        <v>3956</v>
      </c>
      <c r="AB162" s="1" t="s">
        <v>15</v>
      </c>
      <c r="AG162" s="1" t="s">
        <v>15</v>
      </c>
      <c r="AH162" s="1" t="s">
        <v>17</v>
      </c>
      <c r="AI162" s="1" t="s">
        <v>3880</v>
      </c>
      <c r="AJ162" s="1" t="s">
        <v>15</v>
      </c>
      <c r="AK162" s="1" t="s">
        <v>18</v>
      </c>
      <c r="AL162" s="1">
        <v>390</v>
      </c>
      <c r="AM162" s="1" t="s">
        <v>18</v>
      </c>
      <c r="AN162" s="1">
        <v>390</v>
      </c>
      <c r="AO162" s="1" t="s">
        <v>18</v>
      </c>
    </row>
    <row r="163" spans="2:41" x14ac:dyDescent="0.25">
      <c r="B163" s="2"/>
      <c r="C163" s="1" t="s">
        <v>382</v>
      </c>
      <c r="D163" s="2">
        <v>0.22361111111111112</v>
      </c>
      <c r="F163" s="1" t="s">
        <v>441</v>
      </c>
      <c r="G163" s="1" t="s">
        <v>147</v>
      </c>
      <c r="H163" s="1" t="s">
        <v>751</v>
      </c>
      <c r="I163" s="1" t="s">
        <v>405</v>
      </c>
      <c r="J163" s="1" t="s">
        <v>73</v>
      </c>
      <c r="L163" s="1" t="s">
        <v>5</v>
      </c>
      <c r="M163" s="1">
        <v>360</v>
      </c>
      <c r="N163" s="1" t="s">
        <v>3883</v>
      </c>
      <c r="O163" s="1" t="s">
        <v>2589</v>
      </c>
      <c r="Q163" s="1" t="s">
        <v>3957</v>
      </c>
      <c r="R163" s="2"/>
      <c r="S163" s="1" t="s">
        <v>37</v>
      </c>
      <c r="T163" s="1" t="s">
        <v>16</v>
      </c>
      <c r="V163" s="2" t="s">
        <v>497</v>
      </c>
      <c r="W163" s="2" t="s">
        <v>38</v>
      </c>
      <c r="X163" s="2">
        <v>0.15277777777777779</v>
      </c>
      <c r="Y163" s="2">
        <v>0.15277777777777779</v>
      </c>
      <c r="Z163" s="1">
        <v>8</v>
      </c>
      <c r="AB163" s="1" t="s">
        <v>15</v>
      </c>
      <c r="AG163" s="1" t="s">
        <v>15</v>
      </c>
      <c r="AK163" s="1" t="s">
        <v>18</v>
      </c>
      <c r="AL163" s="1">
        <v>360</v>
      </c>
      <c r="AM163" s="1" t="s">
        <v>18</v>
      </c>
      <c r="AN163" s="1">
        <v>360</v>
      </c>
      <c r="AO163" s="1" t="s">
        <v>18</v>
      </c>
    </row>
    <row r="164" spans="2:41" x14ac:dyDescent="0.25">
      <c r="B164" s="2"/>
      <c r="C164" s="1" t="s">
        <v>434</v>
      </c>
      <c r="D164" s="2">
        <v>0.23749999999999999</v>
      </c>
      <c r="E164" s="1" t="s">
        <v>11</v>
      </c>
      <c r="F164" s="1" t="s">
        <v>1231</v>
      </c>
      <c r="G164" s="1" t="s">
        <v>363</v>
      </c>
      <c r="H164" s="1" t="s">
        <v>403</v>
      </c>
      <c r="I164" s="1" t="s">
        <v>404</v>
      </c>
      <c r="J164" s="1" t="s">
        <v>413</v>
      </c>
      <c r="L164" s="1" t="s">
        <v>5</v>
      </c>
      <c r="M164" s="1">
        <v>390</v>
      </c>
      <c r="N164" s="1" t="s">
        <v>3958</v>
      </c>
      <c r="O164" s="1" t="s">
        <v>389</v>
      </c>
      <c r="Q164" s="1" t="s">
        <v>3959</v>
      </c>
      <c r="S164" s="1" t="s">
        <v>15</v>
      </c>
      <c r="T164" s="2" t="s">
        <v>16</v>
      </c>
      <c r="U164" s="2"/>
      <c r="V164" s="2">
        <v>0.18194444444444444</v>
      </c>
      <c r="W164" s="1" t="s">
        <v>9</v>
      </c>
      <c r="Z164" s="1">
        <v>10</v>
      </c>
      <c r="AA164" s="1" t="s">
        <v>3956</v>
      </c>
      <c r="AB164" s="1" t="s">
        <v>15</v>
      </c>
      <c r="AG164" s="1" t="s">
        <v>15</v>
      </c>
      <c r="AH164" s="1" t="s">
        <v>445</v>
      </c>
      <c r="AI164" s="1" t="s">
        <v>3880</v>
      </c>
      <c r="AJ164" s="1" t="s">
        <v>15</v>
      </c>
      <c r="AK164" s="1" t="s">
        <v>18</v>
      </c>
      <c r="AL164" s="1">
        <v>390</v>
      </c>
      <c r="AM164" s="1" t="s">
        <v>18</v>
      </c>
      <c r="AN164" s="1">
        <v>390</v>
      </c>
      <c r="AO164" s="1" t="s">
        <v>18</v>
      </c>
    </row>
    <row r="165" spans="2:41" x14ac:dyDescent="0.25">
      <c r="B165" s="2"/>
      <c r="C165" s="1" t="s">
        <v>3960</v>
      </c>
      <c r="D165" s="2">
        <v>0.20277777777777778</v>
      </c>
      <c r="F165" s="1" t="s">
        <v>487</v>
      </c>
      <c r="G165" s="1" t="s">
        <v>42</v>
      </c>
      <c r="H165" s="1" t="s">
        <v>3961</v>
      </c>
      <c r="I165" s="1" t="s">
        <v>431</v>
      </c>
      <c r="J165" s="1" t="s">
        <v>52</v>
      </c>
      <c r="L165" s="1" t="s">
        <v>5</v>
      </c>
      <c r="M165" s="1">
        <v>370</v>
      </c>
      <c r="N165" s="1" t="s">
        <v>3890</v>
      </c>
      <c r="O165" s="1" t="s">
        <v>349</v>
      </c>
      <c r="Q165" s="1" t="s">
        <v>3891</v>
      </c>
      <c r="S165" s="1" t="s">
        <v>37</v>
      </c>
      <c r="T165" s="2" t="s">
        <v>16</v>
      </c>
      <c r="U165" s="2"/>
      <c r="V165" s="2" t="s">
        <v>450</v>
      </c>
      <c r="W165" s="2" t="s">
        <v>38</v>
      </c>
      <c r="X165" s="2">
        <v>0.15972222222222221</v>
      </c>
      <c r="Y165" s="2">
        <v>0.16319444444444445</v>
      </c>
      <c r="Z165" s="1">
        <v>10</v>
      </c>
      <c r="AA165" s="1" t="s">
        <v>3962</v>
      </c>
      <c r="AB165" s="1" t="s">
        <v>15</v>
      </c>
      <c r="AG165" s="1" t="s">
        <v>15</v>
      </c>
      <c r="AH165" s="1" t="s">
        <v>17</v>
      </c>
      <c r="AI165" s="1" t="s">
        <v>3880</v>
      </c>
      <c r="AJ165" s="1" t="s">
        <v>15</v>
      </c>
      <c r="AK165" s="1" t="s">
        <v>18</v>
      </c>
      <c r="AL165" s="1">
        <v>370</v>
      </c>
      <c r="AM165" s="1" t="s">
        <v>18</v>
      </c>
      <c r="AN165" s="1">
        <v>370</v>
      </c>
      <c r="AO165" s="1" t="s">
        <v>18</v>
      </c>
    </row>
    <row r="166" spans="2:41" x14ac:dyDescent="0.25">
      <c r="B166" s="2"/>
      <c r="C166" s="1" t="s">
        <v>3960</v>
      </c>
      <c r="D166" s="2">
        <v>0.21736111111111112</v>
      </c>
      <c r="F166" s="1" t="s">
        <v>559</v>
      </c>
      <c r="G166" s="1" t="s">
        <v>560</v>
      </c>
      <c r="H166" s="1" t="s">
        <v>3963</v>
      </c>
      <c r="I166" s="1" t="s">
        <v>188</v>
      </c>
      <c r="J166" s="1" t="s">
        <v>215</v>
      </c>
      <c r="L166" s="1" t="s">
        <v>5</v>
      </c>
      <c r="M166" s="1">
        <v>340</v>
      </c>
      <c r="N166" s="1" t="s">
        <v>3949</v>
      </c>
      <c r="O166" s="1" t="s">
        <v>324</v>
      </c>
      <c r="Q166" s="1" t="s">
        <v>740</v>
      </c>
      <c r="S166" s="1" t="s">
        <v>15</v>
      </c>
      <c r="T166" s="2" t="s">
        <v>16</v>
      </c>
      <c r="U166" s="2"/>
      <c r="V166" s="2">
        <v>0.19375000000000001</v>
      </c>
      <c r="W166" s="1" t="s">
        <v>9</v>
      </c>
      <c r="Z166" s="1">
        <v>10</v>
      </c>
      <c r="AA166" s="1">
        <v>14</v>
      </c>
      <c r="AB166" s="1" t="s">
        <v>15</v>
      </c>
      <c r="AG166" s="1" t="s">
        <v>15</v>
      </c>
      <c r="AH166" s="1" t="s">
        <v>445</v>
      </c>
      <c r="AI166" s="1" t="s">
        <v>3964</v>
      </c>
      <c r="AJ166" s="1" t="s">
        <v>15</v>
      </c>
      <c r="AK166" s="1" t="s">
        <v>34</v>
      </c>
      <c r="AL166" s="1">
        <v>196</v>
      </c>
      <c r="AM166" s="1" t="s">
        <v>34</v>
      </c>
      <c r="AN166" s="1">
        <v>340</v>
      </c>
      <c r="AO166" s="1" t="s">
        <v>18</v>
      </c>
    </row>
    <row r="167" spans="2:41" x14ac:dyDescent="0.25">
      <c r="B167" s="2"/>
      <c r="C167" s="1" t="s">
        <v>442</v>
      </c>
      <c r="D167" s="2">
        <v>0.21597222222222223</v>
      </c>
      <c r="F167" s="1" t="s">
        <v>392</v>
      </c>
      <c r="G167" s="1" t="s">
        <v>19</v>
      </c>
      <c r="H167" s="1" t="s">
        <v>3965</v>
      </c>
      <c r="I167" s="1" t="s">
        <v>22</v>
      </c>
      <c r="J167" s="1" t="s">
        <v>323</v>
      </c>
      <c r="L167" s="1" t="s">
        <v>5</v>
      </c>
      <c r="M167" s="1">
        <v>350</v>
      </c>
      <c r="N167" s="1" t="s">
        <v>3966</v>
      </c>
      <c r="O167" s="1" t="s">
        <v>546</v>
      </c>
      <c r="Q167" s="1" t="s">
        <v>3967</v>
      </c>
      <c r="R167" s="2"/>
      <c r="S167" s="1" t="s">
        <v>37</v>
      </c>
      <c r="T167" s="1" t="s">
        <v>16</v>
      </c>
      <c r="V167" s="2" t="s">
        <v>633</v>
      </c>
      <c r="W167" s="2" t="s">
        <v>38</v>
      </c>
      <c r="X167" s="2">
        <v>0.18055555555555555</v>
      </c>
      <c r="Y167" s="2">
        <v>0.18055555555555555</v>
      </c>
      <c r="Z167" s="1">
        <v>15</v>
      </c>
      <c r="AB167" s="1" t="s">
        <v>15</v>
      </c>
      <c r="AG167" s="1" t="s">
        <v>15</v>
      </c>
      <c r="AK167" s="1" t="s">
        <v>34</v>
      </c>
      <c r="AL167" s="1">
        <v>295</v>
      </c>
      <c r="AM167" s="1" t="s">
        <v>34</v>
      </c>
      <c r="AN167" s="1">
        <v>350</v>
      </c>
      <c r="AO167" s="1" t="s">
        <v>18</v>
      </c>
    </row>
    <row r="168" spans="2:41" x14ac:dyDescent="0.25">
      <c r="B168" s="2"/>
      <c r="C168" s="1" t="s">
        <v>442</v>
      </c>
      <c r="D168" s="2">
        <v>0.23333333333333334</v>
      </c>
      <c r="F168" s="1" t="s">
        <v>659</v>
      </c>
      <c r="G168" s="1" t="s">
        <v>49</v>
      </c>
      <c r="H168" s="1" t="s">
        <v>3968</v>
      </c>
      <c r="I168" s="1" t="s">
        <v>152</v>
      </c>
      <c r="J168" s="1" t="s">
        <v>413</v>
      </c>
      <c r="L168" s="1" t="s">
        <v>5</v>
      </c>
      <c r="M168" s="1">
        <v>350</v>
      </c>
      <c r="N168" s="1" t="s">
        <v>3953</v>
      </c>
      <c r="O168" s="1" t="s">
        <v>945</v>
      </c>
      <c r="Q168" s="1" t="s">
        <v>3969</v>
      </c>
      <c r="R168" s="2"/>
      <c r="S168" s="1" t="s">
        <v>37</v>
      </c>
      <c r="T168" s="1" t="s">
        <v>16</v>
      </c>
      <c r="V168" s="2" t="s">
        <v>470</v>
      </c>
      <c r="W168" s="2" t="s">
        <v>38</v>
      </c>
      <c r="X168" s="2">
        <v>0.1875</v>
      </c>
      <c r="Y168" s="2">
        <v>0.19583333333333333</v>
      </c>
      <c r="Z168" s="1">
        <v>8</v>
      </c>
      <c r="AB168" s="1" t="s">
        <v>15</v>
      </c>
      <c r="AG168" s="1" t="s">
        <v>15</v>
      </c>
      <c r="AK168" s="1" t="s">
        <v>34</v>
      </c>
      <c r="AL168" s="1">
        <v>295</v>
      </c>
      <c r="AM168" s="1" t="s">
        <v>34</v>
      </c>
      <c r="AN168" s="1">
        <v>370</v>
      </c>
      <c r="AO168" s="1" t="s">
        <v>18</v>
      </c>
    </row>
    <row r="169" spans="2:41" x14ac:dyDescent="0.25">
      <c r="B169" s="2"/>
      <c r="C169" s="1" t="s">
        <v>442</v>
      </c>
      <c r="D169" s="2">
        <v>0.23819444444444443</v>
      </c>
      <c r="F169" s="1" t="s">
        <v>435</v>
      </c>
      <c r="G169" s="1" t="s">
        <v>60</v>
      </c>
      <c r="H169" s="1" t="s">
        <v>436</v>
      </c>
      <c r="I169" s="1" t="s">
        <v>215</v>
      </c>
      <c r="J169" s="1" t="s">
        <v>61</v>
      </c>
      <c r="L169" s="1" t="s">
        <v>5</v>
      </c>
      <c r="M169" s="1">
        <v>350</v>
      </c>
      <c r="N169" s="1" t="s">
        <v>3837</v>
      </c>
      <c r="O169" s="1" t="s">
        <v>301</v>
      </c>
      <c r="Q169" s="1" t="s">
        <v>377</v>
      </c>
      <c r="S169" s="1" t="s">
        <v>37</v>
      </c>
      <c r="T169" s="2" t="s">
        <v>16</v>
      </c>
      <c r="U169" s="2"/>
      <c r="V169" s="2" t="s">
        <v>395</v>
      </c>
      <c r="W169" s="2" t="s">
        <v>38</v>
      </c>
      <c r="X169" s="2">
        <v>0.16666666666666666</v>
      </c>
      <c r="Y169" s="2">
        <v>0.17222222222222222</v>
      </c>
      <c r="Z169" s="1">
        <v>18</v>
      </c>
      <c r="AA169" s="1" t="s">
        <v>3956</v>
      </c>
      <c r="AB169" s="1" t="s">
        <v>15</v>
      </c>
      <c r="AG169" s="1" t="s">
        <v>15</v>
      </c>
      <c r="AH169" s="1" t="s">
        <v>17</v>
      </c>
      <c r="AI169" s="1" t="s">
        <v>3880</v>
      </c>
      <c r="AJ169" s="1" t="s">
        <v>15</v>
      </c>
      <c r="AK169" s="1" t="s">
        <v>18</v>
      </c>
      <c r="AL169" s="1">
        <v>350</v>
      </c>
      <c r="AM169" s="1" t="s">
        <v>18</v>
      </c>
      <c r="AN169" s="1">
        <v>350</v>
      </c>
      <c r="AO169" s="1" t="s">
        <v>18</v>
      </c>
    </row>
    <row r="170" spans="2:41" x14ac:dyDescent="0.25">
      <c r="B170" s="2"/>
      <c r="C170" s="1" t="s">
        <v>442</v>
      </c>
      <c r="D170" s="2">
        <v>0.21249999999999999</v>
      </c>
      <c r="F170" s="1" t="s">
        <v>3970</v>
      </c>
      <c r="G170" s="1" t="s">
        <v>159</v>
      </c>
      <c r="H170" s="1" t="s">
        <v>2367</v>
      </c>
      <c r="I170" s="1" t="s">
        <v>126</v>
      </c>
      <c r="J170" s="1" t="s">
        <v>119</v>
      </c>
      <c r="L170" s="1" t="s">
        <v>5</v>
      </c>
      <c r="M170" s="1">
        <v>310</v>
      </c>
      <c r="N170" s="1" t="s">
        <v>3518</v>
      </c>
      <c r="O170" s="1" t="s">
        <v>1040</v>
      </c>
      <c r="Q170" s="1" t="s">
        <v>618</v>
      </c>
      <c r="R170" s="2"/>
      <c r="S170" s="1" t="s">
        <v>37</v>
      </c>
      <c r="T170" s="2" t="s">
        <v>16</v>
      </c>
      <c r="V170" s="2">
        <v>0.98472222222222228</v>
      </c>
      <c r="W170" s="1" t="s">
        <v>9</v>
      </c>
      <c r="Z170" s="1">
        <v>10</v>
      </c>
      <c r="AB170" s="1" t="s">
        <v>15</v>
      </c>
      <c r="AG170" s="1" t="s">
        <v>15</v>
      </c>
      <c r="AK170" s="1" t="s">
        <v>18</v>
      </c>
      <c r="AL170" s="1">
        <v>310</v>
      </c>
      <c r="AM170" s="1" t="s">
        <v>26</v>
      </c>
      <c r="AN170" s="1">
        <v>262</v>
      </c>
      <c r="AO170" s="1" t="s">
        <v>26</v>
      </c>
    </row>
    <row r="171" spans="2:41" x14ac:dyDescent="0.25">
      <c r="B171" s="2"/>
      <c r="C171" s="1" t="s">
        <v>442</v>
      </c>
      <c r="D171" s="2">
        <v>0.2048611111111111</v>
      </c>
      <c r="E171" s="1" t="s">
        <v>11</v>
      </c>
      <c r="F171" s="1" t="s">
        <v>499</v>
      </c>
      <c r="G171" s="1" t="s">
        <v>42</v>
      </c>
      <c r="H171" s="1" t="s">
        <v>3971</v>
      </c>
      <c r="I171" s="1" t="s">
        <v>404</v>
      </c>
      <c r="J171" s="1" t="s">
        <v>216</v>
      </c>
      <c r="L171" s="1" t="s">
        <v>5</v>
      </c>
      <c r="M171" s="1">
        <v>330</v>
      </c>
      <c r="N171" s="1" t="s">
        <v>3958</v>
      </c>
      <c r="O171" s="1" t="s">
        <v>856</v>
      </c>
      <c r="Q171" s="1" t="s">
        <v>3887</v>
      </c>
      <c r="S171" s="1" t="s">
        <v>33</v>
      </c>
      <c r="T171" s="2" t="s">
        <v>16</v>
      </c>
      <c r="U171" s="2"/>
      <c r="V171" s="2">
        <v>0.18402777777777779</v>
      </c>
      <c r="W171" s="1" t="s">
        <v>9</v>
      </c>
      <c r="Z171" s="1">
        <v>10</v>
      </c>
      <c r="AA171" s="1" t="s">
        <v>677</v>
      </c>
      <c r="AB171" s="1" t="s">
        <v>15</v>
      </c>
      <c r="AD171" s="1" t="s">
        <v>3972</v>
      </c>
      <c r="AF171" s="1" t="s">
        <v>110</v>
      </c>
      <c r="AG171" s="1" t="s">
        <v>15</v>
      </c>
      <c r="AH171" s="1" t="s">
        <v>17</v>
      </c>
      <c r="AI171" s="1" t="s">
        <v>3880</v>
      </c>
      <c r="AJ171" s="1" t="s">
        <v>15</v>
      </c>
      <c r="AK171" s="1" t="s">
        <v>18</v>
      </c>
      <c r="AL171" s="1">
        <v>330</v>
      </c>
      <c r="AM171" s="1" t="s">
        <v>18</v>
      </c>
      <c r="AN171" s="1">
        <v>330</v>
      </c>
      <c r="AO171" s="1" t="s">
        <v>18</v>
      </c>
    </row>
    <row r="172" spans="2:41" x14ac:dyDescent="0.25">
      <c r="B172" s="2"/>
      <c r="C172" s="1" t="s">
        <v>462</v>
      </c>
      <c r="D172" s="2">
        <v>0.21388888888888888</v>
      </c>
      <c r="F172" s="1" t="s">
        <v>468</v>
      </c>
      <c r="G172" s="1" t="s">
        <v>147</v>
      </c>
      <c r="H172" s="1" t="s">
        <v>3510</v>
      </c>
      <c r="I172" s="1" t="s">
        <v>22</v>
      </c>
      <c r="J172" s="1" t="s">
        <v>21</v>
      </c>
      <c r="L172" s="1" t="s">
        <v>5</v>
      </c>
      <c r="M172" s="1">
        <v>350</v>
      </c>
      <c r="N172" s="1" t="s">
        <v>3973</v>
      </c>
      <c r="O172" s="1" t="s">
        <v>469</v>
      </c>
      <c r="Q172" s="1" t="s">
        <v>3974</v>
      </c>
      <c r="S172" s="1" t="s">
        <v>37</v>
      </c>
      <c r="T172" s="2" t="s">
        <v>16</v>
      </c>
      <c r="U172" s="2"/>
      <c r="V172" s="2" t="s">
        <v>635</v>
      </c>
      <c r="W172" s="2" t="s">
        <v>38</v>
      </c>
      <c r="X172" s="2">
        <v>0.18402777777777779</v>
      </c>
      <c r="Y172" s="2">
        <v>0.18402777777777779</v>
      </c>
      <c r="Z172" s="1">
        <v>16</v>
      </c>
      <c r="AB172" s="1" t="s">
        <v>15</v>
      </c>
      <c r="AG172" s="1" t="s">
        <v>15</v>
      </c>
      <c r="AK172" s="1" t="s">
        <v>34</v>
      </c>
      <c r="AL172" s="1">
        <v>295</v>
      </c>
      <c r="AM172" s="1" t="s">
        <v>34</v>
      </c>
      <c r="AN172" s="1">
        <v>350</v>
      </c>
      <c r="AO172" s="1" t="s">
        <v>18</v>
      </c>
    </row>
    <row r="173" spans="2:41" x14ac:dyDescent="0.25">
      <c r="B173" s="2"/>
      <c r="C173" s="1" t="s">
        <v>462</v>
      </c>
      <c r="D173" s="2">
        <v>0.22847222222222222</v>
      </c>
      <c r="E173" s="1" t="s">
        <v>27</v>
      </c>
      <c r="F173" s="1" t="s">
        <v>1773</v>
      </c>
      <c r="G173" s="1" t="s">
        <v>253</v>
      </c>
      <c r="H173" s="1" t="s">
        <v>3975</v>
      </c>
      <c r="I173" s="1" t="s">
        <v>79</v>
      </c>
      <c r="J173" s="1" t="s">
        <v>130</v>
      </c>
      <c r="L173" s="1" t="s">
        <v>5</v>
      </c>
      <c r="M173" s="1">
        <v>390</v>
      </c>
      <c r="N173" s="1" t="s">
        <v>3976</v>
      </c>
      <c r="O173" s="1" t="s">
        <v>1008</v>
      </c>
      <c r="Q173" s="1" t="s">
        <v>3977</v>
      </c>
      <c r="S173" s="1" t="s">
        <v>15</v>
      </c>
      <c r="T173" s="2" t="s">
        <v>16</v>
      </c>
      <c r="U173" s="2"/>
      <c r="V173" s="2">
        <v>0.97916666666666663</v>
      </c>
      <c r="W173" s="1" t="s">
        <v>9</v>
      </c>
      <c r="Z173" s="1">
        <v>39</v>
      </c>
      <c r="AB173" s="1" t="s">
        <v>15</v>
      </c>
      <c r="AG173" s="1" t="s">
        <v>15</v>
      </c>
      <c r="AK173" s="1" t="s">
        <v>18</v>
      </c>
      <c r="AL173" s="1">
        <v>390</v>
      </c>
      <c r="AM173" s="1" t="s">
        <v>18</v>
      </c>
      <c r="AN173" s="1">
        <v>390</v>
      </c>
      <c r="AO173" s="1" t="s">
        <v>18</v>
      </c>
    </row>
    <row r="174" spans="2:41" x14ac:dyDescent="0.25">
      <c r="B174" s="2"/>
      <c r="C174" s="1" t="s">
        <v>462</v>
      </c>
      <c r="D174" s="2">
        <v>0.20555555555555555</v>
      </c>
      <c r="F174" s="1" t="s">
        <v>578</v>
      </c>
      <c r="G174" s="1" t="s">
        <v>49</v>
      </c>
      <c r="H174" s="1" t="s">
        <v>3978</v>
      </c>
      <c r="I174" s="1" t="s">
        <v>431</v>
      </c>
      <c r="J174" s="1" t="s">
        <v>579</v>
      </c>
      <c r="L174" s="1" t="s">
        <v>5</v>
      </c>
      <c r="M174" s="1">
        <v>350</v>
      </c>
      <c r="N174" s="1" t="s">
        <v>3837</v>
      </c>
      <c r="O174" s="1" t="s">
        <v>301</v>
      </c>
      <c r="Q174" s="1" t="s">
        <v>775</v>
      </c>
      <c r="S174" s="1" t="s">
        <v>37</v>
      </c>
      <c r="T174" s="2" t="s">
        <v>16</v>
      </c>
      <c r="U174" s="2"/>
      <c r="V174" s="2" t="s">
        <v>390</v>
      </c>
      <c r="W174" s="2" t="s">
        <v>38</v>
      </c>
      <c r="X174" s="2">
        <v>0.16666666666666666</v>
      </c>
      <c r="Y174" s="2">
        <v>0.17222222222222222</v>
      </c>
      <c r="Z174" s="1">
        <v>10</v>
      </c>
      <c r="AA174" s="1">
        <v>8</v>
      </c>
      <c r="AB174" s="1" t="s">
        <v>15</v>
      </c>
      <c r="AG174" s="1" t="s">
        <v>15</v>
      </c>
      <c r="AH174" s="1" t="s">
        <v>226</v>
      </c>
      <c r="AI174" s="1" t="s">
        <v>3880</v>
      </c>
      <c r="AJ174" s="1" t="s">
        <v>311</v>
      </c>
      <c r="AK174" s="1" t="s">
        <v>18</v>
      </c>
      <c r="AL174" s="1">
        <v>350</v>
      </c>
      <c r="AM174" s="1" t="s">
        <v>18</v>
      </c>
      <c r="AN174" s="1">
        <v>350</v>
      </c>
      <c r="AO174" s="1" t="s">
        <v>18</v>
      </c>
    </row>
    <row r="175" spans="2:41" x14ac:dyDescent="0.25">
      <c r="B175" s="2"/>
      <c r="C175" s="1" t="s">
        <v>467</v>
      </c>
      <c r="D175" s="2">
        <v>0.21736111111111112</v>
      </c>
      <c r="E175" s="1" t="s">
        <v>11</v>
      </c>
      <c r="F175" s="1" t="s">
        <v>3979</v>
      </c>
      <c r="G175" s="1" t="s">
        <v>1602</v>
      </c>
      <c r="H175" s="1" t="s">
        <v>3980</v>
      </c>
      <c r="I175" s="1" t="s">
        <v>36</v>
      </c>
      <c r="J175" s="1" t="s">
        <v>492</v>
      </c>
      <c r="L175" s="1" t="s">
        <v>5</v>
      </c>
      <c r="M175" s="1">
        <v>300</v>
      </c>
      <c r="N175" s="1" t="s">
        <v>3953</v>
      </c>
      <c r="O175" s="1" t="s">
        <v>428</v>
      </c>
      <c r="Q175" s="1" t="s">
        <v>619</v>
      </c>
      <c r="R175" s="2"/>
      <c r="S175" s="1" t="s">
        <v>37</v>
      </c>
      <c r="T175" s="1" t="s">
        <v>16</v>
      </c>
      <c r="V175" s="1" t="s">
        <v>598</v>
      </c>
      <c r="W175" s="1" t="s">
        <v>8</v>
      </c>
      <c r="Z175" s="1">
        <v>15</v>
      </c>
      <c r="AB175" s="1" t="s">
        <v>15</v>
      </c>
      <c r="AG175" s="1" t="s">
        <v>15</v>
      </c>
      <c r="AK175" s="1" t="s">
        <v>18</v>
      </c>
      <c r="AL175" s="1">
        <v>302</v>
      </c>
      <c r="AM175" s="1" t="s">
        <v>34</v>
      </c>
      <c r="AN175" s="1">
        <v>350</v>
      </c>
      <c r="AO175" s="1" t="s">
        <v>18</v>
      </c>
    </row>
    <row r="176" spans="2:41" x14ac:dyDescent="0.25">
      <c r="B176" s="2"/>
      <c r="C176" s="1" t="s">
        <v>467</v>
      </c>
      <c r="D176" s="2">
        <v>0.22013888888888888</v>
      </c>
      <c r="F176" s="1" t="s">
        <v>289</v>
      </c>
      <c r="G176" s="1" t="s">
        <v>60</v>
      </c>
      <c r="H176" s="1" t="s">
        <v>955</v>
      </c>
      <c r="I176" s="1" t="s">
        <v>126</v>
      </c>
      <c r="J176" s="1" t="s">
        <v>188</v>
      </c>
      <c r="L176" s="1" t="s">
        <v>5</v>
      </c>
      <c r="M176" s="1">
        <v>330</v>
      </c>
      <c r="N176" s="1" t="s">
        <v>3491</v>
      </c>
      <c r="O176" s="1" t="s">
        <v>290</v>
      </c>
      <c r="Q176" s="1" t="s">
        <v>291</v>
      </c>
      <c r="R176" s="2"/>
      <c r="S176" s="1" t="s">
        <v>37</v>
      </c>
      <c r="T176" s="2" t="s">
        <v>16</v>
      </c>
      <c r="V176" s="2">
        <v>0.97916666666666663</v>
      </c>
      <c r="W176" s="1" t="s">
        <v>9</v>
      </c>
      <c r="Z176" s="1">
        <v>10</v>
      </c>
      <c r="AB176" s="1" t="s">
        <v>15</v>
      </c>
      <c r="AG176" s="1" t="s">
        <v>15</v>
      </c>
      <c r="AK176" s="1" t="s">
        <v>18</v>
      </c>
      <c r="AL176" s="1">
        <v>330</v>
      </c>
      <c r="AM176" s="1" t="s">
        <v>26</v>
      </c>
      <c r="AN176" s="1">
        <v>195</v>
      </c>
      <c r="AO176" s="1" t="s">
        <v>26</v>
      </c>
    </row>
    <row r="177" spans="2:41" x14ac:dyDescent="0.25">
      <c r="B177" s="2"/>
      <c r="C177" s="1" t="s">
        <v>467</v>
      </c>
      <c r="D177" s="2">
        <v>0.22638888888888889</v>
      </c>
      <c r="F177" s="1" t="s">
        <v>520</v>
      </c>
      <c r="G177" s="1" t="s">
        <v>135</v>
      </c>
      <c r="H177" s="1" t="s">
        <v>3981</v>
      </c>
      <c r="I177" s="1" t="s">
        <v>260</v>
      </c>
      <c r="J177" s="1" t="s">
        <v>123</v>
      </c>
      <c r="L177" s="1" t="s">
        <v>5</v>
      </c>
      <c r="M177" s="1">
        <v>390</v>
      </c>
      <c r="N177" s="1" t="s">
        <v>3869</v>
      </c>
      <c r="O177" s="1" t="s">
        <v>249</v>
      </c>
      <c r="Q177" s="1" t="s">
        <v>250</v>
      </c>
      <c r="R177" s="2"/>
      <c r="S177" s="1" t="s">
        <v>37</v>
      </c>
      <c r="T177" s="2" t="s">
        <v>16</v>
      </c>
      <c r="V177" s="2">
        <v>0.96458333333333335</v>
      </c>
      <c r="W177" s="1" t="s">
        <v>9</v>
      </c>
      <c r="Z177" s="1">
        <v>10</v>
      </c>
      <c r="AB177" s="1" t="s">
        <v>15</v>
      </c>
      <c r="AG177" s="1" t="s">
        <v>15</v>
      </c>
      <c r="AK177" s="1" t="s">
        <v>18</v>
      </c>
      <c r="AL177" s="1">
        <v>390</v>
      </c>
      <c r="AM177" s="1" t="s">
        <v>18</v>
      </c>
      <c r="AN177" s="1">
        <v>390</v>
      </c>
      <c r="AO177" s="1" t="s">
        <v>18</v>
      </c>
    </row>
    <row r="178" spans="2:41" x14ac:dyDescent="0.25">
      <c r="B178" s="2"/>
      <c r="C178" s="1" t="s">
        <v>467</v>
      </c>
      <c r="D178" s="2">
        <v>0.24097222222222223</v>
      </c>
      <c r="F178" s="1" t="s">
        <v>773</v>
      </c>
      <c r="G178" s="1" t="s">
        <v>54</v>
      </c>
      <c r="H178" s="1" t="s">
        <v>774</v>
      </c>
      <c r="I178" s="1" t="s">
        <v>571</v>
      </c>
      <c r="J178" s="1" t="s">
        <v>413</v>
      </c>
      <c r="L178" s="1" t="s">
        <v>5</v>
      </c>
      <c r="M178" s="1">
        <v>350</v>
      </c>
      <c r="N178" s="1" t="s">
        <v>3823</v>
      </c>
      <c r="O178" s="1" t="s">
        <v>310</v>
      </c>
      <c r="Q178" s="1" t="s">
        <v>455</v>
      </c>
      <c r="R178" s="2"/>
      <c r="S178" s="1" t="s">
        <v>37</v>
      </c>
      <c r="T178" s="1" t="s">
        <v>16</v>
      </c>
      <c r="V178" s="2" t="s">
        <v>330</v>
      </c>
      <c r="W178" s="2" t="s">
        <v>38</v>
      </c>
      <c r="X178" s="2">
        <v>0.14583333333333334</v>
      </c>
      <c r="Y178" s="2">
        <v>0.14583333333333334</v>
      </c>
      <c r="Z178" s="1">
        <v>11</v>
      </c>
      <c r="AA178" s="1">
        <v>0</v>
      </c>
      <c r="AB178" s="1" t="s">
        <v>15</v>
      </c>
      <c r="AD178" s="1" t="s">
        <v>3982</v>
      </c>
      <c r="AG178" s="1" t="s">
        <v>15</v>
      </c>
      <c r="AH178" s="1" t="s">
        <v>340</v>
      </c>
      <c r="AI178" s="1" t="s">
        <v>3880</v>
      </c>
      <c r="AJ178" s="1" t="s">
        <v>15</v>
      </c>
      <c r="AK178" s="1" t="s">
        <v>18</v>
      </c>
      <c r="AL178" s="1">
        <v>350</v>
      </c>
      <c r="AM178" s="1" t="s">
        <v>18</v>
      </c>
      <c r="AN178" s="1">
        <v>350</v>
      </c>
      <c r="AO178" s="1" t="s">
        <v>18</v>
      </c>
    </row>
    <row r="179" spans="2:41" x14ac:dyDescent="0.25">
      <c r="B179" s="2"/>
      <c r="C179" s="1" t="s">
        <v>476</v>
      </c>
      <c r="D179" s="2">
        <v>0.20624999999999999</v>
      </c>
      <c r="E179" s="1" t="s">
        <v>11</v>
      </c>
      <c r="F179" s="1" t="s">
        <v>531</v>
      </c>
      <c r="G179" s="1" t="s">
        <v>49</v>
      </c>
      <c r="H179" s="1" t="s">
        <v>3983</v>
      </c>
      <c r="I179" s="1" t="s">
        <v>404</v>
      </c>
      <c r="J179" s="1" t="s">
        <v>532</v>
      </c>
      <c r="L179" s="1" t="s">
        <v>5</v>
      </c>
      <c r="M179" s="1">
        <v>370</v>
      </c>
      <c r="N179" s="1" t="s">
        <v>3958</v>
      </c>
      <c r="O179" s="1" t="s">
        <v>389</v>
      </c>
      <c r="Q179" s="1" t="s">
        <v>597</v>
      </c>
      <c r="R179" s="2"/>
      <c r="S179" s="1" t="s">
        <v>15</v>
      </c>
      <c r="T179" s="2" t="s">
        <v>16</v>
      </c>
      <c r="V179" s="2">
        <v>0.18541666666666667</v>
      </c>
      <c r="W179" s="1" t="s">
        <v>9</v>
      </c>
      <c r="Z179" s="1">
        <v>10</v>
      </c>
      <c r="AA179" s="1">
        <v>11</v>
      </c>
      <c r="AB179" s="1" t="s">
        <v>15</v>
      </c>
      <c r="AG179" s="1" t="s">
        <v>15</v>
      </c>
      <c r="AH179" s="1" t="s">
        <v>226</v>
      </c>
      <c r="AI179" s="1" t="s">
        <v>3880</v>
      </c>
      <c r="AJ179" s="1" t="s">
        <v>311</v>
      </c>
      <c r="AK179" s="1" t="s">
        <v>18</v>
      </c>
      <c r="AL179" s="1">
        <v>370</v>
      </c>
      <c r="AM179" s="1" t="s">
        <v>18</v>
      </c>
      <c r="AN179" s="1">
        <v>370</v>
      </c>
      <c r="AO179" s="1" t="s">
        <v>18</v>
      </c>
    </row>
    <row r="180" spans="2:41" x14ac:dyDescent="0.25">
      <c r="B180" s="2"/>
      <c r="C180" s="1" t="s">
        <v>486</v>
      </c>
      <c r="D180" s="2">
        <v>0.21388888888888888</v>
      </c>
      <c r="E180" s="1" t="s">
        <v>203</v>
      </c>
      <c r="F180" s="1" t="s">
        <v>262</v>
      </c>
      <c r="G180" s="1" t="s">
        <v>263</v>
      </c>
      <c r="H180" s="1" t="s">
        <v>3984</v>
      </c>
      <c r="I180" s="1" t="s">
        <v>265</v>
      </c>
      <c r="J180" s="1" t="s">
        <v>98</v>
      </c>
      <c r="L180" s="1" t="s">
        <v>5</v>
      </c>
      <c r="M180" s="1">
        <v>410</v>
      </c>
      <c r="N180" s="1" t="s">
        <v>3985</v>
      </c>
      <c r="O180" s="1" t="s">
        <v>1029</v>
      </c>
      <c r="Q180" s="1" t="s">
        <v>3986</v>
      </c>
      <c r="S180" s="1" t="s">
        <v>15</v>
      </c>
      <c r="T180" s="2" t="s">
        <v>16</v>
      </c>
      <c r="U180" s="2"/>
      <c r="V180" s="2">
        <v>0.94861111111111107</v>
      </c>
      <c r="W180" s="1" t="s">
        <v>9</v>
      </c>
      <c r="Z180" s="1">
        <v>27</v>
      </c>
      <c r="AB180" s="1" t="s">
        <v>15</v>
      </c>
      <c r="AG180" s="1" t="s">
        <v>15</v>
      </c>
      <c r="AK180" s="1" t="s">
        <v>18</v>
      </c>
      <c r="AL180" s="1">
        <v>410</v>
      </c>
      <c r="AM180" s="1" t="s">
        <v>18</v>
      </c>
      <c r="AN180" s="1">
        <v>410</v>
      </c>
      <c r="AO180" s="1" t="s">
        <v>18</v>
      </c>
    </row>
    <row r="181" spans="2:41" x14ac:dyDescent="0.25">
      <c r="B181" s="2"/>
      <c r="C181" s="1" t="s">
        <v>486</v>
      </c>
      <c r="D181" s="2">
        <v>0.22847222222222222</v>
      </c>
      <c r="E181" s="1" t="s">
        <v>27</v>
      </c>
      <c r="F181" s="1" t="s">
        <v>3987</v>
      </c>
      <c r="G181" s="1" t="s">
        <v>263</v>
      </c>
      <c r="H181" s="1" t="s">
        <v>2485</v>
      </c>
      <c r="I181" s="1" t="s">
        <v>126</v>
      </c>
      <c r="J181" s="1" t="s">
        <v>43</v>
      </c>
      <c r="L181" s="1" t="s">
        <v>5</v>
      </c>
      <c r="M181" s="1">
        <v>410</v>
      </c>
      <c r="N181" s="1" t="s">
        <v>3988</v>
      </c>
      <c r="O181" s="1" t="s">
        <v>45</v>
      </c>
      <c r="Q181" s="1" t="s">
        <v>46</v>
      </c>
      <c r="S181" s="1" t="s">
        <v>37</v>
      </c>
      <c r="T181" s="2" t="s">
        <v>16</v>
      </c>
      <c r="U181" s="2"/>
      <c r="V181" s="2">
        <v>0.99027777777777781</v>
      </c>
      <c r="W181" s="1" t="s">
        <v>9</v>
      </c>
      <c r="Z181" s="1">
        <v>10</v>
      </c>
      <c r="AB181" s="1" t="s">
        <v>15</v>
      </c>
      <c r="AG181" s="1" t="s">
        <v>15</v>
      </c>
      <c r="AK181" s="1" t="s">
        <v>18</v>
      </c>
      <c r="AL181" s="1">
        <v>410</v>
      </c>
      <c r="AM181" s="1" t="s">
        <v>26</v>
      </c>
      <c r="AN181" s="1">
        <v>408</v>
      </c>
      <c r="AO181" s="1" t="s">
        <v>26</v>
      </c>
    </row>
    <row r="182" spans="2:41" x14ac:dyDescent="0.25">
      <c r="B182" s="2"/>
      <c r="C182" s="1" t="s">
        <v>493</v>
      </c>
      <c r="D182" s="2">
        <v>0.2076388888888889</v>
      </c>
      <c r="F182" s="1" t="s">
        <v>3989</v>
      </c>
      <c r="G182" s="1" t="s">
        <v>19</v>
      </c>
      <c r="H182" s="1" t="s">
        <v>2726</v>
      </c>
      <c r="I182" s="1" t="s">
        <v>2727</v>
      </c>
      <c r="J182" s="1" t="s">
        <v>52</v>
      </c>
      <c r="L182" s="1" t="s">
        <v>5</v>
      </c>
      <c r="M182" s="1">
        <v>370</v>
      </c>
      <c r="N182" s="1" t="s">
        <v>3837</v>
      </c>
      <c r="O182" s="1" t="s">
        <v>3990</v>
      </c>
      <c r="Q182" s="1" t="s">
        <v>3991</v>
      </c>
      <c r="S182" s="1" t="s">
        <v>37</v>
      </c>
      <c r="T182" s="2" t="s">
        <v>16</v>
      </c>
      <c r="U182" s="2"/>
      <c r="V182" s="1" t="s">
        <v>3992</v>
      </c>
      <c r="W182" s="1" t="s">
        <v>8</v>
      </c>
      <c r="Z182" s="1">
        <v>8</v>
      </c>
      <c r="AA182" s="1">
        <v>0</v>
      </c>
      <c r="AB182" s="1" t="s">
        <v>15</v>
      </c>
      <c r="AG182" s="1" t="s">
        <v>15</v>
      </c>
      <c r="AH182" s="1" t="s">
        <v>340</v>
      </c>
      <c r="AI182" s="1" t="s">
        <v>3880</v>
      </c>
      <c r="AJ182" s="1" t="s">
        <v>15</v>
      </c>
      <c r="AK182" s="1" t="s">
        <v>18</v>
      </c>
      <c r="AL182" s="1">
        <v>370</v>
      </c>
      <c r="AM182" s="1" t="s">
        <v>18</v>
      </c>
      <c r="AN182" s="1">
        <v>370</v>
      </c>
      <c r="AO182" s="1" t="s">
        <v>18</v>
      </c>
    </row>
    <row r="183" spans="2:41" x14ac:dyDescent="0.25">
      <c r="B183" s="2"/>
      <c r="C183" s="1" t="s">
        <v>493</v>
      </c>
      <c r="D183" s="2">
        <v>0.21666666666666667</v>
      </c>
      <c r="F183" s="1" t="s">
        <v>3993</v>
      </c>
      <c r="G183" s="1" t="s">
        <v>49</v>
      </c>
      <c r="H183" s="1" t="s">
        <v>3994</v>
      </c>
      <c r="I183" s="1" t="s">
        <v>115</v>
      </c>
      <c r="J183" s="1" t="s">
        <v>152</v>
      </c>
      <c r="L183" s="1" t="s">
        <v>5</v>
      </c>
      <c r="M183" s="1">
        <v>380</v>
      </c>
      <c r="N183" s="1" t="s">
        <v>3837</v>
      </c>
      <c r="O183" s="1" t="s">
        <v>301</v>
      </c>
      <c r="Q183" s="1" t="s">
        <v>377</v>
      </c>
      <c r="S183" s="1" t="s">
        <v>37</v>
      </c>
      <c r="T183" s="2" t="s">
        <v>16</v>
      </c>
      <c r="U183" s="2"/>
      <c r="V183" s="2" t="s">
        <v>3995</v>
      </c>
      <c r="W183" s="2" t="s">
        <v>38</v>
      </c>
      <c r="X183" s="2">
        <v>0.16666666666666666</v>
      </c>
      <c r="Y183" s="2">
        <v>0.17152777777777778</v>
      </c>
      <c r="Z183" s="1">
        <v>15</v>
      </c>
      <c r="AA183" s="1">
        <v>0</v>
      </c>
      <c r="AB183" s="1" t="s">
        <v>15</v>
      </c>
      <c r="AD183" s="1" t="s">
        <v>3996</v>
      </c>
      <c r="AG183" s="1" t="s">
        <v>15</v>
      </c>
      <c r="AH183" s="1" t="s">
        <v>226</v>
      </c>
      <c r="AI183" s="1" t="s">
        <v>3997</v>
      </c>
      <c r="AJ183" s="1" t="s">
        <v>15</v>
      </c>
      <c r="AK183" s="1" t="s">
        <v>18</v>
      </c>
      <c r="AL183" s="1">
        <v>380</v>
      </c>
      <c r="AM183" s="1" t="s">
        <v>26</v>
      </c>
      <c r="AN183" s="1">
        <v>370</v>
      </c>
      <c r="AO183" s="1" t="s">
        <v>18</v>
      </c>
    </row>
    <row r="184" spans="2:41" x14ac:dyDescent="0.25">
      <c r="B184" s="2"/>
      <c r="C184" s="1" t="s">
        <v>627</v>
      </c>
      <c r="D184" s="2">
        <v>0.22569444444444445</v>
      </c>
      <c r="F184" s="1" t="s">
        <v>3993</v>
      </c>
      <c r="G184" s="1" t="s">
        <v>49</v>
      </c>
      <c r="H184" s="1" t="s">
        <v>3994</v>
      </c>
      <c r="I184" s="1" t="s">
        <v>115</v>
      </c>
      <c r="J184" s="1" t="s">
        <v>152</v>
      </c>
      <c r="L184" s="1" t="s">
        <v>5</v>
      </c>
      <c r="M184" s="1">
        <v>380</v>
      </c>
      <c r="N184" s="1" t="s">
        <v>3837</v>
      </c>
      <c r="O184" s="1" t="s">
        <v>301</v>
      </c>
      <c r="Q184" s="1" t="s">
        <v>377</v>
      </c>
      <c r="R184" s="2"/>
      <c r="S184" s="1" t="s">
        <v>37</v>
      </c>
      <c r="T184" s="1" t="s">
        <v>16</v>
      </c>
      <c r="V184" s="2" t="s">
        <v>3995</v>
      </c>
      <c r="W184" s="2" t="s">
        <v>38</v>
      </c>
      <c r="X184" s="2">
        <v>0.16666666666666666</v>
      </c>
      <c r="Y184" s="2">
        <v>0.17152777777777778</v>
      </c>
      <c r="Z184" s="1">
        <v>15</v>
      </c>
      <c r="AA184" s="1">
        <v>0</v>
      </c>
      <c r="AB184" s="1" t="s">
        <v>15</v>
      </c>
      <c r="AD184" s="1" t="s">
        <v>3996</v>
      </c>
      <c r="AG184" s="1" t="s">
        <v>15</v>
      </c>
      <c r="AH184" s="1" t="s">
        <v>226</v>
      </c>
      <c r="AI184" s="1" t="s">
        <v>3997</v>
      </c>
      <c r="AJ184" s="1" t="s">
        <v>15</v>
      </c>
      <c r="AK184" s="1" t="s">
        <v>26</v>
      </c>
      <c r="AL184" s="1">
        <v>367</v>
      </c>
      <c r="AM184" s="1" t="s">
        <v>26</v>
      </c>
      <c r="AN184" s="1">
        <v>286</v>
      </c>
      <c r="AO184" s="1" t="s">
        <v>18</v>
      </c>
    </row>
    <row r="185" spans="2:41" x14ac:dyDescent="0.25">
      <c r="B185" s="2"/>
      <c r="C185" s="1" t="s">
        <v>493</v>
      </c>
      <c r="D185" s="2">
        <v>0.2076388888888889</v>
      </c>
      <c r="F185" s="1" t="s">
        <v>524</v>
      </c>
      <c r="G185" s="1" t="s">
        <v>19</v>
      </c>
      <c r="H185" s="1" t="s">
        <v>3998</v>
      </c>
      <c r="I185" s="1" t="s">
        <v>109</v>
      </c>
      <c r="J185" s="1" t="s">
        <v>55</v>
      </c>
      <c r="L185" s="1" t="s">
        <v>5</v>
      </c>
      <c r="M185" s="1">
        <v>350</v>
      </c>
      <c r="N185" s="1" t="s">
        <v>3865</v>
      </c>
      <c r="O185" s="1" t="s">
        <v>856</v>
      </c>
      <c r="Q185" s="1" t="s">
        <v>933</v>
      </c>
      <c r="S185" s="1" t="s">
        <v>15</v>
      </c>
      <c r="T185" s="2" t="s">
        <v>16</v>
      </c>
      <c r="U185" s="2"/>
      <c r="V185" s="2">
        <v>0.18055555555555555</v>
      </c>
      <c r="W185" s="1" t="s">
        <v>9</v>
      </c>
      <c r="Z185" s="1">
        <v>10</v>
      </c>
      <c r="AA185" s="1">
        <v>9</v>
      </c>
      <c r="AB185" s="1" t="s">
        <v>15</v>
      </c>
      <c r="AG185" s="1" t="s">
        <v>15</v>
      </c>
      <c r="AH185" s="1" t="s">
        <v>445</v>
      </c>
      <c r="AI185" s="1" t="s">
        <v>3880</v>
      </c>
      <c r="AJ185" s="1" t="s">
        <v>311</v>
      </c>
      <c r="AK185" s="1" t="s">
        <v>18</v>
      </c>
      <c r="AL185" s="1">
        <v>350</v>
      </c>
      <c r="AM185" s="1" t="s">
        <v>18</v>
      </c>
      <c r="AN185" s="1">
        <v>350</v>
      </c>
      <c r="AO185" s="1" t="s">
        <v>18</v>
      </c>
    </row>
    <row r="186" spans="2:41" x14ac:dyDescent="0.25">
      <c r="B186" s="2"/>
      <c r="C186" s="1" t="s">
        <v>3999</v>
      </c>
      <c r="D186" s="2">
        <v>0.22847222222222222</v>
      </c>
      <c r="F186" s="1" t="s">
        <v>269</v>
      </c>
      <c r="G186" s="1" t="s">
        <v>253</v>
      </c>
      <c r="H186" s="1" t="s">
        <v>4000</v>
      </c>
      <c r="I186" s="1" t="s">
        <v>270</v>
      </c>
      <c r="J186" s="1" t="s">
        <v>119</v>
      </c>
      <c r="L186" s="1" t="s">
        <v>5</v>
      </c>
      <c r="M186" s="1">
        <v>380</v>
      </c>
      <c r="N186" s="1" t="s">
        <v>3709</v>
      </c>
      <c r="O186" s="1" t="s">
        <v>4001</v>
      </c>
      <c r="Q186" s="1" t="s">
        <v>211</v>
      </c>
      <c r="S186" s="1" t="s">
        <v>37</v>
      </c>
      <c r="T186" s="2" t="s">
        <v>16</v>
      </c>
      <c r="U186" s="2"/>
      <c r="V186" s="2">
        <v>0.91736111111111107</v>
      </c>
      <c r="W186" s="1" t="s">
        <v>9</v>
      </c>
      <c r="Z186" s="1">
        <v>10</v>
      </c>
      <c r="AB186" s="1" t="s">
        <v>15</v>
      </c>
      <c r="AG186" s="1" t="s">
        <v>15</v>
      </c>
      <c r="AK186" s="1" t="s">
        <v>18</v>
      </c>
      <c r="AL186" s="1">
        <v>380</v>
      </c>
      <c r="AM186" s="1" t="s">
        <v>26</v>
      </c>
      <c r="AN186" s="1">
        <v>300</v>
      </c>
      <c r="AO186" s="1" t="s">
        <v>18</v>
      </c>
    </row>
    <row r="187" spans="2:41" x14ac:dyDescent="0.25">
      <c r="B187" s="2"/>
      <c r="C187" s="1" t="s">
        <v>3999</v>
      </c>
      <c r="D187" s="2">
        <v>0.20902777777777778</v>
      </c>
      <c r="F187" s="1" t="s">
        <v>2748</v>
      </c>
      <c r="G187" s="1" t="s">
        <v>363</v>
      </c>
      <c r="H187" s="1" t="s">
        <v>2749</v>
      </c>
      <c r="I187" s="1" t="s">
        <v>104</v>
      </c>
      <c r="J187" s="1" t="s">
        <v>1142</v>
      </c>
      <c r="L187" s="1" t="s">
        <v>5</v>
      </c>
      <c r="M187" s="1">
        <v>390</v>
      </c>
      <c r="N187" s="1" t="s">
        <v>3899</v>
      </c>
      <c r="O187" s="1" t="s">
        <v>641</v>
      </c>
      <c r="Q187" s="1" t="s">
        <v>597</v>
      </c>
      <c r="R187" s="2"/>
      <c r="S187" s="1" t="s">
        <v>37</v>
      </c>
      <c r="T187" s="1" t="s">
        <v>16</v>
      </c>
      <c r="V187" s="2" t="s">
        <v>852</v>
      </c>
      <c r="W187" s="2" t="s">
        <v>38</v>
      </c>
      <c r="X187" s="2">
        <v>0.17708333333333334</v>
      </c>
      <c r="Y187" s="2">
        <v>0.17777777777777778</v>
      </c>
      <c r="Z187" s="1">
        <v>12</v>
      </c>
      <c r="AA187" s="1">
        <v>6</v>
      </c>
      <c r="AB187" s="1" t="s">
        <v>15</v>
      </c>
      <c r="AG187" s="1" t="s">
        <v>15</v>
      </c>
      <c r="AH187" s="1" t="s">
        <v>340</v>
      </c>
      <c r="AI187" s="1" t="s">
        <v>3867</v>
      </c>
      <c r="AJ187" s="1" t="s">
        <v>15</v>
      </c>
      <c r="AK187" s="1" t="s">
        <v>18</v>
      </c>
      <c r="AL187" s="1">
        <v>390</v>
      </c>
      <c r="AM187" s="1" t="s">
        <v>18</v>
      </c>
      <c r="AN187" s="1">
        <v>390</v>
      </c>
      <c r="AO187" s="1" t="s">
        <v>18</v>
      </c>
    </row>
    <row r="188" spans="2:41" x14ac:dyDescent="0.25">
      <c r="B188" s="2"/>
      <c r="C188" s="1" t="s">
        <v>3999</v>
      </c>
      <c r="D188" s="2">
        <v>0.20555555555555555</v>
      </c>
      <c r="F188" s="1" t="s">
        <v>4002</v>
      </c>
      <c r="G188" s="1" t="s">
        <v>140</v>
      </c>
      <c r="H188" s="1" t="s">
        <v>4003</v>
      </c>
      <c r="I188" s="1" t="s">
        <v>4004</v>
      </c>
      <c r="J188" s="1" t="s">
        <v>119</v>
      </c>
      <c r="L188" s="1" t="s">
        <v>5</v>
      </c>
      <c r="M188" s="1">
        <v>300</v>
      </c>
      <c r="N188" s="1" t="s">
        <v>3710</v>
      </c>
      <c r="O188" s="1" t="s">
        <v>231</v>
      </c>
      <c r="Q188" s="1" t="s">
        <v>206</v>
      </c>
      <c r="S188" s="1" t="s">
        <v>37</v>
      </c>
      <c r="T188" s="2" t="s">
        <v>16</v>
      </c>
      <c r="U188" s="2"/>
      <c r="V188" s="2">
        <v>0.88263888888888886</v>
      </c>
      <c r="W188" s="1" t="s">
        <v>9</v>
      </c>
      <c r="Z188" s="1">
        <v>10</v>
      </c>
      <c r="AB188" s="1" t="s">
        <v>15</v>
      </c>
      <c r="AG188" s="1" t="s">
        <v>15</v>
      </c>
      <c r="AK188" s="1" t="s">
        <v>26</v>
      </c>
      <c r="AL188" s="1">
        <v>313</v>
      </c>
      <c r="AM188" s="1" t="s">
        <v>26</v>
      </c>
      <c r="AN188" s="1">
        <v>305</v>
      </c>
      <c r="AO188" s="1" t="s">
        <v>26</v>
      </c>
    </row>
    <row r="189" spans="2:41" x14ac:dyDescent="0.25">
      <c r="B189" s="2"/>
      <c r="C189" s="1" t="s">
        <v>3999</v>
      </c>
      <c r="D189" s="2">
        <v>0.21666666666666667</v>
      </c>
      <c r="E189" s="1" t="s">
        <v>27</v>
      </c>
      <c r="F189" s="1" t="s">
        <v>869</v>
      </c>
      <c r="G189" s="1" t="s">
        <v>78</v>
      </c>
      <c r="H189" s="1" t="s">
        <v>1381</v>
      </c>
      <c r="I189" s="1" t="s">
        <v>154</v>
      </c>
      <c r="J189" s="1" t="s">
        <v>119</v>
      </c>
      <c r="L189" s="1" t="s">
        <v>5</v>
      </c>
      <c r="M189" s="1">
        <v>350</v>
      </c>
      <c r="N189" s="1" t="s">
        <v>4005</v>
      </c>
      <c r="O189" s="1" t="s">
        <v>870</v>
      </c>
      <c r="Q189" s="1" t="s">
        <v>342</v>
      </c>
      <c r="R189" s="2"/>
      <c r="S189" s="1" t="s">
        <v>37</v>
      </c>
      <c r="T189" s="2" t="s">
        <v>16</v>
      </c>
      <c r="V189" s="2">
        <v>0.92708333333333337</v>
      </c>
      <c r="W189" s="1" t="s">
        <v>9</v>
      </c>
      <c r="Z189" s="1">
        <v>10</v>
      </c>
      <c r="AB189" s="1" t="s">
        <v>15</v>
      </c>
      <c r="AG189" s="1" t="s">
        <v>15</v>
      </c>
      <c r="AK189" s="1" t="s">
        <v>18</v>
      </c>
      <c r="AL189" s="1">
        <v>350</v>
      </c>
      <c r="AM189" s="1" t="s">
        <v>26</v>
      </c>
      <c r="AN189" s="1">
        <v>280</v>
      </c>
      <c r="AO189" s="1" t="s">
        <v>18</v>
      </c>
    </row>
    <row r="190" spans="2:41" x14ac:dyDescent="0.25">
      <c r="B190" s="2"/>
      <c r="C190" s="1" t="s">
        <v>498</v>
      </c>
      <c r="D190" s="2">
        <v>0.20833333333333334</v>
      </c>
      <c r="E190" s="1" t="s">
        <v>11</v>
      </c>
      <c r="F190" s="1" t="s">
        <v>4006</v>
      </c>
      <c r="G190" s="1" t="s">
        <v>12</v>
      </c>
      <c r="H190" s="1" t="s">
        <v>4007</v>
      </c>
      <c r="I190" s="1" t="s">
        <v>3730</v>
      </c>
      <c r="J190" s="1" t="s">
        <v>13</v>
      </c>
      <c r="L190" s="1" t="s">
        <v>5</v>
      </c>
      <c r="M190" s="1">
        <v>330</v>
      </c>
      <c r="N190" s="1" t="s">
        <v>3833</v>
      </c>
      <c r="O190" s="1" t="s">
        <v>454</v>
      </c>
      <c r="Q190" s="1" t="s">
        <v>4008</v>
      </c>
      <c r="S190" s="1" t="s">
        <v>33</v>
      </c>
      <c r="T190" s="2" t="s">
        <v>16</v>
      </c>
      <c r="U190" s="2"/>
      <c r="V190" s="2">
        <v>0.16458333333333333</v>
      </c>
      <c r="W190" s="1" t="s">
        <v>9</v>
      </c>
      <c r="Z190" s="1">
        <v>15</v>
      </c>
      <c r="AA190" s="1">
        <v>8</v>
      </c>
      <c r="AB190" s="1" t="s">
        <v>15</v>
      </c>
      <c r="AD190" s="1" t="s">
        <v>4009</v>
      </c>
      <c r="AG190" s="1" t="s">
        <v>15</v>
      </c>
      <c r="AH190" s="1" t="s">
        <v>226</v>
      </c>
      <c r="AI190" s="1" t="s">
        <v>3880</v>
      </c>
      <c r="AJ190" s="1" t="s">
        <v>311</v>
      </c>
      <c r="AK190" s="1" t="s">
        <v>18</v>
      </c>
      <c r="AL190" s="1">
        <v>330</v>
      </c>
      <c r="AM190" s="1" t="s">
        <v>18</v>
      </c>
      <c r="AN190" s="1">
        <v>330</v>
      </c>
      <c r="AO190" s="1" t="s">
        <v>18</v>
      </c>
    </row>
    <row r="191" spans="2:41" x14ac:dyDescent="0.25">
      <c r="B191" s="2"/>
      <c r="C191" s="1" t="s">
        <v>498</v>
      </c>
      <c r="D191" s="2">
        <v>0.21666666666666667</v>
      </c>
      <c r="F191" s="1" t="s">
        <v>4010</v>
      </c>
      <c r="G191" s="1" t="s">
        <v>57</v>
      </c>
      <c r="H191" s="1" t="s">
        <v>1749</v>
      </c>
      <c r="I191" s="1" t="s">
        <v>22</v>
      </c>
      <c r="J191" s="1" t="s">
        <v>4011</v>
      </c>
      <c r="L191" s="1" t="s">
        <v>5</v>
      </c>
      <c r="M191" s="1">
        <v>350</v>
      </c>
      <c r="N191" s="1" t="s">
        <v>4012</v>
      </c>
      <c r="O191" s="1" t="s">
        <v>517</v>
      </c>
      <c r="Q191" s="1" t="s">
        <v>4013</v>
      </c>
      <c r="S191" s="1" t="s">
        <v>37</v>
      </c>
      <c r="T191" s="2" t="s">
        <v>16</v>
      </c>
      <c r="U191" s="2"/>
      <c r="V191" s="2" t="s">
        <v>536</v>
      </c>
      <c r="W191" s="2" t="s">
        <v>38</v>
      </c>
      <c r="X191" s="2">
        <v>0.19097222222222221</v>
      </c>
      <c r="Y191" s="2">
        <v>0.19097222222222221</v>
      </c>
      <c r="Z191" s="1">
        <v>16</v>
      </c>
      <c r="AB191" s="1" t="s">
        <v>15</v>
      </c>
      <c r="AG191" s="1" t="s">
        <v>15</v>
      </c>
      <c r="AK191" s="1" t="s">
        <v>34</v>
      </c>
      <c r="AL191" s="1">
        <v>295</v>
      </c>
      <c r="AM191" s="1" t="s">
        <v>34</v>
      </c>
      <c r="AN191" s="1">
        <v>360</v>
      </c>
      <c r="AO191" s="1" t="s">
        <v>18</v>
      </c>
    </row>
    <row r="192" spans="2:41" x14ac:dyDescent="0.25">
      <c r="B192" s="2"/>
      <c r="C192" s="1" t="s">
        <v>498</v>
      </c>
      <c r="D192" s="2">
        <v>0.24374999999999999</v>
      </c>
      <c r="F192" s="1" t="s">
        <v>1613</v>
      </c>
      <c r="G192" s="1" t="s">
        <v>49</v>
      </c>
      <c r="H192" s="1" t="s">
        <v>2284</v>
      </c>
      <c r="I192" s="1" t="s">
        <v>104</v>
      </c>
      <c r="J192" s="1" t="s">
        <v>388</v>
      </c>
      <c r="L192" s="1" t="s">
        <v>5</v>
      </c>
      <c r="M192" s="1">
        <v>330</v>
      </c>
      <c r="N192" s="1" t="s">
        <v>3958</v>
      </c>
      <c r="O192" s="1" t="s">
        <v>4014</v>
      </c>
      <c r="Q192" s="1" t="s">
        <v>3950</v>
      </c>
      <c r="R192" s="2"/>
      <c r="S192" s="1" t="s">
        <v>37</v>
      </c>
      <c r="T192" s="1" t="s">
        <v>16</v>
      </c>
      <c r="V192" s="2" t="s">
        <v>633</v>
      </c>
      <c r="W192" s="2" t="s">
        <v>38</v>
      </c>
      <c r="X192" s="2">
        <v>0.18055555555555555</v>
      </c>
      <c r="Y192" s="2">
        <v>0.18055555555555555</v>
      </c>
      <c r="Z192" s="1">
        <v>16</v>
      </c>
      <c r="AB192" s="1" t="s">
        <v>15</v>
      </c>
      <c r="AG192" s="1" t="s">
        <v>15</v>
      </c>
      <c r="AH192" s="1" t="s">
        <v>17</v>
      </c>
      <c r="AK192" s="1" t="s">
        <v>18</v>
      </c>
      <c r="AL192" s="1">
        <v>330</v>
      </c>
      <c r="AM192" s="1" t="s">
        <v>34</v>
      </c>
      <c r="AN192" s="1">
        <v>350</v>
      </c>
      <c r="AO192" s="1" t="s">
        <v>18</v>
      </c>
    </row>
    <row r="193" spans="2:41" x14ac:dyDescent="0.25">
      <c r="B193" s="2"/>
      <c r="C193" s="1" t="s">
        <v>498</v>
      </c>
      <c r="D193" s="2">
        <v>0.20833333333333334</v>
      </c>
      <c r="F193" s="1" t="s">
        <v>576</v>
      </c>
      <c r="G193" s="1" t="s">
        <v>49</v>
      </c>
      <c r="H193" s="1" t="s">
        <v>426</v>
      </c>
      <c r="I193" s="1" t="s">
        <v>188</v>
      </c>
      <c r="J193" s="1" t="s">
        <v>41</v>
      </c>
      <c r="L193" s="1" t="s">
        <v>5</v>
      </c>
      <c r="M193" s="1">
        <v>250</v>
      </c>
      <c r="N193" s="1" t="s">
        <v>4012</v>
      </c>
      <c r="O193" s="1" t="s">
        <v>675</v>
      </c>
      <c r="Q193" s="1" t="s">
        <v>514</v>
      </c>
      <c r="R193" s="2"/>
      <c r="S193" s="1" t="s">
        <v>15</v>
      </c>
      <c r="T193" s="2" t="s">
        <v>16</v>
      </c>
      <c r="V193" s="2">
        <v>0.2</v>
      </c>
      <c r="W193" s="1" t="s">
        <v>9</v>
      </c>
      <c r="Z193" s="1">
        <v>10</v>
      </c>
      <c r="AA193" s="1">
        <v>0</v>
      </c>
      <c r="AB193" s="1" t="s">
        <v>15</v>
      </c>
      <c r="AD193" s="1" t="s">
        <v>4015</v>
      </c>
      <c r="AG193" s="1" t="s">
        <v>15</v>
      </c>
      <c r="AH193" s="1" t="s">
        <v>340</v>
      </c>
      <c r="AI193" s="1" t="s">
        <v>4016</v>
      </c>
      <c r="AJ193" s="1" t="s">
        <v>311</v>
      </c>
      <c r="AK193" s="1" t="s">
        <v>34</v>
      </c>
      <c r="AL193" s="1">
        <v>194</v>
      </c>
      <c r="AM193" s="1" t="s">
        <v>34</v>
      </c>
      <c r="AN193" s="1">
        <v>263</v>
      </c>
      <c r="AO193" s="1" t="s">
        <v>34</v>
      </c>
    </row>
    <row r="194" spans="2:41" x14ac:dyDescent="0.25">
      <c r="B194" s="2"/>
      <c r="C194" s="1" t="s">
        <v>502</v>
      </c>
      <c r="D194" s="2">
        <v>0.20972222222222223</v>
      </c>
      <c r="F194" s="1" t="s">
        <v>544</v>
      </c>
      <c r="G194" s="1" t="s">
        <v>42</v>
      </c>
      <c r="H194" s="1" t="s">
        <v>545</v>
      </c>
      <c r="I194" s="1" t="s">
        <v>479</v>
      </c>
      <c r="J194" s="1" t="s">
        <v>35</v>
      </c>
      <c r="L194" s="1" t="s">
        <v>5</v>
      </c>
      <c r="M194" s="1">
        <v>350</v>
      </c>
      <c r="N194" s="1" t="s">
        <v>3949</v>
      </c>
      <c r="O194" s="1" t="s">
        <v>546</v>
      </c>
      <c r="Q194" s="1" t="s">
        <v>880</v>
      </c>
      <c r="S194" s="1" t="s">
        <v>15</v>
      </c>
      <c r="T194" s="2" t="s">
        <v>16</v>
      </c>
      <c r="V194" s="2">
        <v>0.18888888888888888</v>
      </c>
      <c r="W194" s="1" t="s">
        <v>9</v>
      </c>
      <c r="Z194" s="1">
        <v>15</v>
      </c>
      <c r="AB194" s="1" t="s">
        <v>15</v>
      </c>
      <c r="AD194" s="1" t="s">
        <v>4017</v>
      </c>
      <c r="AG194" s="1" t="s">
        <v>15</v>
      </c>
      <c r="AH194" s="1" t="s">
        <v>17</v>
      </c>
      <c r="AK194" s="1" t="s">
        <v>18</v>
      </c>
      <c r="AL194" s="1">
        <v>350</v>
      </c>
      <c r="AM194" s="1" t="s">
        <v>18</v>
      </c>
      <c r="AN194" s="1">
        <v>350</v>
      </c>
      <c r="AO194" s="1" t="s">
        <v>34</v>
      </c>
    </row>
    <row r="195" spans="2:41" x14ac:dyDescent="0.25">
      <c r="B195" s="2"/>
      <c r="C195" s="1" t="s">
        <v>502</v>
      </c>
      <c r="D195" s="2">
        <v>0.20972222222222223</v>
      </c>
      <c r="F195" s="1" t="s">
        <v>425</v>
      </c>
      <c r="G195" s="1" t="s">
        <v>49</v>
      </c>
      <c r="H195" s="1" t="s">
        <v>4018</v>
      </c>
      <c r="I195" s="1" t="s">
        <v>188</v>
      </c>
      <c r="J195" s="1" t="s">
        <v>427</v>
      </c>
      <c r="L195" s="1" t="s">
        <v>5</v>
      </c>
      <c r="M195" s="1">
        <v>250</v>
      </c>
      <c r="N195" s="1" t="s">
        <v>3953</v>
      </c>
      <c r="O195" s="1" t="s">
        <v>428</v>
      </c>
      <c r="Q195" s="1" t="s">
        <v>766</v>
      </c>
      <c r="S195" s="1" t="s">
        <v>15</v>
      </c>
      <c r="T195" s="2" t="s">
        <v>16</v>
      </c>
      <c r="U195" s="2"/>
      <c r="V195" s="2">
        <v>0.2013888888888889</v>
      </c>
      <c r="W195" s="1" t="s">
        <v>9</v>
      </c>
      <c r="Z195" s="1">
        <v>10</v>
      </c>
      <c r="AA195" s="1">
        <v>13</v>
      </c>
      <c r="AB195" s="1" t="s">
        <v>15</v>
      </c>
      <c r="AG195" s="1" t="s">
        <v>15</v>
      </c>
      <c r="AH195" s="1" t="s">
        <v>445</v>
      </c>
      <c r="AI195" s="1" t="s">
        <v>4016</v>
      </c>
      <c r="AJ195" s="1" t="s">
        <v>311</v>
      </c>
      <c r="AK195" s="1" t="s">
        <v>34</v>
      </c>
      <c r="AL195" s="1">
        <v>196</v>
      </c>
      <c r="AM195" s="1" t="s">
        <v>34</v>
      </c>
      <c r="AN195" s="1">
        <v>310</v>
      </c>
      <c r="AO195" s="1" t="s">
        <v>34</v>
      </c>
    </row>
    <row r="196" spans="2:41" x14ac:dyDescent="0.25">
      <c r="B196" s="2"/>
      <c r="C196" s="1" t="s">
        <v>502</v>
      </c>
      <c r="D196" s="2">
        <v>0.20972222222222223</v>
      </c>
      <c r="F196" s="1" t="s">
        <v>565</v>
      </c>
      <c r="G196" s="1" t="s">
        <v>54</v>
      </c>
      <c r="H196" s="1" t="s">
        <v>1303</v>
      </c>
      <c r="I196" s="1" t="s">
        <v>431</v>
      </c>
      <c r="J196" s="1" t="s">
        <v>216</v>
      </c>
      <c r="L196" s="1" t="s">
        <v>5</v>
      </c>
      <c r="M196" s="1">
        <v>350</v>
      </c>
      <c r="N196" s="1" t="s">
        <v>3837</v>
      </c>
      <c r="O196" s="1" t="s">
        <v>301</v>
      </c>
      <c r="Q196" s="1" t="s">
        <v>4019</v>
      </c>
      <c r="R196" s="2"/>
      <c r="S196" s="1" t="s">
        <v>37</v>
      </c>
      <c r="T196" s="1" t="s">
        <v>16</v>
      </c>
      <c r="V196" s="2" t="s">
        <v>667</v>
      </c>
      <c r="W196" s="2" t="s">
        <v>38</v>
      </c>
      <c r="X196" s="2">
        <v>0.16666666666666666</v>
      </c>
      <c r="Y196" s="2">
        <v>0.17291666666666666</v>
      </c>
      <c r="Z196" s="1">
        <v>10</v>
      </c>
      <c r="AA196" s="1">
        <v>9</v>
      </c>
      <c r="AB196" s="1" t="s">
        <v>15</v>
      </c>
      <c r="AG196" s="1" t="s">
        <v>15</v>
      </c>
      <c r="AH196" s="1" t="s">
        <v>226</v>
      </c>
      <c r="AI196" s="1" t="s">
        <v>3880</v>
      </c>
      <c r="AJ196" s="1" t="s">
        <v>311</v>
      </c>
      <c r="AK196" s="1" t="s">
        <v>18</v>
      </c>
      <c r="AL196" s="1">
        <v>350</v>
      </c>
      <c r="AM196" s="1" t="s">
        <v>18</v>
      </c>
      <c r="AN196" s="1">
        <v>350</v>
      </c>
      <c r="AO196" s="1" t="s">
        <v>18</v>
      </c>
    </row>
    <row r="197" spans="2:41" x14ac:dyDescent="0.25">
      <c r="B197" s="2"/>
      <c r="C197" s="1" t="s">
        <v>502</v>
      </c>
      <c r="D197" s="2">
        <v>0.21041666666666667</v>
      </c>
      <c r="F197" s="1" t="s">
        <v>537</v>
      </c>
      <c r="G197" s="1" t="s">
        <v>60</v>
      </c>
      <c r="H197" s="1" t="s">
        <v>4020</v>
      </c>
      <c r="I197" s="1" t="s">
        <v>215</v>
      </c>
      <c r="J197" s="1" t="s">
        <v>187</v>
      </c>
      <c r="L197" s="1" t="s">
        <v>5</v>
      </c>
      <c r="M197" s="1">
        <v>330</v>
      </c>
      <c r="N197" s="1" t="s">
        <v>3958</v>
      </c>
      <c r="O197" s="1" t="s">
        <v>389</v>
      </c>
      <c r="Q197" s="1" t="s">
        <v>3959</v>
      </c>
      <c r="S197" s="1" t="s">
        <v>37</v>
      </c>
      <c r="T197" s="2" t="s">
        <v>16</v>
      </c>
      <c r="U197" s="2"/>
      <c r="V197" s="2" t="s">
        <v>4021</v>
      </c>
      <c r="W197" s="2" t="s">
        <v>38</v>
      </c>
      <c r="X197" s="2">
        <v>0.1736111111111111</v>
      </c>
      <c r="Y197" s="2">
        <v>0.17986111111111111</v>
      </c>
      <c r="Z197" s="1">
        <v>12</v>
      </c>
      <c r="AA197" s="1">
        <v>9</v>
      </c>
      <c r="AB197" s="1" t="s">
        <v>15</v>
      </c>
      <c r="AG197" s="1" t="s">
        <v>15</v>
      </c>
      <c r="AH197" s="1" t="s">
        <v>340</v>
      </c>
      <c r="AI197" s="1" t="s">
        <v>4022</v>
      </c>
      <c r="AJ197" s="1" t="s">
        <v>15</v>
      </c>
      <c r="AK197" s="1" t="s">
        <v>18</v>
      </c>
      <c r="AL197" s="1">
        <v>330</v>
      </c>
      <c r="AM197" s="1" t="s">
        <v>18</v>
      </c>
      <c r="AN197" s="1">
        <v>330</v>
      </c>
      <c r="AO197" s="1" t="s">
        <v>18</v>
      </c>
    </row>
    <row r="198" spans="2:41" x14ac:dyDescent="0.25">
      <c r="B198" s="2"/>
      <c r="C198" s="1" t="s">
        <v>502</v>
      </c>
      <c r="D198" s="2">
        <v>0.21388888888888888</v>
      </c>
      <c r="F198" s="1" t="s">
        <v>4023</v>
      </c>
      <c r="G198" s="1" t="s">
        <v>60</v>
      </c>
      <c r="H198" s="1" t="s">
        <v>4024</v>
      </c>
      <c r="I198" s="1" t="s">
        <v>22</v>
      </c>
      <c r="J198" s="1" t="s">
        <v>136</v>
      </c>
      <c r="L198" s="1" t="s">
        <v>5</v>
      </c>
      <c r="M198" s="1">
        <v>330</v>
      </c>
      <c r="N198" s="1" t="s">
        <v>3953</v>
      </c>
      <c r="O198" s="1" t="s">
        <v>428</v>
      </c>
      <c r="Q198" s="1" t="s">
        <v>4025</v>
      </c>
      <c r="R198" s="2"/>
      <c r="S198" s="1" t="s">
        <v>37</v>
      </c>
      <c r="T198" s="1" t="s">
        <v>16</v>
      </c>
      <c r="V198" s="2" t="s">
        <v>653</v>
      </c>
      <c r="W198" s="2" t="s">
        <v>38</v>
      </c>
      <c r="X198" s="2">
        <v>0.1875</v>
      </c>
      <c r="Y198" s="2">
        <v>0.1875</v>
      </c>
      <c r="Z198" s="1">
        <v>17</v>
      </c>
      <c r="AB198" s="1" t="s">
        <v>15</v>
      </c>
      <c r="AD198" s="1" t="s">
        <v>4026</v>
      </c>
      <c r="AG198" s="1" t="s">
        <v>15</v>
      </c>
      <c r="AH198" s="1" t="s">
        <v>17</v>
      </c>
      <c r="AK198" s="1" t="s">
        <v>34</v>
      </c>
      <c r="AL198" s="1">
        <v>295</v>
      </c>
      <c r="AM198" s="1" t="s">
        <v>34</v>
      </c>
      <c r="AN198" s="1">
        <v>330</v>
      </c>
      <c r="AO198" s="1" t="s">
        <v>18</v>
      </c>
    </row>
    <row r="199" spans="2:41" x14ac:dyDescent="0.25">
      <c r="B199" s="2"/>
      <c r="C199" s="1" t="s">
        <v>510</v>
      </c>
      <c r="D199" s="2">
        <v>0.20972222222222223</v>
      </c>
      <c r="F199" s="1" t="s">
        <v>525</v>
      </c>
      <c r="G199" s="1" t="s">
        <v>49</v>
      </c>
      <c r="H199" s="1" t="s">
        <v>4027</v>
      </c>
      <c r="I199" s="1" t="s">
        <v>526</v>
      </c>
      <c r="J199" s="1" t="s">
        <v>334</v>
      </c>
      <c r="L199" s="1" t="s">
        <v>5</v>
      </c>
      <c r="M199" s="1">
        <v>370</v>
      </c>
      <c r="N199" s="1" t="s">
        <v>3837</v>
      </c>
      <c r="O199" s="1" t="s">
        <v>856</v>
      </c>
      <c r="Q199" s="1" t="s">
        <v>975</v>
      </c>
      <c r="R199" s="2"/>
      <c r="S199" s="1" t="s">
        <v>15</v>
      </c>
      <c r="T199" s="2" t="s">
        <v>16</v>
      </c>
      <c r="V199" s="2">
        <v>0.18263888888888888</v>
      </c>
      <c r="W199" s="1" t="s">
        <v>9</v>
      </c>
      <c r="Z199" s="1">
        <v>10</v>
      </c>
      <c r="AA199" s="1">
        <v>10</v>
      </c>
      <c r="AB199" s="1" t="s">
        <v>15</v>
      </c>
      <c r="AF199" s="1" t="s">
        <v>515</v>
      </c>
      <c r="AG199" s="1" t="s">
        <v>15</v>
      </c>
      <c r="AH199" s="1" t="s">
        <v>445</v>
      </c>
      <c r="AI199" s="1" t="s">
        <v>3880</v>
      </c>
      <c r="AJ199" s="1" t="s">
        <v>311</v>
      </c>
      <c r="AK199" s="1" t="s">
        <v>18</v>
      </c>
      <c r="AL199" s="1">
        <v>370</v>
      </c>
      <c r="AM199" s="1" t="s">
        <v>18</v>
      </c>
      <c r="AN199" s="1">
        <v>370</v>
      </c>
      <c r="AO199" s="1" t="s">
        <v>18</v>
      </c>
    </row>
    <row r="200" spans="2:41" x14ac:dyDescent="0.25">
      <c r="B200" s="2"/>
      <c r="C200" s="1" t="s">
        <v>510</v>
      </c>
      <c r="D200" s="2">
        <v>0.23125000000000001</v>
      </c>
      <c r="F200" s="1" t="s">
        <v>419</v>
      </c>
      <c r="G200" s="1" t="s">
        <v>49</v>
      </c>
      <c r="H200" s="1" t="s">
        <v>4028</v>
      </c>
      <c r="I200" s="1" t="s">
        <v>405</v>
      </c>
      <c r="J200" s="1" t="s">
        <v>420</v>
      </c>
      <c r="L200" s="1" t="s">
        <v>5</v>
      </c>
      <c r="M200" s="1">
        <v>380</v>
      </c>
      <c r="N200" s="1" t="s">
        <v>3883</v>
      </c>
      <c r="O200" s="1" t="s">
        <v>233</v>
      </c>
      <c r="Q200" s="1" t="s">
        <v>422</v>
      </c>
      <c r="R200" s="2"/>
      <c r="S200" s="1" t="s">
        <v>37</v>
      </c>
      <c r="T200" s="1" t="s">
        <v>16</v>
      </c>
      <c r="V200" s="2" t="s">
        <v>3912</v>
      </c>
      <c r="W200" s="2" t="s">
        <v>38</v>
      </c>
      <c r="X200" s="2">
        <v>0.15625</v>
      </c>
      <c r="Y200" s="2">
        <v>0.15833333333333333</v>
      </c>
      <c r="Z200" s="1">
        <v>20</v>
      </c>
      <c r="AB200" s="1" t="s">
        <v>15</v>
      </c>
      <c r="AG200" s="1" t="s">
        <v>15</v>
      </c>
      <c r="AK200" s="1" t="s">
        <v>18</v>
      </c>
      <c r="AL200" s="1">
        <v>380</v>
      </c>
      <c r="AM200" s="1" t="s">
        <v>18</v>
      </c>
      <c r="AN200" s="1">
        <v>380</v>
      </c>
      <c r="AO200" s="1" t="s">
        <v>18</v>
      </c>
    </row>
    <row r="201" spans="2:41" x14ac:dyDescent="0.25">
      <c r="B201" s="2"/>
      <c r="C201" s="1" t="s">
        <v>519</v>
      </c>
      <c r="D201" s="2">
        <v>0.21180555555555555</v>
      </c>
      <c r="E201" s="1" t="s">
        <v>11</v>
      </c>
      <c r="F201" s="1" t="s">
        <v>2150</v>
      </c>
      <c r="G201" s="1" t="s">
        <v>147</v>
      </c>
      <c r="H201" s="1" t="s">
        <v>4029</v>
      </c>
      <c r="I201" s="1" t="s">
        <v>104</v>
      </c>
      <c r="J201" s="1" t="s">
        <v>52</v>
      </c>
      <c r="L201" s="1" t="s">
        <v>5</v>
      </c>
      <c r="M201" s="1">
        <v>310</v>
      </c>
      <c r="N201" s="1" t="s">
        <v>3966</v>
      </c>
      <c r="O201" s="1" t="s">
        <v>469</v>
      </c>
      <c r="Q201" s="1" t="s">
        <v>3967</v>
      </c>
      <c r="S201" s="1" t="s">
        <v>37</v>
      </c>
      <c r="T201" s="2" t="s">
        <v>16</v>
      </c>
      <c r="U201" s="2"/>
      <c r="V201" s="2" t="s">
        <v>4030</v>
      </c>
      <c r="W201" s="2" t="s">
        <v>38</v>
      </c>
      <c r="X201" s="2">
        <v>0.18402777777777779</v>
      </c>
      <c r="Y201" s="2">
        <v>0.18402777777777779</v>
      </c>
      <c r="Z201" s="1">
        <v>9</v>
      </c>
      <c r="AB201" s="1" t="s">
        <v>15</v>
      </c>
      <c r="AG201" s="1" t="s">
        <v>15</v>
      </c>
      <c r="AH201" s="1" t="s">
        <v>17</v>
      </c>
      <c r="AK201" s="1" t="s">
        <v>18</v>
      </c>
      <c r="AL201" s="1">
        <v>310</v>
      </c>
      <c r="AM201" s="1" t="s">
        <v>34</v>
      </c>
      <c r="AN201" s="1">
        <v>330</v>
      </c>
      <c r="AO201" s="1" t="s">
        <v>18</v>
      </c>
    </row>
    <row r="202" spans="2:41" x14ac:dyDescent="0.25">
      <c r="B202" s="2"/>
      <c r="C202" s="1" t="s">
        <v>519</v>
      </c>
      <c r="D202" s="2">
        <v>0.21944444444444444</v>
      </c>
      <c r="F202" s="1" t="s">
        <v>584</v>
      </c>
      <c r="G202" s="1" t="s">
        <v>60</v>
      </c>
      <c r="H202" s="1" t="s">
        <v>4031</v>
      </c>
      <c r="I202" s="1" t="s">
        <v>22</v>
      </c>
      <c r="J202" s="1" t="s">
        <v>586</v>
      </c>
      <c r="L202" s="1" t="s">
        <v>5</v>
      </c>
      <c r="M202" s="1">
        <v>350</v>
      </c>
      <c r="N202" s="1" t="s">
        <v>4012</v>
      </c>
      <c r="O202" s="1" t="s">
        <v>517</v>
      </c>
      <c r="Q202" s="1" t="s">
        <v>802</v>
      </c>
      <c r="R202" s="2"/>
      <c r="S202" s="1" t="s">
        <v>37</v>
      </c>
      <c r="T202" s="1" t="s">
        <v>16</v>
      </c>
      <c r="V202" s="2" t="s">
        <v>4032</v>
      </c>
      <c r="W202" s="2" t="s">
        <v>38</v>
      </c>
      <c r="X202" s="2">
        <v>0.19097222222222221</v>
      </c>
      <c r="Y202" s="2">
        <v>0.19097222222222221</v>
      </c>
      <c r="Z202" s="1">
        <v>21</v>
      </c>
      <c r="AB202" s="1" t="s">
        <v>15</v>
      </c>
      <c r="AG202" s="1" t="s">
        <v>15</v>
      </c>
      <c r="AH202" s="1" t="s">
        <v>17</v>
      </c>
      <c r="AK202" s="1" t="s">
        <v>34</v>
      </c>
      <c r="AL202" s="1">
        <v>295</v>
      </c>
      <c r="AM202" s="1" t="s">
        <v>34</v>
      </c>
      <c r="AN202" s="1">
        <v>390</v>
      </c>
      <c r="AO202" s="1" t="s">
        <v>18</v>
      </c>
    </row>
    <row r="203" spans="2:41" x14ac:dyDescent="0.25">
      <c r="B203" s="2"/>
      <c r="C203" s="1" t="s">
        <v>519</v>
      </c>
      <c r="D203" s="2">
        <v>0.21180555555555555</v>
      </c>
      <c r="F203" s="1" t="s">
        <v>606</v>
      </c>
      <c r="G203" s="1" t="s">
        <v>147</v>
      </c>
      <c r="H203" s="1" t="s">
        <v>4033</v>
      </c>
      <c r="I203" s="1" t="s">
        <v>67</v>
      </c>
      <c r="J203" s="1" t="s">
        <v>61</v>
      </c>
      <c r="L203" s="1" t="s">
        <v>5</v>
      </c>
      <c r="M203" s="1">
        <v>330</v>
      </c>
      <c r="N203" s="1" t="s">
        <v>3865</v>
      </c>
      <c r="O203" s="1" t="s">
        <v>324</v>
      </c>
      <c r="Q203" s="1" t="s">
        <v>624</v>
      </c>
      <c r="R203" s="2"/>
      <c r="S203" s="1" t="s">
        <v>37</v>
      </c>
      <c r="T203" s="1" t="s">
        <v>16</v>
      </c>
      <c r="V203" s="2" t="s">
        <v>701</v>
      </c>
      <c r="W203" s="2" t="s">
        <v>38</v>
      </c>
      <c r="X203" s="2">
        <v>0.1701388888888889</v>
      </c>
      <c r="Y203" s="2">
        <v>0.17499999999999999</v>
      </c>
      <c r="Z203" s="1">
        <v>13</v>
      </c>
      <c r="AA203" s="1" t="s">
        <v>2747</v>
      </c>
      <c r="AB203" s="1" t="s">
        <v>15</v>
      </c>
      <c r="AD203" s="1" t="s">
        <v>4034</v>
      </c>
      <c r="AG203" s="1" t="s">
        <v>15</v>
      </c>
      <c r="AH203" s="1" t="s">
        <v>17</v>
      </c>
      <c r="AI203" s="1" t="s">
        <v>3880</v>
      </c>
      <c r="AJ203" s="1" t="s">
        <v>15</v>
      </c>
      <c r="AK203" s="1" t="s">
        <v>18</v>
      </c>
      <c r="AL203" s="1">
        <v>330</v>
      </c>
      <c r="AM203" s="1" t="s">
        <v>34</v>
      </c>
      <c r="AN203" s="1">
        <v>350</v>
      </c>
      <c r="AO203" s="1" t="s">
        <v>18</v>
      </c>
    </row>
    <row r="204" spans="2:41" x14ac:dyDescent="0.25">
      <c r="B204" s="2"/>
      <c r="C204" s="1" t="s">
        <v>418</v>
      </c>
      <c r="D204" s="2">
        <v>0.22013888888888888</v>
      </c>
      <c r="E204" s="1" t="s">
        <v>27</v>
      </c>
      <c r="F204" s="1" t="s">
        <v>4035</v>
      </c>
      <c r="G204" s="1" t="s">
        <v>39</v>
      </c>
      <c r="H204" s="1" t="s">
        <v>174</v>
      </c>
      <c r="I204" s="1" t="s">
        <v>40</v>
      </c>
      <c r="J204" s="1" t="s">
        <v>119</v>
      </c>
      <c r="L204" s="1" t="s">
        <v>5</v>
      </c>
      <c r="M204" s="1">
        <v>350</v>
      </c>
      <c r="N204" s="1" t="s">
        <v>3543</v>
      </c>
      <c r="O204" s="1" t="s">
        <v>644</v>
      </c>
      <c r="Q204" s="1" t="s">
        <v>4036</v>
      </c>
      <c r="S204" s="1" t="s">
        <v>15</v>
      </c>
      <c r="T204" s="2" t="s">
        <v>16</v>
      </c>
      <c r="V204" s="2">
        <v>0.98750000000000004</v>
      </c>
      <c r="W204" s="1" t="s">
        <v>9</v>
      </c>
      <c r="Z204" s="1">
        <v>19</v>
      </c>
      <c r="AB204" s="1" t="s">
        <v>15</v>
      </c>
      <c r="AE204" s="1" t="s">
        <v>4037</v>
      </c>
      <c r="AG204" s="1" t="s">
        <v>15</v>
      </c>
      <c r="AK204" s="1" t="s">
        <v>18</v>
      </c>
      <c r="AL204" s="1">
        <v>350</v>
      </c>
      <c r="AM204" s="1" t="s">
        <v>26</v>
      </c>
      <c r="AN204" s="1">
        <v>278</v>
      </c>
      <c r="AO204" s="1" t="s">
        <v>26</v>
      </c>
    </row>
    <row r="205" spans="2:41" x14ac:dyDescent="0.25">
      <c r="B205" s="2"/>
      <c r="C205" s="1" t="s">
        <v>418</v>
      </c>
      <c r="D205" s="2">
        <v>0.24444444444444444</v>
      </c>
      <c r="F205" s="1" t="s">
        <v>830</v>
      </c>
      <c r="G205" s="1" t="s">
        <v>54</v>
      </c>
      <c r="H205" s="1" t="s">
        <v>4038</v>
      </c>
      <c r="I205" s="1" t="s">
        <v>730</v>
      </c>
      <c r="J205" s="1" t="s">
        <v>67</v>
      </c>
      <c r="L205" s="1" t="s">
        <v>5</v>
      </c>
      <c r="M205" s="1">
        <v>200</v>
      </c>
      <c r="N205" s="1" t="s">
        <v>4039</v>
      </c>
      <c r="O205" s="1" t="s">
        <v>709</v>
      </c>
      <c r="Q205" s="1" t="s">
        <v>676</v>
      </c>
      <c r="S205" s="1" t="s">
        <v>37</v>
      </c>
      <c r="T205" s="2" t="s">
        <v>16</v>
      </c>
      <c r="U205" s="2"/>
      <c r="V205" s="1" t="s">
        <v>978</v>
      </c>
      <c r="W205" s="1" t="s">
        <v>8</v>
      </c>
      <c r="Z205" s="1">
        <v>8</v>
      </c>
      <c r="AA205" s="1">
        <v>0</v>
      </c>
      <c r="AB205" s="1" t="s">
        <v>15</v>
      </c>
      <c r="AG205" s="1" t="s">
        <v>15</v>
      </c>
      <c r="AH205" s="1" t="s">
        <v>340</v>
      </c>
      <c r="AI205" s="1" t="s">
        <v>4040</v>
      </c>
      <c r="AJ205" s="1" t="s">
        <v>311</v>
      </c>
      <c r="AK205" s="1" t="s">
        <v>18</v>
      </c>
      <c r="AL205" s="1">
        <v>200</v>
      </c>
      <c r="AM205" s="1" t="s">
        <v>34</v>
      </c>
      <c r="AN205" s="1">
        <v>360</v>
      </c>
      <c r="AO205" s="1" t="s">
        <v>18</v>
      </c>
    </row>
    <row r="206" spans="2:41" x14ac:dyDescent="0.25">
      <c r="B206" s="2"/>
      <c r="C206" s="1" t="s">
        <v>418</v>
      </c>
      <c r="D206" s="2">
        <v>0.21180555555555555</v>
      </c>
      <c r="F206" s="1" t="s">
        <v>549</v>
      </c>
      <c r="G206" s="1" t="s">
        <v>42</v>
      </c>
      <c r="H206" s="1" t="s">
        <v>4041</v>
      </c>
      <c r="I206" s="1" t="s">
        <v>526</v>
      </c>
      <c r="J206" s="1" t="s">
        <v>35</v>
      </c>
      <c r="L206" s="1" t="s">
        <v>5</v>
      </c>
      <c r="M206" s="1">
        <v>370</v>
      </c>
      <c r="N206" s="1" t="s">
        <v>3865</v>
      </c>
      <c r="O206" s="1" t="s">
        <v>550</v>
      </c>
      <c r="Q206" s="1" t="s">
        <v>3887</v>
      </c>
      <c r="S206" s="1" t="s">
        <v>33</v>
      </c>
      <c r="T206" s="2" t="s">
        <v>16</v>
      </c>
      <c r="U206" s="2"/>
      <c r="V206" s="2">
        <v>0.18472222222222223</v>
      </c>
      <c r="W206" s="1" t="s">
        <v>9</v>
      </c>
      <c r="Z206" s="1">
        <v>10</v>
      </c>
      <c r="AA206" s="1" t="s">
        <v>677</v>
      </c>
      <c r="AB206" s="1" t="s">
        <v>15</v>
      </c>
      <c r="AG206" s="1" t="s">
        <v>15</v>
      </c>
      <c r="AH206" s="1" t="s">
        <v>17</v>
      </c>
      <c r="AI206" s="1" t="s">
        <v>3880</v>
      </c>
      <c r="AJ206" s="1" t="s">
        <v>15</v>
      </c>
      <c r="AK206" s="1" t="s">
        <v>18</v>
      </c>
      <c r="AL206" s="1">
        <v>370</v>
      </c>
      <c r="AM206" s="1" t="s">
        <v>18</v>
      </c>
      <c r="AN206" s="1">
        <v>370</v>
      </c>
      <c r="AO206" s="1" t="s">
        <v>18</v>
      </c>
    </row>
    <row r="207" spans="2:41" x14ac:dyDescent="0.25">
      <c r="B207" s="2"/>
      <c r="C207" s="1" t="s">
        <v>4042</v>
      </c>
      <c r="D207" s="2">
        <v>0.23194444444444445</v>
      </c>
      <c r="F207" s="1" t="s">
        <v>481</v>
      </c>
      <c r="G207" s="1" t="s">
        <v>147</v>
      </c>
      <c r="H207" s="1" t="s">
        <v>943</v>
      </c>
      <c r="I207" s="1" t="s">
        <v>405</v>
      </c>
      <c r="J207" s="1" t="s">
        <v>483</v>
      </c>
      <c r="L207" s="1" t="s">
        <v>5</v>
      </c>
      <c r="M207" s="1">
        <v>380</v>
      </c>
      <c r="N207" s="1" t="s">
        <v>3909</v>
      </c>
      <c r="O207" s="1" t="s">
        <v>475</v>
      </c>
      <c r="Q207" s="1" t="s">
        <v>4043</v>
      </c>
      <c r="S207" s="1" t="s">
        <v>37</v>
      </c>
      <c r="T207" s="2" t="s">
        <v>16</v>
      </c>
      <c r="U207" s="2"/>
      <c r="V207" s="2" t="s">
        <v>433</v>
      </c>
      <c r="W207" s="2" t="s">
        <v>38</v>
      </c>
      <c r="X207" s="2">
        <v>0.16319444444444445</v>
      </c>
      <c r="Y207" s="2">
        <v>0.16319444444444445</v>
      </c>
      <c r="Z207" s="1">
        <v>8</v>
      </c>
      <c r="AB207" s="1" t="s">
        <v>15</v>
      </c>
      <c r="AG207" s="1" t="s">
        <v>15</v>
      </c>
      <c r="AK207" s="1" t="s">
        <v>18</v>
      </c>
      <c r="AL207" s="1">
        <v>380</v>
      </c>
      <c r="AM207" s="1" t="s">
        <v>18</v>
      </c>
      <c r="AN207" s="1">
        <v>380</v>
      </c>
      <c r="AO207" s="1" t="s">
        <v>18</v>
      </c>
    </row>
    <row r="208" spans="2:41" x14ac:dyDescent="0.25">
      <c r="B208" s="2"/>
      <c r="C208" s="1" t="s">
        <v>530</v>
      </c>
      <c r="D208" s="2">
        <v>0.22152777777777777</v>
      </c>
      <c r="F208" s="1" t="s">
        <v>4044</v>
      </c>
      <c r="G208" s="1" t="s">
        <v>112</v>
      </c>
      <c r="H208" s="1" t="s">
        <v>4045</v>
      </c>
      <c r="I208" s="1" t="s">
        <v>4046</v>
      </c>
      <c r="J208" s="1" t="s">
        <v>119</v>
      </c>
      <c r="L208" s="1" t="s">
        <v>5</v>
      </c>
      <c r="M208" s="1">
        <v>410</v>
      </c>
      <c r="N208" s="1" t="s">
        <v>3814</v>
      </c>
      <c r="O208" s="1" t="s">
        <v>424</v>
      </c>
      <c r="Q208" s="1" t="s">
        <v>199</v>
      </c>
      <c r="S208" s="1" t="s">
        <v>37</v>
      </c>
      <c r="T208" s="2" t="s">
        <v>16</v>
      </c>
      <c r="U208" s="2"/>
      <c r="V208" s="2">
        <v>0.98611111111111116</v>
      </c>
      <c r="W208" s="1" t="s">
        <v>9</v>
      </c>
      <c r="Z208" s="1">
        <v>0</v>
      </c>
      <c r="AB208" s="1" t="s">
        <v>15</v>
      </c>
      <c r="AG208" s="1" t="s">
        <v>15</v>
      </c>
      <c r="AK208" s="1" t="s">
        <v>18</v>
      </c>
      <c r="AL208" s="1">
        <v>410</v>
      </c>
      <c r="AM208" s="1" t="s">
        <v>26</v>
      </c>
      <c r="AN208" s="1">
        <v>281</v>
      </c>
      <c r="AO208" s="1" t="s">
        <v>26</v>
      </c>
    </row>
    <row r="209" spans="2:41" x14ac:dyDescent="0.25">
      <c r="B209" s="2"/>
      <c r="C209" s="1" t="s">
        <v>541</v>
      </c>
      <c r="D209" s="2">
        <v>0.21319444444444444</v>
      </c>
      <c r="F209" s="1" t="s">
        <v>631</v>
      </c>
      <c r="G209" s="1" t="s">
        <v>147</v>
      </c>
      <c r="H209" s="1" t="s">
        <v>4047</v>
      </c>
      <c r="I209" s="1" t="s">
        <v>431</v>
      </c>
      <c r="J209" s="1" t="s">
        <v>405</v>
      </c>
      <c r="L209" s="1" t="s">
        <v>5</v>
      </c>
      <c r="M209" s="1">
        <v>370</v>
      </c>
      <c r="N209" s="1" t="s">
        <v>3899</v>
      </c>
      <c r="O209" s="1" t="s">
        <v>370</v>
      </c>
      <c r="Q209" s="1" t="s">
        <v>4048</v>
      </c>
      <c r="R209" s="2"/>
      <c r="S209" s="1" t="s">
        <v>37</v>
      </c>
      <c r="T209" s="1" t="s">
        <v>16</v>
      </c>
      <c r="V209" s="2" t="s">
        <v>539</v>
      </c>
      <c r="W209" s="2" t="s">
        <v>38</v>
      </c>
      <c r="X209" s="2">
        <v>0.17708333333333334</v>
      </c>
      <c r="Y209" s="2">
        <v>0.17708333333333334</v>
      </c>
      <c r="Z209" s="1">
        <v>10</v>
      </c>
      <c r="AB209" s="1" t="s">
        <v>15</v>
      </c>
      <c r="AG209" s="1" t="s">
        <v>15</v>
      </c>
      <c r="AH209" s="1" t="s">
        <v>17</v>
      </c>
      <c r="AK209" s="1" t="s">
        <v>18</v>
      </c>
      <c r="AL209" s="1">
        <v>370</v>
      </c>
      <c r="AM209" s="1" t="s">
        <v>18</v>
      </c>
      <c r="AN209" s="1">
        <v>370</v>
      </c>
      <c r="AO209" s="1" t="s">
        <v>18</v>
      </c>
    </row>
    <row r="210" spans="2:41" x14ac:dyDescent="0.25">
      <c r="B210" s="2"/>
      <c r="C210" s="1" t="s">
        <v>541</v>
      </c>
      <c r="D210" s="2">
        <v>0.21458333333333332</v>
      </c>
      <c r="F210" s="1" t="s">
        <v>2254</v>
      </c>
      <c r="G210" s="1" t="s">
        <v>42</v>
      </c>
      <c r="H210" s="1" t="s">
        <v>1614</v>
      </c>
      <c r="I210" s="1" t="s">
        <v>104</v>
      </c>
      <c r="J210" s="1" t="s">
        <v>55</v>
      </c>
      <c r="L210" s="1" t="s">
        <v>5</v>
      </c>
      <c r="M210" s="1">
        <v>310</v>
      </c>
      <c r="N210" s="1" t="s">
        <v>3865</v>
      </c>
      <c r="O210" s="1" t="s">
        <v>389</v>
      </c>
      <c r="Q210" s="1" t="s">
        <v>1507</v>
      </c>
      <c r="S210" s="1" t="s">
        <v>37</v>
      </c>
      <c r="T210" s="2" t="s">
        <v>16</v>
      </c>
      <c r="U210" s="2"/>
      <c r="V210" s="2" t="s">
        <v>649</v>
      </c>
      <c r="W210" s="2" t="s">
        <v>38</v>
      </c>
      <c r="X210" s="2">
        <v>0.1736111111111111</v>
      </c>
      <c r="Y210" s="2">
        <v>0.18402777777777779</v>
      </c>
      <c r="Z210" s="1">
        <v>12</v>
      </c>
      <c r="AA210" s="1">
        <v>19</v>
      </c>
      <c r="AB210" s="1" t="s">
        <v>15</v>
      </c>
      <c r="AG210" s="1" t="s">
        <v>15</v>
      </c>
      <c r="AH210" s="1" t="s">
        <v>340</v>
      </c>
      <c r="AI210" s="1" t="s">
        <v>4022</v>
      </c>
      <c r="AJ210" s="1" t="s">
        <v>15</v>
      </c>
      <c r="AK210" s="1" t="s">
        <v>18</v>
      </c>
      <c r="AL210" s="1">
        <v>310</v>
      </c>
      <c r="AM210" s="1" t="s">
        <v>34</v>
      </c>
      <c r="AN210" s="1">
        <v>340</v>
      </c>
      <c r="AO210" s="1" t="s">
        <v>34</v>
      </c>
    </row>
    <row r="211" spans="2:41" x14ac:dyDescent="0.25">
      <c r="B211" s="2"/>
      <c r="C211" s="1" t="s">
        <v>548</v>
      </c>
      <c r="D211" s="2">
        <v>0.21111111111111111</v>
      </c>
      <c r="F211" s="1" t="s">
        <v>4049</v>
      </c>
      <c r="G211" s="1" t="s">
        <v>147</v>
      </c>
      <c r="H211" s="1" t="s">
        <v>4050</v>
      </c>
      <c r="I211" s="1" t="s">
        <v>837</v>
      </c>
      <c r="J211" s="1" t="s">
        <v>1011</v>
      </c>
      <c r="L211" s="1" t="s">
        <v>5</v>
      </c>
      <c r="M211" s="1">
        <v>370</v>
      </c>
      <c r="N211" s="1" t="s">
        <v>3953</v>
      </c>
      <c r="O211" s="1" t="s">
        <v>428</v>
      </c>
      <c r="Q211" s="1" t="s">
        <v>547</v>
      </c>
      <c r="R211" s="2"/>
      <c r="S211" s="1" t="s">
        <v>37</v>
      </c>
      <c r="T211" s="2" t="s">
        <v>16</v>
      </c>
      <c r="V211" s="2">
        <v>0.19444444444444445</v>
      </c>
      <c r="W211" s="1" t="s">
        <v>9</v>
      </c>
      <c r="Z211" s="1">
        <v>5</v>
      </c>
      <c r="AA211" s="1">
        <v>0</v>
      </c>
      <c r="AB211" s="1" t="s">
        <v>15</v>
      </c>
      <c r="AG211" s="1" t="s">
        <v>15</v>
      </c>
      <c r="AH211" s="1" t="s">
        <v>340</v>
      </c>
      <c r="AI211" s="1" t="s">
        <v>3954</v>
      </c>
      <c r="AJ211" s="1" t="s">
        <v>311</v>
      </c>
      <c r="AK211" s="1" t="s">
        <v>34</v>
      </c>
      <c r="AL211" s="1">
        <v>295</v>
      </c>
      <c r="AM211" s="1" t="s">
        <v>34</v>
      </c>
      <c r="AN211" s="1">
        <v>303</v>
      </c>
      <c r="AO211" s="1" t="s">
        <v>34</v>
      </c>
    </row>
    <row r="212" spans="2:41" x14ac:dyDescent="0.25">
      <c r="B212" s="2"/>
      <c r="C212" s="1" t="s">
        <v>548</v>
      </c>
      <c r="D212" s="2">
        <v>0.21597222222222223</v>
      </c>
      <c r="F212" s="1" t="s">
        <v>1166</v>
      </c>
      <c r="G212" s="1" t="s">
        <v>147</v>
      </c>
      <c r="H212" s="1" t="s">
        <v>4051</v>
      </c>
      <c r="I212" s="1" t="s">
        <v>104</v>
      </c>
      <c r="J212" s="1" t="s">
        <v>55</v>
      </c>
      <c r="L212" s="1" t="s">
        <v>5</v>
      </c>
      <c r="M212" s="1">
        <v>310</v>
      </c>
      <c r="N212" s="1" t="s">
        <v>3949</v>
      </c>
      <c r="O212" s="1" t="s">
        <v>546</v>
      </c>
      <c r="Q212" s="1" t="s">
        <v>740</v>
      </c>
      <c r="S212" s="1" t="s">
        <v>37</v>
      </c>
      <c r="T212" s="2" t="s">
        <v>16</v>
      </c>
      <c r="U212" s="2"/>
      <c r="V212" s="2" t="s">
        <v>4052</v>
      </c>
      <c r="W212" s="2" t="s">
        <v>38</v>
      </c>
      <c r="X212" s="2">
        <v>0.18055555555555555</v>
      </c>
      <c r="Y212" s="2">
        <v>0.18680555555555556</v>
      </c>
      <c r="Z212" s="1">
        <v>12</v>
      </c>
      <c r="AA212" s="1">
        <v>13</v>
      </c>
      <c r="AB212" s="1" t="s">
        <v>15</v>
      </c>
      <c r="AG212" s="1" t="s">
        <v>15</v>
      </c>
      <c r="AH212" s="1" t="s">
        <v>226</v>
      </c>
      <c r="AI212" s="1" t="s">
        <v>4022</v>
      </c>
      <c r="AJ212" s="1" t="s">
        <v>15</v>
      </c>
      <c r="AK212" s="1" t="s">
        <v>18</v>
      </c>
      <c r="AL212" s="1">
        <v>310</v>
      </c>
      <c r="AM212" s="1" t="s">
        <v>18</v>
      </c>
      <c r="AN212" s="1">
        <v>310</v>
      </c>
      <c r="AO212" s="1" t="s">
        <v>18</v>
      </c>
    </row>
    <row r="213" spans="2:41" x14ac:dyDescent="0.25">
      <c r="B213" s="2"/>
      <c r="C213" s="1" t="s">
        <v>548</v>
      </c>
      <c r="D213" s="2">
        <v>0.21597222222222223</v>
      </c>
      <c r="F213" s="1" t="s">
        <v>651</v>
      </c>
      <c r="G213" s="1" t="s">
        <v>54</v>
      </c>
      <c r="H213" s="1" t="s">
        <v>4053</v>
      </c>
      <c r="I213" s="1" t="s">
        <v>431</v>
      </c>
      <c r="J213" s="1" t="s">
        <v>115</v>
      </c>
      <c r="L213" s="1" t="s">
        <v>5</v>
      </c>
      <c r="M213" s="1">
        <v>330</v>
      </c>
      <c r="N213" s="1" t="s">
        <v>3949</v>
      </c>
      <c r="O213" s="1" t="s">
        <v>546</v>
      </c>
      <c r="Q213" s="1" t="s">
        <v>538</v>
      </c>
      <c r="R213" s="2"/>
      <c r="S213" s="1" t="s">
        <v>37</v>
      </c>
      <c r="T213" s="1" t="s">
        <v>16</v>
      </c>
      <c r="V213" s="2" t="s">
        <v>4054</v>
      </c>
      <c r="W213" s="2" t="s">
        <v>38</v>
      </c>
      <c r="X213" s="2">
        <v>0.18055555555555555</v>
      </c>
      <c r="Y213" s="2">
        <v>0.18055555555555555</v>
      </c>
      <c r="Z213" s="1">
        <v>10</v>
      </c>
      <c r="AA213" s="1">
        <v>0</v>
      </c>
      <c r="AB213" s="1" t="s">
        <v>15</v>
      </c>
      <c r="AG213" s="1" t="s">
        <v>15</v>
      </c>
      <c r="AH213" s="1" t="s">
        <v>340</v>
      </c>
      <c r="AI213" s="1" t="s">
        <v>4022</v>
      </c>
      <c r="AJ213" s="1" t="s">
        <v>15</v>
      </c>
      <c r="AK213" s="1" t="s">
        <v>18</v>
      </c>
      <c r="AL213" s="1">
        <v>330</v>
      </c>
      <c r="AM213" s="1" t="s">
        <v>18</v>
      </c>
      <c r="AN213" s="1">
        <v>330</v>
      </c>
      <c r="AO213" s="1" t="s">
        <v>18</v>
      </c>
    </row>
    <row r="214" spans="2:41" x14ac:dyDescent="0.25">
      <c r="B214" s="2"/>
      <c r="C214" s="1" t="s">
        <v>650</v>
      </c>
      <c r="D214" s="2">
        <v>0.22152777777777777</v>
      </c>
      <c r="F214" s="1" t="s">
        <v>651</v>
      </c>
      <c r="G214" s="1" t="s">
        <v>54</v>
      </c>
      <c r="H214" s="1" t="s">
        <v>4053</v>
      </c>
      <c r="I214" s="1" t="s">
        <v>431</v>
      </c>
      <c r="J214" s="1" t="s">
        <v>115</v>
      </c>
      <c r="L214" s="1" t="s">
        <v>5</v>
      </c>
      <c r="M214" s="1">
        <v>330</v>
      </c>
      <c r="N214" s="1" t="s">
        <v>3949</v>
      </c>
      <c r="O214" s="1" t="s">
        <v>546</v>
      </c>
      <c r="Q214" s="1" t="s">
        <v>538</v>
      </c>
      <c r="S214" s="1" t="s">
        <v>37</v>
      </c>
      <c r="T214" s="2" t="s">
        <v>16</v>
      </c>
      <c r="U214" s="2"/>
      <c r="V214" s="2" t="s">
        <v>4054</v>
      </c>
      <c r="W214" s="2" t="s">
        <v>38</v>
      </c>
      <c r="X214" s="2">
        <v>0.18055555555555555</v>
      </c>
      <c r="Y214" s="2">
        <v>0.18055555555555555</v>
      </c>
      <c r="Z214" s="1">
        <v>10</v>
      </c>
      <c r="AA214" s="1">
        <v>0</v>
      </c>
      <c r="AB214" s="1" t="s">
        <v>15</v>
      </c>
      <c r="AG214" s="1" t="s">
        <v>15</v>
      </c>
      <c r="AH214" s="1" t="s">
        <v>340</v>
      </c>
      <c r="AI214" s="1" t="s">
        <v>4022</v>
      </c>
      <c r="AJ214" s="1" t="s">
        <v>15</v>
      </c>
      <c r="AK214" s="1" t="s">
        <v>18</v>
      </c>
      <c r="AL214" s="1">
        <v>330</v>
      </c>
      <c r="AM214" s="1" t="s">
        <v>18</v>
      </c>
      <c r="AN214" s="1">
        <v>330</v>
      </c>
      <c r="AO214" s="1" t="s">
        <v>18</v>
      </c>
    </row>
    <row r="215" spans="2:41" x14ac:dyDescent="0.25">
      <c r="B215" s="2"/>
      <c r="C215" s="1" t="s">
        <v>554</v>
      </c>
      <c r="D215" s="2">
        <v>0.21597222222222223</v>
      </c>
      <c r="F215" s="1" t="s">
        <v>595</v>
      </c>
      <c r="G215" s="1" t="s">
        <v>147</v>
      </c>
      <c r="H215" s="1" t="s">
        <v>596</v>
      </c>
      <c r="I215" s="1" t="s">
        <v>431</v>
      </c>
      <c r="J215" s="1" t="s">
        <v>216</v>
      </c>
      <c r="L215" s="1" t="s">
        <v>5</v>
      </c>
      <c r="M215" s="1">
        <v>350</v>
      </c>
      <c r="N215" s="1" t="s">
        <v>3958</v>
      </c>
      <c r="O215" s="1" t="s">
        <v>389</v>
      </c>
      <c r="Q215" s="1" t="s">
        <v>414</v>
      </c>
      <c r="R215" s="2"/>
      <c r="S215" s="1" t="s">
        <v>37</v>
      </c>
      <c r="T215" s="1" t="s">
        <v>16</v>
      </c>
      <c r="V215" s="2" t="s">
        <v>777</v>
      </c>
      <c r="W215" s="2" t="s">
        <v>38</v>
      </c>
      <c r="X215" s="2">
        <v>0.1736111111111111</v>
      </c>
      <c r="Y215" s="2">
        <v>0.18194444444444444</v>
      </c>
      <c r="Z215" s="1">
        <v>7</v>
      </c>
      <c r="AA215" s="1">
        <v>12</v>
      </c>
      <c r="AB215" s="1" t="s">
        <v>15</v>
      </c>
      <c r="AD215" s="1" t="s">
        <v>4055</v>
      </c>
      <c r="AG215" s="1" t="s">
        <v>15</v>
      </c>
      <c r="AH215" s="1" t="s">
        <v>226</v>
      </c>
      <c r="AI215" s="1" t="s">
        <v>3880</v>
      </c>
      <c r="AJ215" s="1" t="s">
        <v>311</v>
      </c>
      <c r="AK215" s="1" t="s">
        <v>18</v>
      </c>
      <c r="AL215" s="1">
        <v>350</v>
      </c>
      <c r="AM215" s="1" t="s">
        <v>18</v>
      </c>
      <c r="AN215" s="1">
        <v>350</v>
      </c>
      <c r="AO215" s="1" t="s">
        <v>18</v>
      </c>
    </row>
    <row r="216" spans="2:41" x14ac:dyDescent="0.25">
      <c r="B216" s="2"/>
      <c r="C216" s="1" t="s">
        <v>564</v>
      </c>
      <c r="D216" s="2">
        <v>0.22430555555555556</v>
      </c>
      <c r="F216" s="1" t="s">
        <v>572</v>
      </c>
      <c r="G216" s="1" t="s">
        <v>92</v>
      </c>
      <c r="H216" s="1" t="s">
        <v>4056</v>
      </c>
      <c r="I216" s="1" t="s">
        <v>573</v>
      </c>
      <c r="J216" s="1" t="s">
        <v>119</v>
      </c>
      <c r="L216" s="1" t="s">
        <v>5</v>
      </c>
      <c r="M216" s="1">
        <v>400</v>
      </c>
      <c r="N216" s="1" t="s">
        <v>3511</v>
      </c>
      <c r="O216" s="1" t="s">
        <v>574</v>
      </c>
      <c r="Q216" s="1" t="s">
        <v>575</v>
      </c>
      <c r="R216" s="2"/>
      <c r="S216" s="1" t="s">
        <v>37</v>
      </c>
      <c r="T216" s="2" t="s">
        <v>16</v>
      </c>
      <c r="V216" s="2">
        <v>0.96319444444444446</v>
      </c>
      <c r="W216" s="1" t="s">
        <v>9</v>
      </c>
      <c r="Z216" s="1">
        <v>10</v>
      </c>
      <c r="AB216" s="1" t="s">
        <v>15</v>
      </c>
      <c r="AG216" s="1" t="s">
        <v>15</v>
      </c>
      <c r="AK216" s="1" t="s">
        <v>18</v>
      </c>
      <c r="AL216" s="1">
        <v>400</v>
      </c>
      <c r="AM216" s="1" t="s">
        <v>26</v>
      </c>
      <c r="AN216" s="1">
        <v>270</v>
      </c>
      <c r="AO216" s="1" t="s">
        <v>26</v>
      </c>
    </row>
    <row r="217" spans="2:41" x14ac:dyDescent="0.25">
      <c r="B217" s="2"/>
      <c r="C217" s="1" t="s">
        <v>564</v>
      </c>
      <c r="D217" s="2">
        <v>0.21736111111111112</v>
      </c>
      <c r="F217" s="1" t="s">
        <v>561</v>
      </c>
      <c r="G217" s="1" t="s">
        <v>49</v>
      </c>
      <c r="H217" s="1" t="s">
        <v>1708</v>
      </c>
      <c r="I217" s="1" t="s">
        <v>562</v>
      </c>
      <c r="J217" s="1" t="s">
        <v>58</v>
      </c>
      <c r="L217" s="1" t="s">
        <v>5</v>
      </c>
      <c r="M217" s="1">
        <v>350</v>
      </c>
      <c r="N217" s="1" t="s">
        <v>3973</v>
      </c>
      <c r="O217" s="1" t="s">
        <v>2209</v>
      </c>
      <c r="Q217" s="1" t="s">
        <v>514</v>
      </c>
      <c r="S217" s="1" t="s">
        <v>15</v>
      </c>
      <c r="T217" s="2" t="s">
        <v>16</v>
      </c>
      <c r="U217" s="2"/>
      <c r="V217" s="2">
        <v>0.1986111111111111</v>
      </c>
      <c r="W217" s="1" t="s">
        <v>9</v>
      </c>
      <c r="Z217" s="1">
        <v>15</v>
      </c>
      <c r="AA217" s="1">
        <v>0</v>
      </c>
      <c r="AB217" s="1" t="s">
        <v>15</v>
      </c>
      <c r="AG217" s="1" t="s">
        <v>15</v>
      </c>
      <c r="AH217" s="1" t="s">
        <v>340</v>
      </c>
      <c r="AI217" s="1" t="s">
        <v>4022</v>
      </c>
      <c r="AJ217" s="1" t="s">
        <v>15</v>
      </c>
      <c r="AK217" s="1" t="s">
        <v>18</v>
      </c>
      <c r="AL217" s="1">
        <v>350</v>
      </c>
      <c r="AM217" s="1" t="s">
        <v>18</v>
      </c>
      <c r="AN217" s="1">
        <v>350</v>
      </c>
      <c r="AO217" s="1" t="s">
        <v>18</v>
      </c>
    </row>
    <row r="218" spans="2:41" x14ac:dyDescent="0.25">
      <c r="B218" s="2"/>
      <c r="C218" s="1" t="s">
        <v>569</v>
      </c>
      <c r="D218" s="2">
        <v>0.24930555555555556</v>
      </c>
      <c r="E218" s="1" t="s">
        <v>11</v>
      </c>
      <c r="F218" s="1" t="s">
        <v>540</v>
      </c>
      <c r="G218" s="1" t="s">
        <v>49</v>
      </c>
      <c r="H218" s="1" t="s">
        <v>4057</v>
      </c>
      <c r="I218" s="1" t="s">
        <v>61</v>
      </c>
      <c r="J218" s="1" t="s">
        <v>215</v>
      </c>
      <c r="L218" s="1" t="s">
        <v>5</v>
      </c>
      <c r="M218" s="1">
        <v>380</v>
      </c>
      <c r="N218" s="1" t="s">
        <v>3837</v>
      </c>
      <c r="O218" s="1" t="s">
        <v>301</v>
      </c>
      <c r="Q218" s="1" t="s">
        <v>781</v>
      </c>
      <c r="S218" s="1" t="s">
        <v>37</v>
      </c>
      <c r="T218" s="1" t="s">
        <v>16</v>
      </c>
      <c r="U218" s="1" t="s">
        <v>37</v>
      </c>
      <c r="V218" s="2" t="s">
        <v>450</v>
      </c>
      <c r="W218" s="2" t="s">
        <v>38</v>
      </c>
      <c r="X218" s="2">
        <v>0.16666666666666666</v>
      </c>
      <c r="Y218" s="2">
        <v>0.16666666666666666</v>
      </c>
      <c r="Z218" s="1">
        <v>12</v>
      </c>
      <c r="AA218" s="1">
        <v>0</v>
      </c>
      <c r="AB218" s="1" t="s">
        <v>15</v>
      </c>
      <c r="AG218" s="1" t="s">
        <v>15</v>
      </c>
      <c r="AH218" s="1" t="s">
        <v>340</v>
      </c>
      <c r="AI218" s="1" t="s">
        <v>3964</v>
      </c>
      <c r="AJ218" s="1" t="s">
        <v>311</v>
      </c>
      <c r="AK218" s="1" t="s">
        <v>18</v>
      </c>
      <c r="AL218" s="1">
        <v>380</v>
      </c>
      <c r="AM218" s="1" t="s">
        <v>26</v>
      </c>
      <c r="AN218" s="1">
        <v>370</v>
      </c>
      <c r="AO218" s="1" t="s">
        <v>18</v>
      </c>
    </row>
    <row r="219" spans="2:41" x14ac:dyDescent="0.25">
      <c r="B219" s="2"/>
      <c r="C219" s="1" t="s">
        <v>1073</v>
      </c>
      <c r="D219" s="2">
        <v>0.25</v>
      </c>
      <c r="E219" s="1" t="s">
        <v>11</v>
      </c>
      <c r="F219" s="1" t="s">
        <v>540</v>
      </c>
      <c r="G219" s="1" t="s">
        <v>49</v>
      </c>
      <c r="H219" s="1" t="s">
        <v>4057</v>
      </c>
      <c r="I219" s="1" t="s">
        <v>61</v>
      </c>
      <c r="J219" s="1" t="s">
        <v>215</v>
      </c>
      <c r="L219" s="1" t="s">
        <v>5</v>
      </c>
      <c r="M219" s="1">
        <v>370</v>
      </c>
      <c r="N219" s="1" t="s">
        <v>3837</v>
      </c>
      <c r="O219" s="1" t="s">
        <v>301</v>
      </c>
      <c r="Q219" s="1" t="s">
        <v>781</v>
      </c>
      <c r="S219" s="1" t="s">
        <v>37</v>
      </c>
      <c r="T219" s="1" t="s">
        <v>16</v>
      </c>
      <c r="U219" s="1" t="s">
        <v>37</v>
      </c>
      <c r="V219" s="2" t="s">
        <v>450</v>
      </c>
      <c r="W219" s="2" t="s">
        <v>38</v>
      </c>
      <c r="X219" s="2">
        <v>0.16666666666666666</v>
      </c>
      <c r="Y219" s="2">
        <v>0.16666666666666666</v>
      </c>
      <c r="Z219" s="1">
        <v>12</v>
      </c>
      <c r="AA219" s="1">
        <v>0</v>
      </c>
      <c r="AB219" s="1" t="s">
        <v>15</v>
      </c>
      <c r="AG219" s="1" t="s">
        <v>15</v>
      </c>
      <c r="AH219" s="1" t="s">
        <v>340</v>
      </c>
      <c r="AI219" s="1" t="s">
        <v>3964</v>
      </c>
      <c r="AJ219" s="1" t="s">
        <v>311</v>
      </c>
      <c r="AK219" s="1" t="s">
        <v>18</v>
      </c>
      <c r="AL219" s="1">
        <v>370</v>
      </c>
      <c r="AM219" s="1" t="s">
        <v>18</v>
      </c>
      <c r="AN219" s="1">
        <v>370</v>
      </c>
      <c r="AO219" s="1" t="s">
        <v>18</v>
      </c>
    </row>
    <row r="220" spans="2:41" x14ac:dyDescent="0.25">
      <c r="B220" s="2"/>
      <c r="C220" s="1" t="s">
        <v>569</v>
      </c>
      <c r="D220" s="2">
        <v>0.21944444444444444</v>
      </c>
      <c r="F220" s="1" t="s">
        <v>451</v>
      </c>
      <c r="G220" s="1" t="s">
        <v>147</v>
      </c>
      <c r="H220" s="1" t="s">
        <v>452</v>
      </c>
      <c r="I220" s="1" t="s">
        <v>52</v>
      </c>
      <c r="J220" s="1" t="s">
        <v>453</v>
      </c>
      <c r="L220" s="1" t="s">
        <v>5</v>
      </c>
      <c r="M220" s="1">
        <v>360</v>
      </c>
      <c r="N220" s="1" t="s">
        <v>3833</v>
      </c>
      <c r="O220" s="1" t="s">
        <v>4058</v>
      </c>
      <c r="Q220" s="1" t="s">
        <v>4059</v>
      </c>
      <c r="S220" s="1" t="s">
        <v>37</v>
      </c>
      <c r="T220" s="2" t="s">
        <v>16</v>
      </c>
      <c r="U220" s="2"/>
      <c r="V220" s="2" t="s">
        <v>4060</v>
      </c>
      <c r="W220" s="2" t="s">
        <v>38</v>
      </c>
      <c r="X220" s="2">
        <v>0.1423611111111111</v>
      </c>
      <c r="Y220" s="2">
        <v>0.14444444444444443</v>
      </c>
      <c r="Z220" s="1">
        <v>16</v>
      </c>
      <c r="AA220" s="1">
        <v>4</v>
      </c>
      <c r="AB220" s="1" t="s">
        <v>15</v>
      </c>
      <c r="AF220" s="1" t="s">
        <v>110</v>
      </c>
      <c r="AG220" s="1" t="s">
        <v>15</v>
      </c>
      <c r="AH220" s="1" t="s">
        <v>226</v>
      </c>
      <c r="AI220" s="1" t="s">
        <v>3880</v>
      </c>
      <c r="AJ220" s="1" t="s">
        <v>311</v>
      </c>
      <c r="AK220" s="1" t="s">
        <v>18</v>
      </c>
      <c r="AL220" s="1">
        <v>360</v>
      </c>
      <c r="AM220" s="1" t="s">
        <v>18</v>
      </c>
      <c r="AN220" s="1">
        <v>360</v>
      </c>
      <c r="AO220" s="1" t="s">
        <v>18</v>
      </c>
    </row>
    <row r="221" spans="2:41" x14ac:dyDescent="0.25">
      <c r="B221" s="2"/>
      <c r="C221" s="1" t="s">
        <v>580</v>
      </c>
      <c r="D221" s="2">
        <v>0.21458333333333332</v>
      </c>
      <c r="F221" s="1" t="s">
        <v>4061</v>
      </c>
      <c r="G221" s="1" t="s">
        <v>42</v>
      </c>
      <c r="H221" s="1" t="s">
        <v>4062</v>
      </c>
      <c r="I221" s="1" t="s">
        <v>526</v>
      </c>
      <c r="J221" s="1" t="s">
        <v>52</v>
      </c>
      <c r="L221" s="1" t="s">
        <v>5</v>
      </c>
      <c r="M221" s="1">
        <v>350</v>
      </c>
      <c r="N221" s="1" t="s">
        <v>3966</v>
      </c>
      <c r="O221" s="1" t="s">
        <v>469</v>
      </c>
      <c r="Q221" s="1" t="s">
        <v>429</v>
      </c>
      <c r="S221" s="1" t="s">
        <v>15</v>
      </c>
      <c r="T221" s="2" t="s">
        <v>16</v>
      </c>
      <c r="U221" s="2"/>
      <c r="V221" s="2">
        <v>0.19027777777777777</v>
      </c>
      <c r="W221" s="1" t="s">
        <v>9</v>
      </c>
      <c r="Z221" s="1">
        <v>15</v>
      </c>
      <c r="AB221" s="1" t="s">
        <v>15</v>
      </c>
      <c r="AG221" s="1" t="s">
        <v>15</v>
      </c>
      <c r="AH221" s="1" t="s">
        <v>17</v>
      </c>
      <c r="AK221" s="1" t="s">
        <v>18</v>
      </c>
      <c r="AL221" s="1">
        <v>350</v>
      </c>
      <c r="AM221" s="1" t="s">
        <v>18</v>
      </c>
      <c r="AN221" s="1">
        <v>350</v>
      </c>
      <c r="AO221" s="1" t="s">
        <v>18</v>
      </c>
    </row>
    <row r="222" spans="2:41" x14ac:dyDescent="0.25">
      <c r="B222" s="2"/>
      <c r="C222" s="1" t="s">
        <v>594</v>
      </c>
      <c r="D222" s="2">
        <v>0.21666666666666667</v>
      </c>
      <c r="F222" s="1" t="s">
        <v>4061</v>
      </c>
      <c r="G222" s="1" t="s">
        <v>42</v>
      </c>
      <c r="H222" s="1" t="s">
        <v>4062</v>
      </c>
      <c r="I222" s="1" t="s">
        <v>526</v>
      </c>
      <c r="J222" s="1" t="s">
        <v>52</v>
      </c>
      <c r="L222" s="1" t="s">
        <v>5</v>
      </c>
      <c r="M222" s="1">
        <v>350</v>
      </c>
      <c r="N222" s="1" t="s">
        <v>3966</v>
      </c>
      <c r="O222" s="1" t="s">
        <v>469</v>
      </c>
      <c r="Q222" s="1" t="s">
        <v>429</v>
      </c>
      <c r="R222" s="2"/>
      <c r="S222" s="1" t="s">
        <v>15</v>
      </c>
      <c r="T222" s="2" t="s">
        <v>16</v>
      </c>
      <c r="V222" s="2">
        <v>0.19027777777777777</v>
      </c>
      <c r="W222" s="1" t="s">
        <v>9</v>
      </c>
      <c r="Z222" s="1">
        <v>15</v>
      </c>
      <c r="AB222" s="1" t="s">
        <v>15</v>
      </c>
      <c r="AG222" s="1" t="s">
        <v>15</v>
      </c>
      <c r="AH222" s="1" t="s">
        <v>17</v>
      </c>
      <c r="AK222" s="1" t="s">
        <v>18</v>
      </c>
      <c r="AL222" s="1">
        <v>350</v>
      </c>
      <c r="AM222" s="1" t="s">
        <v>18</v>
      </c>
      <c r="AN222" s="1">
        <v>350</v>
      </c>
      <c r="AO222" s="1" t="s">
        <v>18</v>
      </c>
    </row>
    <row r="223" spans="2:41" x14ac:dyDescent="0.25">
      <c r="B223" s="2"/>
      <c r="C223" s="1" t="s">
        <v>580</v>
      </c>
      <c r="D223" s="2">
        <v>0.22916666666666666</v>
      </c>
      <c r="F223" s="1" t="s">
        <v>543</v>
      </c>
      <c r="G223" s="1" t="s">
        <v>49</v>
      </c>
      <c r="H223" s="1" t="s">
        <v>4063</v>
      </c>
      <c r="I223" s="1" t="s">
        <v>405</v>
      </c>
      <c r="J223" s="1" t="s">
        <v>104</v>
      </c>
      <c r="L223" s="1" t="s">
        <v>5</v>
      </c>
      <c r="M223" s="1">
        <v>340</v>
      </c>
      <c r="N223" s="1" t="s">
        <v>3890</v>
      </c>
      <c r="O223" s="1" t="s">
        <v>349</v>
      </c>
      <c r="Q223" s="1" t="s">
        <v>302</v>
      </c>
      <c r="R223" s="2"/>
      <c r="S223" s="1" t="s">
        <v>37</v>
      </c>
      <c r="T223" s="1" t="s">
        <v>16</v>
      </c>
      <c r="V223" s="2" t="s">
        <v>782</v>
      </c>
      <c r="W223" s="2" t="s">
        <v>38</v>
      </c>
      <c r="X223" s="2">
        <v>0.15972222222222221</v>
      </c>
      <c r="Y223" s="2">
        <v>0.16111111111111112</v>
      </c>
      <c r="Z223" s="1">
        <v>20</v>
      </c>
      <c r="AB223" s="1" t="s">
        <v>15</v>
      </c>
      <c r="AG223" s="1" t="s">
        <v>15</v>
      </c>
      <c r="AK223" s="1" t="s">
        <v>18</v>
      </c>
      <c r="AL223" s="1">
        <v>340</v>
      </c>
      <c r="AM223" s="1" t="s">
        <v>18</v>
      </c>
      <c r="AN223" s="1">
        <v>340</v>
      </c>
      <c r="AO223" s="1" t="s">
        <v>18</v>
      </c>
    </row>
    <row r="224" spans="2:41" x14ac:dyDescent="0.25">
      <c r="B224" s="2"/>
      <c r="C224" s="1" t="s">
        <v>580</v>
      </c>
      <c r="D224" s="2">
        <v>0.21875</v>
      </c>
      <c r="F224" s="1" t="s">
        <v>678</v>
      </c>
      <c r="G224" s="1" t="s">
        <v>147</v>
      </c>
      <c r="H224" s="1" t="s">
        <v>679</v>
      </c>
      <c r="I224" s="1" t="s">
        <v>431</v>
      </c>
      <c r="J224" s="1" t="s">
        <v>579</v>
      </c>
      <c r="L224" s="1" t="s">
        <v>5</v>
      </c>
      <c r="M224" s="1">
        <v>350</v>
      </c>
      <c r="N224" s="1" t="s">
        <v>3958</v>
      </c>
      <c r="O224" s="1" t="s">
        <v>370</v>
      </c>
      <c r="Q224" s="1" t="s">
        <v>458</v>
      </c>
      <c r="S224" s="1" t="s">
        <v>37</v>
      </c>
      <c r="T224" s="2" t="s">
        <v>16</v>
      </c>
      <c r="U224" s="2"/>
      <c r="V224" s="2" t="s">
        <v>598</v>
      </c>
      <c r="W224" s="2" t="s">
        <v>38</v>
      </c>
      <c r="X224" s="2">
        <v>0.17708333333333334</v>
      </c>
      <c r="Y224" s="2">
        <v>0.18194444444444444</v>
      </c>
      <c r="Z224" s="1">
        <v>10</v>
      </c>
      <c r="AA224" s="1">
        <v>7</v>
      </c>
      <c r="AB224" s="1" t="s">
        <v>15</v>
      </c>
      <c r="AG224" s="1" t="s">
        <v>15</v>
      </c>
      <c r="AH224" s="1" t="s">
        <v>226</v>
      </c>
      <c r="AI224" s="1" t="s">
        <v>3880</v>
      </c>
      <c r="AJ224" s="1" t="s">
        <v>311</v>
      </c>
      <c r="AK224" s="1" t="s">
        <v>18</v>
      </c>
      <c r="AL224" s="1">
        <v>350</v>
      </c>
      <c r="AM224" s="1" t="s">
        <v>18</v>
      </c>
      <c r="AN224" s="1">
        <v>350</v>
      </c>
      <c r="AO224" s="1" t="s">
        <v>18</v>
      </c>
    </row>
    <row r="225" spans="2:41" x14ac:dyDescent="0.25">
      <c r="B225" s="2"/>
      <c r="C225" s="1" t="s">
        <v>580</v>
      </c>
      <c r="D225" s="2">
        <v>0.22569444444444445</v>
      </c>
      <c r="F225" s="1" t="s">
        <v>876</v>
      </c>
      <c r="G225" s="1" t="s">
        <v>112</v>
      </c>
      <c r="H225" s="1" t="s">
        <v>2828</v>
      </c>
      <c r="I225" s="1" t="s">
        <v>183</v>
      </c>
      <c r="J225" s="1" t="s">
        <v>119</v>
      </c>
      <c r="L225" s="1" t="s">
        <v>5</v>
      </c>
      <c r="M225" s="1">
        <v>410</v>
      </c>
      <c r="N225" s="1" t="s">
        <v>3485</v>
      </c>
      <c r="O225" s="1" t="s">
        <v>278</v>
      </c>
      <c r="Q225" s="1" t="s">
        <v>877</v>
      </c>
      <c r="S225" s="1" t="s">
        <v>37</v>
      </c>
      <c r="T225" s="2" t="s">
        <v>16</v>
      </c>
      <c r="V225" s="2">
        <v>0.94305555555555554</v>
      </c>
      <c r="W225" s="1" t="s">
        <v>9</v>
      </c>
      <c r="Z225" s="1">
        <v>24</v>
      </c>
      <c r="AB225" s="1" t="s">
        <v>15</v>
      </c>
      <c r="AG225" s="1" t="s">
        <v>15</v>
      </c>
      <c r="AK225" s="1" t="s">
        <v>18</v>
      </c>
      <c r="AL225" s="1">
        <v>410</v>
      </c>
      <c r="AM225" s="1" t="s">
        <v>26</v>
      </c>
      <c r="AN225" s="1">
        <v>281</v>
      </c>
      <c r="AO225" s="1" t="s">
        <v>26</v>
      </c>
    </row>
    <row r="226" spans="2:41" x14ac:dyDescent="0.25">
      <c r="B226" s="2"/>
      <c r="C226" s="1" t="s">
        <v>580</v>
      </c>
      <c r="D226" s="2">
        <v>0.21736111111111112</v>
      </c>
      <c r="F226" s="1" t="s">
        <v>551</v>
      </c>
      <c r="G226" s="1" t="s">
        <v>147</v>
      </c>
      <c r="H226" s="1" t="s">
        <v>4064</v>
      </c>
      <c r="I226" s="1" t="s">
        <v>552</v>
      </c>
      <c r="J226" s="1" t="s">
        <v>216</v>
      </c>
      <c r="L226" s="1" t="s">
        <v>5</v>
      </c>
      <c r="M226" s="1">
        <v>370</v>
      </c>
      <c r="N226" s="1" t="s">
        <v>3909</v>
      </c>
      <c r="O226" s="1" t="s">
        <v>475</v>
      </c>
      <c r="Q226" s="1" t="s">
        <v>781</v>
      </c>
      <c r="R226" s="2"/>
      <c r="S226" s="1" t="s">
        <v>33</v>
      </c>
      <c r="T226" s="2" t="s">
        <v>16</v>
      </c>
      <c r="V226" s="2">
        <v>0.17847222222222223</v>
      </c>
      <c r="W226" s="1" t="s">
        <v>9</v>
      </c>
      <c r="Z226" s="1">
        <v>6</v>
      </c>
      <c r="AA226" s="1">
        <v>11</v>
      </c>
      <c r="AB226" s="1" t="s">
        <v>15</v>
      </c>
      <c r="AG226" s="1" t="s">
        <v>15</v>
      </c>
      <c r="AH226" s="1" t="s">
        <v>226</v>
      </c>
      <c r="AI226" s="1" t="s">
        <v>3880</v>
      </c>
      <c r="AJ226" s="1" t="s">
        <v>311</v>
      </c>
      <c r="AK226" s="1" t="s">
        <v>18</v>
      </c>
      <c r="AL226" s="1">
        <v>370</v>
      </c>
      <c r="AM226" s="1" t="s">
        <v>18</v>
      </c>
      <c r="AN226" s="1">
        <v>370</v>
      </c>
      <c r="AO226" s="1" t="s">
        <v>18</v>
      </c>
    </row>
    <row r="227" spans="2:41" x14ac:dyDescent="0.25">
      <c r="B227" s="2"/>
      <c r="C227" s="1" t="s">
        <v>589</v>
      </c>
      <c r="D227" s="2">
        <v>0.23680555555555555</v>
      </c>
      <c r="F227" s="1" t="s">
        <v>2257</v>
      </c>
      <c r="G227" s="1" t="s">
        <v>1297</v>
      </c>
      <c r="H227" s="1" t="s">
        <v>4065</v>
      </c>
      <c r="I227" s="1" t="s">
        <v>154</v>
      </c>
      <c r="J227" s="1" t="s">
        <v>2258</v>
      </c>
      <c r="L227" s="1" t="s">
        <v>5</v>
      </c>
      <c r="M227" s="1">
        <v>350</v>
      </c>
      <c r="N227" s="1" t="s">
        <v>3468</v>
      </c>
      <c r="O227" s="1" t="s">
        <v>592</v>
      </c>
      <c r="Q227" s="1" t="s">
        <v>685</v>
      </c>
      <c r="R227" s="2"/>
      <c r="S227" s="1" t="s">
        <v>15</v>
      </c>
      <c r="T227" s="2" t="s">
        <v>16</v>
      </c>
      <c r="V227" s="2">
        <v>0.9458333333333333</v>
      </c>
      <c r="W227" s="1" t="s">
        <v>9</v>
      </c>
      <c r="Z227" s="1">
        <v>10</v>
      </c>
      <c r="AB227" s="1" t="s">
        <v>15</v>
      </c>
      <c r="AD227" s="1" t="s">
        <v>4066</v>
      </c>
      <c r="AG227" s="1" t="s">
        <v>15</v>
      </c>
      <c r="AK227" s="1" t="s">
        <v>18</v>
      </c>
      <c r="AL227" s="1">
        <v>350</v>
      </c>
      <c r="AM227" s="1" t="s">
        <v>18</v>
      </c>
      <c r="AN227" s="1">
        <v>350</v>
      </c>
      <c r="AO227" s="1" t="s">
        <v>18</v>
      </c>
    </row>
    <row r="228" spans="2:41" x14ac:dyDescent="0.25">
      <c r="B228" s="2"/>
      <c r="C228" s="1" t="s">
        <v>589</v>
      </c>
      <c r="D228" s="2">
        <v>0.21875</v>
      </c>
      <c r="F228" s="1" t="s">
        <v>384</v>
      </c>
      <c r="G228" s="1" t="s">
        <v>49</v>
      </c>
      <c r="H228" s="1" t="s">
        <v>474</v>
      </c>
      <c r="I228" s="1" t="s">
        <v>215</v>
      </c>
      <c r="J228" s="1" t="s">
        <v>35</v>
      </c>
      <c r="L228" s="1" t="s">
        <v>5</v>
      </c>
      <c r="M228" s="1">
        <v>330</v>
      </c>
      <c r="N228" s="1" t="s">
        <v>3890</v>
      </c>
      <c r="O228" s="1" t="s">
        <v>517</v>
      </c>
      <c r="Q228" s="1" t="s">
        <v>619</v>
      </c>
      <c r="S228" s="1" t="s">
        <v>37</v>
      </c>
      <c r="T228" s="2" t="s">
        <v>16</v>
      </c>
      <c r="U228" s="2"/>
      <c r="V228" s="2" t="s">
        <v>4067</v>
      </c>
      <c r="W228" s="2" t="s">
        <v>38</v>
      </c>
      <c r="X228" s="2">
        <v>0.19097222222222221</v>
      </c>
      <c r="Y228" s="2">
        <v>0.19097222222222221</v>
      </c>
      <c r="Z228" s="1">
        <v>10</v>
      </c>
      <c r="AB228" s="1" t="s">
        <v>15</v>
      </c>
      <c r="AG228" s="1" t="s">
        <v>15</v>
      </c>
      <c r="AH228" s="1" t="s">
        <v>17</v>
      </c>
      <c r="AK228" s="1" t="s">
        <v>18</v>
      </c>
      <c r="AL228" s="1">
        <v>330</v>
      </c>
      <c r="AM228" s="1" t="s">
        <v>18</v>
      </c>
      <c r="AN228" s="1">
        <v>330</v>
      </c>
      <c r="AO228" s="1" t="s">
        <v>18</v>
      </c>
    </row>
    <row r="229" spans="2:41" x14ac:dyDescent="0.25">
      <c r="B229" s="2"/>
      <c r="C229" s="1" t="s">
        <v>589</v>
      </c>
      <c r="D229" s="2">
        <v>0.23472222222222222</v>
      </c>
      <c r="F229" s="1" t="s">
        <v>423</v>
      </c>
      <c r="G229" s="1" t="s">
        <v>159</v>
      </c>
      <c r="H229" s="1" t="s">
        <v>4068</v>
      </c>
      <c r="I229" s="1" t="s">
        <v>126</v>
      </c>
      <c r="J229" s="1" t="s">
        <v>98</v>
      </c>
      <c r="L229" s="1" t="s">
        <v>5</v>
      </c>
      <c r="M229" s="1">
        <v>370</v>
      </c>
      <c r="N229" s="1" t="s">
        <v>3814</v>
      </c>
      <c r="O229" s="1" t="s">
        <v>424</v>
      </c>
      <c r="Q229" s="1" t="s">
        <v>14</v>
      </c>
      <c r="S229" s="1" t="s">
        <v>37</v>
      </c>
      <c r="T229" s="2" t="s">
        <v>16</v>
      </c>
      <c r="U229" s="2"/>
      <c r="V229" s="2">
        <v>0.99444444444444446</v>
      </c>
      <c r="W229" s="1" t="s">
        <v>9</v>
      </c>
      <c r="Z229" s="1">
        <v>10</v>
      </c>
      <c r="AB229" s="1" t="s">
        <v>15</v>
      </c>
      <c r="AD229" s="1" t="s">
        <v>4069</v>
      </c>
      <c r="AG229" s="1" t="s">
        <v>15</v>
      </c>
      <c r="AK229" s="1" t="s">
        <v>34</v>
      </c>
      <c r="AL229" s="1">
        <v>369</v>
      </c>
      <c r="AM229" s="1" t="s">
        <v>34</v>
      </c>
      <c r="AN229" s="1">
        <v>370</v>
      </c>
      <c r="AO229" s="1" t="s">
        <v>18</v>
      </c>
    </row>
    <row r="230" spans="2:41" x14ac:dyDescent="0.25">
      <c r="B230" s="2"/>
      <c r="C230" s="1" t="s">
        <v>589</v>
      </c>
      <c r="D230" s="2">
        <v>0.2388888888888889</v>
      </c>
      <c r="F230" s="1" t="s">
        <v>503</v>
      </c>
      <c r="G230" s="1" t="s">
        <v>147</v>
      </c>
      <c r="H230" s="1" t="s">
        <v>4070</v>
      </c>
      <c r="I230" s="1" t="s">
        <v>405</v>
      </c>
      <c r="J230" s="1" t="s">
        <v>420</v>
      </c>
      <c r="L230" s="1" t="s">
        <v>5</v>
      </c>
      <c r="M230" s="1">
        <v>360</v>
      </c>
      <c r="N230" s="1" t="s">
        <v>3865</v>
      </c>
      <c r="O230" s="1" t="s">
        <v>324</v>
      </c>
      <c r="Q230" s="1" t="s">
        <v>504</v>
      </c>
      <c r="R230" s="2"/>
      <c r="S230" s="1" t="s">
        <v>37</v>
      </c>
      <c r="T230" s="1" t="s">
        <v>16</v>
      </c>
      <c r="V230" s="2" t="s">
        <v>857</v>
      </c>
      <c r="W230" s="2" t="s">
        <v>38</v>
      </c>
      <c r="X230" s="2">
        <v>0.1701388888888889</v>
      </c>
      <c r="Y230" s="2">
        <v>0.17152777777777778</v>
      </c>
      <c r="Z230" s="1">
        <v>8</v>
      </c>
      <c r="AB230" s="1" t="s">
        <v>15</v>
      </c>
      <c r="AD230" s="1" t="s">
        <v>4071</v>
      </c>
      <c r="AG230" s="1" t="s">
        <v>15</v>
      </c>
      <c r="AK230" s="1" t="s">
        <v>18</v>
      </c>
      <c r="AL230" s="1">
        <v>360</v>
      </c>
      <c r="AM230" s="1" t="s">
        <v>34</v>
      </c>
      <c r="AN230" s="1">
        <v>380</v>
      </c>
      <c r="AO230" s="1" t="s">
        <v>18</v>
      </c>
    </row>
    <row r="231" spans="2:41" x14ac:dyDescent="0.25">
      <c r="B231" s="2"/>
      <c r="C231" s="1" t="s">
        <v>589</v>
      </c>
      <c r="D231" s="2">
        <v>0.23055555555555557</v>
      </c>
      <c r="F231" s="1" t="s">
        <v>527</v>
      </c>
      <c r="G231" s="1" t="s">
        <v>42</v>
      </c>
      <c r="H231" s="1" t="s">
        <v>4072</v>
      </c>
      <c r="I231" s="1" t="s">
        <v>528</v>
      </c>
      <c r="J231" s="1" t="s">
        <v>529</v>
      </c>
      <c r="L231" s="1" t="s">
        <v>5</v>
      </c>
      <c r="M231" s="1">
        <v>380</v>
      </c>
      <c r="N231" s="1" t="s">
        <v>3890</v>
      </c>
      <c r="O231" s="1" t="s">
        <v>349</v>
      </c>
      <c r="Q231" s="1" t="s">
        <v>4073</v>
      </c>
      <c r="S231" s="1" t="s">
        <v>37</v>
      </c>
      <c r="T231" s="2" t="s">
        <v>16</v>
      </c>
      <c r="U231" s="2"/>
      <c r="V231" s="1" t="s">
        <v>4074</v>
      </c>
      <c r="W231" s="1" t="s">
        <v>8</v>
      </c>
      <c r="Z231" s="1">
        <v>10</v>
      </c>
      <c r="AB231" s="1" t="s">
        <v>15</v>
      </c>
      <c r="AG231" s="1" t="s">
        <v>15</v>
      </c>
      <c r="AK231" s="1" t="s">
        <v>18</v>
      </c>
      <c r="AL231" s="1">
        <v>380</v>
      </c>
      <c r="AM231" s="1" t="s">
        <v>18</v>
      </c>
      <c r="AN231" s="1">
        <v>380</v>
      </c>
      <c r="AO231" s="1" t="s">
        <v>18</v>
      </c>
    </row>
    <row r="232" spans="2:41" x14ac:dyDescent="0.25">
      <c r="B232" s="2"/>
      <c r="C232" s="1" t="s">
        <v>594</v>
      </c>
      <c r="D232" s="2">
        <v>0.22638888888888889</v>
      </c>
      <c r="F232" s="1" t="s">
        <v>845</v>
      </c>
      <c r="G232" s="1" t="s">
        <v>112</v>
      </c>
      <c r="H232" s="1" t="s">
        <v>4075</v>
      </c>
      <c r="I232" s="1" t="s">
        <v>847</v>
      </c>
      <c r="J232" s="1" t="s">
        <v>119</v>
      </c>
      <c r="L232" s="1" t="s">
        <v>5</v>
      </c>
      <c r="M232" s="1">
        <v>410</v>
      </c>
      <c r="N232" s="1" t="s">
        <v>3847</v>
      </c>
      <c r="O232" s="1" t="s">
        <v>848</v>
      </c>
      <c r="Q232" s="1" t="s">
        <v>849</v>
      </c>
      <c r="S232" s="1" t="s">
        <v>37</v>
      </c>
      <c r="T232" s="2" t="s">
        <v>16</v>
      </c>
      <c r="V232" s="2">
        <v>0.8930555555555556</v>
      </c>
      <c r="W232" s="1" t="s">
        <v>9</v>
      </c>
      <c r="Z232" s="1">
        <v>10</v>
      </c>
      <c r="AB232" s="1" t="s">
        <v>15</v>
      </c>
      <c r="AG232" s="1" t="s">
        <v>15</v>
      </c>
      <c r="AK232" s="1" t="s">
        <v>18</v>
      </c>
      <c r="AL232" s="1">
        <v>410</v>
      </c>
      <c r="AM232" s="1" t="s">
        <v>26</v>
      </c>
      <c r="AN232" s="1">
        <v>282</v>
      </c>
      <c r="AO232" s="1" t="s">
        <v>18</v>
      </c>
    </row>
    <row r="233" spans="2:41" x14ac:dyDescent="0.25">
      <c r="B233" s="2"/>
      <c r="C233" s="1" t="s">
        <v>594</v>
      </c>
      <c r="D233" s="2">
        <v>0.21944444444444444</v>
      </c>
      <c r="F233" s="1" t="s">
        <v>646</v>
      </c>
      <c r="G233" s="1" t="s">
        <v>42</v>
      </c>
      <c r="H233" s="1" t="s">
        <v>647</v>
      </c>
      <c r="I233" s="1" t="s">
        <v>215</v>
      </c>
      <c r="J233" s="1" t="s">
        <v>187</v>
      </c>
      <c r="L233" s="1" t="s">
        <v>5</v>
      </c>
      <c r="M233" s="1">
        <v>350</v>
      </c>
      <c r="N233" s="1" t="s">
        <v>3953</v>
      </c>
      <c r="O233" s="1" t="s">
        <v>428</v>
      </c>
      <c r="Q233" s="1" t="s">
        <v>690</v>
      </c>
      <c r="S233" s="1" t="s">
        <v>37</v>
      </c>
      <c r="T233" s="2" t="s">
        <v>16</v>
      </c>
      <c r="U233" s="2"/>
      <c r="V233" s="2" t="s">
        <v>4030</v>
      </c>
      <c r="W233" s="2" t="s">
        <v>38</v>
      </c>
      <c r="X233" s="2">
        <v>0.1875</v>
      </c>
      <c r="Y233" s="2">
        <v>0.1875</v>
      </c>
      <c r="Z233" s="1">
        <v>10</v>
      </c>
      <c r="AA233" s="1">
        <v>0</v>
      </c>
      <c r="AB233" s="1" t="s">
        <v>15</v>
      </c>
      <c r="AG233" s="1" t="s">
        <v>15</v>
      </c>
      <c r="AH233" s="1" t="s">
        <v>340</v>
      </c>
      <c r="AI233" s="1" t="s">
        <v>4022</v>
      </c>
      <c r="AJ233" s="1" t="s">
        <v>15</v>
      </c>
      <c r="AK233" s="1" t="s">
        <v>18</v>
      </c>
      <c r="AL233" s="1">
        <v>350</v>
      </c>
      <c r="AM233" s="1" t="s">
        <v>18</v>
      </c>
      <c r="AN233" s="1">
        <v>350</v>
      </c>
      <c r="AO233" s="1" t="s">
        <v>18</v>
      </c>
    </row>
    <row r="234" spans="2:41" x14ac:dyDescent="0.25">
      <c r="B234" s="2"/>
      <c r="C234" s="1" t="s">
        <v>603</v>
      </c>
      <c r="D234" s="2">
        <v>0.22013888888888888</v>
      </c>
      <c r="F234" s="1" t="s">
        <v>689</v>
      </c>
      <c r="G234" s="1" t="s">
        <v>147</v>
      </c>
      <c r="H234" s="1" t="s">
        <v>4076</v>
      </c>
      <c r="I234" s="1" t="s">
        <v>431</v>
      </c>
      <c r="J234" s="1" t="s">
        <v>35</v>
      </c>
      <c r="L234" s="1" t="s">
        <v>5</v>
      </c>
      <c r="M234" s="1">
        <v>370</v>
      </c>
      <c r="N234" s="1" t="s">
        <v>3949</v>
      </c>
      <c r="O234" s="1" t="s">
        <v>546</v>
      </c>
      <c r="Q234" s="1" t="s">
        <v>4077</v>
      </c>
      <c r="S234" s="1" t="s">
        <v>37</v>
      </c>
      <c r="T234" s="2" t="s">
        <v>16</v>
      </c>
      <c r="U234" s="2"/>
      <c r="V234" s="2" t="s">
        <v>470</v>
      </c>
      <c r="W234" s="2" t="s">
        <v>38</v>
      </c>
      <c r="X234" s="2">
        <v>0.18055555555555555</v>
      </c>
      <c r="Y234" s="2">
        <v>0.18055555555555555</v>
      </c>
      <c r="Z234" s="1">
        <v>10</v>
      </c>
      <c r="AB234" s="1" t="s">
        <v>15</v>
      </c>
      <c r="AG234" s="1" t="s">
        <v>15</v>
      </c>
      <c r="AH234" s="1" t="s">
        <v>17</v>
      </c>
      <c r="AK234" s="1" t="s">
        <v>18</v>
      </c>
      <c r="AL234" s="1">
        <v>370</v>
      </c>
      <c r="AM234" s="1" t="s">
        <v>18</v>
      </c>
      <c r="AN234" s="1">
        <v>370</v>
      </c>
      <c r="AO234" s="1" t="s">
        <v>18</v>
      </c>
    </row>
    <row r="235" spans="2:41" x14ac:dyDescent="0.25">
      <c r="B235" s="2"/>
      <c r="C235" s="1" t="s">
        <v>615</v>
      </c>
      <c r="D235" s="2">
        <v>0.22083333333333333</v>
      </c>
      <c r="F235" s="1" t="s">
        <v>1668</v>
      </c>
      <c r="G235" s="1" t="s">
        <v>54</v>
      </c>
      <c r="H235" s="1" t="s">
        <v>566</v>
      </c>
      <c r="I235" s="1" t="s">
        <v>431</v>
      </c>
      <c r="J235" s="1" t="s">
        <v>55</v>
      </c>
      <c r="L235" s="1" t="s">
        <v>5</v>
      </c>
      <c r="M235" s="1">
        <v>350</v>
      </c>
      <c r="N235" s="1" t="s">
        <v>3958</v>
      </c>
      <c r="O235" s="1" t="s">
        <v>389</v>
      </c>
      <c r="Q235" s="1" t="s">
        <v>458</v>
      </c>
      <c r="S235" s="1" t="s">
        <v>37</v>
      </c>
      <c r="T235" s="2" t="s">
        <v>16</v>
      </c>
      <c r="U235" s="2"/>
      <c r="V235" s="2" t="s">
        <v>633</v>
      </c>
      <c r="W235" s="2" t="s">
        <v>38</v>
      </c>
      <c r="X235" s="2">
        <v>0.1736111111111111</v>
      </c>
      <c r="Y235" s="2">
        <v>0.18194444444444444</v>
      </c>
      <c r="Z235" s="1">
        <v>10</v>
      </c>
      <c r="AA235" s="1">
        <v>12</v>
      </c>
      <c r="AB235" s="1" t="s">
        <v>15</v>
      </c>
      <c r="AG235" s="1" t="s">
        <v>15</v>
      </c>
      <c r="AH235" s="1" t="s">
        <v>226</v>
      </c>
      <c r="AI235" s="1" t="s">
        <v>3880</v>
      </c>
      <c r="AJ235" s="1" t="s">
        <v>311</v>
      </c>
      <c r="AK235" s="1" t="s">
        <v>18</v>
      </c>
      <c r="AL235" s="1">
        <v>350</v>
      </c>
      <c r="AM235" s="1" t="s">
        <v>18</v>
      </c>
      <c r="AN235" s="1">
        <v>350</v>
      </c>
      <c r="AO235" s="1" t="s">
        <v>18</v>
      </c>
    </row>
    <row r="236" spans="2:41" x14ac:dyDescent="0.25">
      <c r="B236" s="2"/>
      <c r="C236" s="1" t="s">
        <v>615</v>
      </c>
      <c r="D236" s="2">
        <v>0.23194444444444445</v>
      </c>
      <c r="F236" s="1" t="s">
        <v>516</v>
      </c>
      <c r="G236" s="1" t="s">
        <v>57</v>
      </c>
      <c r="H236" s="1" t="s">
        <v>585</v>
      </c>
      <c r="I236" s="1" t="s">
        <v>22</v>
      </c>
      <c r="J236" s="1" t="s">
        <v>52</v>
      </c>
      <c r="L236" s="1" t="s">
        <v>5</v>
      </c>
      <c r="M236" s="1">
        <v>350</v>
      </c>
      <c r="N236" s="1" t="s">
        <v>4039</v>
      </c>
      <c r="O236" s="1" t="s">
        <v>675</v>
      </c>
      <c r="Q236" s="1" t="s">
        <v>710</v>
      </c>
      <c r="S236" s="1" t="s">
        <v>37</v>
      </c>
      <c r="T236" s="2" t="s">
        <v>16</v>
      </c>
      <c r="U236" s="2"/>
      <c r="V236" s="2" t="s">
        <v>4078</v>
      </c>
      <c r="W236" s="2" t="s">
        <v>38</v>
      </c>
      <c r="X236" s="2">
        <v>0.19444444444444445</v>
      </c>
      <c r="Y236" s="2">
        <v>0.19444444444444445</v>
      </c>
      <c r="Z236" s="1">
        <v>20</v>
      </c>
      <c r="AB236" s="1" t="s">
        <v>15</v>
      </c>
      <c r="AG236" s="1" t="s">
        <v>15</v>
      </c>
      <c r="AK236" s="1" t="s">
        <v>34</v>
      </c>
      <c r="AL236" s="1">
        <v>295</v>
      </c>
      <c r="AM236" s="1" t="s">
        <v>34</v>
      </c>
      <c r="AN236" s="1">
        <v>350</v>
      </c>
      <c r="AO236" s="1" t="s">
        <v>18</v>
      </c>
    </row>
    <row r="237" spans="2:41" x14ac:dyDescent="0.25">
      <c r="B237" s="2"/>
      <c r="C237" s="1" t="s">
        <v>615</v>
      </c>
      <c r="D237" s="2">
        <v>0.25277777777777777</v>
      </c>
      <c r="F237" s="1" t="s">
        <v>623</v>
      </c>
      <c r="G237" s="1" t="s">
        <v>54</v>
      </c>
      <c r="H237" s="1" t="s">
        <v>4079</v>
      </c>
      <c r="I237" s="1" t="s">
        <v>61</v>
      </c>
      <c r="J237" s="1" t="s">
        <v>67</v>
      </c>
      <c r="L237" s="1" t="s">
        <v>5</v>
      </c>
      <c r="M237" s="1">
        <v>340</v>
      </c>
      <c r="N237" s="1" t="s">
        <v>3865</v>
      </c>
      <c r="O237" s="1" t="s">
        <v>324</v>
      </c>
      <c r="Q237" s="1" t="s">
        <v>624</v>
      </c>
      <c r="S237" s="1" t="s">
        <v>37</v>
      </c>
      <c r="T237" s="2" t="s">
        <v>16</v>
      </c>
      <c r="U237" s="2"/>
      <c r="V237" s="2" t="s">
        <v>738</v>
      </c>
      <c r="W237" s="2" t="s">
        <v>38</v>
      </c>
      <c r="X237" s="2">
        <v>0.1701388888888889</v>
      </c>
      <c r="Y237" s="2">
        <v>0.1701388888888889</v>
      </c>
      <c r="Z237" s="1">
        <v>15</v>
      </c>
      <c r="AA237" s="1">
        <v>0</v>
      </c>
      <c r="AB237" s="1" t="s">
        <v>15</v>
      </c>
      <c r="AG237" s="1" t="s">
        <v>15</v>
      </c>
      <c r="AH237" s="1" t="s">
        <v>226</v>
      </c>
      <c r="AI237" s="1" t="s">
        <v>4040</v>
      </c>
      <c r="AJ237" s="1" t="s">
        <v>311</v>
      </c>
      <c r="AK237" s="1" t="s">
        <v>18</v>
      </c>
      <c r="AL237" s="1">
        <v>340</v>
      </c>
      <c r="AM237" s="1" t="s">
        <v>34</v>
      </c>
      <c r="AN237" s="1">
        <v>360</v>
      </c>
      <c r="AO237" s="1" t="s">
        <v>18</v>
      </c>
    </row>
    <row r="238" spans="2:41" x14ac:dyDescent="0.25">
      <c r="B238" s="2"/>
      <c r="C238" s="1" t="s">
        <v>627</v>
      </c>
      <c r="D238" s="2">
        <v>0.22152777777777777</v>
      </c>
      <c r="F238" s="1" t="s">
        <v>697</v>
      </c>
      <c r="G238" s="1" t="s">
        <v>560</v>
      </c>
      <c r="H238" s="1" t="s">
        <v>4080</v>
      </c>
      <c r="I238" s="1" t="s">
        <v>215</v>
      </c>
      <c r="J238" s="1" t="s">
        <v>405</v>
      </c>
      <c r="L238" s="1" t="s">
        <v>5</v>
      </c>
      <c r="M238" s="1">
        <v>350</v>
      </c>
      <c r="N238" s="1" t="s">
        <v>3953</v>
      </c>
      <c r="O238" s="1" t="s">
        <v>428</v>
      </c>
      <c r="Q238" s="1" t="s">
        <v>535</v>
      </c>
      <c r="S238" s="1" t="s">
        <v>37</v>
      </c>
      <c r="T238" s="2" t="s">
        <v>16</v>
      </c>
      <c r="U238" s="2"/>
      <c r="V238" s="2" t="s">
        <v>649</v>
      </c>
      <c r="W238" s="2" t="s">
        <v>38</v>
      </c>
      <c r="X238" s="2">
        <v>0.1875</v>
      </c>
      <c r="Y238" s="2">
        <v>0.1875</v>
      </c>
      <c r="Z238" s="1">
        <v>8</v>
      </c>
      <c r="AB238" s="1" t="s">
        <v>15</v>
      </c>
      <c r="AG238" s="1" t="s">
        <v>15</v>
      </c>
      <c r="AH238" s="1" t="s">
        <v>17</v>
      </c>
      <c r="AK238" s="1" t="s">
        <v>18</v>
      </c>
      <c r="AL238" s="1">
        <v>350</v>
      </c>
      <c r="AM238" s="1" t="s">
        <v>34</v>
      </c>
      <c r="AN238" s="1">
        <v>370</v>
      </c>
      <c r="AO238" s="1" t="s">
        <v>18</v>
      </c>
    </row>
    <row r="239" spans="2:41" x14ac:dyDescent="0.25">
      <c r="B239" s="2"/>
      <c r="C239" s="1" t="s">
        <v>627</v>
      </c>
      <c r="D239" s="2">
        <v>0.25347222222222221</v>
      </c>
      <c r="F239" s="1" t="s">
        <v>750</v>
      </c>
      <c r="G239" s="1" t="s">
        <v>57</v>
      </c>
      <c r="H239" s="1" t="s">
        <v>2843</v>
      </c>
      <c r="I239" s="1" t="s">
        <v>730</v>
      </c>
      <c r="J239" s="1" t="s">
        <v>22</v>
      </c>
      <c r="L239" s="1" t="s">
        <v>5</v>
      </c>
      <c r="M239" s="1">
        <v>340</v>
      </c>
      <c r="N239" s="1" t="s">
        <v>4081</v>
      </c>
      <c r="O239" s="1" t="s">
        <v>657</v>
      </c>
      <c r="Q239" s="1" t="s">
        <v>4082</v>
      </c>
      <c r="R239" s="2"/>
      <c r="S239" s="1" t="s">
        <v>37</v>
      </c>
      <c r="T239" s="1" t="s">
        <v>16</v>
      </c>
      <c r="V239" s="1" t="s">
        <v>1277</v>
      </c>
      <c r="W239" s="1" t="s">
        <v>8</v>
      </c>
      <c r="Z239" s="1">
        <v>10</v>
      </c>
      <c r="AB239" s="1" t="s">
        <v>15</v>
      </c>
      <c r="AG239" s="1" t="s">
        <v>15</v>
      </c>
      <c r="AK239" s="1" t="s">
        <v>34</v>
      </c>
      <c r="AL239" s="1">
        <v>213</v>
      </c>
      <c r="AM239" s="1" t="s">
        <v>34</v>
      </c>
      <c r="AN239" s="1">
        <v>301</v>
      </c>
      <c r="AO239" s="1" t="s">
        <v>26</v>
      </c>
    </row>
    <row r="240" spans="2:41" x14ac:dyDescent="0.25">
      <c r="B240" s="2"/>
      <c r="C240" s="1" t="s">
        <v>627</v>
      </c>
      <c r="D240" s="2">
        <v>0.22152777777777777</v>
      </c>
      <c r="F240" s="1" t="s">
        <v>628</v>
      </c>
      <c r="G240" s="1" t="s">
        <v>19</v>
      </c>
      <c r="H240" s="1" t="s">
        <v>4083</v>
      </c>
      <c r="I240" s="1" t="s">
        <v>610</v>
      </c>
      <c r="J240" s="1" t="s">
        <v>35</v>
      </c>
      <c r="L240" s="1" t="s">
        <v>5</v>
      </c>
      <c r="M240" s="1">
        <v>390</v>
      </c>
      <c r="N240" s="1" t="s">
        <v>3909</v>
      </c>
      <c r="O240" s="1" t="s">
        <v>475</v>
      </c>
      <c r="Q240" s="1" t="s">
        <v>432</v>
      </c>
      <c r="R240" s="2"/>
      <c r="S240" s="1" t="s">
        <v>37</v>
      </c>
      <c r="T240" s="1" t="s">
        <v>16</v>
      </c>
      <c r="V240" s="2" t="s">
        <v>857</v>
      </c>
      <c r="W240" s="2" t="s">
        <v>38</v>
      </c>
      <c r="X240" s="2">
        <v>0.16319444444444445</v>
      </c>
      <c r="Y240" s="2">
        <v>0.16388888888888889</v>
      </c>
      <c r="Z240" s="1">
        <v>14</v>
      </c>
      <c r="AA240" s="1" t="s">
        <v>677</v>
      </c>
      <c r="AB240" s="1" t="s">
        <v>15</v>
      </c>
      <c r="AG240" s="1" t="s">
        <v>15</v>
      </c>
      <c r="AH240" s="1" t="s">
        <v>17</v>
      </c>
      <c r="AI240" s="1" t="s">
        <v>3880</v>
      </c>
      <c r="AJ240" s="1" t="s">
        <v>15</v>
      </c>
      <c r="AK240" s="1" t="s">
        <v>18</v>
      </c>
      <c r="AL240" s="1">
        <v>390</v>
      </c>
      <c r="AM240" s="1" t="s">
        <v>18</v>
      </c>
      <c r="AN240" s="1">
        <v>390</v>
      </c>
      <c r="AO240" s="1" t="s">
        <v>18</v>
      </c>
    </row>
    <row r="241" spans="2:41" x14ac:dyDescent="0.25">
      <c r="B241" s="2"/>
      <c r="C241" s="1" t="s">
        <v>4084</v>
      </c>
      <c r="D241" s="2">
        <v>0.23194444444444445</v>
      </c>
      <c r="F241" s="1" t="s">
        <v>570</v>
      </c>
      <c r="G241" s="1" t="s">
        <v>49</v>
      </c>
      <c r="H241" s="1" t="s">
        <v>4085</v>
      </c>
      <c r="I241" s="1" t="s">
        <v>115</v>
      </c>
      <c r="J241" s="1" t="s">
        <v>571</v>
      </c>
      <c r="L241" s="1" t="s">
        <v>5</v>
      </c>
      <c r="M241" s="1">
        <v>360</v>
      </c>
      <c r="N241" s="1" t="s">
        <v>3909</v>
      </c>
      <c r="O241" s="1" t="s">
        <v>4086</v>
      </c>
      <c r="Q241" s="1" t="s">
        <v>377</v>
      </c>
      <c r="R241" s="2"/>
      <c r="S241" s="1" t="s">
        <v>37</v>
      </c>
      <c r="T241" s="1" t="s">
        <v>16</v>
      </c>
      <c r="V241" s="2" t="s">
        <v>450</v>
      </c>
      <c r="W241" s="2" t="s">
        <v>38</v>
      </c>
      <c r="X241" s="2">
        <v>0.16319444444444445</v>
      </c>
      <c r="Y241" s="2">
        <v>0.16597222222222222</v>
      </c>
      <c r="Z241" s="1">
        <v>16</v>
      </c>
      <c r="AA241" s="1">
        <v>4</v>
      </c>
      <c r="AB241" s="1" t="s">
        <v>15</v>
      </c>
      <c r="AG241" s="1" t="s">
        <v>15</v>
      </c>
      <c r="AH241" s="1" t="s">
        <v>226</v>
      </c>
      <c r="AI241" s="1" t="s">
        <v>4087</v>
      </c>
      <c r="AJ241" s="1" t="s">
        <v>311</v>
      </c>
      <c r="AK241" s="1" t="s">
        <v>18</v>
      </c>
      <c r="AL241" s="1">
        <v>360</v>
      </c>
      <c r="AM241" s="1" t="s">
        <v>18</v>
      </c>
      <c r="AN241" s="1">
        <v>360</v>
      </c>
      <c r="AO241" s="1" t="s">
        <v>18</v>
      </c>
    </row>
    <row r="242" spans="2:41" x14ac:dyDescent="0.25">
      <c r="B242" s="2"/>
      <c r="C242" s="1" t="s">
        <v>4084</v>
      </c>
      <c r="D242" s="2">
        <v>0.23749999999999999</v>
      </c>
      <c r="F242" s="1" t="s">
        <v>702</v>
      </c>
      <c r="G242" s="1" t="s">
        <v>49</v>
      </c>
      <c r="H242" s="1" t="s">
        <v>703</v>
      </c>
      <c r="I242" s="1" t="s">
        <v>704</v>
      </c>
      <c r="J242" s="1" t="s">
        <v>21</v>
      </c>
      <c r="L242" s="1" t="s">
        <v>5</v>
      </c>
      <c r="M242" s="1">
        <v>350</v>
      </c>
      <c r="N242" s="1" t="s">
        <v>4088</v>
      </c>
      <c r="O242" s="1" t="s">
        <v>842</v>
      </c>
      <c r="Q242" s="1" t="s">
        <v>1217</v>
      </c>
      <c r="R242" s="2"/>
      <c r="S242" s="1" t="s">
        <v>15</v>
      </c>
      <c r="T242" s="2" t="s">
        <v>16</v>
      </c>
      <c r="V242" s="2">
        <v>0.21111111111111111</v>
      </c>
      <c r="W242" s="1" t="s">
        <v>9</v>
      </c>
      <c r="Z242" s="1">
        <v>10</v>
      </c>
      <c r="AA242" s="1" t="s">
        <v>677</v>
      </c>
      <c r="AB242" s="1" t="s">
        <v>15</v>
      </c>
      <c r="AG242" s="1" t="s">
        <v>15</v>
      </c>
      <c r="AH242" s="1" t="s">
        <v>17</v>
      </c>
      <c r="AI242" s="1" t="s">
        <v>4089</v>
      </c>
      <c r="AJ242" s="1" t="s">
        <v>15</v>
      </c>
      <c r="AK242" s="1" t="s">
        <v>34</v>
      </c>
      <c r="AL242" s="1">
        <v>245</v>
      </c>
      <c r="AM242" s="1" t="s">
        <v>34</v>
      </c>
      <c r="AN242" s="1">
        <v>370</v>
      </c>
      <c r="AO242" s="1" t="s">
        <v>18</v>
      </c>
    </row>
    <row r="243" spans="2:41" x14ac:dyDescent="0.25">
      <c r="B243" s="2"/>
      <c r="C243" s="1" t="s">
        <v>636</v>
      </c>
      <c r="D243" s="2">
        <v>0.22291666666666668</v>
      </c>
      <c r="F243" s="1" t="s">
        <v>790</v>
      </c>
      <c r="G243" s="1" t="s">
        <v>147</v>
      </c>
      <c r="H243" s="1" t="s">
        <v>3094</v>
      </c>
      <c r="I243" s="1" t="s">
        <v>104</v>
      </c>
      <c r="J243" s="1" t="s">
        <v>791</v>
      </c>
      <c r="L243" s="1" t="s">
        <v>5</v>
      </c>
      <c r="M243" s="1">
        <v>390</v>
      </c>
      <c r="N243" s="1" t="s">
        <v>3953</v>
      </c>
      <c r="O243" s="1" t="s">
        <v>428</v>
      </c>
      <c r="Q243" s="1" t="s">
        <v>766</v>
      </c>
      <c r="S243" s="1" t="s">
        <v>37</v>
      </c>
      <c r="T243" s="2" t="s">
        <v>16</v>
      </c>
      <c r="U243" s="2"/>
      <c r="V243" s="2" t="s">
        <v>769</v>
      </c>
      <c r="W243" s="2" t="s">
        <v>38</v>
      </c>
      <c r="X243" s="2">
        <v>0.1875</v>
      </c>
      <c r="Y243" s="2">
        <v>0.19444444444444445</v>
      </c>
      <c r="Z243" s="1">
        <v>15</v>
      </c>
      <c r="AA243" s="1">
        <v>10</v>
      </c>
      <c r="AB243" s="1" t="s">
        <v>15</v>
      </c>
      <c r="AG243" s="1" t="s">
        <v>15</v>
      </c>
      <c r="AH243" s="1" t="s">
        <v>340</v>
      </c>
      <c r="AI243" s="1" t="s">
        <v>4022</v>
      </c>
      <c r="AJ243" s="1" t="s">
        <v>15</v>
      </c>
      <c r="AK243" s="1" t="s">
        <v>18</v>
      </c>
      <c r="AL243" s="1">
        <v>390</v>
      </c>
      <c r="AM243" s="1" t="s">
        <v>18</v>
      </c>
      <c r="AN243" s="1">
        <v>390</v>
      </c>
      <c r="AO243" s="1" t="s">
        <v>18</v>
      </c>
    </row>
    <row r="244" spans="2:41" x14ac:dyDescent="0.25">
      <c r="B244" s="2"/>
      <c r="C244" s="1" t="s">
        <v>636</v>
      </c>
      <c r="D244" s="2">
        <v>0.23958333333333334</v>
      </c>
      <c r="F244" s="1" t="s">
        <v>755</v>
      </c>
      <c r="G244" s="1" t="s">
        <v>42</v>
      </c>
      <c r="H244" s="1" t="s">
        <v>1700</v>
      </c>
      <c r="I244" s="1" t="s">
        <v>756</v>
      </c>
      <c r="J244" s="1" t="s">
        <v>757</v>
      </c>
      <c r="L244" s="1" t="s">
        <v>5</v>
      </c>
      <c r="M244" s="1">
        <v>350</v>
      </c>
      <c r="N244" s="1" t="s">
        <v>4039</v>
      </c>
      <c r="O244" s="1" t="s">
        <v>709</v>
      </c>
      <c r="Q244" s="1" t="s">
        <v>758</v>
      </c>
      <c r="S244" s="1" t="s">
        <v>15</v>
      </c>
      <c r="T244" s="2" t="s">
        <v>16</v>
      </c>
      <c r="U244" s="2"/>
      <c r="V244" s="2">
        <v>0.19652777777777777</v>
      </c>
      <c r="W244" s="1" t="s">
        <v>9</v>
      </c>
      <c r="Z244" s="1">
        <v>10</v>
      </c>
      <c r="AB244" s="1" t="s">
        <v>15</v>
      </c>
      <c r="AG244" s="1" t="s">
        <v>15</v>
      </c>
      <c r="AK244" s="1" t="s">
        <v>18</v>
      </c>
      <c r="AL244" s="1">
        <v>350</v>
      </c>
      <c r="AM244" s="1" t="s">
        <v>34</v>
      </c>
      <c r="AN244" s="1">
        <v>370</v>
      </c>
      <c r="AO244" s="1" t="s">
        <v>18</v>
      </c>
    </row>
    <row r="245" spans="2:41" x14ac:dyDescent="0.25">
      <c r="B245" s="2"/>
      <c r="C245" s="1" t="s">
        <v>533</v>
      </c>
      <c r="D245" s="2">
        <v>0.22291666666666668</v>
      </c>
      <c r="F245" s="1" t="s">
        <v>4090</v>
      </c>
      <c r="G245" s="1" t="s">
        <v>60</v>
      </c>
      <c r="H245" s="1" t="s">
        <v>1669</v>
      </c>
      <c r="I245" s="1" t="s">
        <v>431</v>
      </c>
      <c r="J245" s="1" t="s">
        <v>52</v>
      </c>
      <c r="L245" s="1" t="s">
        <v>5</v>
      </c>
      <c r="M245" s="1">
        <v>350</v>
      </c>
      <c r="N245" s="1" t="s">
        <v>3966</v>
      </c>
      <c r="O245" s="1" t="s">
        <v>469</v>
      </c>
      <c r="Q245" s="1" t="s">
        <v>880</v>
      </c>
      <c r="S245" s="1" t="s">
        <v>37</v>
      </c>
      <c r="T245" s="2" t="s">
        <v>16</v>
      </c>
      <c r="U245" s="2"/>
      <c r="V245" s="2" t="s">
        <v>649</v>
      </c>
      <c r="W245" s="2" t="s">
        <v>38</v>
      </c>
      <c r="X245" s="2">
        <v>0.18402777777777779</v>
      </c>
      <c r="Y245" s="2">
        <v>0.18402777777777779</v>
      </c>
      <c r="Z245" s="1">
        <v>10</v>
      </c>
      <c r="AB245" s="1" t="s">
        <v>15</v>
      </c>
      <c r="AG245" s="1" t="s">
        <v>15</v>
      </c>
      <c r="AH245" s="1" t="s">
        <v>17</v>
      </c>
      <c r="AK245" s="1" t="s">
        <v>18</v>
      </c>
      <c r="AL245" s="1">
        <v>350</v>
      </c>
      <c r="AM245" s="1" t="s">
        <v>18</v>
      </c>
      <c r="AN245" s="1">
        <v>350</v>
      </c>
      <c r="AO245" s="1" t="s">
        <v>18</v>
      </c>
    </row>
    <row r="246" spans="2:41" x14ac:dyDescent="0.25">
      <c r="B246" s="2"/>
      <c r="C246" s="1" t="s">
        <v>533</v>
      </c>
      <c r="D246" s="2">
        <v>0.23472222222222222</v>
      </c>
      <c r="F246" s="1" t="s">
        <v>555</v>
      </c>
      <c r="G246" s="1" t="s">
        <v>556</v>
      </c>
      <c r="H246" s="1" t="s">
        <v>4091</v>
      </c>
      <c r="I246" s="1" t="s">
        <v>557</v>
      </c>
      <c r="J246" s="1" t="s">
        <v>215</v>
      </c>
      <c r="L246" s="1" t="s">
        <v>5</v>
      </c>
      <c r="M246" s="1">
        <v>360</v>
      </c>
      <c r="N246" s="1" t="s">
        <v>3953</v>
      </c>
      <c r="O246" s="1" t="s">
        <v>4092</v>
      </c>
      <c r="Q246" s="1" t="s">
        <v>746</v>
      </c>
      <c r="S246" s="1" t="s">
        <v>15</v>
      </c>
      <c r="T246" s="2" t="s">
        <v>16</v>
      </c>
      <c r="V246" s="2">
        <v>0.20208333333333334</v>
      </c>
      <c r="W246" s="1" t="s">
        <v>9</v>
      </c>
      <c r="Z246" s="1">
        <v>10</v>
      </c>
      <c r="AA246" s="1">
        <v>16</v>
      </c>
      <c r="AB246" s="1" t="s">
        <v>15</v>
      </c>
      <c r="AG246" s="1" t="s">
        <v>15</v>
      </c>
      <c r="AH246" s="1" t="s">
        <v>445</v>
      </c>
      <c r="AI246" s="1" t="s">
        <v>3964</v>
      </c>
      <c r="AJ246" s="1" t="s">
        <v>15</v>
      </c>
      <c r="AK246" s="1" t="s">
        <v>18</v>
      </c>
      <c r="AL246" s="1">
        <v>360</v>
      </c>
      <c r="AM246" s="1" t="s">
        <v>18</v>
      </c>
      <c r="AN246" s="1">
        <v>360</v>
      </c>
      <c r="AO246" s="1" t="s">
        <v>18</v>
      </c>
    </row>
    <row r="247" spans="2:41" x14ac:dyDescent="0.25">
      <c r="B247" s="2"/>
      <c r="C247" s="1" t="s">
        <v>533</v>
      </c>
      <c r="D247" s="2">
        <v>0.25277777777777777</v>
      </c>
      <c r="F247" s="1" t="s">
        <v>604</v>
      </c>
      <c r="G247" s="1" t="s">
        <v>19</v>
      </c>
      <c r="H247" s="1" t="s">
        <v>4093</v>
      </c>
      <c r="I247" s="1" t="s">
        <v>22</v>
      </c>
      <c r="J247" s="1" t="s">
        <v>55</v>
      </c>
      <c r="L247" s="1" t="s">
        <v>5</v>
      </c>
      <c r="M247" s="1">
        <v>370</v>
      </c>
      <c r="N247" s="1" t="s">
        <v>4012</v>
      </c>
      <c r="O247" s="1" t="s">
        <v>517</v>
      </c>
      <c r="Q247" s="1" t="s">
        <v>758</v>
      </c>
      <c r="R247" s="2"/>
      <c r="S247" s="1" t="s">
        <v>37</v>
      </c>
      <c r="T247" s="1" t="s">
        <v>16</v>
      </c>
      <c r="V247" s="2" t="s">
        <v>831</v>
      </c>
      <c r="W247" s="2" t="s">
        <v>38</v>
      </c>
      <c r="X247" s="2">
        <v>0.19097222222222221</v>
      </c>
      <c r="Y247" s="2">
        <v>0.19097222222222221</v>
      </c>
      <c r="Z247" s="1">
        <v>18</v>
      </c>
      <c r="AB247" s="1" t="s">
        <v>15</v>
      </c>
      <c r="AG247" s="1" t="s">
        <v>15</v>
      </c>
      <c r="AK247" s="1" t="s">
        <v>34</v>
      </c>
      <c r="AL247" s="1">
        <v>360</v>
      </c>
      <c r="AM247" s="1" t="s">
        <v>34</v>
      </c>
      <c r="AN247" s="1">
        <v>370</v>
      </c>
      <c r="AO247" s="1" t="s">
        <v>18</v>
      </c>
    </row>
    <row r="248" spans="2:41" x14ac:dyDescent="0.25">
      <c r="B248" s="2"/>
      <c r="C248" s="1" t="s">
        <v>650</v>
      </c>
      <c r="D248" s="2">
        <v>0.22222222222222221</v>
      </c>
      <c r="F248" s="1" t="s">
        <v>722</v>
      </c>
      <c r="G248" s="1" t="s">
        <v>147</v>
      </c>
      <c r="H248" s="1" t="s">
        <v>4094</v>
      </c>
      <c r="I248" s="1" t="s">
        <v>261</v>
      </c>
      <c r="J248" s="1" t="s">
        <v>188</v>
      </c>
      <c r="L248" s="1" t="s">
        <v>5</v>
      </c>
      <c r="M248" s="1">
        <v>240</v>
      </c>
      <c r="N248" s="1" t="s">
        <v>3949</v>
      </c>
      <c r="O248" s="1" t="s">
        <v>723</v>
      </c>
      <c r="Q248" s="1" t="s">
        <v>501</v>
      </c>
      <c r="S248" s="1" t="s">
        <v>15</v>
      </c>
      <c r="T248" s="2" t="s">
        <v>16</v>
      </c>
      <c r="U248" s="2"/>
      <c r="V248" s="2">
        <v>0.1875</v>
      </c>
      <c r="W248" s="1" t="s">
        <v>9</v>
      </c>
      <c r="Z248" s="1">
        <v>10</v>
      </c>
      <c r="AA248" s="1">
        <v>3</v>
      </c>
      <c r="AB248" s="1" t="s">
        <v>15</v>
      </c>
      <c r="AG248" s="1" t="s">
        <v>15</v>
      </c>
      <c r="AH248" s="1" t="s">
        <v>226</v>
      </c>
      <c r="AI248" s="1" t="s">
        <v>3862</v>
      </c>
      <c r="AJ248" s="1" t="s">
        <v>15</v>
      </c>
      <c r="AK248" s="1" t="s">
        <v>26</v>
      </c>
      <c r="AL248" s="1">
        <v>267</v>
      </c>
      <c r="AM248" s="1" t="s">
        <v>26</v>
      </c>
      <c r="AN248" s="1">
        <v>194</v>
      </c>
      <c r="AO248" s="1" t="s">
        <v>26</v>
      </c>
    </row>
    <row r="249" spans="2:41" x14ac:dyDescent="0.25">
      <c r="B249" s="2"/>
      <c r="C249" s="1" t="s">
        <v>650</v>
      </c>
      <c r="D249" s="2">
        <v>0.2361111111111111</v>
      </c>
      <c r="F249" s="1" t="s">
        <v>658</v>
      </c>
      <c r="G249" s="1" t="s">
        <v>556</v>
      </c>
      <c r="H249" s="1" t="s">
        <v>4095</v>
      </c>
      <c r="I249" s="1" t="s">
        <v>43</v>
      </c>
      <c r="J249" s="1" t="s">
        <v>215</v>
      </c>
      <c r="L249" s="1" t="s">
        <v>5</v>
      </c>
      <c r="M249" s="1">
        <v>380</v>
      </c>
      <c r="N249" s="1" t="s">
        <v>3953</v>
      </c>
      <c r="O249" s="1" t="s">
        <v>428</v>
      </c>
      <c r="Q249" s="1" t="s">
        <v>4096</v>
      </c>
      <c r="R249" s="2"/>
      <c r="S249" s="1" t="s">
        <v>37</v>
      </c>
      <c r="T249" s="1" t="s">
        <v>16</v>
      </c>
      <c r="V249" s="1" t="s">
        <v>536</v>
      </c>
      <c r="W249" s="1" t="s">
        <v>8</v>
      </c>
      <c r="Z249" s="1">
        <v>3</v>
      </c>
      <c r="AA249" s="1">
        <v>8</v>
      </c>
      <c r="AB249" s="1" t="s">
        <v>15</v>
      </c>
      <c r="AG249" s="1" t="s">
        <v>15</v>
      </c>
      <c r="AH249" s="1" t="s">
        <v>340</v>
      </c>
      <c r="AI249" s="1" t="s">
        <v>3964</v>
      </c>
      <c r="AJ249" s="1" t="s">
        <v>15</v>
      </c>
      <c r="AK249" s="1" t="s">
        <v>18</v>
      </c>
      <c r="AL249" s="1">
        <v>380</v>
      </c>
      <c r="AM249" s="1" t="s">
        <v>18</v>
      </c>
      <c r="AN249" s="1">
        <v>380</v>
      </c>
      <c r="AO249" s="1" t="s">
        <v>18</v>
      </c>
    </row>
    <row r="250" spans="2:41" x14ac:dyDescent="0.25">
      <c r="B250" s="2"/>
      <c r="C250" s="1" t="s">
        <v>662</v>
      </c>
      <c r="D250" s="2">
        <v>0.25694444444444442</v>
      </c>
      <c r="F250" s="1" t="s">
        <v>923</v>
      </c>
      <c r="G250" s="1" t="s">
        <v>147</v>
      </c>
      <c r="H250" s="1" t="s">
        <v>1363</v>
      </c>
      <c r="I250" s="1" t="s">
        <v>730</v>
      </c>
      <c r="J250" s="1" t="s">
        <v>925</v>
      </c>
      <c r="L250" s="1" t="s">
        <v>5</v>
      </c>
      <c r="M250" s="1">
        <v>360</v>
      </c>
      <c r="N250" s="1" t="s">
        <v>4088</v>
      </c>
      <c r="O250" s="1" t="s">
        <v>637</v>
      </c>
      <c r="Q250" s="1" t="s">
        <v>926</v>
      </c>
      <c r="R250" s="2"/>
      <c r="S250" s="1" t="s">
        <v>37</v>
      </c>
      <c r="T250" s="1" t="s">
        <v>16</v>
      </c>
      <c r="V250" s="1" t="s">
        <v>749</v>
      </c>
      <c r="W250" s="1" t="s">
        <v>8</v>
      </c>
      <c r="Z250" s="1">
        <v>10</v>
      </c>
      <c r="AA250" s="1">
        <v>0</v>
      </c>
      <c r="AB250" s="1" t="s">
        <v>15</v>
      </c>
      <c r="AG250" s="1" t="s">
        <v>15</v>
      </c>
      <c r="AH250" s="1" t="s">
        <v>340</v>
      </c>
      <c r="AI250" s="1" t="s">
        <v>4097</v>
      </c>
      <c r="AJ250" s="1" t="s">
        <v>311</v>
      </c>
      <c r="AK250" s="1" t="s">
        <v>34</v>
      </c>
      <c r="AL250" s="1">
        <v>203</v>
      </c>
      <c r="AM250" s="1" t="s">
        <v>34</v>
      </c>
      <c r="AN250" s="1">
        <v>360</v>
      </c>
      <c r="AO250" s="1" t="s">
        <v>18</v>
      </c>
    </row>
    <row r="251" spans="2:41" x14ac:dyDescent="0.25">
      <c r="B251" s="2"/>
      <c r="C251" s="1" t="s">
        <v>671</v>
      </c>
      <c r="D251" s="2">
        <v>0.23680555555555555</v>
      </c>
      <c r="E251" s="1" t="s">
        <v>11</v>
      </c>
      <c r="F251" s="1" t="s">
        <v>664</v>
      </c>
      <c r="G251" s="1" t="s">
        <v>779</v>
      </c>
      <c r="H251" s="1" t="s">
        <v>4098</v>
      </c>
      <c r="I251" s="1" t="s">
        <v>115</v>
      </c>
      <c r="J251" s="1" t="s">
        <v>215</v>
      </c>
      <c r="L251" s="1" t="s">
        <v>5</v>
      </c>
      <c r="M251" s="1">
        <v>400</v>
      </c>
      <c r="N251" s="1" t="s">
        <v>3837</v>
      </c>
      <c r="O251" s="1" t="s">
        <v>665</v>
      </c>
      <c r="Q251" s="1" t="s">
        <v>377</v>
      </c>
      <c r="R251" s="2"/>
      <c r="S251" s="1" t="s">
        <v>37</v>
      </c>
      <c r="T251" s="1" t="s">
        <v>16</v>
      </c>
      <c r="V251" s="2" t="s">
        <v>738</v>
      </c>
      <c r="W251" s="2" t="s">
        <v>38</v>
      </c>
      <c r="X251" s="2">
        <v>0.16666666666666666</v>
      </c>
      <c r="Y251" s="2">
        <v>0.16944444444444445</v>
      </c>
      <c r="Z251" s="1">
        <v>15</v>
      </c>
      <c r="AA251" s="1">
        <v>0</v>
      </c>
      <c r="AB251" s="1" t="s">
        <v>15</v>
      </c>
      <c r="AG251" s="1" t="s">
        <v>15</v>
      </c>
      <c r="AH251" s="1" t="s">
        <v>340</v>
      </c>
      <c r="AI251" s="1" t="s">
        <v>3964</v>
      </c>
      <c r="AJ251" s="1" t="s">
        <v>15</v>
      </c>
      <c r="AK251" s="1" t="s">
        <v>18</v>
      </c>
      <c r="AL251" s="1">
        <v>400</v>
      </c>
      <c r="AM251" s="1" t="s">
        <v>18</v>
      </c>
      <c r="AN251" s="1">
        <v>400</v>
      </c>
      <c r="AO251" s="1" t="s">
        <v>18</v>
      </c>
    </row>
    <row r="252" spans="2:41" x14ac:dyDescent="0.25">
      <c r="B252" s="2"/>
      <c r="C252" s="1" t="s">
        <v>671</v>
      </c>
      <c r="D252" s="2">
        <v>0.25972222222222224</v>
      </c>
      <c r="E252" s="1" t="s">
        <v>11</v>
      </c>
      <c r="F252" s="1" t="s">
        <v>1414</v>
      </c>
      <c r="G252" s="1" t="s">
        <v>57</v>
      </c>
      <c r="H252" s="1" t="s">
        <v>4099</v>
      </c>
      <c r="I252" s="1" t="s">
        <v>104</v>
      </c>
      <c r="J252" s="1" t="s">
        <v>61</v>
      </c>
      <c r="L252" s="1" t="s">
        <v>5</v>
      </c>
      <c r="M252" s="1">
        <v>370</v>
      </c>
      <c r="N252" s="1" t="s">
        <v>4100</v>
      </c>
      <c r="O252" s="1" t="s">
        <v>1678</v>
      </c>
      <c r="Q252" s="1" t="s">
        <v>4101</v>
      </c>
      <c r="R252" s="2"/>
      <c r="S252" s="1" t="s">
        <v>37</v>
      </c>
      <c r="T252" s="1" t="s">
        <v>16</v>
      </c>
      <c r="V252" s="2" t="s">
        <v>1925</v>
      </c>
      <c r="W252" s="2" t="s">
        <v>38</v>
      </c>
      <c r="X252" s="2">
        <v>0.19375000000000001</v>
      </c>
      <c r="Y252" s="2">
        <v>0.19513888888888889</v>
      </c>
      <c r="Z252" s="1">
        <v>12</v>
      </c>
      <c r="AB252" s="1" t="s">
        <v>15</v>
      </c>
      <c r="AG252" s="1" t="s">
        <v>15</v>
      </c>
      <c r="AH252" s="1" t="s">
        <v>17</v>
      </c>
      <c r="AK252" s="1" t="s">
        <v>34</v>
      </c>
      <c r="AL252" s="1">
        <v>366</v>
      </c>
      <c r="AM252" s="1" t="s">
        <v>34</v>
      </c>
      <c r="AN252" s="1">
        <v>390</v>
      </c>
      <c r="AO252" s="1" t="s">
        <v>18</v>
      </c>
    </row>
    <row r="253" spans="2:41" x14ac:dyDescent="0.25">
      <c r="B253" s="2"/>
      <c r="C253" s="1" t="s">
        <v>671</v>
      </c>
      <c r="D253" s="2">
        <v>0.24097222222222223</v>
      </c>
      <c r="E253" s="1" t="s">
        <v>11</v>
      </c>
      <c r="F253" s="1" t="s">
        <v>4102</v>
      </c>
      <c r="G253" s="1" t="s">
        <v>1297</v>
      </c>
      <c r="H253" s="1" t="s">
        <v>4103</v>
      </c>
      <c r="I253" s="1" t="s">
        <v>4104</v>
      </c>
      <c r="J253" s="1" t="s">
        <v>53</v>
      </c>
      <c r="L253" s="1" t="s">
        <v>5</v>
      </c>
      <c r="M253" s="1">
        <v>340</v>
      </c>
      <c r="N253" s="1" t="s">
        <v>4039</v>
      </c>
      <c r="O253" s="1" t="s">
        <v>709</v>
      </c>
      <c r="Q253" s="1" t="s">
        <v>758</v>
      </c>
      <c r="R253" s="2"/>
      <c r="S253" s="1" t="s">
        <v>33</v>
      </c>
      <c r="T253" s="2" t="s">
        <v>16</v>
      </c>
      <c r="V253" s="2">
        <v>0.21249999999999999</v>
      </c>
      <c r="W253" s="1" t="s">
        <v>9</v>
      </c>
      <c r="Z253" s="1">
        <v>10</v>
      </c>
      <c r="AB253" s="1" t="s">
        <v>15</v>
      </c>
      <c r="AD253" s="1" t="s">
        <v>4105</v>
      </c>
      <c r="AG253" s="1" t="s">
        <v>15</v>
      </c>
      <c r="AK253" s="1" t="s">
        <v>18</v>
      </c>
      <c r="AL253" s="1">
        <v>340</v>
      </c>
      <c r="AM253" s="1" t="s">
        <v>18</v>
      </c>
      <c r="AN253" s="1">
        <v>340</v>
      </c>
      <c r="AO253" s="1" t="s">
        <v>18</v>
      </c>
    </row>
    <row r="254" spans="2:41" x14ac:dyDescent="0.25">
      <c r="B254" s="2"/>
      <c r="C254" s="1" t="s">
        <v>683</v>
      </c>
      <c r="D254" s="2">
        <v>0.24374999999999999</v>
      </c>
      <c r="E254" s="1" t="s">
        <v>11</v>
      </c>
      <c r="F254" s="1" t="s">
        <v>522</v>
      </c>
      <c r="G254" s="1" t="s">
        <v>49</v>
      </c>
      <c r="H254" s="1" t="s">
        <v>4106</v>
      </c>
      <c r="I254" s="1" t="s">
        <v>152</v>
      </c>
      <c r="J254" s="1" t="s">
        <v>73</v>
      </c>
      <c r="L254" s="1" t="s">
        <v>5</v>
      </c>
      <c r="M254" s="1">
        <v>360</v>
      </c>
      <c r="N254" s="1" t="s">
        <v>4081</v>
      </c>
      <c r="O254" s="1" t="s">
        <v>657</v>
      </c>
      <c r="Q254" s="1" t="s">
        <v>4107</v>
      </c>
      <c r="R254" s="2"/>
      <c r="S254" s="1" t="s">
        <v>37</v>
      </c>
      <c r="T254" s="1" t="s">
        <v>16</v>
      </c>
      <c r="V254" s="2" t="s">
        <v>798</v>
      </c>
      <c r="W254" s="2" t="s">
        <v>38</v>
      </c>
      <c r="X254" s="2">
        <v>0.20833333333333334</v>
      </c>
      <c r="Y254" s="2">
        <v>0.20833333333333334</v>
      </c>
      <c r="Z254" s="1">
        <v>7</v>
      </c>
      <c r="AB254" s="1" t="s">
        <v>15</v>
      </c>
      <c r="AD254" s="1" t="s">
        <v>4108</v>
      </c>
      <c r="AG254" s="1" t="s">
        <v>15</v>
      </c>
      <c r="AK254" s="1" t="s">
        <v>34</v>
      </c>
      <c r="AL254" s="1">
        <v>295</v>
      </c>
      <c r="AM254" s="1" t="s">
        <v>34</v>
      </c>
      <c r="AN254" s="1">
        <v>360</v>
      </c>
      <c r="AO254" s="1" t="s">
        <v>18</v>
      </c>
    </row>
    <row r="255" spans="2:41" x14ac:dyDescent="0.25">
      <c r="B255" s="2"/>
      <c r="C255" s="1" t="s">
        <v>696</v>
      </c>
      <c r="D255" s="2">
        <v>0.25208333333333333</v>
      </c>
      <c r="F255" s="1" t="s">
        <v>754</v>
      </c>
      <c r="G255" s="1" t="s">
        <v>57</v>
      </c>
      <c r="H255" s="1" t="s">
        <v>1450</v>
      </c>
      <c r="I255" s="1" t="s">
        <v>674</v>
      </c>
      <c r="J255" s="1" t="s">
        <v>55</v>
      </c>
      <c r="L255" s="1" t="s">
        <v>5</v>
      </c>
      <c r="M255" s="1">
        <v>350</v>
      </c>
      <c r="N255" s="1" t="s">
        <v>4088</v>
      </c>
      <c r="O255" s="1" t="s">
        <v>865</v>
      </c>
      <c r="Q255" s="1" t="s">
        <v>577</v>
      </c>
      <c r="S255" s="1" t="s">
        <v>33</v>
      </c>
      <c r="T255" s="2" t="s">
        <v>16</v>
      </c>
      <c r="U255" s="2" t="s">
        <v>37</v>
      </c>
      <c r="V255" s="2">
        <v>0.20972222222222223</v>
      </c>
      <c r="W255" s="1" t="s">
        <v>9</v>
      </c>
      <c r="Z255" s="1">
        <v>10</v>
      </c>
      <c r="AA255" s="1" t="s">
        <v>677</v>
      </c>
      <c r="AB255" s="1" t="s">
        <v>15</v>
      </c>
      <c r="AF255" s="1" t="s">
        <v>110</v>
      </c>
      <c r="AG255" s="1" t="s">
        <v>15</v>
      </c>
      <c r="AH255" s="1" t="s">
        <v>17</v>
      </c>
      <c r="AI255" s="1" t="s">
        <v>4089</v>
      </c>
      <c r="AJ255" s="1" t="s">
        <v>15</v>
      </c>
      <c r="AK255" s="1" t="s">
        <v>34</v>
      </c>
      <c r="AL255" s="1">
        <v>362</v>
      </c>
      <c r="AM255" s="1" t="s">
        <v>34</v>
      </c>
      <c r="AN255" s="1">
        <v>390</v>
      </c>
      <c r="AO255" s="1" t="s">
        <v>18</v>
      </c>
    </row>
    <row r="256" spans="2:41" x14ac:dyDescent="0.25">
      <c r="B256" s="2"/>
      <c r="C256" s="1" t="s">
        <v>696</v>
      </c>
      <c r="D256" s="2">
        <v>0.25277777777777777</v>
      </c>
      <c r="F256" s="1" t="s">
        <v>581</v>
      </c>
      <c r="G256" s="1" t="s">
        <v>42</v>
      </c>
      <c r="H256" s="1" t="s">
        <v>735</v>
      </c>
      <c r="I256" s="1" t="s">
        <v>35</v>
      </c>
      <c r="J256" s="1" t="s">
        <v>582</v>
      </c>
      <c r="L256" s="1" t="s">
        <v>5</v>
      </c>
      <c r="M256" s="1">
        <v>380</v>
      </c>
      <c r="N256" s="1" t="s">
        <v>3865</v>
      </c>
      <c r="O256" s="1" t="s">
        <v>301</v>
      </c>
      <c r="Q256" s="1" t="s">
        <v>4109</v>
      </c>
      <c r="R256" s="2"/>
      <c r="S256" s="1" t="s">
        <v>37</v>
      </c>
      <c r="T256" s="1" t="s">
        <v>16</v>
      </c>
      <c r="V256" s="2" t="s">
        <v>738</v>
      </c>
      <c r="W256" s="2" t="s">
        <v>38</v>
      </c>
      <c r="X256" s="2">
        <v>0.16666666666666666</v>
      </c>
      <c r="Y256" s="2">
        <v>0.16666666666666666</v>
      </c>
      <c r="Z256" s="1">
        <v>14</v>
      </c>
      <c r="AB256" s="1" t="s">
        <v>15</v>
      </c>
      <c r="AG256" s="1" t="s">
        <v>15</v>
      </c>
      <c r="AK256" s="1" t="s">
        <v>18</v>
      </c>
      <c r="AL256" s="1">
        <v>380</v>
      </c>
      <c r="AM256" s="1" t="s">
        <v>26</v>
      </c>
      <c r="AN256" s="1">
        <v>272</v>
      </c>
      <c r="AO256" s="1" t="s">
        <v>26</v>
      </c>
    </row>
    <row r="257" spans="2:41" x14ac:dyDescent="0.25">
      <c r="B257" s="2"/>
      <c r="C257" s="1" t="s">
        <v>696</v>
      </c>
      <c r="D257" s="2">
        <v>0.26041666666666669</v>
      </c>
      <c r="F257" s="1" t="s">
        <v>698</v>
      </c>
      <c r="G257" s="1" t="s">
        <v>147</v>
      </c>
      <c r="H257" s="1" t="s">
        <v>699</v>
      </c>
      <c r="I257" s="1" t="s">
        <v>55</v>
      </c>
      <c r="J257" s="1" t="s">
        <v>700</v>
      </c>
      <c r="L257" s="1" t="s">
        <v>5</v>
      </c>
      <c r="M257" s="1">
        <v>380</v>
      </c>
      <c r="N257" s="1" t="s">
        <v>3958</v>
      </c>
      <c r="O257" s="1" t="s">
        <v>4110</v>
      </c>
      <c r="Q257" s="1" t="s">
        <v>4109</v>
      </c>
      <c r="R257" s="2"/>
      <c r="S257" s="1" t="s">
        <v>37</v>
      </c>
      <c r="T257" s="1" t="s">
        <v>16</v>
      </c>
      <c r="V257" s="2" t="s">
        <v>857</v>
      </c>
      <c r="W257" s="2" t="s">
        <v>38</v>
      </c>
      <c r="X257" s="2">
        <v>0.16666666666666666</v>
      </c>
      <c r="Y257" s="2">
        <v>0.16944444444444445</v>
      </c>
      <c r="Z257" s="1">
        <v>14</v>
      </c>
      <c r="AB257" s="1" t="s">
        <v>15</v>
      </c>
      <c r="AG257" s="1" t="s">
        <v>15</v>
      </c>
      <c r="AK257" s="1" t="s">
        <v>18</v>
      </c>
      <c r="AL257" s="1">
        <v>380</v>
      </c>
      <c r="AM257" s="1" t="s">
        <v>26</v>
      </c>
      <c r="AN257" s="1">
        <v>220</v>
      </c>
      <c r="AO257" s="1" t="s">
        <v>18</v>
      </c>
    </row>
    <row r="258" spans="2:41" x14ac:dyDescent="0.25">
      <c r="B258" s="2"/>
      <c r="C258" s="1" t="s">
        <v>696</v>
      </c>
      <c r="D258" s="2">
        <v>0.22638888888888889</v>
      </c>
      <c r="F258" s="1" t="s">
        <v>430</v>
      </c>
      <c r="G258" s="1" t="s">
        <v>54</v>
      </c>
      <c r="H258" s="1" t="s">
        <v>3458</v>
      </c>
      <c r="I258" s="1" t="s">
        <v>431</v>
      </c>
      <c r="J258" s="1" t="s">
        <v>52</v>
      </c>
      <c r="L258" s="1" t="s">
        <v>5</v>
      </c>
      <c r="M258" s="1">
        <v>350</v>
      </c>
      <c r="N258" s="1" t="s">
        <v>3953</v>
      </c>
      <c r="O258" s="1" t="s">
        <v>428</v>
      </c>
      <c r="Q258" s="1" t="s">
        <v>4111</v>
      </c>
      <c r="S258" s="1" t="s">
        <v>37</v>
      </c>
      <c r="T258" s="1" t="s">
        <v>16</v>
      </c>
      <c r="V258" s="2" t="s">
        <v>695</v>
      </c>
      <c r="W258" s="2" t="s">
        <v>38</v>
      </c>
      <c r="X258" s="2">
        <v>0.1875</v>
      </c>
      <c r="Y258" s="2">
        <v>0.1875</v>
      </c>
      <c r="Z258" s="1">
        <v>11</v>
      </c>
      <c r="AB258" s="1" t="s">
        <v>15</v>
      </c>
      <c r="AG258" s="1" t="s">
        <v>15</v>
      </c>
      <c r="AH258" s="1" t="s">
        <v>17</v>
      </c>
      <c r="AK258" s="1" t="s">
        <v>18</v>
      </c>
      <c r="AL258" s="1">
        <v>350</v>
      </c>
      <c r="AM258" s="1" t="s">
        <v>18</v>
      </c>
      <c r="AN258" s="1">
        <v>350</v>
      </c>
      <c r="AO258" s="1" t="s">
        <v>18</v>
      </c>
    </row>
    <row r="259" spans="2:41" x14ac:dyDescent="0.25">
      <c r="B259" s="2"/>
      <c r="C259" s="1" t="s">
        <v>696</v>
      </c>
      <c r="D259" s="2">
        <v>0.26111111111111113</v>
      </c>
      <c r="E259" s="1" t="s">
        <v>11</v>
      </c>
      <c r="F259" s="1" t="s">
        <v>4112</v>
      </c>
      <c r="G259" s="1" t="s">
        <v>560</v>
      </c>
      <c r="H259" s="1" t="s">
        <v>4113</v>
      </c>
      <c r="I259" s="1" t="s">
        <v>610</v>
      </c>
      <c r="J259" s="1" t="s">
        <v>61</v>
      </c>
      <c r="L259" s="1" t="s">
        <v>5</v>
      </c>
      <c r="M259" s="1">
        <v>370</v>
      </c>
      <c r="N259" s="1" t="s">
        <v>3837</v>
      </c>
      <c r="O259" s="1" t="s">
        <v>301</v>
      </c>
      <c r="Q259" s="1" t="s">
        <v>775</v>
      </c>
      <c r="S259" s="1" t="s">
        <v>37</v>
      </c>
      <c r="T259" s="2" t="s">
        <v>16</v>
      </c>
      <c r="U259" s="2"/>
      <c r="V259" s="2" t="s">
        <v>667</v>
      </c>
      <c r="W259" s="2" t="s">
        <v>38</v>
      </c>
      <c r="X259" s="2">
        <v>0.16666666666666666</v>
      </c>
      <c r="Y259" s="2">
        <v>0.17499999999999999</v>
      </c>
      <c r="Z259" s="1">
        <v>11</v>
      </c>
      <c r="AA259" s="1" t="s">
        <v>3956</v>
      </c>
      <c r="AB259" s="1" t="s">
        <v>15</v>
      </c>
      <c r="AE259" s="1" t="s">
        <v>367</v>
      </c>
      <c r="AG259" s="1" t="s">
        <v>15</v>
      </c>
      <c r="AH259" s="1" t="s">
        <v>17</v>
      </c>
      <c r="AI259" s="1" t="s">
        <v>3880</v>
      </c>
      <c r="AJ259" s="1" t="s">
        <v>15</v>
      </c>
      <c r="AK259" s="1" t="s">
        <v>18</v>
      </c>
      <c r="AL259" s="1">
        <v>370</v>
      </c>
      <c r="AM259" s="1" t="s">
        <v>18</v>
      </c>
      <c r="AN259" s="1">
        <v>370</v>
      </c>
      <c r="AO259" s="1" t="s">
        <v>18</v>
      </c>
    </row>
    <row r="260" spans="2:41" x14ac:dyDescent="0.25">
      <c r="B260" s="2"/>
      <c r="C260" s="1" t="s">
        <v>568</v>
      </c>
      <c r="D260" s="2">
        <v>0.23958333333333334</v>
      </c>
      <c r="F260" s="1" t="s">
        <v>609</v>
      </c>
      <c r="G260" s="1" t="s">
        <v>49</v>
      </c>
      <c r="H260" s="1" t="s">
        <v>4114</v>
      </c>
      <c r="I260" s="1" t="s">
        <v>35</v>
      </c>
      <c r="J260" s="1" t="s">
        <v>610</v>
      </c>
      <c r="L260" s="1" t="s">
        <v>5</v>
      </c>
      <c r="M260" s="1">
        <v>360</v>
      </c>
      <c r="N260" s="1" t="s">
        <v>3883</v>
      </c>
      <c r="O260" s="1" t="s">
        <v>2589</v>
      </c>
      <c r="Q260" s="1" t="s">
        <v>3991</v>
      </c>
      <c r="S260" s="1" t="s">
        <v>37</v>
      </c>
      <c r="T260" s="1" t="s">
        <v>16</v>
      </c>
      <c r="V260" s="2" t="s">
        <v>611</v>
      </c>
      <c r="W260" s="2" t="s">
        <v>38</v>
      </c>
      <c r="X260" s="2">
        <v>0.15277777777777779</v>
      </c>
      <c r="Y260" s="2">
        <v>0.15625</v>
      </c>
      <c r="Z260" s="1">
        <v>13</v>
      </c>
      <c r="AA260" s="1">
        <v>5</v>
      </c>
      <c r="AB260" s="1" t="s">
        <v>15</v>
      </c>
      <c r="AG260" s="1" t="s">
        <v>15</v>
      </c>
      <c r="AH260" s="1" t="s">
        <v>226</v>
      </c>
      <c r="AI260" s="1" t="s">
        <v>4040</v>
      </c>
      <c r="AJ260" s="1" t="s">
        <v>15</v>
      </c>
      <c r="AK260" s="1" t="s">
        <v>18</v>
      </c>
      <c r="AL260" s="1">
        <v>360</v>
      </c>
      <c r="AM260" s="1" t="s">
        <v>18</v>
      </c>
      <c r="AN260" s="1">
        <v>360</v>
      </c>
      <c r="AO260" s="1" t="s">
        <v>18</v>
      </c>
    </row>
    <row r="261" spans="2:41" x14ac:dyDescent="0.25">
      <c r="B261" s="2"/>
      <c r="C261" s="1" t="s">
        <v>568</v>
      </c>
      <c r="D261" s="2">
        <v>0.25069444444444444</v>
      </c>
      <c r="E261" s="1" t="s">
        <v>27</v>
      </c>
      <c r="F261" s="1" t="s">
        <v>739</v>
      </c>
      <c r="G261" s="1" t="s">
        <v>560</v>
      </c>
      <c r="H261" s="1" t="s">
        <v>4115</v>
      </c>
      <c r="I261" s="1" t="s">
        <v>73</v>
      </c>
      <c r="J261" s="1" t="s">
        <v>61</v>
      </c>
      <c r="L261" s="1" t="s">
        <v>5</v>
      </c>
      <c r="M261" s="1">
        <v>350</v>
      </c>
      <c r="N261" s="1" t="s">
        <v>3953</v>
      </c>
      <c r="O261" s="1" t="s">
        <v>428</v>
      </c>
      <c r="Q261" s="1" t="s">
        <v>3969</v>
      </c>
      <c r="S261" s="1" t="s">
        <v>15</v>
      </c>
      <c r="T261" s="2" t="s">
        <v>16</v>
      </c>
      <c r="V261" s="2">
        <v>0.19652777777777777</v>
      </c>
      <c r="W261" s="1" t="s">
        <v>9</v>
      </c>
      <c r="Z261" s="1">
        <v>14</v>
      </c>
      <c r="AB261" s="1" t="s">
        <v>15</v>
      </c>
      <c r="AG261" s="1" t="s">
        <v>15</v>
      </c>
      <c r="AK261" s="1" t="s">
        <v>18</v>
      </c>
      <c r="AL261" s="1">
        <v>350</v>
      </c>
      <c r="AM261" s="1" t="s">
        <v>18</v>
      </c>
      <c r="AN261" s="1">
        <v>350</v>
      </c>
      <c r="AO261" s="1" t="s">
        <v>18</v>
      </c>
    </row>
    <row r="262" spans="2:41" x14ac:dyDescent="0.25">
      <c r="B262" s="2"/>
      <c r="C262" s="1" t="s">
        <v>568</v>
      </c>
      <c r="D262" s="2">
        <v>0.25486111111111109</v>
      </c>
      <c r="F262" s="1" t="s">
        <v>737</v>
      </c>
      <c r="G262" s="1" t="s">
        <v>42</v>
      </c>
      <c r="H262" s="1" t="s">
        <v>1516</v>
      </c>
      <c r="I262" s="1" t="s">
        <v>35</v>
      </c>
      <c r="J262" s="1" t="s">
        <v>483</v>
      </c>
      <c r="L262" s="1" t="s">
        <v>5</v>
      </c>
      <c r="M262" s="1">
        <v>380</v>
      </c>
      <c r="N262" s="1" t="s">
        <v>3958</v>
      </c>
      <c r="O262" s="1" t="s">
        <v>4116</v>
      </c>
      <c r="Q262" s="1" t="s">
        <v>4117</v>
      </c>
      <c r="S262" s="1" t="s">
        <v>37</v>
      </c>
      <c r="T262" s="1" t="s">
        <v>16</v>
      </c>
      <c r="V262" s="2" t="s">
        <v>4118</v>
      </c>
      <c r="W262" s="2" t="s">
        <v>38</v>
      </c>
      <c r="X262" s="2">
        <v>0.1701388888888889</v>
      </c>
      <c r="Y262" s="2">
        <v>0.17222222222222222</v>
      </c>
      <c r="Z262" s="1">
        <v>14</v>
      </c>
      <c r="AB262" s="1" t="s">
        <v>15</v>
      </c>
      <c r="AG262" s="1" t="s">
        <v>15</v>
      </c>
      <c r="AK262" s="1" t="s">
        <v>18</v>
      </c>
      <c r="AL262" s="1">
        <v>380</v>
      </c>
      <c r="AM262" s="1" t="s">
        <v>18</v>
      </c>
      <c r="AN262" s="1">
        <v>380</v>
      </c>
      <c r="AO262" s="1" t="s">
        <v>18</v>
      </c>
    </row>
    <row r="263" spans="2:41" x14ac:dyDescent="0.25">
      <c r="B263" s="2"/>
      <c r="C263" s="1" t="s">
        <v>707</v>
      </c>
      <c r="D263" s="2">
        <v>0.26180555555555557</v>
      </c>
      <c r="F263" s="1" t="s">
        <v>2534</v>
      </c>
      <c r="G263" s="1" t="s">
        <v>54</v>
      </c>
      <c r="H263" s="1" t="s">
        <v>2535</v>
      </c>
      <c r="I263" s="1" t="s">
        <v>104</v>
      </c>
      <c r="J263" s="1" t="s">
        <v>388</v>
      </c>
      <c r="L263" s="1" t="s">
        <v>5</v>
      </c>
      <c r="M263" s="1">
        <v>340</v>
      </c>
      <c r="N263" s="1" t="s">
        <v>4039</v>
      </c>
      <c r="O263" s="1" t="s">
        <v>4119</v>
      </c>
      <c r="Q263" s="1" t="s">
        <v>4082</v>
      </c>
      <c r="R263" s="2"/>
      <c r="S263" s="1" t="s">
        <v>37</v>
      </c>
      <c r="T263" s="1" t="s">
        <v>16</v>
      </c>
      <c r="V263" s="2" t="s">
        <v>661</v>
      </c>
      <c r="W263" s="2" t="s">
        <v>38</v>
      </c>
      <c r="X263" s="2">
        <v>0.2013888888888889</v>
      </c>
      <c r="Y263" s="2">
        <v>0.2013888888888889</v>
      </c>
      <c r="Z263" s="1">
        <v>11</v>
      </c>
      <c r="AB263" s="1" t="s">
        <v>15</v>
      </c>
      <c r="AD263" s="1" t="s">
        <v>4120</v>
      </c>
      <c r="AG263" s="1" t="s">
        <v>15</v>
      </c>
      <c r="AH263" s="1" t="s">
        <v>17</v>
      </c>
      <c r="AK263" s="1" t="s">
        <v>34</v>
      </c>
      <c r="AL263" s="1">
        <v>295</v>
      </c>
      <c r="AM263" s="1" t="s">
        <v>34</v>
      </c>
      <c r="AN263" s="1">
        <v>350</v>
      </c>
      <c r="AO263" s="1" t="s">
        <v>18</v>
      </c>
    </row>
    <row r="264" spans="2:41" x14ac:dyDescent="0.25">
      <c r="B264" s="2"/>
      <c r="C264" s="1" t="s">
        <v>707</v>
      </c>
      <c r="D264" s="2">
        <v>0.2361111111111111</v>
      </c>
      <c r="F264" s="1" t="s">
        <v>729</v>
      </c>
      <c r="G264" s="1" t="s">
        <v>560</v>
      </c>
      <c r="H264" s="1" t="s">
        <v>4121</v>
      </c>
      <c r="I264" s="1" t="s">
        <v>730</v>
      </c>
      <c r="J264" s="1" t="s">
        <v>215</v>
      </c>
      <c r="L264" s="1" t="s">
        <v>5</v>
      </c>
      <c r="M264" s="1">
        <v>360</v>
      </c>
      <c r="N264" s="1" t="s">
        <v>4122</v>
      </c>
      <c r="O264" s="1" t="s">
        <v>4123</v>
      </c>
      <c r="Q264" s="1" t="s">
        <v>727</v>
      </c>
      <c r="R264" s="2"/>
      <c r="S264" s="1" t="s">
        <v>37</v>
      </c>
      <c r="T264" s="1" t="s">
        <v>16</v>
      </c>
      <c r="V264" s="1" t="s">
        <v>796</v>
      </c>
      <c r="W264" s="1" t="s">
        <v>8</v>
      </c>
      <c r="Z264" s="1">
        <v>9</v>
      </c>
      <c r="AA264" s="1">
        <v>13</v>
      </c>
      <c r="AB264" s="1" t="s">
        <v>15</v>
      </c>
      <c r="AG264" s="1" t="s">
        <v>15</v>
      </c>
      <c r="AH264" s="1" t="s">
        <v>340</v>
      </c>
      <c r="AI264" s="1" t="s">
        <v>4097</v>
      </c>
      <c r="AJ264" s="1" t="s">
        <v>311</v>
      </c>
      <c r="AK264" s="1" t="s">
        <v>34</v>
      </c>
      <c r="AL264" s="1">
        <v>205</v>
      </c>
      <c r="AM264" s="1" t="s">
        <v>34</v>
      </c>
      <c r="AN264" s="1">
        <v>380</v>
      </c>
      <c r="AO264" s="1" t="s">
        <v>18</v>
      </c>
    </row>
    <row r="265" spans="2:41" x14ac:dyDescent="0.25">
      <c r="B265" s="2"/>
      <c r="C265" s="1" t="s">
        <v>900</v>
      </c>
      <c r="D265" s="2">
        <v>0.26111111111111113</v>
      </c>
      <c r="F265" s="1" t="s">
        <v>729</v>
      </c>
      <c r="G265" s="1" t="s">
        <v>560</v>
      </c>
      <c r="H265" s="1" t="s">
        <v>4121</v>
      </c>
      <c r="I265" s="1" t="s">
        <v>730</v>
      </c>
      <c r="J265" s="1" t="s">
        <v>215</v>
      </c>
      <c r="L265" s="1" t="s">
        <v>5</v>
      </c>
      <c r="M265" s="1">
        <v>380</v>
      </c>
      <c r="N265" s="1" t="s">
        <v>4122</v>
      </c>
      <c r="O265" s="1" t="s">
        <v>4123</v>
      </c>
      <c r="Q265" s="1" t="s">
        <v>727</v>
      </c>
      <c r="R265" s="2"/>
      <c r="S265" s="1" t="s">
        <v>37</v>
      </c>
      <c r="T265" s="1" t="s">
        <v>16</v>
      </c>
      <c r="V265" s="1" t="s">
        <v>796</v>
      </c>
      <c r="W265" s="1" t="s">
        <v>8</v>
      </c>
      <c r="Z265" s="1">
        <v>9</v>
      </c>
      <c r="AA265" s="1">
        <v>13</v>
      </c>
      <c r="AB265" s="1" t="s">
        <v>15</v>
      </c>
      <c r="AG265" s="1" t="s">
        <v>15</v>
      </c>
      <c r="AH265" s="1" t="s">
        <v>340</v>
      </c>
      <c r="AI265" s="1" t="s">
        <v>4097</v>
      </c>
      <c r="AJ265" s="1" t="s">
        <v>311</v>
      </c>
      <c r="AK265" s="1" t="s">
        <v>18</v>
      </c>
      <c r="AL265" s="1">
        <v>380</v>
      </c>
      <c r="AM265" s="1" t="s">
        <v>18</v>
      </c>
      <c r="AN265" s="1">
        <v>380</v>
      </c>
      <c r="AO265" s="1" t="s">
        <v>18</v>
      </c>
    </row>
    <row r="266" spans="2:41" x14ac:dyDescent="0.25">
      <c r="B266" s="2"/>
      <c r="C266" s="1" t="s">
        <v>707</v>
      </c>
      <c r="D266" s="2">
        <v>0.22708333333333333</v>
      </c>
      <c r="F266" s="1" t="s">
        <v>669</v>
      </c>
      <c r="G266" s="1" t="s">
        <v>49</v>
      </c>
      <c r="H266" s="1" t="s">
        <v>4124</v>
      </c>
      <c r="I266" s="1" t="s">
        <v>562</v>
      </c>
      <c r="J266" s="1" t="s">
        <v>360</v>
      </c>
      <c r="L266" s="1" t="s">
        <v>5</v>
      </c>
      <c r="M266" s="1">
        <v>330</v>
      </c>
      <c r="N266" s="1" t="s">
        <v>4088</v>
      </c>
      <c r="O266" s="1" t="s">
        <v>2154</v>
      </c>
      <c r="Q266" s="1" t="s">
        <v>1192</v>
      </c>
      <c r="S266" s="1" t="s">
        <v>15</v>
      </c>
      <c r="T266" s="2" t="s">
        <v>16</v>
      </c>
      <c r="V266" s="2">
        <v>0.21111111111111111</v>
      </c>
      <c r="W266" s="1" t="s">
        <v>9</v>
      </c>
      <c r="Z266" s="1">
        <v>15</v>
      </c>
      <c r="AB266" s="1" t="s">
        <v>15</v>
      </c>
      <c r="AG266" s="1" t="s">
        <v>15</v>
      </c>
      <c r="AH266" s="1" t="s">
        <v>17</v>
      </c>
      <c r="AK266" s="1" t="s">
        <v>18</v>
      </c>
      <c r="AL266" s="1">
        <v>330</v>
      </c>
      <c r="AM266" s="1" t="s">
        <v>34</v>
      </c>
      <c r="AN266" s="1">
        <v>350</v>
      </c>
      <c r="AO266" s="1" t="s">
        <v>18</v>
      </c>
    </row>
    <row r="267" spans="2:41" x14ac:dyDescent="0.25">
      <c r="B267" s="2"/>
      <c r="C267" s="1" t="s">
        <v>714</v>
      </c>
      <c r="D267" s="2">
        <v>0.26041666666666669</v>
      </c>
      <c r="F267" s="1" t="s">
        <v>655</v>
      </c>
      <c r="G267" s="1" t="s">
        <v>49</v>
      </c>
      <c r="H267" s="1" t="s">
        <v>1848</v>
      </c>
      <c r="I267" s="1" t="s">
        <v>656</v>
      </c>
      <c r="J267" s="1" t="s">
        <v>44</v>
      </c>
      <c r="L267" s="1" t="s">
        <v>5</v>
      </c>
      <c r="M267" s="1">
        <v>340</v>
      </c>
      <c r="N267" s="1" t="s">
        <v>4081</v>
      </c>
      <c r="O267" s="1" t="s">
        <v>657</v>
      </c>
      <c r="Q267" s="1" t="s">
        <v>638</v>
      </c>
      <c r="S267" s="1" t="s">
        <v>15</v>
      </c>
      <c r="T267" s="2" t="s">
        <v>16</v>
      </c>
      <c r="U267" s="2"/>
      <c r="V267" s="2">
        <v>0.20833333333333334</v>
      </c>
      <c r="W267" s="1" t="s">
        <v>9</v>
      </c>
      <c r="Z267" s="1">
        <v>15</v>
      </c>
      <c r="AB267" s="1" t="s">
        <v>15</v>
      </c>
      <c r="AG267" s="1" t="s">
        <v>15</v>
      </c>
      <c r="AK267" s="1" t="s">
        <v>18</v>
      </c>
      <c r="AL267" s="1">
        <v>340</v>
      </c>
      <c r="AM267" s="1" t="s">
        <v>18</v>
      </c>
      <c r="AN267" s="1">
        <v>340</v>
      </c>
      <c r="AO267" s="1" t="s">
        <v>26</v>
      </c>
    </row>
    <row r="268" spans="2:41" x14ac:dyDescent="0.25">
      <c r="B268" s="2"/>
      <c r="C268" s="1" t="s">
        <v>714</v>
      </c>
      <c r="D268" s="2">
        <v>0.22847222222222222</v>
      </c>
      <c r="F268" s="1" t="s">
        <v>966</v>
      </c>
      <c r="G268" s="1" t="s">
        <v>147</v>
      </c>
      <c r="H268" s="1" t="s">
        <v>4125</v>
      </c>
      <c r="I268" s="1" t="s">
        <v>431</v>
      </c>
      <c r="J268" s="1" t="s">
        <v>532</v>
      </c>
      <c r="L268" s="1" t="s">
        <v>5</v>
      </c>
      <c r="M268" s="1">
        <v>370</v>
      </c>
      <c r="N268" s="1" t="s">
        <v>3953</v>
      </c>
      <c r="O268" s="1" t="s">
        <v>428</v>
      </c>
      <c r="Q268" s="1" t="s">
        <v>694</v>
      </c>
      <c r="S268" s="1" t="s">
        <v>37</v>
      </c>
      <c r="T268" s="2" t="s">
        <v>16</v>
      </c>
      <c r="U268" s="2"/>
      <c r="V268" s="2" t="s">
        <v>1013</v>
      </c>
      <c r="W268" s="2" t="s">
        <v>38</v>
      </c>
      <c r="X268" s="2">
        <v>0.1875</v>
      </c>
      <c r="Y268" s="2">
        <v>0.19236111111111112</v>
      </c>
      <c r="Z268" s="1">
        <v>10</v>
      </c>
      <c r="AA268" s="1">
        <v>7</v>
      </c>
      <c r="AB268" s="1" t="s">
        <v>15</v>
      </c>
      <c r="AG268" s="1" t="s">
        <v>15</v>
      </c>
      <c r="AH268" s="1" t="s">
        <v>340</v>
      </c>
      <c r="AI268" s="1" t="s">
        <v>4022</v>
      </c>
      <c r="AJ268" s="1" t="s">
        <v>311</v>
      </c>
      <c r="AK268" s="1" t="s">
        <v>18</v>
      </c>
      <c r="AL268" s="1">
        <v>370</v>
      </c>
      <c r="AM268" s="1" t="s">
        <v>18</v>
      </c>
      <c r="AN268" s="1">
        <v>370</v>
      </c>
      <c r="AO268" s="1" t="s">
        <v>18</v>
      </c>
    </row>
    <row r="269" spans="2:41" x14ac:dyDescent="0.25">
      <c r="B269" s="2"/>
      <c r="C269" s="1" t="s">
        <v>714</v>
      </c>
      <c r="D269" s="2">
        <v>0.23541666666666666</v>
      </c>
      <c r="E269" s="1" t="s">
        <v>27</v>
      </c>
      <c r="F269" s="1" t="s">
        <v>2586</v>
      </c>
      <c r="G269" s="1" t="s">
        <v>92</v>
      </c>
      <c r="H269" s="1" t="s">
        <v>4126</v>
      </c>
      <c r="I269" s="1" t="s">
        <v>265</v>
      </c>
      <c r="J269" s="1" t="s">
        <v>123</v>
      </c>
      <c r="L269" s="1" t="s">
        <v>5</v>
      </c>
      <c r="M269" s="1">
        <v>390</v>
      </c>
      <c r="N269" s="1" t="s">
        <v>3518</v>
      </c>
      <c r="O269" s="1" t="s">
        <v>1040</v>
      </c>
      <c r="Q269" s="1" t="s">
        <v>3551</v>
      </c>
      <c r="R269" s="2"/>
      <c r="S269" s="1" t="s">
        <v>15</v>
      </c>
      <c r="T269" s="2" t="s">
        <v>16</v>
      </c>
      <c r="V269" s="2">
        <v>0.97152777777777777</v>
      </c>
      <c r="W269" s="1" t="s">
        <v>9</v>
      </c>
      <c r="Z269" s="1">
        <v>41</v>
      </c>
      <c r="AB269" s="1" t="s">
        <v>15</v>
      </c>
      <c r="AG269" s="1" t="s">
        <v>15</v>
      </c>
      <c r="AK269" s="1" t="s">
        <v>18</v>
      </c>
      <c r="AL269" s="1">
        <v>390</v>
      </c>
      <c r="AM269" s="1" t="s">
        <v>18</v>
      </c>
      <c r="AN269" s="1">
        <v>390</v>
      </c>
      <c r="AO269" s="1" t="s">
        <v>18</v>
      </c>
    </row>
    <row r="270" spans="2:41" x14ac:dyDescent="0.25">
      <c r="B270" s="2"/>
      <c r="C270" s="1" t="s">
        <v>714</v>
      </c>
      <c r="D270" s="2">
        <v>0.24027777777777778</v>
      </c>
      <c r="F270" s="1" t="s">
        <v>786</v>
      </c>
      <c r="G270" s="1" t="s">
        <v>49</v>
      </c>
      <c r="H270" s="1" t="s">
        <v>4127</v>
      </c>
      <c r="I270" s="1" t="s">
        <v>787</v>
      </c>
      <c r="J270" s="1" t="s">
        <v>35</v>
      </c>
      <c r="L270" s="1" t="s">
        <v>5</v>
      </c>
      <c r="M270" s="1">
        <v>370</v>
      </c>
      <c r="N270" s="1" t="s">
        <v>4039</v>
      </c>
      <c r="O270" s="1" t="s">
        <v>709</v>
      </c>
      <c r="Q270" s="1" t="s">
        <v>710</v>
      </c>
      <c r="S270" s="1" t="s">
        <v>15</v>
      </c>
      <c r="T270" s="2" t="s">
        <v>16</v>
      </c>
      <c r="U270" s="2"/>
      <c r="V270" s="2">
        <v>0.20347222222222222</v>
      </c>
      <c r="W270" s="1" t="s">
        <v>9</v>
      </c>
      <c r="Z270" s="1">
        <v>15</v>
      </c>
      <c r="AB270" s="1" t="s">
        <v>15</v>
      </c>
      <c r="AG270" s="1" t="s">
        <v>15</v>
      </c>
      <c r="AH270" s="1" t="s">
        <v>17</v>
      </c>
      <c r="AK270" s="1" t="s">
        <v>18</v>
      </c>
      <c r="AL270" s="1">
        <v>370</v>
      </c>
      <c r="AM270" s="1" t="s">
        <v>18</v>
      </c>
      <c r="AN270" s="1">
        <v>370</v>
      </c>
      <c r="AO270" s="1" t="s">
        <v>18</v>
      </c>
    </row>
    <row r="271" spans="2:41" x14ac:dyDescent="0.25">
      <c r="B271" s="2"/>
      <c r="C271" s="1" t="s">
        <v>714</v>
      </c>
      <c r="D271" s="2">
        <v>0.25486111111111109</v>
      </c>
      <c r="F271" s="1" t="s">
        <v>789</v>
      </c>
      <c r="G271" s="1" t="s">
        <v>42</v>
      </c>
      <c r="H271" s="1" t="s">
        <v>2716</v>
      </c>
      <c r="I271" s="1" t="s">
        <v>787</v>
      </c>
      <c r="J271" s="1" t="s">
        <v>55</v>
      </c>
      <c r="L271" s="1" t="s">
        <v>5</v>
      </c>
      <c r="M271" s="1">
        <v>370</v>
      </c>
      <c r="N271" s="1" t="s">
        <v>4039</v>
      </c>
      <c r="O271" s="1" t="s">
        <v>709</v>
      </c>
      <c r="Q271" s="1" t="s">
        <v>710</v>
      </c>
      <c r="R271" s="2"/>
      <c r="S271" s="1" t="s">
        <v>15</v>
      </c>
      <c r="T271" s="2" t="s">
        <v>16</v>
      </c>
      <c r="V271" s="2">
        <v>0.2013888888888889</v>
      </c>
      <c r="W271" s="1" t="s">
        <v>9</v>
      </c>
      <c r="Z271" s="1">
        <v>15</v>
      </c>
      <c r="AB271" s="1" t="s">
        <v>15</v>
      </c>
      <c r="AG271" s="1" t="s">
        <v>15</v>
      </c>
      <c r="AK271" s="1" t="s">
        <v>18</v>
      </c>
      <c r="AL271" s="1">
        <v>370</v>
      </c>
      <c r="AM271" s="1" t="s">
        <v>18</v>
      </c>
      <c r="AN271" s="1">
        <v>370</v>
      </c>
      <c r="AO271" s="1" t="s">
        <v>18</v>
      </c>
    </row>
    <row r="272" spans="2:41" x14ac:dyDescent="0.25">
      <c r="B272" s="2"/>
      <c r="C272" s="1" t="s">
        <v>714</v>
      </c>
      <c r="D272" s="2">
        <v>0.22777777777777777</v>
      </c>
      <c r="F272" s="1" t="s">
        <v>765</v>
      </c>
      <c r="G272" s="1" t="s">
        <v>147</v>
      </c>
      <c r="H272" s="1" t="s">
        <v>4128</v>
      </c>
      <c r="I272" s="1" t="s">
        <v>431</v>
      </c>
      <c r="J272" s="1" t="s">
        <v>21</v>
      </c>
      <c r="L272" s="1" t="s">
        <v>5</v>
      </c>
      <c r="M272" s="1">
        <v>350</v>
      </c>
      <c r="N272" s="1" t="s">
        <v>4012</v>
      </c>
      <c r="O272" s="1" t="s">
        <v>675</v>
      </c>
      <c r="Q272" s="1" t="s">
        <v>1056</v>
      </c>
      <c r="S272" s="1" t="s">
        <v>37</v>
      </c>
      <c r="T272" s="2" t="s">
        <v>16</v>
      </c>
      <c r="U272" s="2"/>
      <c r="V272" s="2" t="s">
        <v>1006</v>
      </c>
      <c r="W272" s="2" t="s">
        <v>38</v>
      </c>
      <c r="X272" s="2">
        <v>0.19444444444444445</v>
      </c>
      <c r="Y272" s="2">
        <v>0.19444444444444445</v>
      </c>
      <c r="Z272" s="1">
        <v>11</v>
      </c>
      <c r="AB272" s="1" t="s">
        <v>15</v>
      </c>
      <c r="AG272" s="1" t="s">
        <v>15</v>
      </c>
      <c r="AH272" s="1" t="s">
        <v>17</v>
      </c>
      <c r="AK272" s="1" t="s">
        <v>18</v>
      </c>
      <c r="AL272" s="1">
        <v>350</v>
      </c>
      <c r="AM272" s="1" t="s">
        <v>18</v>
      </c>
      <c r="AN272" s="1">
        <v>350</v>
      </c>
      <c r="AO272" s="1" t="s">
        <v>18</v>
      </c>
    </row>
    <row r="273" spans="2:41" x14ac:dyDescent="0.25">
      <c r="B273" s="2"/>
      <c r="C273" s="1" t="s">
        <v>724</v>
      </c>
      <c r="D273" s="2">
        <v>0.26458333333333334</v>
      </c>
      <c r="F273" s="1" t="s">
        <v>691</v>
      </c>
      <c r="G273" s="1" t="s">
        <v>60</v>
      </c>
      <c r="H273" s="1" t="s">
        <v>4129</v>
      </c>
      <c r="I273" s="1" t="s">
        <v>215</v>
      </c>
      <c r="J273" s="1" t="s">
        <v>693</v>
      </c>
      <c r="L273" s="1" t="s">
        <v>5</v>
      </c>
      <c r="M273" s="1">
        <v>350</v>
      </c>
      <c r="N273" s="1" t="s">
        <v>3953</v>
      </c>
      <c r="O273" s="1" t="s">
        <v>428</v>
      </c>
      <c r="Q273" s="1" t="s">
        <v>535</v>
      </c>
      <c r="R273" s="2"/>
      <c r="S273" s="1" t="s">
        <v>37</v>
      </c>
      <c r="T273" s="1" t="s">
        <v>16</v>
      </c>
      <c r="V273" s="2" t="s">
        <v>769</v>
      </c>
      <c r="W273" s="2" t="s">
        <v>38</v>
      </c>
      <c r="X273" s="2">
        <v>0.19375000000000001</v>
      </c>
      <c r="Y273" s="2">
        <v>0.19375000000000001</v>
      </c>
      <c r="Z273" s="1">
        <v>10</v>
      </c>
      <c r="AB273" s="1" t="s">
        <v>15</v>
      </c>
      <c r="AD273" s="1" t="s">
        <v>4130</v>
      </c>
      <c r="AG273" s="1" t="s">
        <v>15</v>
      </c>
      <c r="AH273" s="1" t="s">
        <v>17</v>
      </c>
      <c r="AK273" s="1" t="s">
        <v>18</v>
      </c>
      <c r="AL273" s="1">
        <v>350</v>
      </c>
      <c r="AM273" s="1" t="s">
        <v>18</v>
      </c>
      <c r="AN273" s="1">
        <v>350</v>
      </c>
      <c r="AO273" s="1" t="s">
        <v>18</v>
      </c>
    </row>
    <row r="274" spans="2:41" x14ac:dyDescent="0.25">
      <c r="B274" s="2"/>
      <c r="C274" s="1" t="s">
        <v>724</v>
      </c>
      <c r="D274" s="2">
        <v>0.22847222222222222</v>
      </c>
      <c r="F274" s="1" t="s">
        <v>4131</v>
      </c>
      <c r="G274" s="1" t="s">
        <v>49</v>
      </c>
      <c r="H274" s="1" t="s">
        <v>2649</v>
      </c>
      <c r="I274" s="1" t="s">
        <v>104</v>
      </c>
      <c r="J274" s="1" t="s">
        <v>376</v>
      </c>
      <c r="L274" s="1" t="s">
        <v>5</v>
      </c>
      <c r="M274" s="1">
        <v>330</v>
      </c>
      <c r="N274" s="1" t="s">
        <v>4122</v>
      </c>
      <c r="O274" s="1" t="s">
        <v>709</v>
      </c>
      <c r="Q274" s="1" t="s">
        <v>1079</v>
      </c>
      <c r="S274" s="1" t="s">
        <v>37</v>
      </c>
      <c r="T274" s="1" t="s">
        <v>16</v>
      </c>
      <c r="V274" s="2" t="s">
        <v>882</v>
      </c>
      <c r="W274" s="2" t="s">
        <v>38</v>
      </c>
      <c r="X274" s="2">
        <v>0.2013888888888889</v>
      </c>
      <c r="Y274" s="2">
        <v>0.2013888888888889</v>
      </c>
      <c r="Z274" s="1">
        <v>10</v>
      </c>
      <c r="AB274" s="1" t="s">
        <v>15</v>
      </c>
      <c r="AG274" s="1" t="s">
        <v>15</v>
      </c>
      <c r="AH274" s="1" t="s">
        <v>17</v>
      </c>
      <c r="AK274" s="1" t="s">
        <v>18</v>
      </c>
      <c r="AL274" s="1">
        <v>330</v>
      </c>
      <c r="AM274" s="1" t="s">
        <v>18</v>
      </c>
      <c r="AN274" s="1">
        <v>330</v>
      </c>
      <c r="AO274" s="1" t="s">
        <v>18</v>
      </c>
    </row>
    <row r="275" spans="2:41" x14ac:dyDescent="0.25">
      <c r="B275" s="2"/>
      <c r="C275" s="1" t="s">
        <v>724</v>
      </c>
      <c r="D275" s="2">
        <v>0.25833333333333336</v>
      </c>
      <c r="F275" s="1" t="s">
        <v>708</v>
      </c>
      <c r="G275" s="1" t="s">
        <v>42</v>
      </c>
      <c r="H275" s="1" t="s">
        <v>4132</v>
      </c>
      <c r="I275" s="1" t="s">
        <v>53</v>
      </c>
      <c r="J275" s="1" t="s">
        <v>216</v>
      </c>
      <c r="L275" s="1" t="s">
        <v>5</v>
      </c>
      <c r="M275" s="1">
        <v>370</v>
      </c>
      <c r="N275" s="1" t="s">
        <v>4039</v>
      </c>
      <c r="O275" s="1" t="s">
        <v>709</v>
      </c>
      <c r="Q275" s="1" t="s">
        <v>587</v>
      </c>
      <c r="R275" s="2"/>
      <c r="S275" s="1" t="s">
        <v>15</v>
      </c>
      <c r="T275" s="2" t="s">
        <v>16</v>
      </c>
      <c r="V275" s="2">
        <v>0.20555555555555555</v>
      </c>
      <c r="W275" s="1" t="s">
        <v>9</v>
      </c>
      <c r="Z275" s="1">
        <v>15</v>
      </c>
      <c r="AA275" s="1">
        <v>0</v>
      </c>
      <c r="AB275" s="1" t="s">
        <v>15</v>
      </c>
      <c r="AG275" s="1" t="s">
        <v>15</v>
      </c>
      <c r="AH275" s="1" t="s">
        <v>226</v>
      </c>
      <c r="AI275" s="1" t="s">
        <v>4089</v>
      </c>
      <c r="AJ275" s="1" t="s">
        <v>15</v>
      </c>
      <c r="AK275" s="1" t="s">
        <v>18</v>
      </c>
      <c r="AL275" s="1">
        <v>370</v>
      </c>
      <c r="AM275" s="1" t="s">
        <v>18</v>
      </c>
      <c r="AN275" s="1">
        <v>370</v>
      </c>
      <c r="AO275" s="1" t="s">
        <v>18</v>
      </c>
    </row>
    <row r="276" spans="2:41" x14ac:dyDescent="0.25">
      <c r="B276" s="2"/>
      <c r="C276" s="1" t="s">
        <v>724</v>
      </c>
      <c r="D276" s="2">
        <v>0.23958333333333334</v>
      </c>
      <c r="F276" s="1" t="s">
        <v>725</v>
      </c>
      <c r="G276" s="1" t="s">
        <v>19</v>
      </c>
      <c r="H276" s="1" t="s">
        <v>605</v>
      </c>
      <c r="I276" s="1" t="s">
        <v>22</v>
      </c>
      <c r="J276" s="1" t="s">
        <v>726</v>
      </c>
      <c r="L276" s="1" t="s">
        <v>5</v>
      </c>
      <c r="M276" s="1">
        <v>330</v>
      </c>
      <c r="N276" s="1" t="s">
        <v>4088</v>
      </c>
      <c r="O276" s="1" t="s">
        <v>637</v>
      </c>
      <c r="Q276" s="1" t="s">
        <v>4133</v>
      </c>
      <c r="R276" s="2"/>
      <c r="S276" s="1" t="s">
        <v>37</v>
      </c>
      <c r="T276" s="1" t="s">
        <v>16</v>
      </c>
      <c r="V276" s="2" t="s">
        <v>1840</v>
      </c>
      <c r="W276" s="2" t="s">
        <v>38</v>
      </c>
      <c r="X276" s="2">
        <v>0.20833333333333334</v>
      </c>
      <c r="Y276" s="2">
        <v>0.20833333333333334</v>
      </c>
      <c r="Z276" s="1">
        <v>15</v>
      </c>
      <c r="AB276" s="1" t="s">
        <v>15</v>
      </c>
      <c r="AG276" s="1" t="s">
        <v>15</v>
      </c>
      <c r="AK276" s="1" t="s">
        <v>34</v>
      </c>
      <c r="AL276" s="1">
        <v>295</v>
      </c>
      <c r="AM276" s="1" t="s">
        <v>34</v>
      </c>
      <c r="AN276" s="1">
        <v>330</v>
      </c>
      <c r="AO276" s="1" t="s">
        <v>18</v>
      </c>
    </row>
    <row r="277" spans="2:41" x14ac:dyDescent="0.25">
      <c r="B277" s="2"/>
      <c r="C277" s="1" t="s">
        <v>741</v>
      </c>
      <c r="D277" s="2">
        <v>0.25972222222222224</v>
      </c>
      <c r="F277" s="1" t="s">
        <v>2011</v>
      </c>
      <c r="G277" s="1" t="s">
        <v>42</v>
      </c>
      <c r="H277" s="1" t="s">
        <v>4134</v>
      </c>
      <c r="I277" s="1" t="s">
        <v>50</v>
      </c>
      <c r="J277" s="1" t="s">
        <v>413</v>
      </c>
      <c r="L277" s="1" t="s">
        <v>5</v>
      </c>
      <c r="M277" s="1">
        <v>370</v>
      </c>
      <c r="N277" s="1" t="s">
        <v>4039</v>
      </c>
      <c r="O277" s="1" t="s">
        <v>709</v>
      </c>
      <c r="Q277" s="1" t="s">
        <v>587</v>
      </c>
      <c r="R277" s="2"/>
      <c r="S277" s="1" t="s">
        <v>37</v>
      </c>
      <c r="T277" s="2" t="s">
        <v>16</v>
      </c>
      <c r="V277" s="2">
        <v>0.20902777777777778</v>
      </c>
      <c r="W277" s="1" t="s">
        <v>9</v>
      </c>
      <c r="Z277" s="1">
        <v>15</v>
      </c>
      <c r="AA277" s="1">
        <v>0</v>
      </c>
      <c r="AB277" s="1" t="s">
        <v>15</v>
      </c>
      <c r="AG277" s="1" t="s">
        <v>15</v>
      </c>
      <c r="AH277" s="1" t="s">
        <v>226</v>
      </c>
      <c r="AI277" s="1" t="s">
        <v>4089</v>
      </c>
      <c r="AJ277" s="1" t="s">
        <v>15</v>
      </c>
      <c r="AK277" s="1" t="s">
        <v>18</v>
      </c>
      <c r="AL277" s="1">
        <v>370</v>
      </c>
      <c r="AM277" s="1" t="s">
        <v>18</v>
      </c>
      <c r="AN277" s="1">
        <v>370</v>
      </c>
      <c r="AO277" s="1" t="s">
        <v>18</v>
      </c>
    </row>
    <row r="278" spans="2:41" x14ac:dyDescent="0.25">
      <c r="B278" s="2"/>
      <c r="C278" s="1" t="s">
        <v>741</v>
      </c>
      <c r="D278" s="2">
        <v>0.24444444444444444</v>
      </c>
      <c r="E278" s="1" t="s">
        <v>11</v>
      </c>
      <c r="F278" s="1" t="s">
        <v>672</v>
      </c>
      <c r="G278" s="1" t="s">
        <v>49</v>
      </c>
      <c r="H278" s="1" t="s">
        <v>1133</v>
      </c>
      <c r="I278" s="1" t="s">
        <v>674</v>
      </c>
      <c r="J278" s="1" t="s">
        <v>360</v>
      </c>
      <c r="L278" s="1" t="s">
        <v>5</v>
      </c>
      <c r="M278" s="1">
        <v>330</v>
      </c>
      <c r="N278" s="1" t="s">
        <v>4081</v>
      </c>
      <c r="O278" s="1" t="s">
        <v>4135</v>
      </c>
      <c r="Q278" s="1" t="s">
        <v>705</v>
      </c>
      <c r="R278" s="2"/>
      <c r="S278" s="1" t="s">
        <v>15</v>
      </c>
      <c r="T278" s="2" t="s">
        <v>16</v>
      </c>
      <c r="V278" s="2">
        <v>0.21180555555555555</v>
      </c>
      <c r="W278" s="1" t="s">
        <v>9</v>
      </c>
      <c r="Z278" s="1">
        <v>15</v>
      </c>
      <c r="AA278" s="1">
        <v>0</v>
      </c>
      <c r="AB278" s="1" t="s">
        <v>15</v>
      </c>
      <c r="AG278" s="1" t="s">
        <v>15</v>
      </c>
      <c r="AH278" s="1" t="s">
        <v>340</v>
      </c>
      <c r="AI278" s="1" t="s">
        <v>4136</v>
      </c>
      <c r="AJ278" s="1" t="s">
        <v>311</v>
      </c>
      <c r="AK278" s="1" t="s">
        <v>18</v>
      </c>
      <c r="AL278" s="1">
        <v>330</v>
      </c>
      <c r="AM278" s="1" t="s">
        <v>18</v>
      </c>
      <c r="AN278" s="1">
        <v>330</v>
      </c>
      <c r="AO278" s="1" t="s">
        <v>18</v>
      </c>
    </row>
    <row r="279" spans="2:41" x14ac:dyDescent="0.25">
      <c r="B279" s="2"/>
      <c r="C279" s="1" t="s">
        <v>741</v>
      </c>
      <c r="D279" s="2">
        <v>0.25833333333333336</v>
      </c>
      <c r="E279" s="1" t="s">
        <v>11</v>
      </c>
      <c r="F279" s="1" t="s">
        <v>4137</v>
      </c>
      <c r="G279" s="1" t="s">
        <v>49</v>
      </c>
      <c r="H279" s="1" t="s">
        <v>1561</v>
      </c>
      <c r="I279" s="1" t="s">
        <v>674</v>
      </c>
      <c r="J279" s="1" t="s">
        <v>388</v>
      </c>
      <c r="L279" s="1" t="s">
        <v>5</v>
      </c>
      <c r="M279" s="1">
        <v>350</v>
      </c>
      <c r="N279" s="1" t="s">
        <v>4081</v>
      </c>
      <c r="O279" s="1" t="s">
        <v>657</v>
      </c>
      <c r="Q279" s="1" t="s">
        <v>705</v>
      </c>
      <c r="S279" s="1" t="s">
        <v>15</v>
      </c>
      <c r="T279" s="2" t="s">
        <v>16</v>
      </c>
      <c r="V279" s="2">
        <v>0.21319444444444444</v>
      </c>
      <c r="W279" s="1" t="s">
        <v>9</v>
      </c>
      <c r="Z279" s="1">
        <v>15</v>
      </c>
      <c r="AA279" s="1">
        <v>0</v>
      </c>
      <c r="AB279" s="1" t="s">
        <v>15</v>
      </c>
      <c r="AF279" s="1" t="s">
        <v>110</v>
      </c>
      <c r="AG279" s="1" t="s">
        <v>15</v>
      </c>
      <c r="AH279" s="1" t="s">
        <v>226</v>
      </c>
      <c r="AI279" s="1" t="s">
        <v>4089</v>
      </c>
      <c r="AJ279" s="1" t="s">
        <v>15</v>
      </c>
      <c r="AK279" s="1" t="s">
        <v>18</v>
      </c>
      <c r="AL279" s="1">
        <v>350</v>
      </c>
      <c r="AM279" s="1" t="s">
        <v>18</v>
      </c>
      <c r="AN279" s="1">
        <v>350</v>
      </c>
      <c r="AO279" s="1" t="s">
        <v>18</v>
      </c>
    </row>
    <row r="280" spans="2:41" x14ac:dyDescent="0.25">
      <c r="B280" s="2"/>
      <c r="C280" s="1" t="s">
        <v>741</v>
      </c>
      <c r="D280" s="2">
        <v>0.23958333333333334</v>
      </c>
      <c r="E280" s="1" t="s">
        <v>11</v>
      </c>
      <c r="F280" s="1" t="s">
        <v>820</v>
      </c>
      <c r="G280" s="1" t="s">
        <v>49</v>
      </c>
      <c r="H280" s="1" t="s">
        <v>1202</v>
      </c>
      <c r="I280" s="1" t="s">
        <v>50</v>
      </c>
      <c r="J280" s="1" t="s">
        <v>586</v>
      </c>
      <c r="L280" s="1" t="s">
        <v>5</v>
      </c>
      <c r="M280" s="1">
        <v>330</v>
      </c>
      <c r="N280" s="1" t="s">
        <v>4088</v>
      </c>
      <c r="O280" s="1" t="s">
        <v>745</v>
      </c>
      <c r="Q280" s="1" t="s">
        <v>587</v>
      </c>
      <c r="R280" s="2"/>
      <c r="S280" s="1" t="s">
        <v>37</v>
      </c>
      <c r="T280" s="2" t="s">
        <v>16</v>
      </c>
      <c r="V280" s="2">
        <v>0.21111111111111111</v>
      </c>
      <c r="W280" s="1" t="s">
        <v>9</v>
      </c>
      <c r="Z280" s="1">
        <v>10</v>
      </c>
      <c r="AA280" s="1" t="s">
        <v>677</v>
      </c>
      <c r="AB280" s="1" t="s">
        <v>15</v>
      </c>
      <c r="AG280" s="1" t="s">
        <v>15</v>
      </c>
      <c r="AH280" s="1" t="s">
        <v>17</v>
      </c>
      <c r="AI280" s="1" t="s">
        <v>4136</v>
      </c>
      <c r="AJ280" s="1" t="s">
        <v>15</v>
      </c>
      <c r="AK280" s="1" t="s">
        <v>18</v>
      </c>
      <c r="AL280" s="1">
        <v>330</v>
      </c>
      <c r="AM280" s="1" t="s">
        <v>18</v>
      </c>
      <c r="AN280" s="1">
        <v>330</v>
      </c>
      <c r="AO280" s="1" t="s">
        <v>18</v>
      </c>
    </row>
    <row r="281" spans="2:41" x14ac:dyDescent="0.25">
      <c r="B281" s="2"/>
      <c r="C281" s="1" t="s">
        <v>747</v>
      </c>
      <c r="D281" s="2">
        <v>0.25833333333333336</v>
      </c>
      <c r="F281" s="1" t="s">
        <v>801</v>
      </c>
      <c r="G281" s="1" t="s">
        <v>147</v>
      </c>
      <c r="H281" s="1" t="s">
        <v>4138</v>
      </c>
      <c r="I281" s="1" t="s">
        <v>115</v>
      </c>
      <c r="J281" s="1" t="s">
        <v>73</v>
      </c>
      <c r="L281" s="1" t="s">
        <v>5</v>
      </c>
      <c r="M281" s="1">
        <v>360</v>
      </c>
      <c r="N281" s="1" t="s">
        <v>4039</v>
      </c>
      <c r="O281" s="1" t="s">
        <v>709</v>
      </c>
      <c r="Q281" s="1" t="s">
        <v>4107</v>
      </c>
      <c r="S281" s="1" t="s">
        <v>37</v>
      </c>
      <c r="T281" s="2" t="s">
        <v>16</v>
      </c>
      <c r="U281" s="2"/>
      <c r="V281" s="2" t="s">
        <v>769</v>
      </c>
      <c r="W281" s="2" t="s">
        <v>38</v>
      </c>
      <c r="X281" s="2">
        <v>0.19791666666666666</v>
      </c>
      <c r="Y281" s="2">
        <v>0.2013888888888889</v>
      </c>
      <c r="Z281" s="1">
        <v>16</v>
      </c>
      <c r="AB281" s="1" t="s">
        <v>15</v>
      </c>
      <c r="AG281" s="1" t="s">
        <v>15</v>
      </c>
      <c r="AK281" s="1" t="s">
        <v>18</v>
      </c>
      <c r="AL281" s="1">
        <v>360</v>
      </c>
      <c r="AM281" s="1" t="s">
        <v>18</v>
      </c>
      <c r="AN281" s="1">
        <v>360</v>
      </c>
      <c r="AO281" s="1" t="s">
        <v>18</v>
      </c>
    </row>
    <row r="282" spans="2:41" x14ac:dyDescent="0.25">
      <c r="B282" s="2"/>
      <c r="C282" s="1" t="s">
        <v>747</v>
      </c>
      <c r="D282" s="2">
        <v>0.24374999999999999</v>
      </c>
      <c r="E282" s="1" t="s">
        <v>11</v>
      </c>
      <c r="F282" s="1" t="s">
        <v>686</v>
      </c>
      <c r="G282" s="1" t="s">
        <v>54</v>
      </c>
      <c r="H282" s="1" t="s">
        <v>4139</v>
      </c>
      <c r="I282" s="1" t="s">
        <v>483</v>
      </c>
      <c r="J282" s="1" t="s">
        <v>688</v>
      </c>
      <c r="L282" s="1" t="s">
        <v>5</v>
      </c>
      <c r="M282" s="1">
        <v>370</v>
      </c>
      <c r="N282" s="1" t="s">
        <v>3953</v>
      </c>
      <c r="O282" s="1" t="s">
        <v>428</v>
      </c>
      <c r="Q282" s="1" t="s">
        <v>4101</v>
      </c>
      <c r="S282" s="1" t="s">
        <v>37</v>
      </c>
      <c r="T282" s="2" t="s">
        <v>16</v>
      </c>
      <c r="U282" s="2"/>
      <c r="V282" s="1" t="s">
        <v>831</v>
      </c>
      <c r="W282" s="1" t="s">
        <v>8</v>
      </c>
      <c r="Z282" s="1">
        <v>17</v>
      </c>
      <c r="AB282" s="1" t="s">
        <v>15</v>
      </c>
      <c r="AG282" s="1" t="s">
        <v>15</v>
      </c>
      <c r="AK282" s="1" t="s">
        <v>18</v>
      </c>
      <c r="AL282" s="1">
        <v>370</v>
      </c>
      <c r="AM282" s="1" t="s">
        <v>18</v>
      </c>
      <c r="AN282" s="1">
        <v>370</v>
      </c>
      <c r="AO282" s="1" t="s">
        <v>18</v>
      </c>
    </row>
    <row r="283" spans="2:41" x14ac:dyDescent="0.25">
      <c r="B283" s="2"/>
      <c r="C283" s="1" t="s">
        <v>759</v>
      </c>
      <c r="D283" s="2">
        <v>0.27152777777777776</v>
      </c>
      <c r="F283" s="1" t="s">
        <v>634</v>
      </c>
      <c r="G283" s="1" t="s">
        <v>147</v>
      </c>
      <c r="H283" s="1" t="s">
        <v>3000</v>
      </c>
      <c r="I283" s="1" t="s">
        <v>67</v>
      </c>
      <c r="J283" s="1" t="s">
        <v>66</v>
      </c>
      <c r="L283" s="1" t="s">
        <v>5</v>
      </c>
      <c r="M283" s="1">
        <v>350</v>
      </c>
      <c r="N283" s="1" t="s">
        <v>3958</v>
      </c>
      <c r="O283" s="1" t="s">
        <v>469</v>
      </c>
      <c r="Q283" s="1" t="s">
        <v>740</v>
      </c>
      <c r="R283" s="2"/>
      <c r="S283" s="1" t="s">
        <v>37</v>
      </c>
      <c r="T283" s="1" t="s">
        <v>16</v>
      </c>
      <c r="V283" s="2" t="s">
        <v>602</v>
      </c>
      <c r="W283" s="2" t="s">
        <v>38</v>
      </c>
      <c r="X283" s="2">
        <v>0.18402777777777779</v>
      </c>
      <c r="Y283" s="2">
        <v>0.18611111111111112</v>
      </c>
      <c r="Z283" s="1">
        <v>18</v>
      </c>
      <c r="AA283" s="1">
        <v>3</v>
      </c>
      <c r="AB283" s="1" t="s">
        <v>15</v>
      </c>
      <c r="AG283" s="1" t="s">
        <v>15</v>
      </c>
      <c r="AH283" s="1" t="s">
        <v>226</v>
      </c>
      <c r="AI283" s="1" t="s">
        <v>4140</v>
      </c>
      <c r="AJ283" s="1" t="s">
        <v>311</v>
      </c>
      <c r="AK283" s="1" t="s">
        <v>18</v>
      </c>
      <c r="AL283" s="1">
        <v>350</v>
      </c>
      <c r="AM283" s="1" t="s">
        <v>18</v>
      </c>
      <c r="AN283" s="1">
        <v>350</v>
      </c>
      <c r="AO283" s="1" t="s">
        <v>18</v>
      </c>
    </row>
    <row r="284" spans="2:41" x14ac:dyDescent="0.25">
      <c r="B284" s="2"/>
      <c r="C284" s="1" t="s">
        <v>759</v>
      </c>
      <c r="D284" s="2">
        <v>0.2298611111111111</v>
      </c>
      <c r="F284" s="1" t="s">
        <v>718</v>
      </c>
      <c r="G284" s="1" t="s">
        <v>147</v>
      </c>
      <c r="H284" s="1" t="s">
        <v>4141</v>
      </c>
      <c r="I284" s="1" t="s">
        <v>188</v>
      </c>
      <c r="J284" s="1" t="s">
        <v>136</v>
      </c>
      <c r="L284" s="1" t="s">
        <v>5</v>
      </c>
      <c r="M284" s="1">
        <v>350</v>
      </c>
      <c r="N284" s="1" t="s">
        <v>4142</v>
      </c>
      <c r="O284" s="1" t="s">
        <v>720</v>
      </c>
      <c r="Q284" s="1" t="s">
        <v>764</v>
      </c>
      <c r="S284" s="1" t="s">
        <v>37</v>
      </c>
      <c r="T284" s="2" t="s">
        <v>16</v>
      </c>
      <c r="U284" s="2"/>
      <c r="V284" s="2">
        <v>0.22152777777777777</v>
      </c>
      <c r="W284" s="1" t="s">
        <v>9</v>
      </c>
      <c r="Z284" s="1">
        <v>10</v>
      </c>
      <c r="AB284" s="1" t="s">
        <v>15</v>
      </c>
      <c r="AD284" s="1" t="s">
        <v>4143</v>
      </c>
      <c r="AG284" s="1" t="s">
        <v>15</v>
      </c>
      <c r="AK284" s="1" t="s">
        <v>34</v>
      </c>
      <c r="AL284" s="1">
        <v>195</v>
      </c>
      <c r="AM284" s="1" t="s">
        <v>34</v>
      </c>
      <c r="AN284" s="1">
        <v>224</v>
      </c>
      <c r="AO284" s="1" t="s">
        <v>34</v>
      </c>
    </row>
    <row r="285" spans="2:41" x14ac:dyDescent="0.25">
      <c r="B285" s="2"/>
      <c r="C285" s="1" t="s">
        <v>759</v>
      </c>
      <c r="D285" s="2">
        <v>0.23194444444444445</v>
      </c>
      <c r="F285" s="1" t="s">
        <v>760</v>
      </c>
      <c r="G285" s="1" t="s">
        <v>57</v>
      </c>
      <c r="H285" s="1" t="s">
        <v>4144</v>
      </c>
      <c r="I285" s="1" t="s">
        <v>610</v>
      </c>
      <c r="J285" s="1" t="s">
        <v>216</v>
      </c>
      <c r="L285" s="1" t="s">
        <v>5</v>
      </c>
      <c r="M285" s="1">
        <v>370</v>
      </c>
      <c r="N285" s="1" t="s">
        <v>3865</v>
      </c>
      <c r="O285" s="1" t="s">
        <v>324</v>
      </c>
      <c r="Q285" s="1" t="s">
        <v>975</v>
      </c>
      <c r="R285" s="2"/>
      <c r="S285" s="1" t="s">
        <v>33</v>
      </c>
      <c r="T285" s="1" t="s">
        <v>16</v>
      </c>
      <c r="V285" s="2" t="s">
        <v>608</v>
      </c>
      <c r="W285" s="2" t="s">
        <v>38</v>
      </c>
      <c r="X285" s="2">
        <v>0.1701388888888889</v>
      </c>
      <c r="Y285" s="2">
        <v>0.17569444444444443</v>
      </c>
      <c r="Z285" s="1">
        <v>12</v>
      </c>
      <c r="AA285" s="1">
        <v>8</v>
      </c>
      <c r="AB285" s="1" t="s">
        <v>15</v>
      </c>
      <c r="AG285" s="1" t="s">
        <v>15</v>
      </c>
      <c r="AH285" s="1" t="s">
        <v>226</v>
      </c>
      <c r="AI285" s="1" t="s">
        <v>3880</v>
      </c>
      <c r="AJ285" s="1" t="s">
        <v>311</v>
      </c>
      <c r="AK285" s="1" t="s">
        <v>18</v>
      </c>
      <c r="AL285" s="1">
        <v>370</v>
      </c>
      <c r="AM285" s="1" t="s">
        <v>18</v>
      </c>
      <c r="AN285" s="1">
        <v>370</v>
      </c>
      <c r="AO285" s="1" t="s">
        <v>18</v>
      </c>
    </row>
    <row r="286" spans="2:41" x14ac:dyDescent="0.25">
      <c r="B286" s="2"/>
      <c r="C286" s="1" t="s">
        <v>759</v>
      </c>
      <c r="D286" s="2">
        <v>0.26041666666666669</v>
      </c>
      <c r="F286" s="1" t="s">
        <v>1822</v>
      </c>
      <c r="G286" s="1" t="s">
        <v>147</v>
      </c>
      <c r="H286" s="1" t="s">
        <v>1823</v>
      </c>
      <c r="I286" s="1" t="s">
        <v>152</v>
      </c>
      <c r="J286" s="1" t="s">
        <v>413</v>
      </c>
      <c r="L286" s="1" t="s">
        <v>5</v>
      </c>
      <c r="M286" s="1">
        <v>350</v>
      </c>
      <c r="N286" s="1" t="s">
        <v>4088</v>
      </c>
      <c r="O286" s="1" t="s">
        <v>637</v>
      </c>
      <c r="Q286" s="1" t="s">
        <v>638</v>
      </c>
      <c r="S286" s="1" t="s">
        <v>37</v>
      </c>
      <c r="T286" s="2" t="s">
        <v>16</v>
      </c>
      <c r="U286" s="2"/>
      <c r="V286" s="2" t="s">
        <v>796</v>
      </c>
      <c r="W286" s="2" t="s">
        <v>38</v>
      </c>
      <c r="X286" s="2">
        <v>0.20833333333333334</v>
      </c>
      <c r="Y286" s="2">
        <v>0.20833333333333334</v>
      </c>
      <c r="Z286" s="1">
        <v>10</v>
      </c>
      <c r="AB286" s="1" t="s">
        <v>15</v>
      </c>
      <c r="AG286" s="1" t="s">
        <v>15</v>
      </c>
      <c r="AK286" s="1" t="s">
        <v>34</v>
      </c>
      <c r="AL286" s="1">
        <v>295</v>
      </c>
      <c r="AM286" s="1" t="s">
        <v>34</v>
      </c>
      <c r="AN286" s="1">
        <v>350</v>
      </c>
      <c r="AO286" s="1" t="s">
        <v>18</v>
      </c>
    </row>
    <row r="287" spans="2:41" x14ac:dyDescent="0.25">
      <c r="B287" s="2"/>
      <c r="C287" s="1" t="s">
        <v>770</v>
      </c>
      <c r="D287" s="2">
        <v>0.24930555555555556</v>
      </c>
      <c r="F287" s="1" t="s">
        <v>784</v>
      </c>
      <c r="G287" s="1" t="s">
        <v>57</v>
      </c>
      <c r="H287" s="1" t="s">
        <v>1327</v>
      </c>
      <c r="I287" s="1" t="s">
        <v>674</v>
      </c>
      <c r="J287" s="1" t="s">
        <v>744</v>
      </c>
      <c r="L287" s="1" t="s">
        <v>5</v>
      </c>
      <c r="M287" s="1">
        <v>350</v>
      </c>
      <c r="N287" s="1" t="s">
        <v>4088</v>
      </c>
      <c r="O287" s="1" t="s">
        <v>637</v>
      </c>
      <c r="Q287" s="1" t="s">
        <v>752</v>
      </c>
      <c r="S287" s="1" t="s">
        <v>37</v>
      </c>
      <c r="T287" s="2" t="s">
        <v>16</v>
      </c>
      <c r="U287" s="2"/>
      <c r="V287" s="2">
        <v>0.21597222222222223</v>
      </c>
      <c r="W287" s="1" t="s">
        <v>9</v>
      </c>
      <c r="Z287" s="1">
        <v>9</v>
      </c>
      <c r="AA287" s="1">
        <v>0</v>
      </c>
      <c r="AB287" s="1" t="s">
        <v>15</v>
      </c>
      <c r="AF287" s="1" t="s">
        <v>110</v>
      </c>
      <c r="AG287" s="1" t="s">
        <v>15</v>
      </c>
      <c r="AH287" s="1" t="s">
        <v>226</v>
      </c>
      <c r="AI287" s="1" t="s">
        <v>4089</v>
      </c>
      <c r="AJ287" s="1" t="s">
        <v>15</v>
      </c>
      <c r="AK287" s="1" t="s">
        <v>34</v>
      </c>
      <c r="AL287" s="1">
        <v>358</v>
      </c>
      <c r="AM287" s="1" t="s">
        <v>34</v>
      </c>
      <c r="AN287" s="1">
        <v>370</v>
      </c>
      <c r="AO287" s="1" t="s">
        <v>18</v>
      </c>
    </row>
    <row r="288" spans="2:41" x14ac:dyDescent="0.25">
      <c r="B288" s="2"/>
      <c r="C288" s="1" t="s">
        <v>770</v>
      </c>
      <c r="D288" s="2">
        <v>0.26041666666666669</v>
      </c>
      <c r="F288" s="1" t="s">
        <v>494</v>
      </c>
      <c r="G288" s="1" t="s">
        <v>49</v>
      </c>
      <c r="H288" s="1" t="s">
        <v>2407</v>
      </c>
      <c r="I288" s="1" t="s">
        <v>55</v>
      </c>
      <c r="J288" s="1" t="s">
        <v>496</v>
      </c>
      <c r="L288" s="1" t="s">
        <v>5</v>
      </c>
      <c r="M288" s="1">
        <v>380</v>
      </c>
      <c r="N288" s="1" t="s">
        <v>3883</v>
      </c>
      <c r="O288" s="1" t="s">
        <v>233</v>
      </c>
      <c r="Q288" s="1" t="s">
        <v>4145</v>
      </c>
      <c r="R288" s="2"/>
      <c r="S288" s="1" t="s">
        <v>37</v>
      </c>
      <c r="T288" s="1" t="s">
        <v>16</v>
      </c>
      <c r="V288" s="2" t="s">
        <v>4146</v>
      </c>
      <c r="W288" s="2" t="s">
        <v>38</v>
      </c>
      <c r="X288" s="2">
        <v>0.16666666666666666</v>
      </c>
      <c r="Y288" s="2">
        <v>0.16666666666666666</v>
      </c>
      <c r="Z288" s="1">
        <v>8</v>
      </c>
      <c r="AB288" s="1" t="s">
        <v>15</v>
      </c>
      <c r="AG288" s="1" t="s">
        <v>15</v>
      </c>
      <c r="AK288" s="1" t="s">
        <v>18</v>
      </c>
      <c r="AL288" s="1">
        <v>380</v>
      </c>
      <c r="AM288" s="1" t="s">
        <v>18</v>
      </c>
      <c r="AN288" s="1">
        <v>380</v>
      </c>
      <c r="AO288" s="1" t="s">
        <v>18</v>
      </c>
    </row>
    <row r="289" spans="2:41" x14ac:dyDescent="0.25">
      <c r="B289" s="2"/>
      <c r="C289" s="1" t="s">
        <v>770</v>
      </c>
      <c r="D289" s="2">
        <v>0.22916666666666666</v>
      </c>
      <c r="F289" s="1" t="s">
        <v>835</v>
      </c>
      <c r="G289" s="1" t="s">
        <v>147</v>
      </c>
      <c r="H289" s="1" t="s">
        <v>836</v>
      </c>
      <c r="I289" s="1" t="s">
        <v>837</v>
      </c>
      <c r="J289" s="1" t="s">
        <v>427</v>
      </c>
      <c r="L289" s="1" t="s">
        <v>5</v>
      </c>
      <c r="M289" s="1">
        <v>290</v>
      </c>
      <c r="N289" s="1" t="s">
        <v>4088</v>
      </c>
      <c r="O289" s="1" t="s">
        <v>637</v>
      </c>
      <c r="Q289" s="1" t="s">
        <v>935</v>
      </c>
      <c r="S289" s="1" t="s">
        <v>15</v>
      </c>
      <c r="T289" s="2" t="s">
        <v>16</v>
      </c>
      <c r="V289" s="2">
        <v>0.21249999999999999</v>
      </c>
      <c r="W289" s="1" t="s">
        <v>9</v>
      </c>
      <c r="Z289" s="1">
        <v>5</v>
      </c>
      <c r="AA289" s="1">
        <v>7</v>
      </c>
      <c r="AB289" s="1" t="s">
        <v>15</v>
      </c>
      <c r="AG289" s="1" t="s">
        <v>15</v>
      </c>
      <c r="AH289" s="1" t="s">
        <v>226</v>
      </c>
      <c r="AI289" s="1" t="s">
        <v>3913</v>
      </c>
      <c r="AJ289" s="1" t="s">
        <v>15</v>
      </c>
      <c r="AK289" s="1" t="s">
        <v>34</v>
      </c>
      <c r="AL289" s="1">
        <v>295</v>
      </c>
      <c r="AM289" s="1" t="s">
        <v>34</v>
      </c>
      <c r="AN289" s="1">
        <v>298</v>
      </c>
      <c r="AO289" s="1" t="s">
        <v>34</v>
      </c>
    </row>
    <row r="290" spans="2:41" x14ac:dyDescent="0.25">
      <c r="B290" s="2"/>
      <c r="C290" s="1" t="s">
        <v>770</v>
      </c>
      <c r="D290" s="2">
        <v>0.26319444444444445</v>
      </c>
      <c r="E290" s="1" t="s">
        <v>11</v>
      </c>
      <c r="F290" s="1" t="s">
        <v>590</v>
      </c>
      <c r="G290" s="1" t="s">
        <v>92</v>
      </c>
      <c r="H290" s="1" t="s">
        <v>4147</v>
      </c>
      <c r="I290" s="1" t="s">
        <v>591</v>
      </c>
      <c r="J290" s="1" t="s">
        <v>215</v>
      </c>
      <c r="L290" s="1" t="s">
        <v>5</v>
      </c>
      <c r="M290" s="1">
        <v>380</v>
      </c>
      <c r="N290" s="1" t="s">
        <v>4148</v>
      </c>
      <c r="O290" s="1" t="s">
        <v>4149</v>
      </c>
      <c r="Q290" s="1" t="s">
        <v>4150</v>
      </c>
      <c r="R290" s="2"/>
      <c r="S290" s="1" t="s">
        <v>37</v>
      </c>
      <c r="T290" s="2" t="s">
        <v>16</v>
      </c>
      <c r="V290" s="2">
        <v>0.76180555555555551</v>
      </c>
      <c r="W290" s="1" t="s">
        <v>9</v>
      </c>
      <c r="Z290" s="1">
        <v>10</v>
      </c>
      <c r="AB290" s="1" t="s">
        <v>15</v>
      </c>
      <c r="AG290" s="1" t="s">
        <v>15</v>
      </c>
      <c r="AK290" s="1" t="s">
        <v>18</v>
      </c>
      <c r="AL290" s="1">
        <v>380</v>
      </c>
      <c r="AM290" s="1" t="s">
        <v>18</v>
      </c>
      <c r="AN290" s="1">
        <v>380</v>
      </c>
      <c r="AO290" s="1" t="s">
        <v>18</v>
      </c>
    </row>
    <row r="291" spans="2:41" x14ac:dyDescent="0.25">
      <c r="B291" s="2"/>
      <c r="C291" s="1" t="s">
        <v>770</v>
      </c>
      <c r="D291" s="2">
        <v>0.26319444444444445</v>
      </c>
      <c r="F291" s="1" t="s">
        <v>874</v>
      </c>
      <c r="G291" s="1" t="s">
        <v>42</v>
      </c>
      <c r="H291" s="1" t="s">
        <v>4151</v>
      </c>
      <c r="I291" s="1" t="s">
        <v>44</v>
      </c>
      <c r="J291" s="1" t="s">
        <v>388</v>
      </c>
      <c r="L291" s="1" t="s">
        <v>5</v>
      </c>
      <c r="M291" s="1">
        <v>370</v>
      </c>
      <c r="N291" s="1" t="s">
        <v>4081</v>
      </c>
      <c r="O291" s="1" t="s">
        <v>657</v>
      </c>
      <c r="Q291" s="1" t="s">
        <v>752</v>
      </c>
      <c r="R291" s="2"/>
      <c r="S291" s="1" t="s">
        <v>37</v>
      </c>
      <c r="T291" s="1" t="s">
        <v>16</v>
      </c>
      <c r="V291" s="1" t="s">
        <v>1277</v>
      </c>
      <c r="W291" s="1" t="s">
        <v>8</v>
      </c>
      <c r="Z291" s="1">
        <v>14</v>
      </c>
      <c r="AA291" s="1">
        <v>0</v>
      </c>
      <c r="AB291" s="1" t="s">
        <v>15</v>
      </c>
      <c r="AG291" s="1" t="s">
        <v>15</v>
      </c>
      <c r="AH291" s="1" t="s">
        <v>226</v>
      </c>
      <c r="AI291" s="1" t="s">
        <v>4140</v>
      </c>
      <c r="AJ291" s="1" t="s">
        <v>15</v>
      </c>
      <c r="AK291" s="1" t="s">
        <v>18</v>
      </c>
      <c r="AL291" s="1">
        <v>370</v>
      </c>
      <c r="AM291" s="1" t="s">
        <v>18</v>
      </c>
      <c r="AN291" s="1">
        <v>370</v>
      </c>
      <c r="AO291" s="1" t="s">
        <v>18</v>
      </c>
    </row>
    <row r="292" spans="2:41" x14ac:dyDescent="0.25">
      <c r="B292" s="2"/>
      <c r="C292" s="1" t="s">
        <v>770</v>
      </c>
      <c r="D292" s="2">
        <v>0.2326388888888889</v>
      </c>
      <c r="F292" s="1" t="s">
        <v>979</v>
      </c>
      <c r="G292" s="1" t="s">
        <v>49</v>
      </c>
      <c r="H292" s="1" t="s">
        <v>4152</v>
      </c>
      <c r="I292" s="1" t="s">
        <v>287</v>
      </c>
      <c r="J292" s="1" t="s">
        <v>21</v>
      </c>
      <c r="L292" s="1" t="s">
        <v>5</v>
      </c>
      <c r="M292" s="1">
        <v>370</v>
      </c>
      <c r="N292" s="1" t="s">
        <v>4081</v>
      </c>
      <c r="O292" s="1" t="s">
        <v>1709</v>
      </c>
      <c r="Q292" s="1" t="s">
        <v>868</v>
      </c>
      <c r="R292" s="2"/>
      <c r="S292" s="1" t="s">
        <v>15</v>
      </c>
      <c r="T292" s="2" t="s">
        <v>16</v>
      </c>
      <c r="V292" s="2">
        <v>0.20902777777777778</v>
      </c>
      <c r="W292" s="1" t="s">
        <v>9</v>
      </c>
      <c r="Z292" s="1">
        <v>10</v>
      </c>
      <c r="AB292" s="1" t="s">
        <v>15</v>
      </c>
      <c r="AG292" s="1" t="s">
        <v>15</v>
      </c>
      <c r="AH292" s="1" t="s">
        <v>17</v>
      </c>
      <c r="AK292" s="1" t="s">
        <v>18</v>
      </c>
      <c r="AL292" s="1">
        <v>370</v>
      </c>
      <c r="AM292" s="1" t="s">
        <v>18</v>
      </c>
      <c r="AN292" s="1">
        <v>370</v>
      </c>
      <c r="AO292" s="1" t="s">
        <v>18</v>
      </c>
    </row>
    <row r="293" spans="2:41" x14ac:dyDescent="0.25">
      <c r="B293" s="2"/>
      <c r="C293" s="1" t="s">
        <v>625</v>
      </c>
      <c r="D293" s="2">
        <v>0.26250000000000001</v>
      </c>
      <c r="F293" s="1" t="s">
        <v>797</v>
      </c>
      <c r="G293" s="1" t="s">
        <v>19</v>
      </c>
      <c r="H293" s="1" t="s">
        <v>4153</v>
      </c>
      <c r="I293" s="1" t="s">
        <v>36</v>
      </c>
      <c r="J293" s="1" t="s">
        <v>55</v>
      </c>
      <c r="L293" s="1" t="s">
        <v>5</v>
      </c>
      <c r="M293" s="1">
        <v>370</v>
      </c>
      <c r="N293" s="1" t="s">
        <v>4088</v>
      </c>
      <c r="O293" s="1" t="s">
        <v>842</v>
      </c>
      <c r="Q293" s="1" t="s">
        <v>1358</v>
      </c>
      <c r="R293" s="2"/>
      <c r="S293" s="1" t="s">
        <v>37</v>
      </c>
      <c r="T293" s="1" t="s">
        <v>16</v>
      </c>
      <c r="V293" s="1" t="s">
        <v>713</v>
      </c>
      <c r="W293" s="1" t="s">
        <v>8</v>
      </c>
      <c r="Z293" s="1">
        <v>15</v>
      </c>
      <c r="AA293" s="1">
        <v>0</v>
      </c>
      <c r="AB293" s="1" t="s">
        <v>15</v>
      </c>
      <c r="AG293" s="1" t="s">
        <v>15</v>
      </c>
      <c r="AH293" s="1" t="s">
        <v>340</v>
      </c>
      <c r="AI293" s="1" t="s">
        <v>4089</v>
      </c>
      <c r="AJ293" s="1" t="s">
        <v>15</v>
      </c>
      <c r="AK293" s="1" t="s">
        <v>34</v>
      </c>
      <c r="AL293" s="1">
        <v>348</v>
      </c>
      <c r="AM293" s="1" t="s">
        <v>34</v>
      </c>
      <c r="AN293" s="1">
        <v>370</v>
      </c>
      <c r="AO293" s="1" t="s">
        <v>18</v>
      </c>
    </row>
    <row r="294" spans="2:41" x14ac:dyDescent="0.25">
      <c r="B294" s="2"/>
      <c r="C294" s="1" t="s">
        <v>625</v>
      </c>
      <c r="D294" s="2">
        <v>0.23194444444444445</v>
      </c>
      <c r="F294" s="1" t="s">
        <v>715</v>
      </c>
      <c r="G294" s="1" t="s">
        <v>716</v>
      </c>
      <c r="H294" s="1" t="s">
        <v>4154</v>
      </c>
      <c r="I294" s="1" t="s">
        <v>188</v>
      </c>
      <c r="J294" s="1" t="s">
        <v>119</v>
      </c>
      <c r="L294" s="1" t="s">
        <v>5</v>
      </c>
      <c r="M294" s="1">
        <v>240</v>
      </c>
      <c r="N294" s="1" t="s">
        <v>4088</v>
      </c>
      <c r="O294" s="1" t="s">
        <v>637</v>
      </c>
      <c r="Q294" s="1" t="s">
        <v>4155</v>
      </c>
      <c r="R294" s="2"/>
      <c r="S294" s="1" t="s">
        <v>15</v>
      </c>
      <c r="T294" s="2" t="s">
        <v>16</v>
      </c>
      <c r="V294" s="2">
        <v>0.22361111111111112</v>
      </c>
      <c r="W294" s="1" t="s">
        <v>9</v>
      </c>
      <c r="Z294" s="1">
        <v>10</v>
      </c>
      <c r="AA294" s="1">
        <v>14</v>
      </c>
      <c r="AB294" s="1" t="s">
        <v>15</v>
      </c>
      <c r="AG294" s="1" t="s">
        <v>15</v>
      </c>
      <c r="AH294" s="1" t="s">
        <v>226</v>
      </c>
      <c r="AI294" s="1" t="s">
        <v>3888</v>
      </c>
      <c r="AJ294" s="1" t="s">
        <v>15</v>
      </c>
      <c r="AK294" s="1" t="s">
        <v>34</v>
      </c>
      <c r="AL294" s="1">
        <v>195</v>
      </c>
      <c r="AM294" s="1" t="s">
        <v>34</v>
      </c>
      <c r="AN294" s="1">
        <v>228</v>
      </c>
      <c r="AO294" s="1" t="s">
        <v>34</v>
      </c>
    </row>
    <row r="295" spans="2:41" x14ac:dyDescent="0.25">
      <c r="B295" s="2"/>
      <c r="C295" s="1" t="s">
        <v>625</v>
      </c>
      <c r="D295" s="2">
        <v>0.27152777777777776</v>
      </c>
      <c r="F295" s="1" t="s">
        <v>1767</v>
      </c>
      <c r="G295" s="1" t="s">
        <v>42</v>
      </c>
      <c r="H295" s="1" t="s">
        <v>1768</v>
      </c>
      <c r="I295" s="1" t="s">
        <v>1769</v>
      </c>
      <c r="J295" s="1" t="s">
        <v>413</v>
      </c>
      <c r="L295" s="1" t="s">
        <v>5</v>
      </c>
      <c r="M295" s="1">
        <v>350</v>
      </c>
      <c r="N295" s="1" t="s">
        <v>3865</v>
      </c>
      <c r="O295" s="1" t="s">
        <v>324</v>
      </c>
      <c r="Q295" s="1" t="s">
        <v>488</v>
      </c>
      <c r="R295" s="2"/>
      <c r="S295" s="1" t="s">
        <v>15</v>
      </c>
      <c r="T295" s="2" t="s">
        <v>16</v>
      </c>
      <c r="V295" s="2">
        <v>0.17499999999999999</v>
      </c>
      <c r="W295" s="1" t="s">
        <v>9</v>
      </c>
      <c r="Z295" s="1">
        <v>11</v>
      </c>
      <c r="AA295" s="1">
        <v>0</v>
      </c>
      <c r="AB295" s="1" t="s">
        <v>15</v>
      </c>
      <c r="AG295" s="1" t="s">
        <v>15</v>
      </c>
      <c r="AH295" s="1" t="s">
        <v>226</v>
      </c>
      <c r="AI295" s="1" t="s">
        <v>4156</v>
      </c>
      <c r="AJ295" s="1" t="s">
        <v>311</v>
      </c>
      <c r="AK295" s="1" t="s">
        <v>18</v>
      </c>
      <c r="AL295" s="1">
        <v>350</v>
      </c>
      <c r="AM295" s="1" t="s">
        <v>18</v>
      </c>
      <c r="AN295" s="1">
        <v>350</v>
      </c>
      <c r="AO295" s="1" t="s">
        <v>18</v>
      </c>
    </row>
    <row r="296" spans="2:41" x14ac:dyDescent="0.25">
      <c r="B296" s="2"/>
      <c r="C296" s="1" t="s">
        <v>625</v>
      </c>
      <c r="D296" s="2">
        <v>0.2638888888888889</v>
      </c>
      <c r="F296" s="1" t="s">
        <v>711</v>
      </c>
      <c r="G296" s="1" t="s">
        <v>19</v>
      </c>
      <c r="H296" s="1" t="s">
        <v>20</v>
      </c>
      <c r="I296" s="1" t="s">
        <v>22</v>
      </c>
      <c r="J296" s="1" t="s">
        <v>216</v>
      </c>
      <c r="L296" s="1" t="s">
        <v>5</v>
      </c>
      <c r="M296" s="1">
        <v>320</v>
      </c>
      <c r="N296" s="1" t="s">
        <v>4081</v>
      </c>
      <c r="O296" s="1" t="s">
        <v>657</v>
      </c>
      <c r="Q296" s="1" t="s">
        <v>935</v>
      </c>
      <c r="R296" s="2"/>
      <c r="S296" s="1" t="s">
        <v>37</v>
      </c>
      <c r="T296" s="1" t="s">
        <v>16</v>
      </c>
      <c r="V296" s="2" t="s">
        <v>798</v>
      </c>
      <c r="W296" s="2" t="s">
        <v>38</v>
      </c>
      <c r="X296" s="2">
        <v>0.2048611111111111</v>
      </c>
      <c r="Y296" s="2">
        <v>0.2048611111111111</v>
      </c>
      <c r="Z296" s="1">
        <v>21</v>
      </c>
      <c r="AA296" s="1">
        <v>0</v>
      </c>
      <c r="AB296" s="1" t="s">
        <v>15</v>
      </c>
      <c r="AG296" s="1" t="s">
        <v>15</v>
      </c>
      <c r="AH296" s="1" t="s">
        <v>340</v>
      </c>
      <c r="AI296" s="1" t="s">
        <v>4089</v>
      </c>
      <c r="AJ296" s="1" t="s">
        <v>15</v>
      </c>
      <c r="AK296" s="1" t="s">
        <v>34</v>
      </c>
      <c r="AL296" s="1">
        <v>315</v>
      </c>
      <c r="AM296" s="1" t="s">
        <v>34</v>
      </c>
      <c r="AN296" s="1">
        <v>350</v>
      </c>
      <c r="AO296" s="1" t="s">
        <v>18</v>
      </c>
    </row>
    <row r="297" spans="2:41" x14ac:dyDescent="0.25">
      <c r="B297" s="2"/>
      <c r="C297" s="1" t="s">
        <v>625</v>
      </c>
      <c r="D297" s="2">
        <v>0.23333333333333334</v>
      </c>
      <c r="F297" s="1" t="s">
        <v>1009</v>
      </c>
      <c r="G297" s="1" t="s">
        <v>19</v>
      </c>
      <c r="H297" s="1" t="s">
        <v>1010</v>
      </c>
      <c r="I297" s="1" t="s">
        <v>188</v>
      </c>
      <c r="J297" s="1" t="s">
        <v>1011</v>
      </c>
      <c r="L297" s="1" t="s">
        <v>5</v>
      </c>
      <c r="M297" s="1">
        <v>245</v>
      </c>
      <c r="N297" s="1" t="s">
        <v>4157</v>
      </c>
      <c r="O297" s="1" t="s">
        <v>872</v>
      </c>
      <c r="Q297" s="1" t="s">
        <v>918</v>
      </c>
      <c r="S297" s="1" t="s">
        <v>15</v>
      </c>
      <c r="T297" s="2" t="s">
        <v>16</v>
      </c>
      <c r="U297" s="2"/>
      <c r="V297" s="2">
        <v>0.22500000000000001</v>
      </c>
      <c r="W297" s="1" t="s">
        <v>9</v>
      </c>
      <c r="Z297" s="1">
        <v>10</v>
      </c>
      <c r="AA297" s="1">
        <v>0</v>
      </c>
      <c r="AB297" s="1" t="s">
        <v>15</v>
      </c>
      <c r="AG297" s="1" t="s">
        <v>15</v>
      </c>
      <c r="AH297" s="1" t="s">
        <v>445</v>
      </c>
      <c r="AI297" s="1" t="s">
        <v>3913</v>
      </c>
      <c r="AJ297" s="1" t="s">
        <v>311</v>
      </c>
      <c r="AK297" s="1" t="s">
        <v>34</v>
      </c>
      <c r="AL297" s="1">
        <v>195</v>
      </c>
      <c r="AM297" s="1" t="s">
        <v>34</v>
      </c>
      <c r="AN297" s="1">
        <v>276</v>
      </c>
      <c r="AO297" s="1" t="s">
        <v>34</v>
      </c>
    </row>
    <row r="298" spans="2:41" x14ac:dyDescent="0.25">
      <c r="B298" s="2"/>
      <c r="C298" s="1" t="s">
        <v>788</v>
      </c>
      <c r="D298" s="2">
        <v>0.24513888888888888</v>
      </c>
      <c r="F298" s="1" t="s">
        <v>860</v>
      </c>
      <c r="G298" s="1" t="s">
        <v>57</v>
      </c>
      <c r="H298" s="1" t="s">
        <v>834</v>
      </c>
      <c r="I298" s="1" t="s">
        <v>36</v>
      </c>
      <c r="J298" s="1" t="s">
        <v>52</v>
      </c>
      <c r="L298" s="1" t="s">
        <v>5</v>
      </c>
      <c r="M298" s="1">
        <v>350</v>
      </c>
      <c r="N298" s="1" t="s">
        <v>4088</v>
      </c>
      <c r="O298" s="1" t="s">
        <v>637</v>
      </c>
      <c r="Q298" s="1" t="s">
        <v>764</v>
      </c>
      <c r="R298" s="2"/>
      <c r="S298" s="1" t="s">
        <v>37</v>
      </c>
      <c r="T298" s="1" t="s">
        <v>16</v>
      </c>
      <c r="V298" s="1" t="s">
        <v>798</v>
      </c>
      <c r="W298" s="1" t="s">
        <v>8</v>
      </c>
      <c r="Z298" s="1">
        <v>13</v>
      </c>
      <c r="AB298" s="1" t="s">
        <v>15</v>
      </c>
      <c r="AG298" s="1" t="s">
        <v>15</v>
      </c>
      <c r="AK298" s="1" t="s">
        <v>18</v>
      </c>
      <c r="AL298" s="1">
        <v>350</v>
      </c>
      <c r="AM298" s="1" t="s">
        <v>18</v>
      </c>
      <c r="AN298" s="1">
        <v>350</v>
      </c>
      <c r="AO298" s="1" t="s">
        <v>18</v>
      </c>
    </row>
    <row r="299" spans="2:41" x14ac:dyDescent="0.25">
      <c r="B299" s="2"/>
      <c r="C299" s="1" t="s">
        <v>788</v>
      </c>
      <c r="D299" s="2">
        <v>0.24166666666666667</v>
      </c>
      <c r="F299" s="1" t="s">
        <v>767</v>
      </c>
      <c r="G299" s="1" t="s">
        <v>147</v>
      </c>
      <c r="H299" s="1" t="s">
        <v>4158</v>
      </c>
      <c r="I299" s="1" t="s">
        <v>483</v>
      </c>
      <c r="J299" s="1" t="s">
        <v>277</v>
      </c>
      <c r="L299" s="1" t="s">
        <v>5</v>
      </c>
      <c r="M299" s="1">
        <v>370</v>
      </c>
      <c r="N299" s="1" t="s">
        <v>4012</v>
      </c>
      <c r="O299" s="1" t="s">
        <v>4159</v>
      </c>
      <c r="Q299" s="1" t="s">
        <v>1358</v>
      </c>
      <c r="R299" s="2"/>
      <c r="S299" s="1" t="s">
        <v>37</v>
      </c>
      <c r="T299" s="1" t="s">
        <v>16</v>
      </c>
      <c r="V299" s="1" t="s">
        <v>661</v>
      </c>
      <c r="W299" s="1" t="s">
        <v>8</v>
      </c>
      <c r="Z299" s="1">
        <v>18</v>
      </c>
      <c r="AA299" s="1">
        <v>11</v>
      </c>
      <c r="AB299" s="1" t="s">
        <v>15</v>
      </c>
      <c r="AG299" s="1" t="s">
        <v>15</v>
      </c>
      <c r="AH299" s="1" t="s">
        <v>445</v>
      </c>
      <c r="AI299" s="1" t="s">
        <v>4160</v>
      </c>
      <c r="AJ299" s="1" t="s">
        <v>311</v>
      </c>
      <c r="AK299" s="1" t="s">
        <v>18</v>
      </c>
      <c r="AL299" s="1">
        <v>370</v>
      </c>
      <c r="AM299" s="1" t="s">
        <v>18</v>
      </c>
      <c r="AN299" s="1">
        <v>370</v>
      </c>
      <c r="AO299" s="1" t="s">
        <v>18</v>
      </c>
    </row>
    <row r="300" spans="2:41" x14ac:dyDescent="0.25">
      <c r="B300" s="2"/>
      <c r="C300" s="1" t="s">
        <v>788</v>
      </c>
      <c r="D300" s="2">
        <v>0.2388888888888889</v>
      </c>
      <c r="F300" s="1" t="s">
        <v>4161</v>
      </c>
      <c r="G300" s="1" t="s">
        <v>147</v>
      </c>
      <c r="H300" s="1" t="s">
        <v>393</v>
      </c>
      <c r="I300" s="1" t="s">
        <v>22</v>
      </c>
      <c r="J300" s="1" t="s">
        <v>1269</v>
      </c>
      <c r="L300" s="1" t="s">
        <v>5</v>
      </c>
      <c r="M300" s="1">
        <v>310</v>
      </c>
      <c r="N300" s="1" t="s">
        <v>4088</v>
      </c>
      <c r="O300" s="1" t="s">
        <v>637</v>
      </c>
      <c r="Q300" s="1" t="s">
        <v>906</v>
      </c>
      <c r="S300" s="1" t="s">
        <v>37</v>
      </c>
      <c r="T300" s="2" t="s">
        <v>16</v>
      </c>
      <c r="U300" s="2"/>
      <c r="V300" s="2" t="s">
        <v>4162</v>
      </c>
      <c r="W300" s="2" t="s">
        <v>38</v>
      </c>
      <c r="X300" s="2">
        <v>0.20833333333333334</v>
      </c>
      <c r="Y300" s="2">
        <v>0.21111111111111111</v>
      </c>
      <c r="Z300" s="1">
        <v>20</v>
      </c>
      <c r="AA300" s="1">
        <v>0</v>
      </c>
      <c r="AB300" s="1" t="s">
        <v>15</v>
      </c>
      <c r="AD300" s="1" t="s">
        <v>4163</v>
      </c>
      <c r="AG300" s="1" t="s">
        <v>15</v>
      </c>
      <c r="AH300" s="1" t="s">
        <v>340</v>
      </c>
      <c r="AI300" s="1" t="s">
        <v>4164</v>
      </c>
      <c r="AJ300" s="1" t="s">
        <v>15</v>
      </c>
      <c r="AK300" s="1" t="s">
        <v>34</v>
      </c>
      <c r="AL300" s="1">
        <v>295</v>
      </c>
      <c r="AM300" s="1" t="s">
        <v>34</v>
      </c>
      <c r="AN300" s="1">
        <v>350</v>
      </c>
      <c r="AO300" s="1" t="s">
        <v>18</v>
      </c>
    </row>
    <row r="301" spans="2:41" x14ac:dyDescent="0.25">
      <c r="B301" s="2"/>
      <c r="C301" s="1" t="s">
        <v>788</v>
      </c>
      <c r="D301" s="2">
        <v>0.2673611111111111</v>
      </c>
      <c r="F301" s="1" t="s">
        <v>776</v>
      </c>
      <c r="G301" s="1" t="s">
        <v>49</v>
      </c>
      <c r="H301" s="1" t="s">
        <v>2279</v>
      </c>
      <c r="I301" s="1" t="s">
        <v>55</v>
      </c>
      <c r="J301" s="1" t="s">
        <v>53</v>
      </c>
      <c r="L301" s="1" t="s">
        <v>5</v>
      </c>
      <c r="M301" s="1">
        <v>380</v>
      </c>
      <c r="N301" s="1" t="s">
        <v>3899</v>
      </c>
      <c r="O301" s="1" t="s">
        <v>4165</v>
      </c>
      <c r="Q301" s="1" t="s">
        <v>4166</v>
      </c>
      <c r="S301" s="1" t="s">
        <v>37</v>
      </c>
      <c r="T301" s="1" t="s">
        <v>16</v>
      </c>
      <c r="V301" s="2" t="s">
        <v>459</v>
      </c>
      <c r="W301" s="2" t="s">
        <v>38</v>
      </c>
      <c r="X301" s="2">
        <v>0.1701388888888889</v>
      </c>
      <c r="Y301" s="2">
        <v>0.1701388888888889</v>
      </c>
      <c r="Z301" s="1">
        <v>15</v>
      </c>
      <c r="AB301" s="1" t="s">
        <v>15</v>
      </c>
      <c r="AG301" s="1" t="s">
        <v>15</v>
      </c>
      <c r="AK301" s="1" t="s">
        <v>18</v>
      </c>
      <c r="AL301" s="1">
        <v>380</v>
      </c>
      <c r="AM301" s="1" t="s">
        <v>18</v>
      </c>
      <c r="AN301" s="1">
        <v>380</v>
      </c>
      <c r="AO301" s="1" t="s">
        <v>18</v>
      </c>
    </row>
    <row r="302" spans="2:41" x14ac:dyDescent="0.25">
      <c r="B302" s="2"/>
      <c r="C302" s="1" t="s">
        <v>788</v>
      </c>
      <c r="D302" s="2">
        <v>0.23402777777777778</v>
      </c>
      <c r="F302" s="1" t="s">
        <v>4167</v>
      </c>
      <c r="G302" s="1" t="s">
        <v>147</v>
      </c>
      <c r="H302" s="1" t="s">
        <v>4168</v>
      </c>
      <c r="I302" s="1" t="s">
        <v>610</v>
      </c>
      <c r="J302" s="1" t="s">
        <v>52</v>
      </c>
      <c r="L302" s="1" t="s">
        <v>5</v>
      </c>
      <c r="M302" s="1">
        <v>350</v>
      </c>
      <c r="N302" s="1" t="s">
        <v>3958</v>
      </c>
      <c r="O302" s="1" t="s">
        <v>389</v>
      </c>
      <c r="Q302" s="1" t="s">
        <v>394</v>
      </c>
      <c r="R302" s="2"/>
      <c r="S302" s="1" t="s">
        <v>33</v>
      </c>
      <c r="T302" s="1" t="s">
        <v>16</v>
      </c>
      <c r="V302" s="2" t="s">
        <v>635</v>
      </c>
      <c r="W302" s="2" t="s">
        <v>38</v>
      </c>
      <c r="X302" s="2">
        <v>0.1736111111111111</v>
      </c>
      <c r="Y302" s="2">
        <v>0.17499999999999999</v>
      </c>
      <c r="Z302" s="1">
        <v>13</v>
      </c>
      <c r="AB302" s="1" t="s">
        <v>15</v>
      </c>
      <c r="AE302" s="1" t="s">
        <v>240</v>
      </c>
      <c r="AG302" s="1" t="s">
        <v>15</v>
      </c>
      <c r="AH302" s="1" t="s">
        <v>17</v>
      </c>
      <c r="AK302" s="1" t="s">
        <v>18</v>
      </c>
      <c r="AL302" s="1">
        <v>350</v>
      </c>
      <c r="AM302" s="1" t="s">
        <v>18</v>
      </c>
      <c r="AN302" s="1">
        <v>350</v>
      </c>
      <c r="AO302" s="1" t="s">
        <v>18</v>
      </c>
    </row>
    <row r="303" spans="2:41" x14ac:dyDescent="0.25">
      <c r="B303" s="2"/>
      <c r="C303" s="1" t="s">
        <v>792</v>
      </c>
      <c r="D303" s="2">
        <v>0.24374999999999999</v>
      </c>
      <c r="F303" s="1" t="s">
        <v>4169</v>
      </c>
      <c r="G303" s="1" t="s">
        <v>560</v>
      </c>
      <c r="H303" s="1" t="s">
        <v>4170</v>
      </c>
      <c r="I303" s="1" t="s">
        <v>730</v>
      </c>
      <c r="J303" s="1" t="s">
        <v>119</v>
      </c>
      <c r="L303" s="1" t="s">
        <v>5</v>
      </c>
      <c r="M303" s="1">
        <v>230</v>
      </c>
      <c r="N303" s="1" t="s">
        <v>4142</v>
      </c>
      <c r="O303" s="1" t="s">
        <v>4171</v>
      </c>
      <c r="Q303" s="1" t="s">
        <v>918</v>
      </c>
      <c r="S303" s="1" t="s">
        <v>37</v>
      </c>
      <c r="T303" s="2" t="s">
        <v>16</v>
      </c>
      <c r="U303" s="2"/>
      <c r="V303" s="1" t="s">
        <v>1064</v>
      </c>
      <c r="W303" s="1" t="s">
        <v>8</v>
      </c>
      <c r="Z303" s="1">
        <v>9</v>
      </c>
      <c r="AA303" s="1">
        <v>5</v>
      </c>
      <c r="AB303" s="1" t="s">
        <v>15</v>
      </c>
      <c r="AG303" s="1" t="s">
        <v>15</v>
      </c>
      <c r="AH303" s="1" t="s">
        <v>340</v>
      </c>
      <c r="AI303" s="1" t="s">
        <v>3888</v>
      </c>
      <c r="AJ303" s="1" t="s">
        <v>15</v>
      </c>
      <c r="AK303" s="1" t="s">
        <v>34</v>
      </c>
      <c r="AL303" s="1">
        <v>226</v>
      </c>
      <c r="AM303" s="1" t="s">
        <v>34</v>
      </c>
      <c r="AN303" s="1">
        <v>340</v>
      </c>
      <c r="AO303" s="1" t="s">
        <v>18</v>
      </c>
    </row>
    <row r="304" spans="2:41" x14ac:dyDescent="0.25">
      <c r="B304" s="2"/>
      <c r="C304" s="1" t="s">
        <v>982</v>
      </c>
      <c r="D304" s="2">
        <v>0.25277777777777777</v>
      </c>
      <c r="F304" s="1" t="s">
        <v>4169</v>
      </c>
      <c r="G304" s="1" t="s">
        <v>560</v>
      </c>
      <c r="H304" s="1" t="s">
        <v>4170</v>
      </c>
      <c r="I304" s="1" t="s">
        <v>730</v>
      </c>
      <c r="J304" s="1" t="s">
        <v>119</v>
      </c>
      <c r="L304" s="1" t="s">
        <v>5</v>
      </c>
      <c r="M304" s="1">
        <v>340</v>
      </c>
      <c r="N304" s="1" t="s">
        <v>4142</v>
      </c>
      <c r="O304" s="1" t="s">
        <v>4171</v>
      </c>
      <c r="Q304" s="1" t="s">
        <v>918</v>
      </c>
      <c r="S304" s="1" t="s">
        <v>37</v>
      </c>
      <c r="T304" s="2" t="s">
        <v>16</v>
      </c>
      <c r="U304" s="2"/>
      <c r="V304" s="1" t="s">
        <v>1064</v>
      </c>
      <c r="W304" s="1" t="s">
        <v>8</v>
      </c>
      <c r="Z304" s="1">
        <v>9</v>
      </c>
      <c r="AA304" s="1">
        <v>5</v>
      </c>
      <c r="AB304" s="1" t="s">
        <v>15</v>
      </c>
      <c r="AG304" s="1" t="s">
        <v>15</v>
      </c>
      <c r="AH304" s="1" t="s">
        <v>340</v>
      </c>
      <c r="AI304" s="1" t="s">
        <v>3888</v>
      </c>
      <c r="AJ304" s="1" t="s">
        <v>15</v>
      </c>
      <c r="AK304" s="1" t="s">
        <v>18</v>
      </c>
      <c r="AL304" s="1">
        <v>340</v>
      </c>
      <c r="AM304" s="1" t="s">
        <v>26</v>
      </c>
      <c r="AN304" s="1">
        <v>304</v>
      </c>
      <c r="AO304" s="1" t="s">
        <v>26</v>
      </c>
    </row>
    <row r="305" spans="2:41" x14ac:dyDescent="0.25">
      <c r="B305" s="2"/>
      <c r="C305" s="1" t="s">
        <v>792</v>
      </c>
      <c r="D305" s="2">
        <v>0.24305555555555555</v>
      </c>
      <c r="F305" s="1" t="s">
        <v>771</v>
      </c>
      <c r="G305" s="1" t="s">
        <v>60</v>
      </c>
      <c r="H305" s="1" t="s">
        <v>4172</v>
      </c>
      <c r="I305" s="1" t="s">
        <v>22</v>
      </c>
      <c r="J305" s="1" t="s">
        <v>277</v>
      </c>
      <c r="L305" s="1" t="s">
        <v>5</v>
      </c>
      <c r="M305" s="1">
        <v>330</v>
      </c>
      <c r="N305" s="1" t="s">
        <v>4088</v>
      </c>
      <c r="O305" s="1" t="s">
        <v>637</v>
      </c>
      <c r="Q305" s="1" t="s">
        <v>918</v>
      </c>
      <c r="R305" s="2"/>
      <c r="S305" s="1" t="s">
        <v>37</v>
      </c>
      <c r="T305" s="1" t="s">
        <v>16</v>
      </c>
      <c r="V305" s="2" t="s">
        <v>1016</v>
      </c>
      <c r="W305" s="2" t="s">
        <v>38</v>
      </c>
      <c r="X305" s="2">
        <v>0.20833333333333334</v>
      </c>
      <c r="Y305" s="2">
        <v>0.20833333333333334</v>
      </c>
      <c r="Z305" s="1">
        <v>22</v>
      </c>
      <c r="AA305" s="1">
        <v>0</v>
      </c>
      <c r="AB305" s="1" t="s">
        <v>15</v>
      </c>
      <c r="AG305" s="1" t="s">
        <v>15</v>
      </c>
      <c r="AH305" s="1" t="s">
        <v>340</v>
      </c>
      <c r="AI305" s="1" t="s">
        <v>4040</v>
      </c>
      <c r="AJ305" s="1" t="s">
        <v>311</v>
      </c>
      <c r="AK305" s="1" t="s">
        <v>34</v>
      </c>
      <c r="AL305" s="1">
        <v>295</v>
      </c>
      <c r="AM305" s="1" t="s">
        <v>34</v>
      </c>
      <c r="AN305" s="1">
        <v>330</v>
      </c>
      <c r="AO305" s="1" t="s">
        <v>18</v>
      </c>
    </row>
    <row r="306" spans="2:41" x14ac:dyDescent="0.25">
      <c r="B306" s="2"/>
      <c r="C306" s="1" t="s">
        <v>792</v>
      </c>
      <c r="D306" s="2">
        <v>0.26180555555555557</v>
      </c>
      <c r="F306" s="1" t="s">
        <v>803</v>
      </c>
      <c r="G306" s="1" t="s">
        <v>147</v>
      </c>
      <c r="H306" s="1" t="s">
        <v>4173</v>
      </c>
      <c r="I306" s="1" t="s">
        <v>674</v>
      </c>
      <c r="J306" s="1" t="s">
        <v>388</v>
      </c>
      <c r="L306" s="1" t="s">
        <v>5</v>
      </c>
      <c r="M306" s="1">
        <v>350</v>
      </c>
      <c r="N306" s="1" t="s">
        <v>4174</v>
      </c>
      <c r="O306" s="1" t="s">
        <v>1163</v>
      </c>
      <c r="Q306" s="1" t="s">
        <v>795</v>
      </c>
      <c r="R306" s="2"/>
      <c r="S306" s="1" t="s">
        <v>37</v>
      </c>
      <c r="T306" s="2" t="s">
        <v>16</v>
      </c>
      <c r="V306" s="2">
        <v>0.21736111111111112</v>
      </c>
      <c r="W306" s="1" t="s">
        <v>9</v>
      </c>
      <c r="Z306" s="1">
        <v>9</v>
      </c>
      <c r="AA306" s="1">
        <v>0</v>
      </c>
      <c r="AB306" s="1" t="s">
        <v>15</v>
      </c>
      <c r="AF306" s="1" t="s">
        <v>110</v>
      </c>
      <c r="AG306" s="1" t="s">
        <v>15</v>
      </c>
      <c r="AH306" s="1" t="s">
        <v>226</v>
      </c>
      <c r="AI306" s="1" t="s">
        <v>4089</v>
      </c>
      <c r="AJ306" s="1" t="s">
        <v>15</v>
      </c>
      <c r="AK306" s="1" t="s">
        <v>34</v>
      </c>
      <c r="AL306" s="1">
        <v>306</v>
      </c>
      <c r="AM306" s="1" t="s">
        <v>34</v>
      </c>
      <c r="AN306" s="1">
        <v>350</v>
      </c>
      <c r="AO306" s="1" t="s">
        <v>18</v>
      </c>
    </row>
    <row r="307" spans="2:41" x14ac:dyDescent="0.25">
      <c r="B307" s="2"/>
      <c r="C307" s="1" t="s">
        <v>792</v>
      </c>
      <c r="D307" s="2">
        <v>0.24791666666666667</v>
      </c>
      <c r="F307" s="1" t="s">
        <v>772</v>
      </c>
      <c r="G307" s="1" t="s">
        <v>19</v>
      </c>
      <c r="H307" s="1" t="s">
        <v>4175</v>
      </c>
      <c r="I307" s="1" t="s">
        <v>115</v>
      </c>
      <c r="J307" s="1" t="s">
        <v>104</v>
      </c>
      <c r="L307" s="1" t="s">
        <v>5</v>
      </c>
      <c r="M307" s="1">
        <v>360</v>
      </c>
      <c r="N307" s="1" t="s">
        <v>3949</v>
      </c>
      <c r="O307" s="1" t="s">
        <v>546</v>
      </c>
      <c r="Q307" s="1" t="s">
        <v>547</v>
      </c>
      <c r="S307" s="1" t="s">
        <v>37</v>
      </c>
      <c r="T307" s="2" t="s">
        <v>16</v>
      </c>
      <c r="U307" s="2"/>
      <c r="V307" s="2" t="s">
        <v>777</v>
      </c>
      <c r="W307" s="2" t="s">
        <v>38</v>
      </c>
      <c r="X307" s="2">
        <v>0.18055555555555555</v>
      </c>
      <c r="Y307" s="2">
        <v>0.18055555555555555</v>
      </c>
      <c r="Z307" s="1">
        <v>15</v>
      </c>
      <c r="AA307" s="1">
        <v>0</v>
      </c>
      <c r="AB307" s="1" t="s">
        <v>15</v>
      </c>
      <c r="AG307" s="1" t="s">
        <v>15</v>
      </c>
      <c r="AH307" s="1" t="s">
        <v>226</v>
      </c>
      <c r="AI307" s="1" t="s">
        <v>4040</v>
      </c>
      <c r="AJ307" s="1" t="s">
        <v>15</v>
      </c>
      <c r="AK307" s="1" t="s">
        <v>18</v>
      </c>
      <c r="AL307" s="1">
        <v>360</v>
      </c>
      <c r="AM307" s="1" t="s">
        <v>26</v>
      </c>
      <c r="AN307" s="1">
        <v>340</v>
      </c>
      <c r="AO307" s="1" t="s">
        <v>18</v>
      </c>
    </row>
    <row r="308" spans="2:41" x14ac:dyDescent="0.25">
      <c r="B308" s="2"/>
      <c r="C308" s="1" t="s">
        <v>792</v>
      </c>
      <c r="D308" s="2">
        <v>0.25347222222222221</v>
      </c>
      <c r="F308" s="1" t="s">
        <v>901</v>
      </c>
      <c r="G308" s="1" t="s">
        <v>112</v>
      </c>
      <c r="H308" s="1" t="s">
        <v>902</v>
      </c>
      <c r="I308" s="1" t="s">
        <v>270</v>
      </c>
      <c r="J308" s="1" t="s">
        <v>152</v>
      </c>
      <c r="L308" s="1" t="s">
        <v>5</v>
      </c>
      <c r="M308" s="1">
        <v>400</v>
      </c>
      <c r="N308" s="1" t="s">
        <v>4176</v>
      </c>
      <c r="O308" s="1" t="s">
        <v>4177</v>
      </c>
      <c r="Q308" s="1" t="s">
        <v>904</v>
      </c>
      <c r="R308" s="2"/>
      <c r="S308" s="1" t="s">
        <v>37</v>
      </c>
      <c r="T308" s="2" t="s">
        <v>16</v>
      </c>
      <c r="V308" s="2">
        <v>0.94097222222222221</v>
      </c>
      <c r="W308" s="1" t="s">
        <v>9</v>
      </c>
      <c r="Z308" s="1">
        <v>10</v>
      </c>
      <c r="AB308" s="1" t="s">
        <v>15</v>
      </c>
      <c r="AG308" s="1" t="s">
        <v>15</v>
      </c>
      <c r="AK308" s="1" t="s">
        <v>18</v>
      </c>
      <c r="AL308" s="1">
        <v>400</v>
      </c>
      <c r="AM308" s="1" t="s">
        <v>26</v>
      </c>
      <c r="AN308" s="1">
        <v>280</v>
      </c>
      <c r="AO308" s="1" t="s">
        <v>18</v>
      </c>
    </row>
    <row r="309" spans="2:41" x14ac:dyDescent="0.25">
      <c r="B309" s="2"/>
      <c r="C309" s="1" t="s">
        <v>792</v>
      </c>
      <c r="D309" s="2">
        <v>0.23541666666666666</v>
      </c>
      <c r="F309" s="1" t="s">
        <v>639</v>
      </c>
      <c r="G309" s="1" t="s">
        <v>49</v>
      </c>
      <c r="H309" s="1" t="s">
        <v>4178</v>
      </c>
      <c r="I309" s="1" t="s">
        <v>405</v>
      </c>
      <c r="J309" s="1" t="s">
        <v>640</v>
      </c>
      <c r="L309" s="1" t="s">
        <v>5</v>
      </c>
      <c r="M309" s="1">
        <v>360</v>
      </c>
      <c r="N309" s="1" t="s">
        <v>3958</v>
      </c>
      <c r="O309" s="1" t="s">
        <v>389</v>
      </c>
      <c r="Q309" s="1" t="s">
        <v>666</v>
      </c>
      <c r="R309" s="2"/>
      <c r="S309" s="1" t="s">
        <v>37</v>
      </c>
      <c r="T309" s="1" t="s">
        <v>16</v>
      </c>
      <c r="V309" s="2" t="s">
        <v>635</v>
      </c>
      <c r="W309" s="2" t="s">
        <v>38</v>
      </c>
      <c r="X309" s="2">
        <v>0.1736111111111111</v>
      </c>
      <c r="Y309" s="2">
        <v>0.1736111111111111</v>
      </c>
      <c r="Z309" s="1">
        <v>16</v>
      </c>
      <c r="AA309" s="1">
        <v>0</v>
      </c>
      <c r="AB309" s="1" t="s">
        <v>15</v>
      </c>
      <c r="AG309" s="1" t="s">
        <v>15</v>
      </c>
      <c r="AH309" s="1" t="s">
        <v>226</v>
      </c>
      <c r="AI309" s="1" t="s">
        <v>4040</v>
      </c>
      <c r="AJ309" s="1" t="s">
        <v>311</v>
      </c>
      <c r="AK309" s="1" t="s">
        <v>18</v>
      </c>
      <c r="AL309" s="1">
        <v>360</v>
      </c>
      <c r="AM309" s="1" t="s">
        <v>34</v>
      </c>
      <c r="AN309" s="1">
        <v>380</v>
      </c>
      <c r="AO309" s="1" t="s">
        <v>18</v>
      </c>
    </row>
    <row r="310" spans="2:41" x14ac:dyDescent="0.25">
      <c r="B310" s="2"/>
      <c r="C310" s="1" t="s">
        <v>889</v>
      </c>
      <c r="D310" s="2">
        <v>0.24513888888888888</v>
      </c>
      <c r="F310" s="1" t="s">
        <v>639</v>
      </c>
      <c r="G310" s="1" t="s">
        <v>49</v>
      </c>
      <c r="H310" s="1" t="s">
        <v>4178</v>
      </c>
      <c r="I310" s="1" t="s">
        <v>405</v>
      </c>
      <c r="J310" s="1" t="s">
        <v>640</v>
      </c>
      <c r="L310" s="1" t="s">
        <v>5</v>
      </c>
      <c r="M310" s="1">
        <v>380</v>
      </c>
      <c r="N310" s="1" t="s">
        <v>3958</v>
      </c>
      <c r="O310" s="1" t="s">
        <v>389</v>
      </c>
      <c r="Q310" s="1" t="s">
        <v>666</v>
      </c>
      <c r="R310" s="2"/>
      <c r="S310" s="1" t="s">
        <v>37</v>
      </c>
      <c r="T310" s="1" t="s">
        <v>16</v>
      </c>
      <c r="V310" s="2" t="s">
        <v>635</v>
      </c>
      <c r="W310" s="2" t="s">
        <v>38</v>
      </c>
      <c r="X310" s="2">
        <v>0.1736111111111111</v>
      </c>
      <c r="Y310" s="2">
        <v>0.1736111111111111</v>
      </c>
      <c r="Z310" s="1">
        <v>16</v>
      </c>
      <c r="AA310" s="1">
        <v>0</v>
      </c>
      <c r="AB310" s="1" t="s">
        <v>15</v>
      </c>
      <c r="AG310" s="1" t="s">
        <v>15</v>
      </c>
      <c r="AH310" s="1" t="s">
        <v>226</v>
      </c>
      <c r="AI310" s="1" t="s">
        <v>4040</v>
      </c>
      <c r="AJ310" s="1" t="s">
        <v>311</v>
      </c>
      <c r="AK310" s="1" t="s">
        <v>18</v>
      </c>
      <c r="AL310" s="1">
        <v>380</v>
      </c>
      <c r="AM310" s="1" t="s">
        <v>18</v>
      </c>
      <c r="AN310" s="1">
        <v>380</v>
      </c>
      <c r="AO310" s="1" t="s">
        <v>18</v>
      </c>
    </row>
    <row r="311" spans="2:41" x14ac:dyDescent="0.25">
      <c r="B311" s="2"/>
      <c r="C311" s="1" t="s">
        <v>792</v>
      </c>
      <c r="D311" s="2">
        <v>0.2361111111111111</v>
      </c>
      <c r="F311" s="1" t="s">
        <v>853</v>
      </c>
      <c r="G311" s="1" t="s">
        <v>556</v>
      </c>
      <c r="H311" s="1" t="s">
        <v>1443</v>
      </c>
      <c r="I311" s="1" t="s">
        <v>854</v>
      </c>
      <c r="J311" s="1" t="s">
        <v>35</v>
      </c>
      <c r="L311" s="1" t="s">
        <v>5</v>
      </c>
      <c r="M311" s="1">
        <v>390</v>
      </c>
      <c r="N311" s="1" t="s">
        <v>4088</v>
      </c>
      <c r="O311" s="1" t="s">
        <v>637</v>
      </c>
      <c r="Q311" s="1" t="s">
        <v>868</v>
      </c>
      <c r="S311" s="1" t="s">
        <v>37</v>
      </c>
      <c r="T311" s="2" t="s">
        <v>16</v>
      </c>
      <c r="U311" s="2"/>
      <c r="V311" s="2">
        <v>0.21388888888888888</v>
      </c>
      <c r="W311" s="1" t="s">
        <v>9</v>
      </c>
      <c r="Z311" s="1">
        <v>5</v>
      </c>
      <c r="AB311" s="1" t="s">
        <v>15</v>
      </c>
      <c r="AG311" s="1" t="s">
        <v>15</v>
      </c>
      <c r="AH311" s="1" t="s">
        <v>17</v>
      </c>
      <c r="AK311" s="1" t="s">
        <v>18</v>
      </c>
      <c r="AL311" s="1">
        <v>385</v>
      </c>
      <c r="AM311" s="1" t="s">
        <v>34</v>
      </c>
      <c r="AN311" s="1">
        <v>390</v>
      </c>
      <c r="AO311" s="1" t="s">
        <v>18</v>
      </c>
    </row>
    <row r="312" spans="2:41" x14ac:dyDescent="0.25">
      <c r="B312" s="2"/>
      <c r="C312" s="1" t="s">
        <v>800</v>
      </c>
      <c r="D312" s="2">
        <v>0.23402777777777778</v>
      </c>
      <c r="F312" s="1" t="s">
        <v>815</v>
      </c>
      <c r="G312" s="1" t="s">
        <v>49</v>
      </c>
      <c r="H312" s="1" t="s">
        <v>1024</v>
      </c>
      <c r="I312" s="1" t="s">
        <v>529</v>
      </c>
      <c r="J312" s="1" t="s">
        <v>405</v>
      </c>
      <c r="L312" s="1" t="s">
        <v>5</v>
      </c>
      <c r="M312" s="1">
        <v>370</v>
      </c>
      <c r="N312" s="1" t="s">
        <v>4081</v>
      </c>
      <c r="O312" s="1" t="s">
        <v>1709</v>
      </c>
      <c r="Q312" s="1" t="s">
        <v>868</v>
      </c>
      <c r="R312" s="2"/>
      <c r="S312" s="1" t="s">
        <v>15</v>
      </c>
      <c r="T312" s="2" t="s">
        <v>16</v>
      </c>
      <c r="V312" s="2">
        <v>0.21180555555555555</v>
      </c>
      <c r="W312" s="1" t="s">
        <v>9</v>
      </c>
      <c r="Z312" s="1">
        <v>10</v>
      </c>
      <c r="AB312" s="1" t="s">
        <v>15</v>
      </c>
      <c r="AG312" s="1" t="s">
        <v>15</v>
      </c>
      <c r="AH312" s="1" t="s">
        <v>17</v>
      </c>
      <c r="AK312" s="1" t="s">
        <v>18</v>
      </c>
      <c r="AL312" s="1">
        <v>370</v>
      </c>
      <c r="AM312" s="1" t="s">
        <v>18</v>
      </c>
      <c r="AN312" s="1">
        <v>370</v>
      </c>
      <c r="AO312" s="1" t="s">
        <v>18</v>
      </c>
    </row>
    <row r="313" spans="2:41" x14ac:dyDescent="0.25">
      <c r="B313" s="2"/>
      <c r="C313" s="1" t="s">
        <v>800</v>
      </c>
      <c r="D313" s="2">
        <v>0.24374999999999999</v>
      </c>
      <c r="F313" s="1" t="s">
        <v>2827</v>
      </c>
      <c r="G313" s="1" t="s">
        <v>112</v>
      </c>
      <c r="H313" s="1" t="s">
        <v>4179</v>
      </c>
      <c r="I313" s="1" t="s">
        <v>466</v>
      </c>
      <c r="J313" s="1" t="s">
        <v>119</v>
      </c>
      <c r="L313" s="1" t="s">
        <v>5</v>
      </c>
      <c r="M313" s="1">
        <v>400</v>
      </c>
      <c r="N313" s="1" t="s">
        <v>3847</v>
      </c>
      <c r="O313" s="1" t="s">
        <v>848</v>
      </c>
      <c r="Q313" s="1" t="s">
        <v>849</v>
      </c>
      <c r="S313" s="1" t="s">
        <v>37</v>
      </c>
      <c r="T313" s="2" t="s">
        <v>16</v>
      </c>
      <c r="U313" s="2"/>
      <c r="V313" s="2">
        <v>0.91180555555555554</v>
      </c>
      <c r="W313" s="1" t="s">
        <v>9</v>
      </c>
      <c r="Z313" s="1">
        <v>10</v>
      </c>
      <c r="AB313" s="1" t="s">
        <v>15</v>
      </c>
      <c r="AG313" s="1" t="s">
        <v>15</v>
      </c>
      <c r="AK313" s="1" t="s">
        <v>18</v>
      </c>
      <c r="AL313" s="1">
        <v>400</v>
      </c>
      <c r="AM313" s="1" t="s">
        <v>26</v>
      </c>
      <c r="AN313" s="1">
        <v>279</v>
      </c>
      <c r="AO313" s="1" t="s">
        <v>26</v>
      </c>
    </row>
    <row r="314" spans="2:41" x14ac:dyDescent="0.25">
      <c r="B314" s="2"/>
      <c r="C314" s="1" t="s">
        <v>800</v>
      </c>
      <c r="D314" s="2">
        <v>0.26597222222222222</v>
      </c>
      <c r="F314" s="1" t="s">
        <v>942</v>
      </c>
      <c r="G314" s="1" t="s">
        <v>147</v>
      </c>
      <c r="H314" s="1" t="s">
        <v>4180</v>
      </c>
      <c r="I314" s="1" t="s">
        <v>152</v>
      </c>
      <c r="J314" s="1" t="s">
        <v>944</v>
      </c>
      <c r="L314" s="1" t="s">
        <v>5</v>
      </c>
      <c r="M314" s="1">
        <v>310</v>
      </c>
      <c r="N314" s="1" t="s">
        <v>4157</v>
      </c>
      <c r="O314" s="1" t="s">
        <v>534</v>
      </c>
      <c r="Q314" s="1" t="s">
        <v>4181</v>
      </c>
      <c r="R314" s="2"/>
      <c r="S314" s="1" t="s">
        <v>37</v>
      </c>
      <c r="T314" s="1" t="s">
        <v>16</v>
      </c>
      <c r="V314" s="2" t="s">
        <v>1258</v>
      </c>
      <c r="W314" s="2" t="s">
        <v>38</v>
      </c>
      <c r="X314" s="2">
        <v>0.21180555555555555</v>
      </c>
      <c r="Y314" s="2">
        <v>0.21180555555555555</v>
      </c>
      <c r="Z314" s="1">
        <v>9</v>
      </c>
      <c r="AB314" s="1" t="s">
        <v>15</v>
      </c>
      <c r="AG314" s="1" t="s">
        <v>15</v>
      </c>
      <c r="AK314" s="1" t="s">
        <v>34</v>
      </c>
      <c r="AL314" s="1">
        <v>296</v>
      </c>
      <c r="AM314" s="1" t="s">
        <v>26</v>
      </c>
      <c r="AN314" s="1">
        <v>262</v>
      </c>
      <c r="AO314" s="1" t="s">
        <v>26</v>
      </c>
    </row>
    <row r="315" spans="2:41" x14ac:dyDescent="0.25">
      <c r="B315" s="2"/>
      <c r="C315" s="1" t="s">
        <v>800</v>
      </c>
      <c r="D315" s="2">
        <v>0.24722222222222223</v>
      </c>
      <c r="F315" s="1" t="s">
        <v>829</v>
      </c>
      <c r="G315" s="1" t="s">
        <v>49</v>
      </c>
      <c r="H315" s="1" t="s">
        <v>1899</v>
      </c>
      <c r="I315" s="1" t="s">
        <v>483</v>
      </c>
      <c r="J315" s="1" t="s">
        <v>323</v>
      </c>
      <c r="L315" s="1" t="s">
        <v>5</v>
      </c>
      <c r="M315" s="1">
        <v>370</v>
      </c>
      <c r="N315" s="1" t="s">
        <v>4122</v>
      </c>
      <c r="O315" s="1" t="s">
        <v>745</v>
      </c>
      <c r="Q315" s="1" t="s">
        <v>826</v>
      </c>
      <c r="S315" s="1" t="s">
        <v>37</v>
      </c>
      <c r="T315" s="1" t="s">
        <v>16</v>
      </c>
      <c r="V315" s="1" t="s">
        <v>4182</v>
      </c>
      <c r="W315" s="1" t="s">
        <v>8</v>
      </c>
      <c r="Z315" s="1">
        <v>9</v>
      </c>
      <c r="AA315" s="1">
        <v>0</v>
      </c>
      <c r="AB315" s="1" t="s">
        <v>15</v>
      </c>
      <c r="AG315" s="1" t="s">
        <v>15</v>
      </c>
      <c r="AH315" s="1" t="s">
        <v>226</v>
      </c>
      <c r="AI315" s="1" t="s">
        <v>4183</v>
      </c>
      <c r="AJ315" s="1" t="s">
        <v>311</v>
      </c>
      <c r="AK315" s="1" t="s">
        <v>18</v>
      </c>
      <c r="AL315" s="1">
        <v>370</v>
      </c>
      <c r="AM315" s="1" t="s">
        <v>18</v>
      </c>
      <c r="AN315" s="1">
        <v>370</v>
      </c>
      <c r="AO315" s="1" t="s">
        <v>18</v>
      </c>
    </row>
    <row r="316" spans="2:41" x14ac:dyDescent="0.25">
      <c r="B316" s="2"/>
      <c r="C316" s="1" t="s">
        <v>800</v>
      </c>
      <c r="D316" s="2">
        <v>0.25833333333333336</v>
      </c>
      <c r="E316" s="1" t="s">
        <v>27</v>
      </c>
      <c r="F316" s="1" t="s">
        <v>1046</v>
      </c>
      <c r="G316" s="1" t="s">
        <v>39</v>
      </c>
      <c r="H316" s="1" t="s">
        <v>97</v>
      </c>
      <c r="I316" s="1" t="s">
        <v>154</v>
      </c>
      <c r="J316" s="1" t="s">
        <v>130</v>
      </c>
      <c r="L316" s="1" t="s">
        <v>5</v>
      </c>
      <c r="M316" s="1">
        <v>350</v>
      </c>
      <c r="N316" s="1" t="s">
        <v>3511</v>
      </c>
      <c r="O316" s="1" t="s">
        <v>574</v>
      </c>
      <c r="Q316" s="1" t="s">
        <v>575</v>
      </c>
      <c r="S316" s="1" t="s">
        <v>37</v>
      </c>
      <c r="T316" s="2" t="s">
        <v>16</v>
      </c>
      <c r="U316" s="2"/>
      <c r="V316" s="2">
        <v>0.95972222222222225</v>
      </c>
      <c r="W316" s="1" t="s">
        <v>9</v>
      </c>
      <c r="Z316" s="1">
        <v>10</v>
      </c>
      <c r="AB316" s="1" t="s">
        <v>15</v>
      </c>
      <c r="AG316" s="1" t="s">
        <v>15</v>
      </c>
      <c r="AK316" s="1" t="s">
        <v>18</v>
      </c>
      <c r="AL316" s="1">
        <v>350</v>
      </c>
      <c r="AM316" s="1" t="s">
        <v>18</v>
      </c>
      <c r="AN316" s="1">
        <v>350</v>
      </c>
      <c r="AO316" s="1" t="s">
        <v>18</v>
      </c>
    </row>
    <row r="317" spans="2:41" x14ac:dyDescent="0.25">
      <c r="B317" s="2"/>
      <c r="C317" s="1" t="s">
        <v>804</v>
      </c>
      <c r="D317" s="2">
        <v>0.24374999999999999</v>
      </c>
      <c r="F317" s="1" t="s">
        <v>2518</v>
      </c>
      <c r="G317" s="1" t="s">
        <v>78</v>
      </c>
      <c r="H317" s="1" t="s">
        <v>4184</v>
      </c>
      <c r="I317" s="1" t="s">
        <v>165</v>
      </c>
      <c r="J317" s="1" t="s">
        <v>221</v>
      </c>
      <c r="L317" s="1" t="s">
        <v>5</v>
      </c>
      <c r="M317" s="1">
        <v>370</v>
      </c>
      <c r="N317" s="1" t="s">
        <v>3976</v>
      </c>
      <c r="O317" s="1" t="s">
        <v>1008</v>
      </c>
      <c r="Q317" s="1" t="s">
        <v>618</v>
      </c>
      <c r="R317" s="2"/>
      <c r="S317" s="1" t="s">
        <v>37</v>
      </c>
      <c r="T317" s="2" t="s">
        <v>16</v>
      </c>
      <c r="V317" s="2">
        <v>0.97222222222222221</v>
      </c>
      <c r="W317" s="1" t="s">
        <v>9</v>
      </c>
      <c r="Z317" s="1">
        <v>0</v>
      </c>
      <c r="AB317" s="1" t="s">
        <v>15</v>
      </c>
      <c r="AD317" s="1" t="s">
        <v>4185</v>
      </c>
      <c r="AG317" s="1" t="s">
        <v>15</v>
      </c>
      <c r="AK317" s="1" t="s">
        <v>18</v>
      </c>
      <c r="AL317" s="1">
        <v>370</v>
      </c>
      <c r="AM317" s="1" t="s">
        <v>18</v>
      </c>
      <c r="AN317" s="1">
        <v>370</v>
      </c>
      <c r="AO317" s="1" t="s">
        <v>18</v>
      </c>
    </row>
    <row r="318" spans="2:41" x14ac:dyDescent="0.25">
      <c r="B318" s="2"/>
      <c r="C318" s="1" t="s">
        <v>804</v>
      </c>
      <c r="D318" s="2">
        <v>0.24374999999999999</v>
      </c>
      <c r="F318" s="1" t="s">
        <v>4186</v>
      </c>
      <c r="G318" s="1" t="s">
        <v>159</v>
      </c>
      <c r="H318" s="1" t="s">
        <v>4187</v>
      </c>
      <c r="I318" s="1" t="s">
        <v>165</v>
      </c>
      <c r="J318" s="1" t="s">
        <v>41</v>
      </c>
      <c r="L318" s="1" t="s">
        <v>5</v>
      </c>
      <c r="M318" s="1">
        <v>350</v>
      </c>
      <c r="N318" s="1" t="s">
        <v>4176</v>
      </c>
      <c r="O318" s="1" t="s">
        <v>903</v>
      </c>
      <c r="Q318" s="1" t="s">
        <v>250</v>
      </c>
      <c r="S318" s="1" t="s">
        <v>37</v>
      </c>
      <c r="T318" s="2" t="s">
        <v>16</v>
      </c>
      <c r="U318" s="2"/>
      <c r="V318" s="2">
        <v>0.97916666666666663</v>
      </c>
      <c r="W318" s="1" t="s">
        <v>9</v>
      </c>
      <c r="Z318" s="1">
        <v>0</v>
      </c>
      <c r="AB318" s="1" t="s">
        <v>15</v>
      </c>
      <c r="AG318" s="1" t="s">
        <v>15</v>
      </c>
      <c r="AK318" s="1" t="s">
        <v>18</v>
      </c>
      <c r="AL318" s="1">
        <v>350</v>
      </c>
      <c r="AM318" s="1" t="s">
        <v>18</v>
      </c>
      <c r="AN318" s="1">
        <v>350</v>
      </c>
      <c r="AO318" s="1" t="s">
        <v>18</v>
      </c>
    </row>
    <row r="319" spans="2:41" x14ac:dyDescent="0.25">
      <c r="B319" s="2"/>
      <c r="C319" s="1" t="s">
        <v>804</v>
      </c>
      <c r="D319" s="2">
        <v>0.27013888888888887</v>
      </c>
      <c r="F319" s="1" t="s">
        <v>828</v>
      </c>
      <c r="G319" s="1" t="s">
        <v>57</v>
      </c>
      <c r="H319" s="1" t="s">
        <v>4188</v>
      </c>
      <c r="I319" s="1" t="s">
        <v>640</v>
      </c>
      <c r="J319" s="1" t="s">
        <v>61</v>
      </c>
      <c r="L319" s="1" t="s">
        <v>5</v>
      </c>
      <c r="M319" s="1">
        <v>370</v>
      </c>
      <c r="N319" s="1" t="s">
        <v>3837</v>
      </c>
      <c r="O319" s="1" t="s">
        <v>301</v>
      </c>
      <c r="Q319" s="1" t="s">
        <v>781</v>
      </c>
      <c r="S319" s="1" t="s">
        <v>37</v>
      </c>
      <c r="T319" s="2" t="s">
        <v>16</v>
      </c>
      <c r="U319" s="2"/>
      <c r="V319" s="2" t="s">
        <v>738</v>
      </c>
      <c r="W319" s="2" t="s">
        <v>38</v>
      </c>
      <c r="X319" s="2">
        <v>0.16666666666666666</v>
      </c>
      <c r="Y319" s="2">
        <v>0.16666666666666666</v>
      </c>
      <c r="Z319" s="1">
        <v>12</v>
      </c>
      <c r="AA319" s="1">
        <v>0</v>
      </c>
      <c r="AB319" s="1" t="s">
        <v>15</v>
      </c>
      <c r="AG319" s="1" t="s">
        <v>15</v>
      </c>
      <c r="AH319" s="1" t="s">
        <v>340</v>
      </c>
      <c r="AI319" s="1" t="s">
        <v>3880</v>
      </c>
      <c r="AJ319" s="1" t="s">
        <v>15</v>
      </c>
      <c r="AK319" s="1" t="s">
        <v>18</v>
      </c>
      <c r="AL319" s="1">
        <v>370</v>
      </c>
      <c r="AM319" s="1" t="s">
        <v>18</v>
      </c>
      <c r="AN319" s="1">
        <v>370</v>
      </c>
      <c r="AO319" s="1" t="s">
        <v>18</v>
      </c>
    </row>
    <row r="320" spans="2:41" x14ac:dyDescent="0.25">
      <c r="B320" s="2"/>
      <c r="C320" s="1" t="s">
        <v>804</v>
      </c>
      <c r="D320" s="2">
        <v>0.23749999999999999</v>
      </c>
      <c r="E320" s="1" t="s">
        <v>11</v>
      </c>
      <c r="F320" s="1" t="s">
        <v>4189</v>
      </c>
      <c r="G320" s="1" t="s">
        <v>54</v>
      </c>
      <c r="H320" s="1" t="s">
        <v>4190</v>
      </c>
      <c r="I320" s="1" t="s">
        <v>56</v>
      </c>
      <c r="J320" s="1" t="s">
        <v>55</v>
      </c>
      <c r="L320" s="1" t="s">
        <v>5</v>
      </c>
      <c r="M320" s="1">
        <v>350</v>
      </c>
      <c r="N320" s="1" t="s">
        <v>3743</v>
      </c>
      <c r="O320" s="1" t="s">
        <v>217</v>
      </c>
      <c r="Q320" s="1" t="s">
        <v>4191</v>
      </c>
      <c r="R320" s="2"/>
      <c r="S320" s="1" t="s">
        <v>37</v>
      </c>
      <c r="T320" s="1" t="s">
        <v>16</v>
      </c>
      <c r="V320" s="2" t="s">
        <v>4192</v>
      </c>
      <c r="W320" s="2" t="s">
        <v>38</v>
      </c>
      <c r="X320" s="2">
        <v>0.125</v>
      </c>
      <c r="Y320" s="2">
        <v>0.12986111111111112</v>
      </c>
      <c r="Z320" s="1">
        <v>10</v>
      </c>
      <c r="AA320" s="1">
        <v>7</v>
      </c>
      <c r="AB320" s="1" t="s">
        <v>15</v>
      </c>
      <c r="AG320" s="1" t="s">
        <v>15</v>
      </c>
      <c r="AH320" s="1" t="s">
        <v>340</v>
      </c>
      <c r="AI320" s="1" t="s">
        <v>3880</v>
      </c>
      <c r="AJ320" s="1" t="s">
        <v>311</v>
      </c>
      <c r="AK320" s="1" t="s">
        <v>18</v>
      </c>
      <c r="AL320" s="1">
        <v>350</v>
      </c>
      <c r="AM320" s="1" t="s">
        <v>18</v>
      </c>
      <c r="AN320" s="1">
        <v>350</v>
      </c>
      <c r="AO320" s="1" t="s">
        <v>18</v>
      </c>
    </row>
    <row r="321" spans="2:41" x14ac:dyDescent="0.25">
      <c r="B321" s="2"/>
      <c r="C321" s="1" t="s">
        <v>804</v>
      </c>
      <c r="D321" s="2">
        <v>0.27083333333333331</v>
      </c>
      <c r="E321" s="1" t="s">
        <v>11</v>
      </c>
      <c r="F321" s="1" t="s">
        <v>1014</v>
      </c>
      <c r="G321" s="1" t="s">
        <v>60</v>
      </c>
      <c r="H321" s="1" t="s">
        <v>1891</v>
      </c>
      <c r="I321" s="1" t="s">
        <v>215</v>
      </c>
      <c r="J321" s="1" t="s">
        <v>61</v>
      </c>
      <c r="L321" s="1" t="s">
        <v>5</v>
      </c>
      <c r="M321" s="1">
        <v>350</v>
      </c>
      <c r="N321" s="1" t="s">
        <v>4088</v>
      </c>
      <c r="O321" s="1" t="s">
        <v>1149</v>
      </c>
      <c r="Q321" s="1" t="s">
        <v>670</v>
      </c>
      <c r="R321" s="2"/>
      <c r="S321" s="1" t="s">
        <v>37</v>
      </c>
      <c r="T321" s="1" t="s">
        <v>16</v>
      </c>
      <c r="V321" s="2" t="s">
        <v>1277</v>
      </c>
      <c r="W321" s="2" t="s">
        <v>38</v>
      </c>
      <c r="X321" s="2">
        <v>0.2013888888888889</v>
      </c>
      <c r="Y321" s="2">
        <v>0.20694444444444443</v>
      </c>
      <c r="Z321" s="1">
        <v>11</v>
      </c>
      <c r="AA321" s="1" t="s">
        <v>677</v>
      </c>
      <c r="AB321" s="1" t="s">
        <v>15</v>
      </c>
      <c r="AG321" s="1" t="s">
        <v>15</v>
      </c>
      <c r="AH321" s="1" t="s">
        <v>17</v>
      </c>
      <c r="AI321" s="1" t="s">
        <v>4040</v>
      </c>
      <c r="AJ321" s="1" t="s">
        <v>15</v>
      </c>
      <c r="AK321" s="1" t="s">
        <v>18</v>
      </c>
      <c r="AL321" s="1">
        <v>350</v>
      </c>
      <c r="AM321" s="1" t="s">
        <v>18</v>
      </c>
      <c r="AN321" s="1">
        <v>350</v>
      </c>
      <c r="AO321" s="1" t="s">
        <v>18</v>
      </c>
    </row>
    <row r="322" spans="2:41" x14ac:dyDescent="0.25">
      <c r="B322" s="2"/>
      <c r="C322" s="1" t="s">
        <v>804</v>
      </c>
      <c r="D322" s="2">
        <v>0.24861111111111112</v>
      </c>
      <c r="F322" s="1" t="s">
        <v>927</v>
      </c>
      <c r="G322" s="1" t="s">
        <v>42</v>
      </c>
      <c r="H322" s="1" t="s">
        <v>928</v>
      </c>
      <c r="I322" s="1" t="s">
        <v>53</v>
      </c>
      <c r="J322" s="1" t="s">
        <v>323</v>
      </c>
      <c r="L322" s="1" t="s">
        <v>5</v>
      </c>
      <c r="M322" s="1">
        <v>370</v>
      </c>
      <c r="N322" s="1" t="s">
        <v>4174</v>
      </c>
      <c r="O322" s="1" t="s">
        <v>657</v>
      </c>
      <c r="Q322" s="1" t="s">
        <v>816</v>
      </c>
      <c r="S322" s="1" t="s">
        <v>33</v>
      </c>
      <c r="T322" s="2" t="s">
        <v>16</v>
      </c>
      <c r="V322" s="2">
        <v>0.21527777777777779</v>
      </c>
      <c r="W322" s="1" t="s">
        <v>9</v>
      </c>
      <c r="Z322" s="1">
        <v>10</v>
      </c>
      <c r="AA322" s="1">
        <v>0</v>
      </c>
      <c r="AB322" s="1" t="s">
        <v>15</v>
      </c>
      <c r="AG322" s="1" t="s">
        <v>15</v>
      </c>
      <c r="AH322" s="1" t="s">
        <v>340</v>
      </c>
      <c r="AI322" s="1" t="s">
        <v>4193</v>
      </c>
      <c r="AJ322" s="1" t="s">
        <v>15</v>
      </c>
      <c r="AK322" s="1" t="s">
        <v>18</v>
      </c>
      <c r="AL322" s="1">
        <v>370</v>
      </c>
      <c r="AM322" s="1" t="s">
        <v>18</v>
      </c>
      <c r="AN322" s="1">
        <v>370</v>
      </c>
      <c r="AO322" s="1" t="s">
        <v>18</v>
      </c>
    </row>
    <row r="323" spans="2:41" x14ac:dyDescent="0.25">
      <c r="B323" s="2"/>
      <c r="C323" s="1" t="s">
        <v>819</v>
      </c>
      <c r="D323" s="2">
        <v>0.25694444444444442</v>
      </c>
      <c r="F323" s="1" t="s">
        <v>4194</v>
      </c>
      <c r="G323" s="1" t="s">
        <v>1271</v>
      </c>
      <c r="H323" s="1" t="s">
        <v>4194</v>
      </c>
      <c r="I323" s="1" t="s">
        <v>4195</v>
      </c>
      <c r="J323" s="1" t="s">
        <v>2720</v>
      </c>
      <c r="L323" s="1" t="s">
        <v>5</v>
      </c>
      <c r="M323" s="1">
        <v>470</v>
      </c>
      <c r="N323" s="1" t="s">
        <v>3814</v>
      </c>
      <c r="O323" s="1" t="s">
        <v>424</v>
      </c>
      <c r="Q323" s="1" t="s">
        <v>14</v>
      </c>
      <c r="R323" s="2"/>
      <c r="S323" s="1" t="s">
        <v>15</v>
      </c>
      <c r="T323" s="2" t="s">
        <v>16</v>
      </c>
      <c r="V323" s="2">
        <v>0.96111111111111114</v>
      </c>
      <c r="W323" s="1" t="s">
        <v>9</v>
      </c>
      <c r="Z323" s="1">
        <v>10</v>
      </c>
      <c r="AB323" s="1" t="s">
        <v>15</v>
      </c>
      <c r="AG323" s="1" t="s">
        <v>15</v>
      </c>
      <c r="AK323" s="1" t="s">
        <v>34</v>
      </c>
      <c r="AL323" s="1">
        <v>463</v>
      </c>
      <c r="AM323" s="1" t="s">
        <v>34</v>
      </c>
      <c r="AN323" s="1">
        <v>470</v>
      </c>
      <c r="AO323" s="1" t="s">
        <v>18</v>
      </c>
    </row>
    <row r="324" spans="2:41" x14ac:dyDescent="0.25">
      <c r="B324" s="2"/>
      <c r="C324" s="1" t="s">
        <v>819</v>
      </c>
      <c r="D324" s="2">
        <v>0.25555555555555554</v>
      </c>
      <c r="F324" s="1" t="s">
        <v>761</v>
      </c>
      <c r="G324" s="1" t="s">
        <v>42</v>
      </c>
      <c r="H324" s="1" t="s">
        <v>4196</v>
      </c>
      <c r="I324" s="1" t="s">
        <v>52</v>
      </c>
      <c r="J324" s="1" t="s">
        <v>762</v>
      </c>
      <c r="L324" s="1" t="s">
        <v>5</v>
      </c>
      <c r="M324" s="1">
        <v>360</v>
      </c>
      <c r="N324" s="1" t="s">
        <v>3899</v>
      </c>
      <c r="O324" s="1" t="s">
        <v>370</v>
      </c>
      <c r="Q324" s="1" t="s">
        <v>4077</v>
      </c>
      <c r="R324" s="2"/>
      <c r="S324" s="1" t="s">
        <v>37</v>
      </c>
      <c r="T324" s="1" t="s">
        <v>16</v>
      </c>
      <c r="V324" s="2" t="s">
        <v>415</v>
      </c>
      <c r="W324" s="2" t="s">
        <v>38</v>
      </c>
      <c r="X324" s="2">
        <v>0.17708333333333334</v>
      </c>
      <c r="Y324" s="2">
        <v>0.17708333333333334</v>
      </c>
      <c r="Z324" s="1">
        <v>15</v>
      </c>
      <c r="AB324" s="1" t="s">
        <v>15</v>
      </c>
      <c r="AG324" s="1" t="s">
        <v>15</v>
      </c>
      <c r="AK324" s="1" t="s">
        <v>18</v>
      </c>
      <c r="AL324" s="1">
        <v>360</v>
      </c>
      <c r="AM324" s="1" t="s">
        <v>34</v>
      </c>
      <c r="AN324" s="1">
        <v>380</v>
      </c>
      <c r="AO324" s="1" t="s">
        <v>18</v>
      </c>
    </row>
    <row r="325" spans="2:41" x14ac:dyDescent="0.25">
      <c r="B325" s="2"/>
      <c r="C325" s="1" t="s">
        <v>819</v>
      </c>
      <c r="D325" s="2">
        <v>0.23819444444444443</v>
      </c>
      <c r="F325" s="1" t="s">
        <v>4197</v>
      </c>
      <c r="G325" s="1" t="s">
        <v>147</v>
      </c>
      <c r="H325" s="1" t="s">
        <v>4198</v>
      </c>
      <c r="I325" s="1" t="s">
        <v>431</v>
      </c>
      <c r="J325" s="1" t="s">
        <v>187</v>
      </c>
      <c r="L325" s="1" t="s">
        <v>5</v>
      </c>
      <c r="M325" s="1">
        <v>350</v>
      </c>
      <c r="N325" s="1" t="s">
        <v>4039</v>
      </c>
      <c r="O325" s="1" t="s">
        <v>709</v>
      </c>
      <c r="Q325" s="1" t="s">
        <v>558</v>
      </c>
      <c r="S325" s="1" t="s">
        <v>37</v>
      </c>
      <c r="T325" s="1" t="s">
        <v>16</v>
      </c>
      <c r="V325" s="2" t="s">
        <v>1080</v>
      </c>
      <c r="W325" s="2" t="s">
        <v>38</v>
      </c>
      <c r="X325" s="2">
        <v>0.19791666666666666</v>
      </c>
      <c r="Y325" s="2">
        <v>0.2</v>
      </c>
      <c r="Z325" s="1">
        <v>6</v>
      </c>
      <c r="AA325" s="1">
        <v>3</v>
      </c>
      <c r="AB325" s="1" t="s">
        <v>15</v>
      </c>
      <c r="AD325" s="1" t="s">
        <v>4199</v>
      </c>
      <c r="AG325" s="1" t="s">
        <v>15</v>
      </c>
      <c r="AH325" s="1" t="s">
        <v>340</v>
      </c>
      <c r="AI325" s="1" t="s">
        <v>4022</v>
      </c>
      <c r="AJ325" s="1" t="s">
        <v>311</v>
      </c>
      <c r="AK325" s="1" t="s">
        <v>18</v>
      </c>
      <c r="AL325" s="1">
        <v>350</v>
      </c>
      <c r="AM325" s="1" t="s">
        <v>18</v>
      </c>
      <c r="AN325" s="1">
        <v>350</v>
      </c>
      <c r="AO325" s="1" t="s">
        <v>18</v>
      </c>
    </row>
    <row r="326" spans="2:41" x14ac:dyDescent="0.25">
      <c r="B326" s="2"/>
      <c r="C326" s="1" t="s">
        <v>819</v>
      </c>
      <c r="D326" s="2">
        <v>0.26666666666666666</v>
      </c>
      <c r="F326" s="1" t="s">
        <v>748</v>
      </c>
      <c r="G326" s="1" t="s">
        <v>19</v>
      </c>
      <c r="H326" s="1" t="s">
        <v>4200</v>
      </c>
      <c r="I326" s="1" t="s">
        <v>22</v>
      </c>
      <c r="J326" s="1" t="s">
        <v>115</v>
      </c>
      <c r="L326" s="1" t="s">
        <v>5</v>
      </c>
      <c r="M326" s="1">
        <v>350</v>
      </c>
      <c r="N326" s="1" t="s">
        <v>4088</v>
      </c>
      <c r="O326" s="1" t="s">
        <v>637</v>
      </c>
      <c r="Q326" s="1" t="s">
        <v>906</v>
      </c>
      <c r="R326" s="2"/>
      <c r="S326" s="1" t="s">
        <v>37</v>
      </c>
      <c r="T326" s="1" t="s">
        <v>16</v>
      </c>
      <c r="V326" s="2" t="s">
        <v>862</v>
      </c>
      <c r="W326" s="2" t="s">
        <v>38</v>
      </c>
      <c r="X326" s="2">
        <v>0.20833333333333334</v>
      </c>
      <c r="Y326" s="2">
        <v>0.20833333333333334</v>
      </c>
      <c r="Z326" s="1">
        <v>18</v>
      </c>
      <c r="AA326" s="1">
        <v>0</v>
      </c>
      <c r="AB326" s="1" t="s">
        <v>15</v>
      </c>
      <c r="AG326" s="1" t="s">
        <v>15</v>
      </c>
      <c r="AH326" s="1" t="s">
        <v>340</v>
      </c>
      <c r="AI326" s="1" t="s">
        <v>4089</v>
      </c>
      <c r="AJ326" s="1" t="s">
        <v>15</v>
      </c>
      <c r="AK326" s="1" t="s">
        <v>18</v>
      </c>
      <c r="AL326" s="1">
        <v>350</v>
      </c>
      <c r="AM326" s="1" t="s">
        <v>34</v>
      </c>
      <c r="AN326" s="1">
        <v>370</v>
      </c>
      <c r="AO326" s="1" t="s">
        <v>18</v>
      </c>
    </row>
    <row r="327" spans="2:41" x14ac:dyDescent="0.25">
      <c r="B327" s="2"/>
      <c r="C327" s="1" t="s">
        <v>819</v>
      </c>
      <c r="D327" s="2">
        <v>0.24444444444444444</v>
      </c>
      <c r="E327" s="1" t="s">
        <v>27</v>
      </c>
      <c r="F327" s="1" t="s">
        <v>1115</v>
      </c>
      <c r="G327" s="1" t="s">
        <v>263</v>
      </c>
      <c r="H327" s="1" t="s">
        <v>4201</v>
      </c>
      <c r="I327" s="1" t="s">
        <v>265</v>
      </c>
      <c r="J327" s="1" t="s">
        <v>155</v>
      </c>
      <c r="L327" s="1" t="s">
        <v>5</v>
      </c>
      <c r="M327" s="1">
        <v>390</v>
      </c>
      <c r="N327" s="1" t="s">
        <v>3976</v>
      </c>
      <c r="O327" s="1" t="s">
        <v>1008</v>
      </c>
      <c r="Q327" s="1" t="s">
        <v>4202</v>
      </c>
      <c r="R327" s="2"/>
      <c r="S327" s="1" t="s">
        <v>15</v>
      </c>
      <c r="T327" s="2" t="s">
        <v>16</v>
      </c>
      <c r="V327" s="2">
        <v>0.97916666666666663</v>
      </c>
      <c r="W327" s="1" t="s">
        <v>9</v>
      </c>
      <c r="Z327" s="1">
        <v>44</v>
      </c>
      <c r="AB327" s="1" t="s">
        <v>15</v>
      </c>
      <c r="AE327" s="1" t="s">
        <v>3434</v>
      </c>
      <c r="AG327" s="1" t="s">
        <v>15</v>
      </c>
      <c r="AK327" s="1" t="s">
        <v>18</v>
      </c>
      <c r="AL327" s="1">
        <v>390</v>
      </c>
      <c r="AM327" s="1" t="s">
        <v>18</v>
      </c>
      <c r="AN327" s="1">
        <v>390</v>
      </c>
      <c r="AO327" s="1" t="s">
        <v>18</v>
      </c>
    </row>
    <row r="328" spans="2:41" x14ac:dyDescent="0.25">
      <c r="B328" s="2"/>
      <c r="C328" s="1" t="s">
        <v>833</v>
      </c>
      <c r="D328" s="2">
        <v>0.26666666666666666</v>
      </c>
      <c r="F328" s="1" t="s">
        <v>899</v>
      </c>
      <c r="G328" s="1" t="s">
        <v>42</v>
      </c>
      <c r="H328" s="1" t="s">
        <v>4203</v>
      </c>
      <c r="I328" s="1" t="s">
        <v>73</v>
      </c>
      <c r="J328" s="1" t="s">
        <v>35</v>
      </c>
      <c r="L328" s="1" t="s">
        <v>5</v>
      </c>
      <c r="M328" s="1">
        <v>370</v>
      </c>
      <c r="N328" s="1" t="s">
        <v>4039</v>
      </c>
      <c r="O328" s="1" t="s">
        <v>709</v>
      </c>
      <c r="Q328" s="1" t="s">
        <v>587</v>
      </c>
      <c r="S328" s="1" t="s">
        <v>15</v>
      </c>
      <c r="T328" s="2" t="s">
        <v>16</v>
      </c>
      <c r="U328" s="2"/>
      <c r="V328" s="2">
        <v>0.2076388888888889</v>
      </c>
      <c r="W328" s="1" t="s">
        <v>9</v>
      </c>
      <c r="Z328" s="1">
        <v>15</v>
      </c>
      <c r="AA328" s="1">
        <v>0</v>
      </c>
      <c r="AB328" s="1" t="s">
        <v>15</v>
      </c>
      <c r="AG328" s="1" t="s">
        <v>15</v>
      </c>
      <c r="AH328" s="1" t="s">
        <v>340</v>
      </c>
      <c r="AI328" s="1" t="s">
        <v>4022</v>
      </c>
      <c r="AJ328" s="1" t="s">
        <v>15</v>
      </c>
      <c r="AK328" s="1" t="s">
        <v>18</v>
      </c>
      <c r="AL328" s="1">
        <v>370</v>
      </c>
      <c r="AM328" s="1" t="s">
        <v>18</v>
      </c>
      <c r="AN328" s="1">
        <v>370</v>
      </c>
      <c r="AO328" s="1" t="s">
        <v>18</v>
      </c>
    </row>
    <row r="329" spans="2:41" x14ac:dyDescent="0.25">
      <c r="B329" s="2"/>
      <c r="C329" s="1" t="s">
        <v>833</v>
      </c>
      <c r="D329" s="2">
        <v>0.23402777777777778</v>
      </c>
      <c r="F329" s="1" t="s">
        <v>4204</v>
      </c>
      <c r="G329" s="1" t="s">
        <v>147</v>
      </c>
      <c r="H329" s="1" t="s">
        <v>1055</v>
      </c>
      <c r="I329" s="1" t="s">
        <v>119</v>
      </c>
      <c r="J329" s="1" t="s">
        <v>224</v>
      </c>
      <c r="L329" s="1" t="s">
        <v>5</v>
      </c>
      <c r="M329" s="1">
        <v>330</v>
      </c>
      <c r="N329" s="1" t="s">
        <v>4174</v>
      </c>
      <c r="O329" s="1" t="s">
        <v>1163</v>
      </c>
      <c r="Q329" s="1" t="s">
        <v>4205</v>
      </c>
      <c r="R329" s="2"/>
      <c r="S329" s="1" t="s">
        <v>37</v>
      </c>
      <c r="T329" s="1" t="s">
        <v>16</v>
      </c>
      <c r="U329" s="1" t="s">
        <v>339</v>
      </c>
      <c r="V329" s="2" t="s">
        <v>732</v>
      </c>
      <c r="W329" s="2" t="s">
        <v>38</v>
      </c>
      <c r="X329" s="2">
        <v>0.21180555555555555</v>
      </c>
      <c r="Y329" s="2">
        <v>0.21180555555555555</v>
      </c>
      <c r="Z329" s="1">
        <v>13</v>
      </c>
      <c r="AB329" s="1" t="s">
        <v>4206</v>
      </c>
      <c r="AG329" s="1" t="s">
        <v>15</v>
      </c>
      <c r="AH329" s="1" t="s">
        <v>4207</v>
      </c>
      <c r="AK329" s="1" t="s">
        <v>18</v>
      </c>
      <c r="AL329" s="1">
        <v>330</v>
      </c>
      <c r="AM329" s="1" t="s">
        <v>18</v>
      </c>
      <c r="AN329" s="1">
        <v>330</v>
      </c>
      <c r="AO329" s="1" t="s">
        <v>18</v>
      </c>
    </row>
    <row r="330" spans="2:41" x14ac:dyDescent="0.25">
      <c r="B330" s="2"/>
      <c r="C330" s="1" t="s">
        <v>833</v>
      </c>
      <c r="D330" s="2">
        <v>0.25</v>
      </c>
      <c r="F330" s="1" t="s">
        <v>863</v>
      </c>
      <c r="G330" s="1" t="s">
        <v>19</v>
      </c>
      <c r="H330" s="1" t="s">
        <v>412</v>
      </c>
      <c r="I330" s="1" t="s">
        <v>787</v>
      </c>
      <c r="J330" s="1" t="s">
        <v>52</v>
      </c>
      <c r="L330" s="1" t="s">
        <v>5</v>
      </c>
      <c r="M330" s="1">
        <v>370</v>
      </c>
      <c r="N330" s="1" t="s">
        <v>4088</v>
      </c>
      <c r="O330" s="1" t="s">
        <v>637</v>
      </c>
      <c r="Q330" s="1" t="s">
        <v>1179</v>
      </c>
      <c r="R330" s="2"/>
      <c r="S330" s="1" t="s">
        <v>15</v>
      </c>
      <c r="T330" s="2" t="s">
        <v>16</v>
      </c>
      <c r="V330" s="2">
        <v>0.21111111111111111</v>
      </c>
      <c r="W330" s="1" t="s">
        <v>9</v>
      </c>
      <c r="Z330" s="1">
        <v>8</v>
      </c>
      <c r="AA330" s="1">
        <v>0</v>
      </c>
      <c r="AB330" s="1" t="s">
        <v>15</v>
      </c>
      <c r="AG330" s="1" t="s">
        <v>15</v>
      </c>
      <c r="AH330" s="1" t="s">
        <v>340</v>
      </c>
      <c r="AI330" s="1" t="s">
        <v>4136</v>
      </c>
      <c r="AJ330" s="1" t="s">
        <v>311</v>
      </c>
      <c r="AK330" s="1" t="s">
        <v>18</v>
      </c>
      <c r="AL330" s="1">
        <v>370</v>
      </c>
      <c r="AM330" s="1" t="s">
        <v>18</v>
      </c>
      <c r="AN330" s="1">
        <v>370</v>
      </c>
      <c r="AO330" s="1" t="s">
        <v>18</v>
      </c>
    </row>
    <row r="331" spans="2:41" x14ac:dyDescent="0.25">
      <c r="B331" s="2"/>
      <c r="C331" s="1" t="s">
        <v>833</v>
      </c>
      <c r="D331" s="2">
        <v>0.26458333333333334</v>
      </c>
      <c r="E331" s="1" t="s">
        <v>11</v>
      </c>
      <c r="F331" s="1" t="s">
        <v>858</v>
      </c>
      <c r="G331" s="1" t="s">
        <v>42</v>
      </c>
      <c r="H331" s="1" t="s">
        <v>859</v>
      </c>
      <c r="I331" s="1" t="s">
        <v>674</v>
      </c>
      <c r="J331" s="1" t="s">
        <v>688</v>
      </c>
      <c r="L331" s="1" t="s">
        <v>5</v>
      </c>
      <c r="M331" s="1">
        <v>330</v>
      </c>
      <c r="N331" s="1" t="s">
        <v>4088</v>
      </c>
      <c r="O331" s="1" t="s">
        <v>637</v>
      </c>
      <c r="Q331" s="1" t="s">
        <v>906</v>
      </c>
      <c r="S331" s="1" t="s">
        <v>37</v>
      </c>
      <c r="T331" s="2" t="s">
        <v>16</v>
      </c>
      <c r="V331" s="2">
        <v>0.22152777777777777</v>
      </c>
      <c r="W331" s="1" t="s">
        <v>9</v>
      </c>
      <c r="Z331" s="1">
        <v>15</v>
      </c>
      <c r="AA331" s="1">
        <v>3</v>
      </c>
      <c r="AB331" s="1" t="s">
        <v>15</v>
      </c>
      <c r="AF331" s="1" t="s">
        <v>110</v>
      </c>
      <c r="AG331" s="1" t="s">
        <v>15</v>
      </c>
      <c r="AH331" s="1" t="s">
        <v>340</v>
      </c>
      <c r="AI331" s="1" t="s">
        <v>4089</v>
      </c>
      <c r="AJ331" s="1" t="s">
        <v>15</v>
      </c>
      <c r="AK331" s="1" t="s">
        <v>34</v>
      </c>
      <c r="AL331" s="1">
        <v>304</v>
      </c>
      <c r="AM331" s="1" t="s">
        <v>34</v>
      </c>
      <c r="AN331" s="1">
        <v>330</v>
      </c>
      <c r="AO331" s="1" t="s">
        <v>18</v>
      </c>
    </row>
    <row r="332" spans="2:41" x14ac:dyDescent="0.25">
      <c r="B332" s="2"/>
      <c r="C332" s="1" t="s">
        <v>844</v>
      </c>
      <c r="D332" s="2">
        <v>0.24791666666666667</v>
      </c>
      <c r="F332" s="1" t="s">
        <v>920</v>
      </c>
      <c r="G332" s="1" t="s">
        <v>57</v>
      </c>
      <c r="H332" s="1" t="s">
        <v>4208</v>
      </c>
      <c r="I332" s="1" t="s">
        <v>813</v>
      </c>
      <c r="J332" s="1" t="s">
        <v>405</v>
      </c>
      <c r="L332" s="1" t="s">
        <v>5</v>
      </c>
      <c r="M332" s="1">
        <v>330</v>
      </c>
      <c r="N332" s="1" t="s">
        <v>4142</v>
      </c>
      <c r="O332" s="1" t="s">
        <v>1163</v>
      </c>
      <c r="Q332" s="1" t="s">
        <v>764</v>
      </c>
      <c r="S332" s="1" t="s">
        <v>37</v>
      </c>
      <c r="T332" s="2" t="s">
        <v>16</v>
      </c>
      <c r="U332" s="2"/>
      <c r="V332" s="2" t="s">
        <v>1258</v>
      </c>
      <c r="W332" s="2" t="s">
        <v>38</v>
      </c>
      <c r="X332" s="2">
        <v>0.21180555555555555</v>
      </c>
      <c r="Y332" s="2">
        <v>0.21180555555555555</v>
      </c>
      <c r="Z332" s="1">
        <v>15</v>
      </c>
      <c r="AB332" s="1" t="s">
        <v>15</v>
      </c>
      <c r="AG332" s="1" t="s">
        <v>15</v>
      </c>
      <c r="AK332" s="1" t="s">
        <v>34</v>
      </c>
      <c r="AL332" s="1">
        <v>295</v>
      </c>
      <c r="AM332" s="1" t="s">
        <v>34</v>
      </c>
      <c r="AN332" s="1">
        <v>330</v>
      </c>
      <c r="AO332" s="1" t="s">
        <v>18</v>
      </c>
    </row>
    <row r="333" spans="2:41" x14ac:dyDescent="0.25">
      <c r="B333" s="2"/>
      <c r="C333" s="1" t="s">
        <v>844</v>
      </c>
      <c r="D333" s="2">
        <v>0.26041666666666669</v>
      </c>
      <c r="E333" s="1" t="s">
        <v>27</v>
      </c>
      <c r="F333" s="1" t="s">
        <v>998</v>
      </c>
      <c r="G333" s="1" t="s">
        <v>263</v>
      </c>
      <c r="H333" s="1" t="s">
        <v>4209</v>
      </c>
      <c r="I333" s="1" t="s">
        <v>265</v>
      </c>
      <c r="J333" s="1" t="s">
        <v>221</v>
      </c>
      <c r="L333" s="1" t="s">
        <v>5</v>
      </c>
      <c r="M333" s="1">
        <v>410</v>
      </c>
      <c r="N333" s="1" t="s">
        <v>3550</v>
      </c>
      <c r="O333" s="1" t="s">
        <v>31</v>
      </c>
      <c r="Q333" s="1" t="s">
        <v>999</v>
      </c>
      <c r="R333" s="2"/>
      <c r="S333" s="1" t="s">
        <v>15</v>
      </c>
      <c r="T333" s="2" t="s">
        <v>16</v>
      </c>
      <c r="V333" s="2">
        <v>7.6388888888888886E-3</v>
      </c>
      <c r="W333" s="1" t="s">
        <v>9</v>
      </c>
      <c r="Z333" s="1">
        <v>39</v>
      </c>
      <c r="AB333" s="1" t="s">
        <v>15</v>
      </c>
      <c r="AE333" s="1" t="s">
        <v>367</v>
      </c>
      <c r="AG333" s="1" t="s">
        <v>15</v>
      </c>
      <c r="AK333" s="1" t="s">
        <v>18</v>
      </c>
      <c r="AL333" s="1">
        <v>410</v>
      </c>
      <c r="AM333" s="1" t="s">
        <v>18</v>
      </c>
      <c r="AN333" s="1">
        <v>410</v>
      </c>
      <c r="AO333" s="1" t="s">
        <v>18</v>
      </c>
    </row>
    <row r="334" spans="2:41" x14ac:dyDescent="0.25">
      <c r="B334" s="2"/>
      <c r="C334" s="1" t="s">
        <v>844</v>
      </c>
      <c r="D334" s="2">
        <v>0.25</v>
      </c>
      <c r="F334" s="1" t="s">
        <v>734</v>
      </c>
      <c r="G334" s="1" t="s">
        <v>42</v>
      </c>
      <c r="H334" s="1" t="s">
        <v>4210</v>
      </c>
      <c r="I334" s="1" t="s">
        <v>35</v>
      </c>
      <c r="J334" s="1" t="s">
        <v>736</v>
      </c>
      <c r="L334" s="1" t="s">
        <v>5</v>
      </c>
      <c r="M334" s="1">
        <v>360</v>
      </c>
      <c r="N334" s="1" t="s">
        <v>3865</v>
      </c>
      <c r="O334" s="1" t="s">
        <v>4211</v>
      </c>
      <c r="Q334" s="1" t="s">
        <v>3887</v>
      </c>
      <c r="S334" s="1" t="s">
        <v>37</v>
      </c>
      <c r="T334" s="1" t="s">
        <v>16</v>
      </c>
      <c r="V334" s="2" t="s">
        <v>438</v>
      </c>
      <c r="W334" s="2" t="s">
        <v>38</v>
      </c>
      <c r="X334" s="2">
        <v>0.16319444444444445</v>
      </c>
      <c r="Y334" s="2">
        <v>0.1701388888888889</v>
      </c>
      <c r="Z334" s="1">
        <v>12</v>
      </c>
      <c r="AA334" s="1">
        <v>10</v>
      </c>
      <c r="AB334" s="1" t="s">
        <v>15</v>
      </c>
      <c r="AG334" s="1" t="s">
        <v>15</v>
      </c>
      <c r="AH334" s="1" t="s">
        <v>226</v>
      </c>
      <c r="AI334" s="1" t="s">
        <v>4097</v>
      </c>
      <c r="AJ334" s="1" t="s">
        <v>311</v>
      </c>
      <c r="AK334" s="1" t="s">
        <v>18</v>
      </c>
      <c r="AL334" s="1">
        <v>360</v>
      </c>
      <c r="AM334" s="1" t="s">
        <v>18</v>
      </c>
      <c r="AN334" s="1">
        <v>360</v>
      </c>
      <c r="AO334" s="1" t="s">
        <v>18</v>
      </c>
    </row>
    <row r="335" spans="2:41" x14ac:dyDescent="0.25">
      <c r="B335" s="2"/>
      <c r="C335" s="1" t="s">
        <v>844</v>
      </c>
      <c r="D335" s="2">
        <v>0.24930555555555556</v>
      </c>
      <c r="E335" s="1" t="s">
        <v>11</v>
      </c>
      <c r="F335" s="1" t="s">
        <v>778</v>
      </c>
      <c r="G335" s="1" t="s">
        <v>49</v>
      </c>
      <c r="H335" s="1" t="s">
        <v>4212</v>
      </c>
      <c r="I335" s="1" t="s">
        <v>405</v>
      </c>
      <c r="J335" s="1" t="s">
        <v>215</v>
      </c>
      <c r="L335" s="1" t="s">
        <v>5</v>
      </c>
      <c r="M335" s="1">
        <v>340</v>
      </c>
      <c r="N335" s="1" t="s">
        <v>3949</v>
      </c>
      <c r="O335" s="1" t="s">
        <v>4014</v>
      </c>
      <c r="Q335" s="1" t="s">
        <v>4213</v>
      </c>
      <c r="R335" s="2"/>
      <c r="S335" s="1" t="s">
        <v>15</v>
      </c>
      <c r="T335" s="1" t="s">
        <v>16</v>
      </c>
      <c r="V335" s="2" t="s">
        <v>4214</v>
      </c>
      <c r="W335" s="2" t="s">
        <v>38</v>
      </c>
      <c r="X335" s="2">
        <v>0.1763888888888889</v>
      </c>
      <c r="Y335" s="2">
        <v>0.19097222222222221</v>
      </c>
      <c r="Z335" s="1">
        <v>8</v>
      </c>
      <c r="AA335" s="1">
        <v>21</v>
      </c>
      <c r="AB335" s="1" t="s">
        <v>15</v>
      </c>
      <c r="AG335" s="1" t="s">
        <v>15</v>
      </c>
      <c r="AH335" s="1" t="s">
        <v>340</v>
      </c>
      <c r="AI335" s="1" t="s">
        <v>3964</v>
      </c>
      <c r="AJ335" s="1" t="s">
        <v>311</v>
      </c>
      <c r="AK335" s="1" t="s">
        <v>18</v>
      </c>
      <c r="AL335" s="1">
        <v>340</v>
      </c>
      <c r="AM335" s="1" t="s">
        <v>34</v>
      </c>
      <c r="AN335" s="1">
        <v>380</v>
      </c>
      <c r="AO335" s="1" t="s">
        <v>18</v>
      </c>
    </row>
    <row r="336" spans="2:41" x14ac:dyDescent="0.25">
      <c r="B336" s="2"/>
      <c r="C336" s="1" t="s">
        <v>844</v>
      </c>
      <c r="D336" s="2">
        <v>0.24652777777777779</v>
      </c>
      <c r="E336" s="1" t="s">
        <v>11</v>
      </c>
      <c r="F336" s="1" t="s">
        <v>4215</v>
      </c>
      <c r="G336" s="1" t="s">
        <v>60</v>
      </c>
      <c r="H336" s="1" t="s">
        <v>1159</v>
      </c>
      <c r="I336" s="1" t="s">
        <v>50</v>
      </c>
      <c r="J336" s="1" t="s">
        <v>4216</v>
      </c>
      <c r="L336" s="1" t="s">
        <v>5</v>
      </c>
      <c r="M336" s="1">
        <v>350</v>
      </c>
      <c r="N336" s="1" t="s">
        <v>4081</v>
      </c>
      <c r="O336" s="1" t="s">
        <v>657</v>
      </c>
      <c r="Q336" s="1" t="s">
        <v>795</v>
      </c>
      <c r="R336" s="2"/>
      <c r="S336" s="1" t="s">
        <v>37</v>
      </c>
      <c r="T336" s="2" t="s">
        <v>16</v>
      </c>
      <c r="V336" s="2">
        <v>0.21875</v>
      </c>
      <c r="W336" s="1" t="s">
        <v>9</v>
      </c>
      <c r="Z336" s="1">
        <v>15</v>
      </c>
      <c r="AA336" s="1">
        <v>4</v>
      </c>
      <c r="AB336" s="1" t="s">
        <v>15</v>
      </c>
      <c r="AD336" s="1" t="s">
        <v>4217</v>
      </c>
      <c r="AG336" s="1" t="s">
        <v>15</v>
      </c>
      <c r="AH336" s="1" t="s">
        <v>340</v>
      </c>
      <c r="AI336" s="1" t="s">
        <v>4218</v>
      </c>
      <c r="AJ336" s="1" t="s">
        <v>311</v>
      </c>
      <c r="AK336" s="1" t="s">
        <v>18</v>
      </c>
      <c r="AL336" s="1">
        <v>350</v>
      </c>
      <c r="AM336" s="1" t="s">
        <v>18</v>
      </c>
      <c r="AN336" s="1">
        <v>350</v>
      </c>
      <c r="AO336" s="1" t="s">
        <v>18</v>
      </c>
    </row>
    <row r="337" spans="2:41" x14ac:dyDescent="0.25">
      <c r="B337" s="2"/>
      <c r="C337" s="1" t="s">
        <v>844</v>
      </c>
      <c r="D337" s="2">
        <v>0.2673611111111111</v>
      </c>
      <c r="F337" s="1" t="s">
        <v>968</v>
      </c>
      <c r="G337" s="1" t="s">
        <v>49</v>
      </c>
      <c r="H337" s="1" t="s">
        <v>3015</v>
      </c>
      <c r="I337" s="1" t="s">
        <v>44</v>
      </c>
      <c r="J337" s="1" t="s">
        <v>58</v>
      </c>
      <c r="L337" s="1" t="s">
        <v>5</v>
      </c>
      <c r="M337" s="1">
        <v>350</v>
      </c>
      <c r="N337" s="1" t="s">
        <v>4081</v>
      </c>
      <c r="O337" s="1" t="s">
        <v>657</v>
      </c>
      <c r="Q337" s="1" t="s">
        <v>752</v>
      </c>
      <c r="R337" s="2"/>
      <c r="S337" s="1" t="s">
        <v>33</v>
      </c>
      <c r="T337" s="1" t="s">
        <v>16</v>
      </c>
      <c r="V337" s="1" t="s">
        <v>843</v>
      </c>
      <c r="W337" s="1" t="s">
        <v>8</v>
      </c>
      <c r="Z337" s="1">
        <v>10</v>
      </c>
      <c r="AA337" s="1">
        <v>0</v>
      </c>
      <c r="AB337" s="1" t="s">
        <v>15</v>
      </c>
      <c r="AG337" s="1" t="s">
        <v>15</v>
      </c>
      <c r="AH337" s="1" t="s">
        <v>226</v>
      </c>
      <c r="AI337" s="1" t="s">
        <v>4089</v>
      </c>
      <c r="AJ337" s="1" t="s">
        <v>15</v>
      </c>
      <c r="AK337" s="1" t="s">
        <v>18</v>
      </c>
      <c r="AL337" s="1">
        <v>350</v>
      </c>
      <c r="AM337" s="1" t="s">
        <v>34</v>
      </c>
      <c r="AN337" s="1">
        <v>370</v>
      </c>
      <c r="AO337" s="1" t="s">
        <v>18</v>
      </c>
    </row>
    <row r="338" spans="2:41" x14ac:dyDescent="0.25">
      <c r="B338" s="2"/>
      <c r="C338" s="1" t="s">
        <v>844</v>
      </c>
      <c r="D338" s="2">
        <v>0.24722222222222223</v>
      </c>
      <c r="F338" s="1" t="s">
        <v>954</v>
      </c>
      <c r="G338" s="1" t="s">
        <v>60</v>
      </c>
      <c r="H338" s="1" t="s">
        <v>247</v>
      </c>
      <c r="I338" s="1" t="s">
        <v>956</v>
      </c>
      <c r="J338" s="1" t="s">
        <v>119</v>
      </c>
      <c r="L338" s="1" t="s">
        <v>5</v>
      </c>
      <c r="M338" s="1">
        <v>340</v>
      </c>
      <c r="N338" s="1" t="s">
        <v>4219</v>
      </c>
      <c r="O338" s="1" t="s">
        <v>892</v>
      </c>
      <c r="Q338" s="1" t="s">
        <v>957</v>
      </c>
      <c r="R338" s="2"/>
      <c r="S338" s="1" t="s">
        <v>37</v>
      </c>
      <c r="T338" s="2" t="s">
        <v>16</v>
      </c>
      <c r="V338" s="2">
        <v>1.6666666666666666E-2</v>
      </c>
      <c r="W338" s="1" t="s">
        <v>9</v>
      </c>
      <c r="Z338" s="1">
        <v>0</v>
      </c>
      <c r="AB338" s="1" t="s">
        <v>15</v>
      </c>
      <c r="AG338" s="1" t="s">
        <v>15</v>
      </c>
      <c r="AK338" s="1" t="s">
        <v>18</v>
      </c>
      <c r="AL338" s="1">
        <v>340</v>
      </c>
      <c r="AM338" s="1" t="s">
        <v>26</v>
      </c>
      <c r="AN338" s="1">
        <v>286</v>
      </c>
      <c r="AO338" s="1" t="s">
        <v>26</v>
      </c>
    </row>
    <row r="339" spans="2:41" x14ac:dyDescent="0.25">
      <c r="B339" s="2"/>
      <c r="C339" s="1" t="s">
        <v>844</v>
      </c>
      <c r="D339" s="2">
        <v>0.27013888888888887</v>
      </c>
      <c r="E339" s="1" t="s">
        <v>11</v>
      </c>
      <c r="F339" s="1" t="s">
        <v>1069</v>
      </c>
      <c r="G339" s="1" t="s">
        <v>49</v>
      </c>
      <c r="H339" s="1" t="s">
        <v>1070</v>
      </c>
      <c r="I339" s="1" t="s">
        <v>55</v>
      </c>
      <c r="J339" s="1" t="s">
        <v>1071</v>
      </c>
      <c r="L339" s="1" t="s">
        <v>5</v>
      </c>
      <c r="M339" s="1">
        <v>360</v>
      </c>
      <c r="N339" s="1" t="s">
        <v>3953</v>
      </c>
      <c r="O339" s="1" t="s">
        <v>546</v>
      </c>
      <c r="Q339" s="1" t="s">
        <v>601</v>
      </c>
      <c r="S339" s="1" t="s">
        <v>37</v>
      </c>
      <c r="T339" s="2" t="s">
        <v>16</v>
      </c>
      <c r="U339" s="2"/>
      <c r="V339" s="2" t="s">
        <v>598</v>
      </c>
      <c r="W339" s="2" t="s">
        <v>38</v>
      </c>
      <c r="X339" s="2">
        <v>0.18055555555555555</v>
      </c>
      <c r="Y339" s="2">
        <v>0.18055555555555555</v>
      </c>
      <c r="Z339" s="1">
        <v>11</v>
      </c>
      <c r="AB339" s="1" t="s">
        <v>15</v>
      </c>
      <c r="AD339" s="1" t="s">
        <v>4220</v>
      </c>
      <c r="AG339" s="1" t="s">
        <v>15</v>
      </c>
      <c r="AK339" s="1" t="s">
        <v>18</v>
      </c>
      <c r="AL339" s="1">
        <v>360</v>
      </c>
      <c r="AM339" s="1" t="s">
        <v>34</v>
      </c>
      <c r="AN339" s="1">
        <v>380</v>
      </c>
      <c r="AO339" s="1" t="s">
        <v>18</v>
      </c>
    </row>
    <row r="340" spans="2:41" x14ac:dyDescent="0.25">
      <c r="B340" s="2"/>
      <c r="C340" s="1" t="s">
        <v>844</v>
      </c>
      <c r="D340" s="2">
        <v>0.24513888888888888</v>
      </c>
      <c r="F340" s="1" t="s">
        <v>884</v>
      </c>
      <c r="G340" s="1" t="s">
        <v>147</v>
      </c>
      <c r="H340" s="1" t="s">
        <v>2319</v>
      </c>
      <c r="I340" s="1" t="s">
        <v>22</v>
      </c>
      <c r="J340" s="1" t="s">
        <v>886</v>
      </c>
      <c r="L340" s="1" t="s">
        <v>5</v>
      </c>
      <c r="M340" s="1">
        <v>330</v>
      </c>
      <c r="N340" s="1" t="s">
        <v>4157</v>
      </c>
      <c r="O340" s="1" t="s">
        <v>720</v>
      </c>
      <c r="Q340" s="1" t="s">
        <v>1060</v>
      </c>
      <c r="R340" s="2"/>
      <c r="S340" s="1" t="s">
        <v>37</v>
      </c>
      <c r="T340" s="1" t="s">
        <v>16</v>
      </c>
      <c r="V340" s="2" t="s">
        <v>985</v>
      </c>
      <c r="W340" s="2" t="s">
        <v>38</v>
      </c>
      <c r="X340" s="2">
        <v>0.21527777777777779</v>
      </c>
      <c r="Y340" s="2">
        <v>0.21527777777777779</v>
      </c>
      <c r="Z340" s="1">
        <v>16</v>
      </c>
      <c r="AA340" s="1">
        <v>0</v>
      </c>
      <c r="AB340" s="1" t="s">
        <v>15</v>
      </c>
      <c r="AG340" s="1" t="s">
        <v>15</v>
      </c>
      <c r="AH340" s="1" t="s">
        <v>340</v>
      </c>
      <c r="AI340" s="1" t="s">
        <v>4040</v>
      </c>
      <c r="AJ340" s="1" t="s">
        <v>15</v>
      </c>
      <c r="AK340" s="1" t="s">
        <v>34</v>
      </c>
      <c r="AL340" s="1">
        <v>295</v>
      </c>
      <c r="AM340" s="1" t="s">
        <v>34</v>
      </c>
      <c r="AN340" s="1">
        <v>330</v>
      </c>
      <c r="AO340" s="1" t="s">
        <v>18</v>
      </c>
    </row>
    <row r="341" spans="2:41" x14ac:dyDescent="0.25">
      <c r="B341" s="2"/>
      <c r="C341" s="1" t="s">
        <v>844</v>
      </c>
      <c r="D341" s="2">
        <v>0.26180555555555557</v>
      </c>
      <c r="F341" s="1" t="s">
        <v>867</v>
      </c>
      <c r="G341" s="1" t="s">
        <v>42</v>
      </c>
      <c r="H341" s="1" t="s">
        <v>4221</v>
      </c>
      <c r="I341" s="1" t="s">
        <v>73</v>
      </c>
      <c r="J341" s="1" t="s">
        <v>388</v>
      </c>
      <c r="L341" s="1" t="s">
        <v>5</v>
      </c>
      <c r="M341" s="1">
        <v>350</v>
      </c>
      <c r="N341" s="1" t="s">
        <v>4122</v>
      </c>
      <c r="O341" s="1" t="s">
        <v>4222</v>
      </c>
      <c r="Q341" s="1" t="s">
        <v>746</v>
      </c>
      <c r="R341" s="2"/>
      <c r="S341" s="1" t="s">
        <v>37</v>
      </c>
      <c r="T341" s="2" t="s">
        <v>16</v>
      </c>
      <c r="V341" s="2">
        <v>0.20833333333333334</v>
      </c>
      <c r="W341" s="1" t="s">
        <v>9</v>
      </c>
      <c r="Z341" s="1">
        <v>15</v>
      </c>
      <c r="AA341" s="1" t="s">
        <v>677</v>
      </c>
      <c r="AB341" s="1" t="s">
        <v>15</v>
      </c>
      <c r="AG341" s="1" t="s">
        <v>15</v>
      </c>
      <c r="AH341" s="1" t="s">
        <v>17</v>
      </c>
      <c r="AI341" s="1" t="s">
        <v>4140</v>
      </c>
      <c r="AJ341" s="1" t="s">
        <v>15</v>
      </c>
      <c r="AK341" s="1" t="s">
        <v>18</v>
      </c>
      <c r="AL341" s="1">
        <v>350</v>
      </c>
      <c r="AM341" s="1" t="s">
        <v>18</v>
      </c>
      <c r="AN341" s="1">
        <v>350</v>
      </c>
      <c r="AO341" s="1" t="s">
        <v>18</v>
      </c>
    </row>
    <row r="342" spans="2:41" x14ac:dyDescent="0.25">
      <c r="B342" s="2"/>
      <c r="C342" s="1" t="s">
        <v>844</v>
      </c>
      <c r="D342" s="2">
        <v>0.25624999999999998</v>
      </c>
      <c r="F342" s="1" t="s">
        <v>823</v>
      </c>
      <c r="G342" s="1" t="s">
        <v>49</v>
      </c>
      <c r="H342" s="1" t="s">
        <v>4223</v>
      </c>
      <c r="I342" s="1" t="s">
        <v>73</v>
      </c>
      <c r="J342" s="1" t="s">
        <v>824</v>
      </c>
      <c r="L342" s="1" t="s">
        <v>5</v>
      </c>
      <c r="M342" s="1">
        <v>390</v>
      </c>
      <c r="N342" s="1" t="s">
        <v>4039</v>
      </c>
      <c r="O342" s="1" t="s">
        <v>517</v>
      </c>
      <c r="Q342" s="1" t="s">
        <v>826</v>
      </c>
      <c r="S342" s="1" t="s">
        <v>15</v>
      </c>
      <c r="T342" s="2" t="s">
        <v>16</v>
      </c>
      <c r="U342" s="2"/>
      <c r="V342" s="2">
        <v>0.20972222222222223</v>
      </c>
      <c r="W342" s="1" t="s">
        <v>9</v>
      </c>
      <c r="Z342" s="1">
        <v>15</v>
      </c>
      <c r="AA342" s="1">
        <v>4</v>
      </c>
      <c r="AB342" s="1" t="s">
        <v>15</v>
      </c>
      <c r="AG342" s="1" t="s">
        <v>15</v>
      </c>
      <c r="AH342" s="1" t="s">
        <v>445</v>
      </c>
      <c r="AI342" s="1" t="s">
        <v>4224</v>
      </c>
      <c r="AJ342" s="1" t="s">
        <v>15</v>
      </c>
      <c r="AK342" s="1" t="s">
        <v>18</v>
      </c>
      <c r="AL342" s="1">
        <v>390</v>
      </c>
      <c r="AM342" s="1" t="s">
        <v>18</v>
      </c>
      <c r="AN342" s="1">
        <v>390</v>
      </c>
      <c r="AO342" s="1" t="s">
        <v>18</v>
      </c>
    </row>
    <row r="343" spans="2:41" x14ac:dyDescent="0.25">
      <c r="B343" s="2"/>
      <c r="C343" s="1" t="s">
        <v>866</v>
      </c>
      <c r="D343" s="2">
        <v>0.2673611111111111</v>
      </c>
      <c r="F343" s="1" t="s">
        <v>1890</v>
      </c>
      <c r="G343" s="1" t="s">
        <v>60</v>
      </c>
      <c r="H343" s="1" t="s">
        <v>4225</v>
      </c>
      <c r="I343" s="1" t="s">
        <v>813</v>
      </c>
      <c r="J343" s="1" t="s">
        <v>61</v>
      </c>
      <c r="L343" s="1" t="s">
        <v>5</v>
      </c>
      <c r="M343" s="1">
        <v>350</v>
      </c>
      <c r="N343" s="1" t="s">
        <v>4088</v>
      </c>
      <c r="O343" s="1" t="s">
        <v>637</v>
      </c>
      <c r="Q343" s="1" t="s">
        <v>838</v>
      </c>
      <c r="S343" s="1" t="s">
        <v>37</v>
      </c>
      <c r="T343" s="2" t="s">
        <v>16</v>
      </c>
      <c r="U343" s="2"/>
      <c r="V343" s="2" t="s">
        <v>4226</v>
      </c>
      <c r="W343" s="2" t="s">
        <v>38</v>
      </c>
      <c r="X343" s="2">
        <v>0.20833333333333334</v>
      </c>
      <c r="Y343" s="2">
        <v>0.20833333333333334</v>
      </c>
      <c r="Z343" s="1">
        <v>16</v>
      </c>
      <c r="AA343" s="1">
        <v>0</v>
      </c>
      <c r="AB343" s="1" t="s">
        <v>15</v>
      </c>
      <c r="AG343" s="1" t="s">
        <v>15</v>
      </c>
      <c r="AH343" s="1" t="s">
        <v>226</v>
      </c>
      <c r="AI343" s="1" t="s">
        <v>4089</v>
      </c>
      <c r="AJ343" s="1" t="s">
        <v>15</v>
      </c>
      <c r="AK343" s="1" t="s">
        <v>34</v>
      </c>
      <c r="AL343" s="1">
        <v>339</v>
      </c>
      <c r="AM343" s="1" t="s">
        <v>34</v>
      </c>
      <c r="AN343" s="1">
        <v>350</v>
      </c>
      <c r="AO343" s="1" t="s">
        <v>18</v>
      </c>
    </row>
    <row r="344" spans="2:41" x14ac:dyDescent="0.25">
      <c r="B344" s="2"/>
      <c r="C344" s="1" t="s">
        <v>866</v>
      </c>
      <c r="D344" s="2">
        <v>0.23958333333333334</v>
      </c>
      <c r="F344" s="1" t="s">
        <v>1025</v>
      </c>
      <c r="G344" s="1" t="s">
        <v>49</v>
      </c>
      <c r="H344" s="1" t="s">
        <v>1026</v>
      </c>
      <c r="I344" s="1" t="s">
        <v>287</v>
      </c>
      <c r="J344" s="1" t="s">
        <v>405</v>
      </c>
      <c r="L344" s="1" t="s">
        <v>5</v>
      </c>
      <c r="M344" s="1">
        <v>370</v>
      </c>
      <c r="N344" s="1" t="s">
        <v>4088</v>
      </c>
      <c r="O344" s="1" t="s">
        <v>1709</v>
      </c>
      <c r="Q344" s="1" t="s">
        <v>638</v>
      </c>
      <c r="R344" s="2"/>
      <c r="S344" s="1" t="s">
        <v>37</v>
      </c>
      <c r="T344" s="2" t="s">
        <v>16</v>
      </c>
      <c r="V344" s="2">
        <v>0.21527777777777779</v>
      </c>
      <c r="W344" s="1" t="s">
        <v>9</v>
      </c>
      <c r="Z344" s="1">
        <v>10</v>
      </c>
      <c r="AB344" s="1" t="s">
        <v>15</v>
      </c>
      <c r="AG344" s="1" t="s">
        <v>15</v>
      </c>
      <c r="AH344" s="1" t="s">
        <v>17</v>
      </c>
      <c r="AK344" s="1" t="s">
        <v>18</v>
      </c>
      <c r="AL344" s="1">
        <v>370</v>
      </c>
      <c r="AM344" s="1" t="s">
        <v>18</v>
      </c>
      <c r="AN344" s="1">
        <v>370</v>
      </c>
      <c r="AO344" s="1" t="s">
        <v>18</v>
      </c>
    </row>
    <row r="345" spans="2:41" x14ac:dyDescent="0.25">
      <c r="B345" s="2"/>
      <c r="C345" s="1" t="s">
        <v>626</v>
      </c>
      <c r="D345" s="2">
        <v>0.25624999999999998</v>
      </c>
      <c r="F345" s="1" t="s">
        <v>915</v>
      </c>
      <c r="G345" s="1" t="s">
        <v>49</v>
      </c>
      <c r="H345" s="1" t="s">
        <v>1293</v>
      </c>
      <c r="I345" s="1" t="s">
        <v>917</v>
      </c>
      <c r="J345" s="1" t="s">
        <v>21</v>
      </c>
      <c r="L345" s="1" t="s">
        <v>5</v>
      </c>
      <c r="M345" s="1">
        <v>330</v>
      </c>
      <c r="N345" s="1" t="s">
        <v>4157</v>
      </c>
      <c r="O345" s="1" t="s">
        <v>921</v>
      </c>
      <c r="Q345" s="1" t="s">
        <v>721</v>
      </c>
      <c r="S345" s="1" t="s">
        <v>37</v>
      </c>
      <c r="T345" s="2" t="s">
        <v>16</v>
      </c>
      <c r="U345" s="2"/>
      <c r="V345" s="2">
        <v>0.22430555555555556</v>
      </c>
      <c r="W345" s="1" t="s">
        <v>9</v>
      </c>
      <c r="Z345" s="1">
        <v>10</v>
      </c>
      <c r="AA345" s="1">
        <v>0</v>
      </c>
      <c r="AB345" s="1" t="s">
        <v>15</v>
      </c>
      <c r="AG345" s="1" t="s">
        <v>15</v>
      </c>
      <c r="AH345" s="1" t="s">
        <v>340</v>
      </c>
      <c r="AI345" s="1" t="s">
        <v>4089</v>
      </c>
      <c r="AJ345" s="1" t="s">
        <v>311</v>
      </c>
      <c r="AK345" s="1" t="s">
        <v>18</v>
      </c>
      <c r="AL345" s="1">
        <v>330</v>
      </c>
      <c r="AM345" s="1" t="s">
        <v>34</v>
      </c>
      <c r="AN345" s="1">
        <v>350</v>
      </c>
      <c r="AO345" s="1" t="s">
        <v>18</v>
      </c>
    </row>
    <row r="346" spans="2:41" x14ac:dyDescent="0.25">
      <c r="B346" s="2"/>
      <c r="C346" s="1" t="s">
        <v>626</v>
      </c>
      <c r="D346" s="2">
        <v>0.24791666666666667</v>
      </c>
      <c r="E346" s="1" t="s">
        <v>11</v>
      </c>
      <c r="F346" s="1" t="s">
        <v>940</v>
      </c>
      <c r="G346" s="1" t="s">
        <v>49</v>
      </c>
      <c r="H346" s="1" t="s">
        <v>1406</v>
      </c>
      <c r="I346" s="1" t="s">
        <v>53</v>
      </c>
      <c r="J346" s="1" t="s">
        <v>52</v>
      </c>
      <c r="L346" s="1" t="s">
        <v>5</v>
      </c>
      <c r="M346" s="1">
        <v>370</v>
      </c>
      <c r="N346" s="1" t="s">
        <v>4088</v>
      </c>
      <c r="O346" s="1" t="s">
        <v>4227</v>
      </c>
      <c r="Q346" s="1" t="s">
        <v>705</v>
      </c>
      <c r="R346" s="2"/>
      <c r="S346" s="1" t="s">
        <v>37</v>
      </c>
      <c r="T346" s="2" t="s">
        <v>16</v>
      </c>
      <c r="V346" s="2">
        <v>0.21666666666666667</v>
      </c>
      <c r="W346" s="1" t="s">
        <v>9</v>
      </c>
      <c r="Z346" s="1">
        <v>10</v>
      </c>
      <c r="AA346" s="1">
        <v>0</v>
      </c>
      <c r="AB346" s="1" t="s">
        <v>15</v>
      </c>
      <c r="AG346" s="1" t="s">
        <v>15</v>
      </c>
      <c r="AH346" s="1" t="s">
        <v>340</v>
      </c>
      <c r="AI346" s="1" t="s">
        <v>4136</v>
      </c>
      <c r="AJ346" s="1" t="s">
        <v>311</v>
      </c>
      <c r="AK346" s="1" t="s">
        <v>18</v>
      </c>
      <c r="AL346" s="1">
        <v>370</v>
      </c>
      <c r="AM346" s="1" t="s">
        <v>18</v>
      </c>
      <c r="AN346" s="1">
        <v>370</v>
      </c>
      <c r="AO346" s="1" t="s">
        <v>18</v>
      </c>
    </row>
    <row r="347" spans="2:41" x14ac:dyDescent="0.25">
      <c r="B347" s="2"/>
      <c r="C347" s="1" t="s">
        <v>733</v>
      </c>
      <c r="D347" s="2">
        <v>0.27777777777777779</v>
      </c>
      <c r="E347" s="1" t="s">
        <v>11</v>
      </c>
      <c r="F347" s="1" t="s">
        <v>706</v>
      </c>
      <c r="G347" s="1" t="s">
        <v>60</v>
      </c>
      <c r="H347" s="1" t="s">
        <v>4228</v>
      </c>
      <c r="I347" s="1" t="s">
        <v>431</v>
      </c>
      <c r="J347" s="1" t="s">
        <v>66</v>
      </c>
      <c r="L347" s="1" t="s">
        <v>5</v>
      </c>
      <c r="M347" s="1">
        <v>350</v>
      </c>
      <c r="N347" s="1" t="s">
        <v>3973</v>
      </c>
      <c r="O347" s="1" t="s">
        <v>865</v>
      </c>
      <c r="Q347" s="1" t="s">
        <v>1358</v>
      </c>
      <c r="S347" s="1" t="s">
        <v>37</v>
      </c>
      <c r="T347" s="2" t="s">
        <v>16</v>
      </c>
      <c r="U347" s="2"/>
      <c r="V347" s="2" t="s">
        <v>827</v>
      </c>
      <c r="W347" s="2" t="s">
        <v>38</v>
      </c>
      <c r="X347" s="2">
        <v>0.19444444444444445</v>
      </c>
      <c r="Y347" s="2">
        <v>0.2048611111111111</v>
      </c>
      <c r="Z347" s="1">
        <v>11</v>
      </c>
      <c r="AA347" s="1">
        <v>15</v>
      </c>
      <c r="AB347" s="1" t="s">
        <v>15</v>
      </c>
      <c r="AG347" s="1" t="s">
        <v>15</v>
      </c>
      <c r="AH347" s="1" t="s">
        <v>340</v>
      </c>
      <c r="AI347" s="1" t="s">
        <v>4140</v>
      </c>
      <c r="AJ347" s="1" t="s">
        <v>311</v>
      </c>
      <c r="AK347" s="1" t="s">
        <v>18</v>
      </c>
      <c r="AL347" s="1">
        <v>350</v>
      </c>
      <c r="AM347" s="1" t="s">
        <v>18</v>
      </c>
      <c r="AN347" s="1">
        <v>350</v>
      </c>
      <c r="AO347" s="1" t="s">
        <v>18</v>
      </c>
    </row>
    <row r="348" spans="2:41" x14ac:dyDescent="0.25">
      <c r="B348" s="2"/>
      <c r="C348" s="1" t="s">
        <v>733</v>
      </c>
      <c r="D348" s="2">
        <v>0.25277777777777777</v>
      </c>
      <c r="F348" s="1" t="s">
        <v>907</v>
      </c>
      <c r="G348" s="1" t="s">
        <v>42</v>
      </c>
      <c r="H348" s="1" t="s">
        <v>4229</v>
      </c>
      <c r="I348" s="1" t="s">
        <v>50</v>
      </c>
      <c r="J348" s="1" t="s">
        <v>35</v>
      </c>
      <c r="L348" s="1" t="s">
        <v>5</v>
      </c>
      <c r="M348" s="1">
        <v>370</v>
      </c>
      <c r="N348" s="1" t="s">
        <v>4088</v>
      </c>
      <c r="O348" s="1" t="s">
        <v>637</v>
      </c>
      <c r="Q348" s="1" t="s">
        <v>906</v>
      </c>
      <c r="S348" s="1" t="s">
        <v>15</v>
      </c>
      <c r="T348" s="2" t="s">
        <v>16</v>
      </c>
      <c r="V348" s="2">
        <v>0.22013888888888888</v>
      </c>
      <c r="W348" s="1" t="s">
        <v>9</v>
      </c>
      <c r="Z348" s="1">
        <v>15</v>
      </c>
      <c r="AA348" s="1">
        <v>3</v>
      </c>
      <c r="AB348" s="1" t="s">
        <v>15</v>
      </c>
      <c r="AG348" s="1" t="s">
        <v>15</v>
      </c>
      <c r="AH348" s="1" t="s">
        <v>340</v>
      </c>
      <c r="AI348" s="1" t="s">
        <v>4097</v>
      </c>
      <c r="AJ348" s="1" t="s">
        <v>311</v>
      </c>
      <c r="AK348" s="1" t="s">
        <v>18</v>
      </c>
      <c r="AL348" s="1">
        <v>370</v>
      </c>
      <c r="AM348" s="1" t="s">
        <v>34</v>
      </c>
      <c r="AN348" s="1">
        <v>390</v>
      </c>
      <c r="AO348" s="1" t="s">
        <v>18</v>
      </c>
    </row>
    <row r="349" spans="2:41" x14ac:dyDescent="0.25">
      <c r="B349" s="2"/>
      <c r="C349" s="1" t="s">
        <v>733</v>
      </c>
      <c r="D349" s="2">
        <v>0.2673611111111111</v>
      </c>
      <c r="F349" s="1" t="s">
        <v>1245</v>
      </c>
      <c r="G349" s="1" t="s">
        <v>57</v>
      </c>
      <c r="H349" s="1" t="s">
        <v>1584</v>
      </c>
      <c r="I349" s="1" t="s">
        <v>787</v>
      </c>
      <c r="J349" s="1" t="s">
        <v>55</v>
      </c>
      <c r="L349" s="1" t="s">
        <v>5</v>
      </c>
      <c r="M349" s="1">
        <v>370</v>
      </c>
      <c r="N349" s="1" t="s">
        <v>4088</v>
      </c>
      <c r="O349" s="1" t="s">
        <v>637</v>
      </c>
      <c r="Q349" s="1" t="s">
        <v>4230</v>
      </c>
      <c r="S349" s="1" t="s">
        <v>15</v>
      </c>
      <c r="T349" s="2" t="s">
        <v>16</v>
      </c>
      <c r="U349" s="2"/>
      <c r="V349" s="2">
        <v>0.21249999999999999</v>
      </c>
      <c r="W349" s="1" t="s">
        <v>9</v>
      </c>
      <c r="Z349" s="1">
        <v>8</v>
      </c>
      <c r="AB349" s="1" t="s">
        <v>15</v>
      </c>
      <c r="AG349" s="1" t="s">
        <v>15</v>
      </c>
      <c r="AK349" s="1" t="s">
        <v>18</v>
      </c>
      <c r="AL349" s="1">
        <v>370</v>
      </c>
      <c r="AM349" s="1" t="s">
        <v>18</v>
      </c>
      <c r="AN349" s="1">
        <v>370</v>
      </c>
      <c r="AO349" s="1" t="s">
        <v>18</v>
      </c>
    </row>
    <row r="350" spans="2:41" x14ac:dyDescent="0.25">
      <c r="B350" s="2"/>
      <c r="C350" s="1" t="s">
        <v>733</v>
      </c>
      <c r="D350" s="2">
        <v>0.26319444444444445</v>
      </c>
      <c r="E350" s="1" t="s">
        <v>27</v>
      </c>
      <c r="F350" s="1" t="s">
        <v>4231</v>
      </c>
      <c r="G350" s="1" t="s">
        <v>78</v>
      </c>
      <c r="H350" s="1" t="s">
        <v>896</v>
      </c>
      <c r="I350" s="1" t="s">
        <v>154</v>
      </c>
      <c r="J350" s="1" t="s">
        <v>405</v>
      </c>
      <c r="L350" s="1" t="s">
        <v>5</v>
      </c>
      <c r="M350" s="1">
        <v>350</v>
      </c>
      <c r="N350" s="1" t="s">
        <v>3765</v>
      </c>
      <c r="O350" s="1" t="s">
        <v>4232</v>
      </c>
      <c r="Q350" s="1" t="s">
        <v>69</v>
      </c>
      <c r="S350" s="1" t="s">
        <v>37</v>
      </c>
      <c r="T350" s="2" t="s">
        <v>16</v>
      </c>
      <c r="V350" s="2">
        <v>0.96527777777777779</v>
      </c>
      <c r="W350" s="1" t="s">
        <v>9</v>
      </c>
      <c r="Z350" s="1">
        <v>10</v>
      </c>
      <c r="AB350" s="1" t="s">
        <v>15</v>
      </c>
      <c r="AE350" s="1" t="s">
        <v>3507</v>
      </c>
      <c r="AG350" s="1" t="s">
        <v>15</v>
      </c>
      <c r="AK350" s="1" t="s">
        <v>18</v>
      </c>
      <c r="AL350" s="1">
        <v>350</v>
      </c>
      <c r="AM350" s="1" t="s">
        <v>34</v>
      </c>
      <c r="AN350" s="1">
        <v>390</v>
      </c>
      <c r="AO350" s="1" t="s">
        <v>18</v>
      </c>
    </row>
    <row r="351" spans="2:41" x14ac:dyDescent="0.25">
      <c r="B351" s="2"/>
      <c r="C351" s="1" t="s">
        <v>889</v>
      </c>
      <c r="D351" s="2">
        <v>0.25277777777777777</v>
      </c>
      <c r="F351" s="1" t="s">
        <v>963</v>
      </c>
      <c r="G351" s="1" t="s">
        <v>49</v>
      </c>
      <c r="H351" s="1" t="s">
        <v>1657</v>
      </c>
      <c r="I351" s="1" t="s">
        <v>50</v>
      </c>
      <c r="J351" s="1" t="s">
        <v>323</v>
      </c>
      <c r="L351" s="1" t="s">
        <v>5</v>
      </c>
      <c r="M351" s="1">
        <v>350</v>
      </c>
      <c r="N351" s="1" t="s">
        <v>4142</v>
      </c>
      <c r="O351" s="1" t="s">
        <v>720</v>
      </c>
      <c r="Q351" s="1" t="s">
        <v>918</v>
      </c>
      <c r="S351" s="1" t="s">
        <v>15</v>
      </c>
      <c r="T351" s="2" t="s">
        <v>16</v>
      </c>
      <c r="V351" s="2">
        <v>0.22222222222222221</v>
      </c>
      <c r="W351" s="1" t="s">
        <v>9</v>
      </c>
      <c r="Z351" s="1">
        <v>15</v>
      </c>
      <c r="AA351" s="1">
        <v>0</v>
      </c>
      <c r="AB351" s="1" t="s">
        <v>15</v>
      </c>
      <c r="AG351" s="1" t="s">
        <v>15</v>
      </c>
      <c r="AH351" s="1" t="s">
        <v>340</v>
      </c>
      <c r="AI351" s="1" t="s">
        <v>4193</v>
      </c>
      <c r="AJ351" s="1" t="s">
        <v>311</v>
      </c>
      <c r="AK351" s="1" t="s">
        <v>18</v>
      </c>
      <c r="AL351" s="1">
        <v>350</v>
      </c>
      <c r="AM351" s="1" t="s">
        <v>18</v>
      </c>
      <c r="AN351" s="1">
        <v>350</v>
      </c>
      <c r="AO351" s="1" t="s">
        <v>18</v>
      </c>
    </row>
    <row r="352" spans="2:41" x14ac:dyDescent="0.25">
      <c r="B352" s="2"/>
      <c r="C352" s="1" t="s">
        <v>889</v>
      </c>
      <c r="D352" s="2">
        <v>0.25</v>
      </c>
      <c r="F352" s="1" t="s">
        <v>969</v>
      </c>
      <c r="G352" s="1" t="s">
        <v>19</v>
      </c>
      <c r="H352" s="1" t="s">
        <v>4233</v>
      </c>
      <c r="I352" s="1" t="s">
        <v>813</v>
      </c>
      <c r="J352" s="1" t="s">
        <v>261</v>
      </c>
      <c r="L352" s="1" t="s">
        <v>5</v>
      </c>
      <c r="M352" s="1">
        <v>290</v>
      </c>
      <c r="N352" s="1" t="s">
        <v>4142</v>
      </c>
      <c r="O352" s="1" t="s">
        <v>1163</v>
      </c>
      <c r="Q352" s="1" t="s">
        <v>918</v>
      </c>
      <c r="S352" s="1" t="s">
        <v>33</v>
      </c>
      <c r="T352" s="1" t="s">
        <v>16</v>
      </c>
      <c r="V352" s="2" t="s">
        <v>888</v>
      </c>
      <c r="W352" s="2" t="s">
        <v>38</v>
      </c>
      <c r="X352" s="2">
        <v>0.21180555555555555</v>
      </c>
      <c r="Y352" s="2">
        <v>0.21180555555555555</v>
      </c>
      <c r="Z352" s="1">
        <v>23</v>
      </c>
      <c r="AA352" s="1">
        <v>0</v>
      </c>
      <c r="AB352" s="1" t="s">
        <v>15</v>
      </c>
      <c r="AG352" s="1" t="s">
        <v>15</v>
      </c>
      <c r="AH352" s="1" t="s">
        <v>340</v>
      </c>
      <c r="AI352" s="1" t="s">
        <v>4040</v>
      </c>
      <c r="AJ352" s="1" t="s">
        <v>15</v>
      </c>
      <c r="AK352" s="1" t="s">
        <v>34</v>
      </c>
      <c r="AL352" s="1">
        <v>296</v>
      </c>
      <c r="AM352" s="1" t="s">
        <v>34</v>
      </c>
      <c r="AN352" s="1">
        <v>310</v>
      </c>
      <c r="AO352" s="1" t="s">
        <v>18</v>
      </c>
    </row>
    <row r="353" spans="2:41" x14ac:dyDescent="0.25">
      <c r="B353" s="2"/>
      <c r="C353" s="1" t="s">
        <v>900</v>
      </c>
      <c r="D353" s="2">
        <v>0.24236111111111111</v>
      </c>
      <c r="F353" s="1" t="s">
        <v>1023</v>
      </c>
      <c r="G353" s="1" t="s">
        <v>49</v>
      </c>
      <c r="H353" s="1" t="s">
        <v>385</v>
      </c>
      <c r="I353" s="1" t="s">
        <v>529</v>
      </c>
      <c r="J353" s="1" t="s">
        <v>58</v>
      </c>
      <c r="L353" s="1" t="s">
        <v>5</v>
      </c>
      <c r="M353" s="1">
        <v>370</v>
      </c>
      <c r="N353" s="1" t="s">
        <v>4142</v>
      </c>
      <c r="O353" s="1" t="s">
        <v>1709</v>
      </c>
      <c r="Q353" s="1" t="s">
        <v>721</v>
      </c>
      <c r="S353" s="1" t="s">
        <v>15</v>
      </c>
      <c r="T353" s="2" t="s">
        <v>16</v>
      </c>
      <c r="U353" s="2"/>
      <c r="V353" s="2">
        <v>0.21875</v>
      </c>
      <c r="W353" s="1" t="s">
        <v>9</v>
      </c>
      <c r="Z353" s="1">
        <v>10</v>
      </c>
      <c r="AA353" s="1">
        <v>0</v>
      </c>
      <c r="AB353" s="1" t="s">
        <v>15</v>
      </c>
      <c r="AG353" s="1" t="s">
        <v>15</v>
      </c>
      <c r="AH353" s="1" t="s">
        <v>340</v>
      </c>
      <c r="AI353" s="1" t="s">
        <v>4040</v>
      </c>
      <c r="AJ353" s="1" t="s">
        <v>311</v>
      </c>
      <c r="AK353" s="1" t="s">
        <v>18</v>
      </c>
      <c r="AL353" s="1">
        <v>370</v>
      </c>
      <c r="AM353" s="1" t="s">
        <v>18</v>
      </c>
      <c r="AN353" s="1">
        <v>370</v>
      </c>
      <c r="AO353" s="1" t="s">
        <v>18</v>
      </c>
    </row>
    <row r="354" spans="2:41" x14ac:dyDescent="0.25">
      <c r="B354" s="2"/>
      <c r="C354" s="1" t="s">
        <v>1022</v>
      </c>
      <c r="D354" s="2">
        <v>0.24861111111111112</v>
      </c>
      <c r="F354" s="1" t="s">
        <v>1023</v>
      </c>
      <c r="G354" s="1" t="s">
        <v>49</v>
      </c>
      <c r="H354" s="1" t="s">
        <v>385</v>
      </c>
      <c r="I354" s="1" t="s">
        <v>529</v>
      </c>
      <c r="J354" s="1" t="s">
        <v>58</v>
      </c>
      <c r="L354" s="1" t="s">
        <v>5</v>
      </c>
      <c r="M354" s="1">
        <v>370</v>
      </c>
      <c r="N354" s="1" t="s">
        <v>4142</v>
      </c>
      <c r="O354" s="1" t="s">
        <v>1709</v>
      </c>
      <c r="Q354" s="1" t="s">
        <v>721</v>
      </c>
      <c r="S354" s="1" t="s">
        <v>15</v>
      </c>
      <c r="T354" s="2" t="s">
        <v>16</v>
      </c>
      <c r="U354" s="2"/>
      <c r="V354" s="2">
        <v>0.21875</v>
      </c>
      <c r="W354" s="1" t="s">
        <v>9</v>
      </c>
      <c r="Z354" s="1">
        <v>10</v>
      </c>
      <c r="AA354" s="1">
        <v>0</v>
      </c>
      <c r="AB354" s="1" t="s">
        <v>15</v>
      </c>
      <c r="AG354" s="1" t="s">
        <v>15</v>
      </c>
      <c r="AH354" s="1" t="s">
        <v>340</v>
      </c>
      <c r="AI354" s="1" t="s">
        <v>4040</v>
      </c>
      <c r="AJ354" s="1" t="s">
        <v>311</v>
      </c>
      <c r="AK354" s="1" t="s">
        <v>18</v>
      </c>
      <c r="AL354" s="1">
        <v>370</v>
      </c>
      <c r="AM354" s="1" t="s">
        <v>18</v>
      </c>
      <c r="AN354" s="1">
        <v>370</v>
      </c>
      <c r="AO354" s="1" t="s">
        <v>18</v>
      </c>
    </row>
    <row r="355" spans="2:41" x14ac:dyDescent="0.25">
      <c r="B355" s="2"/>
      <c r="C355" s="1" t="s">
        <v>900</v>
      </c>
      <c r="D355" s="2">
        <v>0.26527777777777778</v>
      </c>
      <c r="E355" s="1" t="s">
        <v>11</v>
      </c>
      <c r="F355" s="1" t="s">
        <v>1027</v>
      </c>
      <c r="G355" s="1" t="s">
        <v>140</v>
      </c>
      <c r="H355" s="1" t="s">
        <v>4234</v>
      </c>
      <c r="I355" s="1" t="s">
        <v>165</v>
      </c>
      <c r="J355" s="1" t="s">
        <v>41</v>
      </c>
      <c r="L355" s="1" t="s">
        <v>5</v>
      </c>
      <c r="M355" s="1">
        <v>410</v>
      </c>
      <c r="N355" s="1" t="s">
        <v>3985</v>
      </c>
      <c r="O355" s="1" t="s">
        <v>1029</v>
      </c>
      <c r="Q355" s="1" t="s">
        <v>351</v>
      </c>
      <c r="R355" s="2"/>
      <c r="S355" s="1" t="s">
        <v>37</v>
      </c>
      <c r="T355" s="2" t="s">
        <v>16</v>
      </c>
      <c r="V355" s="2">
        <v>0.99930555555555556</v>
      </c>
      <c r="W355" s="1" t="s">
        <v>9</v>
      </c>
      <c r="Z355" s="1">
        <v>0</v>
      </c>
      <c r="AB355" s="1" t="s">
        <v>15</v>
      </c>
      <c r="AG355" s="1" t="s">
        <v>15</v>
      </c>
      <c r="AK355" s="1" t="s">
        <v>18</v>
      </c>
      <c r="AL355" s="1">
        <v>410</v>
      </c>
      <c r="AM355" s="1" t="s">
        <v>18</v>
      </c>
      <c r="AN355" s="1">
        <v>410</v>
      </c>
      <c r="AO355" s="1" t="s">
        <v>18</v>
      </c>
    </row>
    <row r="356" spans="2:41" x14ac:dyDescent="0.25">
      <c r="B356" s="2"/>
      <c r="C356" s="1" t="s">
        <v>900</v>
      </c>
      <c r="D356" s="2">
        <v>0.24236111111111111</v>
      </c>
      <c r="E356" s="1" t="s">
        <v>11</v>
      </c>
      <c r="F356" s="1" t="s">
        <v>912</v>
      </c>
      <c r="G356" s="1" t="s">
        <v>913</v>
      </c>
      <c r="H356" s="1" t="s">
        <v>4235</v>
      </c>
      <c r="I356" s="1" t="s">
        <v>67</v>
      </c>
      <c r="J356" s="1" t="s">
        <v>115</v>
      </c>
      <c r="L356" s="1" t="s">
        <v>5</v>
      </c>
      <c r="M356" s="1">
        <v>350</v>
      </c>
      <c r="N356" s="1" t="s">
        <v>3953</v>
      </c>
      <c r="O356" s="1" t="s">
        <v>428</v>
      </c>
      <c r="Q356" s="1" t="s">
        <v>660</v>
      </c>
      <c r="S356" s="1" t="s">
        <v>33</v>
      </c>
      <c r="T356" s="2" t="s">
        <v>16</v>
      </c>
      <c r="U356" s="2" t="s">
        <v>339</v>
      </c>
      <c r="V356" s="2" t="s">
        <v>4236</v>
      </c>
      <c r="W356" s="2" t="s">
        <v>38</v>
      </c>
      <c r="X356" s="2">
        <v>0.1875</v>
      </c>
      <c r="Y356" s="2">
        <v>0.1875</v>
      </c>
      <c r="Z356" s="1">
        <v>18</v>
      </c>
      <c r="AA356" s="1">
        <v>13</v>
      </c>
      <c r="AB356" s="1" t="s">
        <v>15</v>
      </c>
      <c r="AG356" s="1" t="s">
        <v>15</v>
      </c>
      <c r="AH356" s="1" t="s">
        <v>340</v>
      </c>
      <c r="AI356" s="1" t="s">
        <v>4224</v>
      </c>
      <c r="AJ356" s="1" t="s">
        <v>311</v>
      </c>
      <c r="AK356" s="1" t="s">
        <v>18</v>
      </c>
      <c r="AL356" s="1">
        <v>350</v>
      </c>
      <c r="AM356" s="1" t="s">
        <v>18</v>
      </c>
      <c r="AN356" s="1">
        <v>350</v>
      </c>
      <c r="AO356" s="1" t="s">
        <v>18</v>
      </c>
    </row>
    <row r="357" spans="2:41" x14ac:dyDescent="0.25">
      <c r="B357" s="2"/>
      <c r="C357" s="1" t="s">
        <v>900</v>
      </c>
      <c r="D357" s="2">
        <v>0.25138888888888888</v>
      </c>
      <c r="E357" s="1" t="s">
        <v>11</v>
      </c>
      <c r="F357" s="1" t="s">
        <v>4237</v>
      </c>
      <c r="G357" s="1" t="s">
        <v>1638</v>
      </c>
      <c r="H357" s="1" t="s">
        <v>4238</v>
      </c>
      <c r="I357" s="1" t="s">
        <v>496</v>
      </c>
      <c r="J357" s="1" t="s">
        <v>1269</v>
      </c>
      <c r="L357" s="1" t="s">
        <v>5</v>
      </c>
      <c r="M357" s="1">
        <v>330</v>
      </c>
      <c r="N357" s="1" t="s">
        <v>4088</v>
      </c>
      <c r="O357" s="1" t="s">
        <v>637</v>
      </c>
      <c r="Q357" s="1" t="s">
        <v>705</v>
      </c>
      <c r="S357" s="1" t="s">
        <v>15</v>
      </c>
      <c r="T357" s="2" t="s">
        <v>16</v>
      </c>
      <c r="U357" s="2"/>
      <c r="V357" s="2">
        <v>0.21249999999999999</v>
      </c>
      <c r="W357" s="1" t="s">
        <v>9</v>
      </c>
      <c r="Z357" s="1">
        <v>10</v>
      </c>
      <c r="AA357" s="1">
        <v>0</v>
      </c>
      <c r="AB357" s="1" t="s">
        <v>15</v>
      </c>
      <c r="AG357" s="1" t="s">
        <v>15</v>
      </c>
      <c r="AH357" s="1" t="s">
        <v>340</v>
      </c>
      <c r="AI357" s="1" t="s">
        <v>4193</v>
      </c>
      <c r="AJ357" s="1" t="s">
        <v>311</v>
      </c>
      <c r="AK357" s="1" t="s">
        <v>18</v>
      </c>
      <c r="AL357" s="1">
        <v>330</v>
      </c>
      <c r="AM357" s="1" t="s">
        <v>18</v>
      </c>
      <c r="AN357" s="1">
        <v>330</v>
      </c>
      <c r="AO357" s="1" t="s">
        <v>18</v>
      </c>
    </row>
    <row r="358" spans="2:41" x14ac:dyDescent="0.25">
      <c r="B358" s="2"/>
      <c r="C358" s="1" t="s">
        <v>911</v>
      </c>
      <c r="D358" s="2">
        <v>0.24791666666666667</v>
      </c>
      <c r="F358" s="1" t="s">
        <v>4239</v>
      </c>
      <c r="G358" s="1" t="s">
        <v>57</v>
      </c>
      <c r="H358" s="1" t="s">
        <v>3431</v>
      </c>
      <c r="I358" s="1" t="s">
        <v>813</v>
      </c>
      <c r="J358" s="1" t="s">
        <v>2258</v>
      </c>
      <c r="L358" s="1" t="s">
        <v>5</v>
      </c>
      <c r="M358" s="1">
        <v>350</v>
      </c>
      <c r="N358" s="1" t="s">
        <v>4142</v>
      </c>
      <c r="O358" s="1" t="s">
        <v>1163</v>
      </c>
      <c r="Q358" s="1" t="s">
        <v>1060</v>
      </c>
      <c r="R358" s="2"/>
      <c r="S358" s="1" t="s">
        <v>37</v>
      </c>
      <c r="T358" s="1" t="s">
        <v>16</v>
      </c>
      <c r="V358" s="2" t="s">
        <v>1104</v>
      </c>
      <c r="W358" s="2" t="s">
        <v>38</v>
      </c>
      <c r="X358" s="2">
        <v>0.21180555555555555</v>
      </c>
      <c r="Y358" s="2">
        <v>0.21180555555555555</v>
      </c>
      <c r="Z358" s="1">
        <v>22</v>
      </c>
      <c r="AA358" s="1">
        <v>4</v>
      </c>
      <c r="AB358" s="1" t="s">
        <v>15</v>
      </c>
      <c r="AD358" s="1" t="s">
        <v>4240</v>
      </c>
      <c r="AG358" s="1" t="s">
        <v>15</v>
      </c>
      <c r="AH358" s="1" t="s">
        <v>340</v>
      </c>
      <c r="AI358" s="1" t="s">
        <v>4241</v>
      </c>
      <c r="AJ358" s="1" t="s">
        <v>311</v>
      </c>
      <c r="AK358" s="1" t="s">
        <v>34</v>
      </c>
      <c r="AL358" s="1">
        <v>295</v>
      </c>
      <c r="AM358" s="1" t="s">
        <v>34</v>
      </c>
      <c r="AN358" s="1">
        <v>370</v>
      </c>
      <c r="AO358" s="1" t="s">
        <v>18</v>
      </c>
    </row>
    <row r="359" spans="2:41" x14ac:dyDescent="0.25">
      <c r="B359" s="2"/>
      <c r="C359" s="1" t="s">
        <v>911</v>
      </c>
      <c r="D359" s="2">
        <v>0.26944444444444443</v>
      </c>
      <c r="F359" s="1" t="s">
        <v>1390</v>
      </c>
      <c r="G359" s="1" t="s">
        <v>57</v>
      </c>
      <c r="H359" s="1" t="s">
        <v>4242</v>
      </c>
      <c r="I359" s="1" t="s">
        <v>483</v>
      </c>
      <c r="J359" s="1" t="s">
        <v>216</v>
      </c>
      <c r="L359" s="1" t="s">
        <v>5</v>
      </c>
      <c r="M359" s="1">
        <v>370</v>
      </c>
      <c r="N359" s="1" t="s">
        <v>4174</v>
      </c>
      <c r="O359" s="1" t="s">
        <v>1163</v>
      </c>
      <c r="Q359" s="1" t="s">
        <v>1356</v>
      </c>
      <c r="S359" s="1" t="s">
        <v>37</v>
      </c>
      <c r="T359" s="1" t="s">
        <v>16</v>
      </c>
      <c r="V359" s="1" t="s">
        <v>728</v>
      </c>
      <c r="W359" s="1" t="s">
        <v>8</v>
      </c>
      <c r="Z359" s="1">
        <v>14</v>
      </c>
      <c r="AB359" s="1" t="s">
        <v>15</v>
      </c>
      <c r="AG359" s="1" t="s">
        <v>15</v>
      </c>
      <c r="AK359" s="1" t="s">
        <v>18</v>
      </c>
      <c r="AL359" s="1">
        <v>370</v>
      </c>
      <c r="AM359" s="1" t="s">
        <v>18</v>
      </c>
      <c r="AN359" s="1">
        <v>370</v>
      </c>
      <c r="AO359" s="1" t="s">
        <v>18</v>
      </c>
    </row>
    <row r="360" spans="2:41" x14ac:dyDescent="0.25">
      <c r="B360" s="2"/>
      <c r="C360" s="1" t="s">
        <v>911</v>
      </c>
      <c r="D360" s="2">
        <v>0.25416666666666665</v>
      </c>
      <c r="F360" s="1" t="s">
        <v>742</v>
      </c>
      <c r="G360" s="1" t="s">
        <v>57</v>
      </c>
      <c r="H360" s="1" t="s">
        <v>1141</v>
      </c>
      <c r="I360" s="1" t="s">
        <v>36</v>
      </c>
      <c r="J360" s="1" t="s">
        <v>744</v>
      </c>
      <c r="L360" s="1" t="s">
        <v>5</v>
      </c>
      <c r="M360" s="1">
        <v>350</v>
      </c>
      <c r="N360" s="1" t="s">
        <v>4081</v>
      </c>
      <c r="O360" s="1" t="s">
        <v>657</v>
      </c>
      <c r="Q360" s="1" t="s">
        <v>1192</v>
      </c>
      <c r="S360" s="1" t="s">
        <v>37</v>
      </c>
      <c r="T360" s="2" t="s">
        <v>16</v>
      </c>
      <c r="U360" s="2"/>
      <c r="V360" s="1" t="s">
        <v>1016</v>
      </c>
      <c r="W360" s="1" t="s">
        <v>8</v>
      </c>
      <c r="Z360" s="1">
        <v>12</v>
      </c>
      <c r="AB360" s="1" t="s">
        <v>15</v>
      </c>
      <c r="AG360" s="1" t="s">
        <v>15</v>
      </c>
      <c r="AK360" s="1" t="s">
        <v>34</v>
      </c>
      <c r="AL360" s="1">
        <v>349</v>
      </c>
      <c r="AM360" s="1" t="s">
        <v>34</v>
      </c>
      <c r="AN360" s="1">
        <v>350</v>
      </c>
      <c r="AO360" s="1" t="s">
        <v>18</v>
      </c>
    </row>
    <row r="361" spans="2:41" x14ac:dyDescent="0.25">
      <c r="B361" s="2"/>
      <c r="C361" s="1" t="s">
        <v>911</v>
      </c>
      <c r="D361" s="2">
        <v>0.25208333333333333</v>
      </c>
      <c r="E361" s="1" t="s">
        <v>11</v>
      </c>
      <c r="F361" s="1" t="s">
        <v>817</v>
      </c>
      <c r="G361" s="1" t="s">
        <v>42</v>
      </c>
      <c r="H361" s="1" t="s">
        <v>4243</v>
      </c>
      <c r="I361" s="1" t="s">
        <v>55</v>
      </c>
      <c r="J361" s="1" t="s">
        <v>736</v>
      </c>
      <c r="L361" s="1" t="s">
        <v>5</v>
      </c>
      <c r="M361" s="1">
        <v>380</v>
      </c>
      <c r="N361" s="1" t="s">
        <v>3837</v>
      </c>
      <c r="O361" s="1" t="s">
        <v>475</v>
      </c>
      <c r="Q361" s="1" t="s">
        <v>553</v>
      </c>
      <c r="S361" s="1" t="s">
        <v>37</v>
      </c>
      <c r="T361" s="2" t="s">
        <v>16</v>
      </c>
      <c r="U361" s="2"/>
      <c r="V361" s="2" t="s">
        <v>505</v>
      </c>
      <c r="W361" s="2" t="s">
        <v>38</v>
      </c>
      <c r="X361" s="2">
        <v>0.16319444444444445</v>
      </c>
      <c r="Y361" s="2">
        <v>0.16875000000000001</v>
      </c>
      <c r="Z361" s="1">
        <v>11</v>
      </c>
      <c r="AA361" s="1">
        <v>8</v>
      </c>
      <c r="AB361" s="1" t="s">
        <v>15</v>
      </c>
      <c r="AG361" s="1" t="s">
        <v>15</v>
      </c>
      <c r="AH361" s="1" t="s">
        <v>340</v>
      </c>
      <c r="AI361" s="1" t="s">
        <v>4244</v>
      </c>
      <c r="AJ361" s="1" t="s">
        <v>311</v>
      </c>
      <c r="AK361" s="1" t="s">
        <v>18</v>
      </c>
      <c r="AL361" s="1">
        <v>380</v>
      </c>
      <c r="AM361" s="1" t="s">
        <v>18</v>
      </c>
      <c r="AN361" s="1">
        <v>380</v>
      </c>
      <c r="AO361" s="1" t="s">
        <v>18</v>
      </c>
    </row>
    <row r="362" spans="2:41" x14ac:dyDescent="0.25">
      <c r="B362" s="2"/>
      <c r="C362" s="1" t="s">
        <v>911</v>
      </c>
      <c r="D362" s="2">
        <v>0.24374999999999999</v>
      </c>
      <c r="F362" s="1" t="s">
        <v>780</v>
      </c>
      <c r="G362" s="1" t="s">
        <v>42</v>
      </c>
      <c r="H362" s="1" t="s">
        <v>3461</v>
      </c>
      <c r="I362" s="1" t="s">
        <v>640</v>
      </c>
      <c r="J362" s="1" t="s">
        <v>216</v>
      </c>
      <c r="L362" s="1" t="s">
        <v>5</v>
      </c>
      <c r="M362" s="1">
        <v>370</v>
      </c>
      <c r="N362" s="1" t="s">
        <v>3837</v>
      </c>
      <c r="O362" s="1" t="s">
        <v>301</v>
      </c>
      <c r="Q362" s="1" t="s">
        <v>597</v>
      </c>
      <c r="S362" s="1" t="s">
        <v>37</v>
      </c>
      <c r="T362" s="2" t="s">
        <v>16</v>
      </c>
      <c r="U362" s="2"/>
      <c r="V362" s="2" t="s">
        <v>4054</v>
      </c>
      <c r="W362" s="2" t="s">
        <v>38</v>
      </c>
      <c r="X362" s="2">
        <v>0.16666666666666666</v>
      </c>
      <c r="Y362" s="2">
        <v>0.17777777777777778</v>
      </c>
      <c r="Z362" s="1">
        <v>10</v>
      </c>
      <c r="AA362" s="1">
        <v>19</v>
      </c>
      <c r="AB362" s="1" t="s">
        <v>15</v>
      </c>
      <c r="AG362" s="1" t="s">
        <v>15</v>
      </c>
      <c r="AH362" s="1" t="s">
        <v>226</v>
      </c>
      <c r="AI362" s="1" t="s">
        <v>4022</v>
      </c>
      <c r="AJ362" s="1" t="s">
        <v>311</v>
      </c>
      <c r="AK362" s="1" t="s">
        <v>18</v>
      </c>
      <c r="AL362" s="1">
        <v>370</v>
      </c>
      <c r="AM362" s="1" t="s">
        <v>18</v>
      </c>
      <c r="AN362" s="1">
        <v>370</v>
      </c>
      <c r="AO362" s="1" t="s">
        <v>18</v>
      </c>
    </row>
    <row r="363" spans="2:41" x14ac:dyDescent="0.25">
      <c r="B363" s="2"/>
      <c r="C363" s="1" t="s">
        <v>919</v>
      </c>
      <c r="D363" s="2">
        <v>0.25069444444444444</v>
      </c>
      <c r="F363" s="1" t="s">
        <v>967</v>
      </c>
      <c r="G363" s="1" t="s">
        <v>49</v>
      </c>
      <c r="H363" s="1" t="s">
        <v>51</v>
      </c>
      <c r="I363" s="1" t="s">
        <v>53</v>
      </c>
      <c r="J363" s="1" t="s">
        <v>52</v>
      </c>
      <c r="L363" s="1" t="s">
        <v>5</v>
      </c>
      <c r="M363" s="1">
        <v>370</v>
      </c>
      <c r="N363" s="1" t="s">
        <v>4088</v>
      </c>
      <c r="O363" s="1" t="s">
        <v>4227</v>
      </c>
      <c r="Q363" s="1" t="s">
        <v>705</v>
      </c>
      <c r="S363" s="1" t="s">
        <v>33</v>
      </c>
      <c r="T363" s="2" t="s">
        <v>16</v>
      </c>
      <c r="V363" s="2">
        <v>0.22152777777777777</v>
      </c>
      <c r="W363" s="1" t="s">
        <v>9</v>
      </c>
      <c r="Z363" s="1">
        <v>10</v>
      </c>
      <c r="AA363" s="1">
        <v>0</v>
      </c>
      <c r="AB363" s="1" t="s">
        <v>15</v>
      </c>
      <c r="AG363" s="1" t="s">
        <v>15</v>
      </c>
      <c r="AH363" s="1" t="s">
        <v>340</v>
      </c>
      <c r="AI363" s="1" t="s">
        <v>4193</v>
      </c>
      <c r="AJ363" s="1" t="s">
        <v>15</v>
      </c>
      <c r="AK363" s="1" t="s">
        <v>18</v>
      </c>
      <c r="AL363" s="1">
        <v>370</v>
      </c>
      <c r="AM363" s="1" t="s">
        <v>18</v>
      </c>
      <c r="AN363" s="1">
        <v>370</v>
      </c>
      <c r="AO363" s="1" t="s">
        <v>18</v>
      </c>
    </row>
    <row r="364" spans="2:41" x14ac:dyDescent="0.25">
      <c r="B364" s="2"/>
      <c r="C364" s="1" t="s">
        <v>919</v>
      </c>
      <c r="D364" s="2">
        <v>0.27361111111111114</v>
      </c>
      <c r="E364" s="1" t="s">
        <v>11</v>
      </c>
      <c r="F364" s="1" t="s">
        <v>995</v>
      </c>
      <c r="G364" s="1" t="s">
        <v>49</v>
      </c>
      <c r="H364" s="1" t="s">
        <v>841</v>
      </c>
      <c r="I364" s="1" t="s">
        <v>44</v>
      </c>
      <c r="J364" s="1" t="s">
        <v>388</v>
      </c>
      <c r="L364" s="1" t="s">
        <v>5</v>
      </c>
      <c r="M364" s="1">
        <v>350</v>
      </c>
      <c r="N364" s="1" t="s">
        <v>4088</v>
      </c>
      <c r="O364" s="1" t="s">
        <v>637</v>
      </c>
      <c r="Q364" s="1" t="s">
        <v>906</v>
      </c>
      <c r="R364" s="2"/>
      <c r="S364" s="1" t="s">
        <v>37</v>
      </c>
      <c r="T364" s="1" t="s">
        <v>16</v>
      </c>
      <c r="V364" s="1" t="s">
        <v>732</v>
      </c>
      <c r="W364" s="1" t="s">
        <v>8</v>
      </c>
      <c r="Z364" s="1">
        <v>13</v>
      </c>
      <c r="AA364" s="1">
        <v>3</v>
      </c>
      <c r="AB364" s="1" t="s">
        <v>15</v>
      </c>
      <c r="AG364" s="1" t="s">
        <v>15</v>
      </c>
      <c r="AH364" s="1" t="s">
        <v>226</v>
      </c>
      <c r="AI364" s="1" t="s">
        <v>4089</v>
      </c>
      <c r="AJ364" s="1" t="s">
        <v>311</v>
      </c>
      <c r="AK364" s="1" t="s">
        <v>18</v>
      </c>
      <c r="AL364" s="1">
        <v>350</v>
      </c>
      <c r="AM364" s="1" t="s">
        <v>18</v>
      </c>
      <c r="AN364" s="1">
        <v>350</v>
      </c>
      <c r="AO364" s="1" t="s">
        <v>18</v>
      </c>
    </row>
    <row r="365" spans="2:41" x14ac:dyDescent="0.25">
      <c r="B365" s="2"/>
      <c r="C365" s="1" t="s">
        <v>919</v>
      </c>
      <c r="D365" s="2">
        <v>0.25972222222222224</v>
      </c>
      <c r="F365" s="1" t="s">
        <v>1242</v>
      </c>
      <c r="G365" s="1" t="s">
        <v>60</v>
      </c>
      <c r="H365" s="1" t="s">
        <v>1001</v>
      </c>
      <c r="I365" s="1" t="s">
        <v>674</v>
      </c>
      <c r="J365" s="1" t="s">
        <v>35</v>
      </c>
      <c r="L365" s="1" t="s">
        <v>5</v>
      </c>
      <c r="M365" s="1">
        <v>330</v>
      </c>
      <c r="N365" s="1" t="s">
        <v>4157</v>
      </c>
      <c r="O365" s="1" t="s">
        <v>720</v>
      </c>
      <c r="Q365" s="1" t="s">
        <v>873</v>
      </c>
      <c r="R365" s="2"/>
      <c r="S365" s="1" t="s">
        <v>15</v>
      </c>
      <c r="T365" s="2" t="s">
        <v>16</v>
      </c>
      <c r="V365" s="2">
        <v>0.22708333333333333</v>
      </c>
      <c r="W365" s="1" t="s">
        <v>9</v>
      </c>
      <c r="Z365" s="1">
        <v>10</v>
      </c>
      <c r="AA365" s="1">
        <v>5</v>
      </c>
      <c r="AB365" s="1" t="s">
        <v>15</v>
      </c>
      <c r="AF365" s="1" t="s">
        <v>110</v>
      </c>
      <c r="AG365" s="1" t="s">
        <v>15</v>
      </c>
      <c r="AH365" s="1" t="s">
        <v>445</v>
      </c>
      <c r="AI365" s="1" t="s">
        <v>4245</v>
      </c>
      <c r="AJ365" s="1" t="s">
        <v>311</v>
      </c>
      <c r="AK365" s="1" t="s">
        <v>18</v>
      </c>
      <c r="AL365" s="1">
        <v>330</v>
      </c>
      <c r="AM365" s="1" t="s">
        <v>34</v>
      </c>
      <c r="AN365" s="1">
        <v>350</v>
      </c>
      <c r="AO365" s="1" t="s">
        <v>18</v>
      </c>
    </row>
    <row r="366" spans="2:41" x14ac:dyDescent="0.25">
      <c r="B366" s="2"/>
      <c r="C366" s="1" t="s">
        <v>919</v>
      </c>
      <c r="D366" s="2">
        <v>0.25208333333333333</v>
      </c>
      <c r="F366" s="1" t="s">
        <v>1061</v>
      </c>
      <c r="G366" s="1" t="s">
        <v>49</v>
      </c>
      <c r="H366" s="1" t="s">
        <v>1117</v>
      </c>
      <c r="I366" s="1" t="s">
        <v>483</v>
      </c>
      <c r="J366" s="1" t="s">
        <v>1063</v>
      </c>
      <c r="L366" s="1" t="s">
        <v>5</v>
      </c>
      <c r="M366" s="1">
        <v>350</v>
      </c>
      <c r="N366" s="1" t="s">
        <v>4088</v>
      </c>
      <c r="O366" s="1" t="s">
        <v>745</v>
      </c>
      <c r="Q366" s="1" t="s">
        <v>1150</v>
      </c>
      <c r="S366" s="1" t="s">
        <v>37</v>
      </c>
      <c r="T366" s="1" t="s">
        <v>16</v>
      </c>
      <c r="V366" s="1" t="s">
        <v>862</v>
      </c>
      <c r="W366" s="1" t="s">
        <v>8</v>
      </c>
      <c r="Z366" s="1">
        <v>14</v>
      </c>
      <c r="AA366" s="1">
        <v>0</v>
      </c>
      <c r="AB366" s="1" t="s">
        <v>15</v>
      </c>
      <c r="AG366" s="1" t="s">
        <v>15</v>
      </c>
      <c r="AH366" s="1" t="s">
        <v>340</v>
      </c>
      <c r="AI366" s="1" t="s">
        <v>4193</v>
      </c>
      <c r="AJ366" s="1" t="s">
        <v>311</v>
      </c>
      <c r="AK366" s="1" t="s">
        <v>18</v>
      </c>
      <c r="AL366" s="1">
        <v>350</v>
      </c>
      <c r="AM366" s="1" t="s">
        <v>18</v>
      </c>
      <c r="AN366" s="1">
        <v>350</v>
      </c>
      <c r="AO366" s="1" t="s">
        <v>18</v>
      </c>
    </row>
    <row r="367" spans="2:41" x14ac:dyDescent="0.25">
      <c r="B367" s="2"/>
      <c r="C367" s="1" t="s">
        <v>919</v>
      </c>
      <c r="D367" s="2">
        <v>0.25277777777777777</v>
      </c>
      <c r="F367" s="1" t="s">
        <v>1041</v>
      </c>
      <c r="G367" s="1" t="s">
        <v>19</v>
      </c>
      <c r="H367" s="1" t="s">
        <v>4246</v>
      </c>
      <c r="I367" s="1" t="s">
        <v>22</v>
      </c>
      <c r="J367" s="1" t="s">
        <v>528</v>
      </c>
      <c r="L367" s="1" t="s">
        <v>5</v>
      </c>
      <c r="M367" s="1">
        <v>350</v>
      </c>
      <c r="N367" s="1" t="s">
        <v>4142</v>
      </c>
      <c r="O367" s="1" t="s">
        <v>1163</v>
      </c>
      <c r="Q367" s="1" t="s">
        <v>939</v>
      </c>
      <c r="R367" s="2"/>
      <c r="S367" s="1" t="s">
        <v>37</v>
      </c>
      <c r="T367" s="1" t="s">
        <v>16</v>
      </c>
      <c r="V367" s="2" t="s">
        <v>947</v>
      </c>
      <c r="W367" s="2" t="s">
        <v>38</v>
      </c>
      <c r="X367" s="2">
        <v>0.21180555555555555</v>
      </c>
      <c r="Y367" s="2">
        <v>0.21180555555555555</v>
      </c>
      <c r="Z367" s="1">
        <v>16</v>
      </c>
      <c r="AA367" s="1">
        <v>0</v>
      </c>
      <c r="AB367" s="1" t="s">
        <v>15</v>
      </c>
      <c r="AG367" s="1" t="s">
        <v>15</v>
      </c>
      <c r="AH367" s="1" t="s">
        <v>226</v>
      </c>
      <c r="AI367" s="1" t="s">
        <v>4245</v>
      </c>
      <c r="AJ367" s="1" t="s">
        <v>311</v>
      </c>
      <c r="AK367" s="1" t="s">
        <v>34</v>
      </c>
      <c r="AL367" s="1">
        <v>294</v>
      </c>
      <c r="AM367" s="1" t="s">
        <v>34</v>
      </c>
      <c r="AN367" s="1">
        <v>350</v>
      </c>
      <c r="AO367" s="1" t="s">
        <v>18</v>
      </c>
    </row>
    <row r="368" spans="2:41" x14ac:dyDescent="0.25">
      <c r="B368" s="2"/>
      <c r="C368" s="1" t="s">
        <v>930</v>
      </c>
      <c r="D368" s="2">
        <v>0.26319444444444445</v>
      </c>
      <c r="E368" s="1" t="s">
        <v>27</v>
      </c>
      <c r="F368" s="1" t="s">
        <v>630</v>
      </c>
      <c r="G368" s="1" t="s">
        <v>135</v>
      </c>
      <c r="H368" s="1" t="s">
        <v>4247</v>
      </c>
      <c r="I368" s="1" t="s">
        <v>79</v>
      </c>
      <c r="J368" s="1" t="s">
        <v>221</v>
      </c>
      <c r="L368" s="1" t="s">
        <v>5</v>
      </c>
      <c r="M368" s="1">
        <v>370</v>
      </c>
      <c r="N368" s="1" t="s">
        <v>4248</v>
      </c>
      <c r="O368" s="1" t="s">
        <v>23</v>
      </c>
      <c r="Q368" s="1" t="s">
        <v>14</v>
      </c>
      <c r="R368" s="2"/>
      <c r="S368" s="1" t="s">
        <v>37</v>
      </c>
      <c r="T368" s="2" t="s">
        <v>16</v>
      </c>
      <c r="V368" s="2">
        <v>7.6388888888888886E-3</v>
      </c>
      <c r="W368" s="1" t="s">
        <v>9</v>
      </c>
      <c r="Z368" s="1">
        <v>30</v>
      </c>
      <c r="AB368" s="1" t="s">
        <v>15</v>
      </c>
      <c r="AG368" s="1" t="s">
        <v>15</v>
      </c>
      <c r="AK368" s="1" t="s">
        <v>18</v>
      </c>
      <c r="AL368" s="1">
        <v>370</v>
      </c>
      <c r="AM368" s="1" t="s">
        <v>18</v>
      </c>
      <c r="AN368" s="1">
        <v>370</v>
      </c>
      <c r="AO368" s="1" t="s">
        <v>18</v>
      </c>
    </row>
    <row r="369" spans="2:41" x14ac:dyDescent="0.25">
      <c r="B369" s="2"/>
      <c r="C369" s="1" t="s">
        <v>930</v>
      </c>
      <c r="D369" s="2">
        <v>0.2722222222222222</v>
      </c>
      <c r="E369" s="1" t="s">
        <v>11</v>
      </c>
      <c r="F369" s="1" t="s">
        <v>1030</v>
      </c>
      <c r="G369" s="1" t="s">
        <v>49</v>
      </c>
      <c r="H369" s="1" t="s">
        <v>1215</v>
      </c>
      <c r="I369" s="1" t="s">
        <v>53</v>
      </c>
      <c r="J369" s="1" t="s">
        <v>579</v>
      </c>
      <c r="L369" s="1" t="s">
        <v>5</v>
      </c>
      <c r="M369" s="1">
        <v>370</v>
      </c>
      <c r="N369" s="1" t="s">
        <v>4088</v>
      </c>
      <c r="O369" s="1" t="s">
        <v>637</v>
      </c>
      <c r="Q369" s="1" t="s">
        <v>705</v>
      </c>
      <c r="S369" s="1" t="s">
        <v>33</v>
      </c>
      <c r="T369" s="2" t="s">
        <v>16</v>
      </c>
      <c r="U369" s="2"/>
      <c r="V369" s="2">
        <v>0.22013888888888888</v>
      </c>
      <c r="W369" s="1" t="s">
        <v>9</v>
      </c>
      <c r="Z369" s="1">
        <v>10</v>
      </c>
      <c r="AA369" s="1">
        <v>0</v>
      </c>
      <c r="AB369" s="1" t="s">
        <v>15</v>
      </c>
      <c r="AG369" s="1" t="s">
        <v>15</v>
      </c>
      <c r="AH369" s="1" t="s">
        <v>226</v>
      </c>
      <c r="AI369" s="1" t="s">
        <v>4089</v>
      </c>
      <c r="AJ369" s="1" t="s">
        <v>15</v>
      </c>
      <c r="AK369" s="1" t="s">
        <v>18</v>
      </c>
      <c r="AL369" s="1">
        <v>370</v>
      </c>
      <c r="AM369" s="1" t="s">
        <v>18</v>
      </c>
      <c r="AN369" s="1">
        <v>370</v>
      </c>
      <c r="AO369" s="1" t="s">
        <v>18</v>
      </c>
    </row>
    <row r="370" spans="2:41" x14ac:dyDescent="0.25">
      <c r="B370" s="2"/>
      <c r="C370" s="1" t="s">
        <v>930</v>
      </c>
      <c r="D370" s="2">
        <v>0.25208333333333333</v>
      </c>
      <c r="F370" s="1" t="s">
        <v>612</v>
      </c>
      <c r="G370" s="1" t="s">
        <v>263</v>
      </c>
      <c r="H370" s="1" t="s">
        <v>613</v>
      </c>
      <c r="I370" s="1" t="s">
        <v>126</v>
      </c>
      <c r="J370" s="1" t="s">
        <v>155</v>
      </c>
      <c r="L370" s="1" t="s">
        <v>5</v>
      </c>
      <c r="M370" s="1">
        <v>410</v>
      </c>
      <c r="N370" s="1" t="s">
        <v>4249</v>
      </c>
      <c r="O370" s="1" t="s">
        <v>614</v>
      </c>
      <c r="Q370" s="1" t="s">
        <v>351</v>
      </c>
      <c r="R370" s="2"/>
      <c r="S370" s="1" t="s">
        <v>37</v>
      </c>
      <c r="T370" s="2" t="s">
        <v>16</v>
      </c>
      <c r="V370" s="2">
        <v>1.1805555555555555E-2</v>
      </c>
      <c r="W370" s="1" t="s">
        <v>9</v>
      </c>
      <c r="Z370" s="1">
        <v>10</v>
      </c>
      <c r="AB370" s="1" t="s">
        <v>15</v>
      </c>
      <c r="AG370" s="1" t="s">
        <v>15</v>
      </c>
      <c r="AK370" s="1" t="s">
        <v>18</v>
      </c>
      <c r="AL370" s="1">
        <v>410</v>
      </c>
      <c r="AM370" s="1" t="s">
        <v>18</v>
      </c>
      <c r="AN370" s="1">
        <v>410</v>
      </c>
      <c r="AO370" s="1" t="s">
        <v>18</v>
      </c>
    </row>
    <row r="371" spans="2:41" x14ac:dyDescent="0.25">
      <c r="B371" s="2"/>
      <c r="C371" s="1" t="s">
        <v>948</v>
      </c>
      <c r="D371" s="2">
        <v>0.25833333333333336</v>
      </c>
      <c r="E371" s="1" t="s">
        <v>27</v>
      </c>
      <c r="F371" s="1" t="s">
        <v>4250</v>
      </c>
      <c r="G371" s="1" t="s">
        <v>112</v>
      </c>
      <c r="H371" s="1" t="s">
        <v>4251</v>
      </c>
      <c r="I371" s="1" t="s">
        <v>4252</v>
      </c>
      <c r="J371" s="1" t="s">
        <v>813</v>
      </c>
      <c r="L371" s="1" t="s">
        <v>5</v>
      </c>
      <c r="M371" s="1">
        <v>400</v>
      </c>
      <c r="N371" s="1" t="s">
        <v>3821</v>
      </c>
      <c r="O371" s="1" t="s">
        <v>4253</v>
      </c>
      <c r="Q371" s="1" t="s">
        <v>162</v>
      </c>
      <c r="R371" s="2"/>
      <c r="S371" s="1" t="s">
        <v>37</v>
      </c>
      <c r="T371" s="2" t="s">
        <v>16</v>
      </c>
      <c r="V371" s="2">
        <v>0.93472222222222223</v>
      </c>
      <c r="W371" s="1" t="s">
        <v>9</v>
      </c>
      <c r="Z371" s="1">
        <v>10</v>
      </c>
      <c r="AB371" s="1" t="s">
        <v>15</v>
      </c>
      <c r="AG371" s="1" t="s">
        <v>15</v>
      </c>
      <c r="AK371" s="1" t="s">
        <v>18</v>
      </c>
      <c r="AL371" s="1">
        <v>400</v>
      </c>
      <c r="AM371" s="1" t="s">
        <v>26</v>
      </c>
      <c r="AN371" s="1">
        <v>301</v>
      </c>
      <c r="AO371" s="1" t="s">
        <v>26</v>
      </c>
    </row>
    <row r="372" spans="2:41" x14ac:dyDescent="0.25">
      <c r="B372" s="2"/>
      <c r="C372" s="1" t="s">
        <v>948</v>
      </c>
      <c r="D372" s="2">
        <v>0.27152777777777776</v>
      </c>
      <c r="E372" s="1" t="s">
        <v>11</v>
      </c>
      <c r="F372" s="1" t="s">
        <v>1124</v>
      </c>
      <c r="G372" s="1" t="s">
        <v>49</v>
      </c>
      <c r="H372" s="1" t="s">
        <v>2140</v>
      </c>
      <c r="I372" s="1" t="s">
        <v>787</v>
      </c>
      <c r="J372" s="1" t="s">
        <v>216</v>
      </c>
      <c r="L372" s="1" t="s">
        <v>5</v>
      </c>
      <c r="M372" s="1">
        <v>390</v>
      </c>
      <c r="N372" s="1" t="s">
        <v>4081</v>
      </c>
      <c r="O372" s="1" t="s">
        <v>657</v>
      </c>
      <c r="Q372" s="1" t="s">
        <v>868</v>
      </c>
      <c r="S372" s="1" t="s">
        <v>15</v>
      </c>
      <c r="T372" s="2" t="s">
        <v>16</v>
      </c>
      <c r="V372" s="2">
        <v>0.21527777777777779</v>
      </c>
      <c r="W372" s="1" t="s">
        <v>9</v>
      </c>
      <c r="Z372" s="1">
        <v>10</v>
      </c>
      <c r="AB372" s="1" t="s">
        <v>15</v>
      </c>
      <c r="AG372" s="1" t="s">
        <v>15</v>
      </c>
      <c r="AK372" s="1" t="s">
        <v>18</v>
      </c>
      <c r="AL372" s="1">
        <v>390</v>
      </c>
      <c r="AM372" s="1" t="s">
        <v>18</v>
      </c>
      <c r="AN372" s="1">
        <v>390</v>
      </c>
      <c r="AO372" s="1" t="s">
        <v>18</v>
      </c>
    </row>
    <row r="373" spans="2:41" x14ac:dyDescent="0.25">
      <c r="B373" s="2"/>
      <c r="C373" s="1" t="s">
        <v>948</v>
      </c>
      <c r="D373" s="2">
        <v>0.27291666666666664</v>
      </c>
      <c r="F373" s="1" t="s">
        <v>1058</v>
      </c>
      <c r="G373" s="1" t="s">
        <v>49</v>
      </c>
      <c r="H373" s="1" t="s">
        <v>4254</v>
      </c>
      <c r="I373" s="1" t="s">
        <v>44</v>
      </c>
      <c r="J373" s="1" t="s">
        <v>61</v>
      </c>
      <c r="L373" s="1" t="s">
        <v>5</v>
      </c>
      <c r="M373" s="1">
        <v>350</v>
      </c>
      <c r="N373" s="1" t="s">
        <v>4142</v>
      </c>
      <c r="O373" s="1" t="s">
        <v>1163</v>
      </c>
      <c r="Q373" s="1" t="s">
        <v>721</v>
      </c>
      <c r="R373" s="2"/>
      <c r="S373" s="1" t="s">
        <v>37</v>
      </c>
      <c r="T373" s="1" t="s">
        <v>16</v>
      </c>
      <c r="V373" s="1" t="s">
        <v>1016</v>
      </c>
      <c r="W373" s="1" t="s">
        <v>8</v>
      </c>
      <c r="Z373" s="1">
        <v>9</v>
      </c>
      <c r="AA373" s="1">
        <v>0</v>
      </c>
      <c r="AB373" s="1" t="s">
        <v>15</v>
      </c>
      <c r="AG373" s="1" t="s">
        <v>15</v>
      </c>
      <c r="AH373" s="1" t="s">
        <v>340</v>
      </c>
      <c r="AI373" s="1" t="s">
        <v>4089</v>
      </c>
      <c r="AJ373" s="1" t="s">
        <v>15</v>
      </c>
      <c r="AK373" s="1" t="s">
        <v>18</v>
      </c>
      <c r="AL373" s="1">
        <v>350</v>
      </c>
      <c r="AM373" s="1" t="s">
        <v>18</v>
      </c>
      <c r="AN373" s="1">
        <v>350</v>
      </c>
      <c r="AO373" s="1" t="s">
        <v>18</v>
      </c>
    </row>
    <row r="374" spans="2:41" x14ac:dyDescent="0.25">
      <c r="B374" s="2"/>
      <c r="C374" s="1" t="s">
        <v>948</v>
      </c>
      <c r="D374" s="2">
        <v>0.26319444444444445</v>
      </c>
      <c r="F374" s="1" t="s">
        <v>878</v>
      </c>
      <c r="G374" s="1" t="s">
        <v>49</v>
      </c>
      <c r="H374" s="1" t="s">
        <v>4255</v>
      </c>
      <c r="I374" s="1" t="s">
        <v>55</v>
      </c>
      <c r="J374" s="1" t="s">
        <v>879</v>
      </c>
      <c r="L374" s="1" t="s">
        <v>5</v>
      </c>
      <c r="M374" s="1">
        <v>360</v>
      </c>
      <c r="N374" s="1" t="s">
        <v>3949</v>
      </c>
      <c r="O374" s="1" t="s">
        <v>370</v>
      </c>
      <c r="Q374" s="1" t="s">
        <v>4048</v>
      </c>
      <c r="S374" s="1" t="s">
        <v>37</v>
      </c>
      <c r="T374" s="1" t="s">
        <v>16</v>
      </c>
      <c r="V374" s="2" t="s">
        <v>4054</v>
      </c>
      <c r="W374" s="2" t="s">
        <v>38</v>
      </c>
      <c r="X374" s="2">
        <v>0.17708333333333334</v>
      </c>
      <c r="Y374" s="2">
        <v>0.17708333333333334</v>
      </c>
      <c r="Z374" s="1">
        <v>10</v>
      </c>
      <c r="AB374" s="1" t="s">
        <v>15</v>
      </c>
      <c r="AG374" s="1" t="s">
        <v>15</v>
      </c>
      <c r="AK374" s="1" t="s">
        <v>18</v>
      </c>
      <c r="AL374" s="1">
        <v>360</v>
      </c>
      <c r="AM374" s="1" t="s">
        <v>18</v>
      </c>
      <c r="AN374" s="1">
        <v>360</v>
      </c>
      <c r="AO374" s="1" t="s">
        <v>18</v>
      </c>
    </row>
    <row r="375" spans="2:41" x14ac:dyDescent="0.25">
      <c r="B375" s="2"/>
      <c r="C375" s="1" t="s">
        <v>962</v>
      </c>
      <c r="D375" s="2">
        <v>0.25763888888888886</v>
      </c>
      <c r="F375" s="1" t="s">
        <v>983</v>
      </c>
      <c r="G375" s="1" t="s">
        <v>49</v>
      </c>
      <c r="H375" s="1" t="s">
        <v>4256</v>
      </c>
      <c r="I375" s="1" t="s">
        <v>44</v>
      </c>
      <c r="J375" s="1" t="s">
        <v>405</v>
      </c>
      <c r="L375" s="1" t="s">
        <v>5</v>
      </c>
      <c r="M375" s="1">
        <v>330</v>
      </c>
      <c r="N375" s="1" t="s">
        <v>4142</v>
      </c>
      <c r="O375" s="1" t="s">
        <v>4257</v>
      </c>
      <c r="Q375" s="1" t="s">
        <v>4155</v>
      </c>
      <c r="R375" s="2"/>
      <c r="S375" s="1" t="s">
        <v>37</v>
      </c>
      <c r="T375" s="1" t="s">
        <v>16</v>
      </c>
      <c r="V375" s="1" t="s">
        <v>997</v>
      </c>
      <c r="W375" s="1" t="s">
        <v>8</v>
      </c>
      <c r="Z375" s="1">
        <v>11</v>
      </c>
      <c r="AA375" s="1">
        <v>0</v>
      </c>
      <c r="AB375" s="1" t="s">
        <v>15</v>
      </c>
      <c r="AG375" s="1" t="s">
        <v>15</v>
      </c>
      <c r="AH375" s="1" t="s">
        <v>445</v>
      </c>
      <c r="AI375" s="1" t="s">
        <v>4193</v>
      </c>
      <c r="AJ375" s="1" t="s">
        <v>15</v>
      </c>
      <c r="AK375" s="1" t="s">
        <v>18</v>
      </c>
      <c r="AL375" s="1">
        <v>330</v>
      </c>
      <c r="AM375" s="1" t="s">
        <v>18</v>
      </c>
      <c r="AN375" s="1">
        <v>330</v>
      </c>
      <c r="AO375" s="1" t="s">
        <v>18</v>
      </c>
    </row>
    <row r="376" spans="2:41" x14ac:dyDescent="0.25">
      <c r="B376" s="2"/>
      <c r="C376" s="1" t="s">
        <v>962</v>
      </c>
      <c r="D376" s="2">
        <v>0.2722222222222222</v>
      </c>
      <c r="F376" s="1" t="s">
        <v>850</v>
      </c>
      <c r="G376" s="1" t="s">
        <v>42</v>
      </c>
      <c r="H376" s="1" t="s">
        <v>4258</v>
      </c>
      <c r="I376" s="1" t="s">
        <v>55</v>
      </c>
      <c r="J376" s="1" t="s">
        <v>851</v>
      </c>
      <c r="L376" s="1" t="s">
        <v>5</v>
      </c>
      <c r="M376" s="1">
        <v>380</v>
      </c>
      <c r="N376" s="1" t="s">
        <v>3966</v>
      </c>
      <c r="O376" s="1" t="s">
        <v>469</v>
      </c>
      <c r="Q376" s="1" t="s">
        <v>880</v>
      </c>
      <c r="R376" s="2"/>
      <c r="S376" s="1" t="s">
        <v>37</v>
      </c>
      <c r="T376" s="1" t="s">
        <v>16</v>
      </c>
      <c r="V376" s="2" t="s">
        <v>653</v>
      </c>
      <c r="W376" s="2" t="s">
        <v>38</v>
      </c>
      <c r="X376" s="2">
        <v>0.18402777777777779</v>
      </c>
      <c r="Y376" s="2">
        <v>0.1875</v>
      </c>
      <c r="Z376" s="1">
        <v>10</v>
      </c>
      <c r="AB376" s="1" t="s">
        <v>15</v>
      </c>
      <c r="AG376" s="1" t="s">
        <v>15</v>
      </c>
      <c r="AK376" s="1" t="s">
        <v>18</v>
      </c>
      <c r="AL376" s="1">
        <v>380</v>
      </c>
      <c r="AM376" s="1" t="s">
        <v>18</v>
      </c>
      <c r="AN376" s="1">
        <v>380</v>
      </c>
      <c r="AO376" s="1" t="s">
        <v>18</v>
      </c>
    </row>
    <row r="377" spans="2:41" x14ac:dyDescent="0.25">
      <c r="B377" s="2"/>
      <c r="C377" s="1" t="s">
        <v>962</v>
      </c>
      <c r="D377" s="2">
        <v>0.27430555555555558</v>
      </c>
      <c r="F377" s="1" t="s">
        <v>4259</v>
      </c>
      <c r="G377" s="1" t="s">
        <v>57</v>
      </c>
      <c r="H377" s="1" t="s">
        <v>4260</v>
      </c>
      <c r="I377" s="1" t="s">
        <v>1078</v>
      </c>
      <c r="J377" s="1" t="s">
        <v>216</v>
      </c>
      <c r="L377" s="1" t="s">
        <v>5</v>
      </c>
      <c r="M377" s="1">
        <v>370</v>
      </c>
      <c r="N377" s="1" t="s">
        <v>3837</v>
      </c>
      <c r="O377" s="1" t="s">
        <v>301</v>
      </c>
      <c r="Q377" s="1" t="s">
        <v>437</v>
      </c>
      <c r="R377" s="2"/>
      <c r="S377" s="1" t="s">
        <v>37</v>
      </c>
      <c r="T377" s="2" t="s">
        <v>16</v>
      </c>
      <c r="V377" s="2">
        <v>0.17430555555555555</v>
      </c>
      <c r="W377" s="1" t="s">
        <v>9</v>
      </c>
      <c r="Z377" s="1">
        <v>10</v>
      </c>
      <c r="AA377" s="1">
        <v>0</v>
      </c>
      <c r="AB377" s="1" t="s">
        <v>15</v>
      </c>
      <c r="AG377" s="1" t="s">
        <v>15</v>
      </c>
      <c r="AH377" s="1" t="s">
        <v>226</v>
      </c>
      <c r="AI377" s="1" t="s">
        <v>4183</v>
      </c>
      <c r="AJ377" s="1" t="s">
        <v>15</v>
      </c>
      <c r="AK377" s="1" t="s">
        <v>18</v>
      </c>
      <c r="AL377" s="1">
        <v>370</v>
      </c>
      <c r="AM377" s="1" t="s">
        <v>34</v>
      </c>
      <c r="AN377" s="1">
        <v>390</v>
      </c>
      <c r="AO377" s="1" t="s">
        <v>18</v>
      </c>
    </row>
    <row r="378" spans="2:41" x14ac:dyDescent="0.25">
      <c r="B378" s="2"/>
      <c r="C378" s="1" t="s">
        <v>962</v>
      </c>
      <c r="D378" s="2">
        <v>0.26666666666666666</v>
      </c>
      <c r="F378" s="1" t="s">
        <v>642</v>
      </c>
      <c r="G378" s="1" t="s">
        <v>78</v>
      </c>
      <c r="H378" s="1" t="s">
        <v>1274</v>
      </c>
      <c r="I378" s="1" t="s">
        <v>79</v>
      </c>
      <c r="J378" s="1" t="s">
        <v>261</v>
      </c>
      <c r="L378" s="1" t="s">
        <v>5</v>
      </c>
      <c r="M378" s="1">
        <v>340</v>
      </c>
      <c r="N378" s="1" t="s">
        <v>3543</v>
      </c>
      <c r="O378" s="1" t="s">
        <v>644</v>
      </c>
      <c r="Q378" s="1" t="s">
        <v>645</v>
      </c>
      <c r="S378" s="1" t="s">
        <v>37</v>
      </c>
      <c r="T378" s="2" t="s">
        <v>16</v>
      </c>
      <c r="V378" s="2">
        <v>4.8611111111111112E-3</v>
      </c>
      <c r="W378" s="1" t="s">
        <v>9</v>
      </c>
      <c r="Z378" s="1">
        <v>30</v>
      </c>
      <c r="AB378" s="1" t="s">
        <v>15</v>
      </c>
      <c r="AG378" s="1" t="s">
        <v>15</v>
      </c>
      <c r="AK378" s="1" t="s">
        <v>18</v>
      </c>
      <c r="AL378" s="1">
        <v>340</v>
      </c>
      <c r="AM378" s="1" t="s">
        <v>26</v>
      </c>
      <c r="AN378" s="1">
        <v>330</v>
      </c>
      <c r="AO378" s="1" t="s">
        <v>18</v>
      </c>
    </row>
    <row r="379" spans="2:41" x14ac:dyDescent="0.25">
      <c r="B379" s="2"/>
      <c r="C379" s="1" t="s">
        <v>1334</v>
      </c>
      <c r="D379" s="2">
        <v>0.26805555555555555</v>
      </c>
      <c r="F379" s="1" t="s">
        <v>642</v>
      </c>
      <c r="G379" s="1" t="s">
        <v>78</v>
      </c>
      <c r="H379" s="1" t="s">
        <v>1274</v>
      </c>
      <c r="I379" s="1" t="s">
        <v>79</v>
      </c>
      <c r="J379" s="1" t="s">
        <v>261</v>
      </c>
      <c r="L379" s="1" t="s">
        <v>5</v>
      </c>
      <c r="M379" s="1">
        <v>330</v>
      </c>
      <c r="N379" s="1" t="s">
        <v>3543</v>
      </c>
      <c r="O379" s="1" t="s">
        <v>644</v>
      </c>
      <c r="Q379" s="1" t="s">
        <v>645</v>
      </c>
      <c r="R379" s="2"/>
      <c r="S379" s="1" t="s">
        <v>37</v>
      </c>
      <c r="T379" s="2" t="s">
        <v>16</v>
      </c>
      <c r="V379" s="2">
        <v>4.8611111111111112E-3</v>
      </c>
      <c r="W379" s="1" t="s">
        <v>9</v>
      </c>
      <c r="Z379" s="1">
        <v>30</v>
      </c>
      <c r="AB379" s="1" t="s">
        <v>15</v>
      </c>
      <c r="AG379" s="1" t="s">
        <v>15</v>
      </c>
      <c r="AK379" s="1" t="s">
        <v>18</v>
      </c>
      <c r="AL379" s="1">
        <v>330</v>
      </c>
      <c r="AM379" s="1" t="s">
        <v>18</v>
      </c>
      <c r="AN379" s="1">
        <v>330</v>
      </c>
      <c r="AO379" s="1" t="s">
        <v>18</v>
      </c>
    </row>
    <row r="380" spans="2:41" x14ac:dyDescent="0.25">
      <c r="B380" s="2"/>
      <c r="C380" s="1" t="s">
        <v>962</v>
      </c>
      <c r="D380" s="2">
        <v>0.27777777777777779</v>
      </c>
      <c r="F380" s="1" t="s">
        <v>1057</v>
      </c>
      <c r="G380" s="1" t="s">
        <v>57</v>
      </c>
      <c r="H380" s="1" t="s">
        <v>4261</v>
      </c>
      <c r="I380" s="1" t="s">
        <v>115</v>
      </c>
      <c r="J380" s="1" t="s">
        <v>813</v>
      </c>
      <c r="L380" s="1" t="s">
        <v>5</v>
      </c>
      <c r="M380" s="1">
        <v>340</v>
      </c>
      <c r="N380" s="1" t="s">
        <v>4088</v>
      </c>
      <c r="O380" s="1" t="s">
        <v>637</v>
      </c>
      <c r="Q380" s="1" t="s">
        <v>1192</v>
      </c>
      <c r="S380" s="1" t="s">
        <v>37</v>
      </c>
      <c r="T380" s="2" t="s">
        <v>16</v>
      </c>
      <c r="U380" s="2"/>
      <c r="V380" s="2" t="s">
        <v>4162</v>
      </c>
      <c r="W380" s="2" t="s">
        <v>38</v>
      </c>
      <c r="X380" s="2">
        <v>0.20833333333333334</v>
      </c>
      <c r="Y380" s="2">
        <v>0.20833333333333334</v>
      </c>
      <c r="Z380" s="1">
        <v>15</v>
      </c>
      <c r="AB380" s="1" t="s">
        <v>15</v>
      </c>
      <c r="AG380" s="1" t="s">
        <v>15</v>
      </c>
      <c r="AK380" s="1" t="s">
        <v>18</v>
      </c>
      <c r="AL380" s="1">
        <v>340</v>
      </c>
      <c r="AM380" s="1" t="s">
        <v>26</v>
      </c>
      <c r="AN380" s="1">
        <v>300</v>
      </c>
      <c r="AO380" s="1" t="s">
        <v>18</v>
      </c>
    </row>
    <row r="381" spans="2:41" x14ac:dyDescent="0.25">
      <c r="B381" s="2"/>
      <c r="C381" s="1" t="s">
        <v>832</v>
      </c>
      <c r="D381" s="2">
        <v>0.25694444444444442</v>
      </c>
      <c r="F381" s="1" t="s">
        <v>1081</v>
      </c>
      <c r="G381" s="1" t="s">
        <v>49</v>
      </c>
      <c r="H381" s="1" t="s">
        <v>1082</v>
      </c>
      <c r="I381" s="1" t="s">
        <v>53</v>
      </c>
      <c r="J381" s="1" t="s">
        <v>35</v>
      </c>
      <c r="L381" s="1" t="s">
        <v>5</v>
      </c>
      <c r="M381" s="1">
        <v>350</v>
      </c>
      <c r="N381" s="1" t="s">
        <v>4157</v>
      </c>
      <c r="O381" s="1" t="s">
        <v>4257</v>
      </c>
      <c r="Q381" s="1" t="s">
        <v>918</v>
      </c>
      <c r="R381" s="2"/>
      <c r="S381" s="1" t="s">
        <v>15</v>
      </c>
      <c r="T381" s="2" t="s">
        <v>16</v>
      </c>
      <c r="V381" s="2">
        <v>0.22361111111111112</v>
      </c>
      <c r="W381" s="1" t="s">
        <v>9</v>
      </c>
      <c r="Z381" s="1">
        <v>10</v>
      </c>
      <c r="AA381" s="1">
        <v>0</v>
      </c>
      <c r="AB381" s="1" t="s">
        <v>15</v>
      </c>
      <c r="AG381" s="1" t="s">
        <v>15</v>
      </c>
      <c r="AH381" s="1" t="s">
        <v>445</v>
      </c>
      <c r="AI381" s="1" t="s">
        <v>4193</v>
      </c>
      <c r="AJ381" s="1" t="s">
        <v>311</v>
      </c>
      <c r="AK381" s="1" t="s">
        <v>18</v>
      </c>
      <c r="AL381" s="1">
        <v>350</v>
      </c>
      <c r="AM381" s="1" t="s">
        <v>34</v>
      </c>
      <c r="AN381" s="1">
        <v>370</v>
      </c>
      <c r="AO381" s="1" t="s">
        <v>18</v>
      </c>
    </row>
    <row r="382" spans="2:41" x14ac:dyDescent="0.25">
      <c r="B382" s="2"/>
      <c r="C382" s="1" t="s">
        <v>832</v>
      </c>
      <c r="D382" s="2">
        <v>0.24583333333333332</v>
      </c>
      <c r="F382" s="1" t="s">
        <v>1068</v>
      </c>
      <c r="G382" s="1" t="s">
        <v>49</v>
      </c>
      <c r="H382" s="1" t="s">
        <v>4262</v>
      </c>
      <c r="I382" s="1" t="s">
        <v>431</v>
      </c>
      <c r="J382" s="1" t="s">
        <v>532</v>
      </c>
      <c r="L382" s="1" t="s">
        <v>5</v>
      </c>
      <c r="M382" s="1">
        <v>330</v>
      </c>
      <c r="N382" s="1" t="s">
        <v>4081</v>
      </c>
      <c r="O382" s="1" t="s">
        <v>657</v>
      </c>
      <c r="Q382" s="1" t="s">
        <v>816</v>
      </c>
      <c r="R382" s="2"/>
      <c r="S382" s="1" t="s">
        <v>37</v>
      </c>
      <c r="T382" s="1" t="s">
        <v>16</v>
      </c>
      <c r="V382" s="2" t="s">
        <v>796</v>
      </c>
      <c r="W382" s="2" t="s">
        <v>38</v>
      </c>
      <c r="X382" s="2">
        <v>0.2048611111111111</v>
      </c>
      <c r="Y382" s="2">
        <v>0.2048611111111111</v>
      </c>
      <c r="Z382" s="1">
        <v>10</v>
      </c>
      <c r="AA382" s="1">
        <v>0</v>
      </c>
      <c r="AB382" s="1" t="s">
        <v>15</v>
      </c>
      <c r="AD382" s="1" t="s">
        <v>4263</v>
      </c>
      <c r="AG382" s="1" t="s">
        <v>15</v>
      </c>
      <c r="AH382" s="1" t="s">
        <v>340</v>
      </c>
      <c r="AI382" s="1" t="s">
        <v>4040</v>
      </c>
      <c r="AJ382" s="1" t="s">
        <v>311</v>
      </c>
      <c r="AK382" s="1" t="s">
        <v>18</v>
      </c>
      <c r="AL382" s="1">
        <v>330</v>
      </c>
      <c r="AM382" s="1" t="s">
        <v>18</v>
      </c>
      <c r="AN382" s="1">
        <v>330</v>
      </c>
      <c r="AO382" s="1" t="s">
        <v>18</v>
      </c>
    </row>
    <row r="383" spans="2:41" x14ac:dyDescent="0.25">
      <c r="B383" s="2"/>
      <c r="C383" s="1" t="s">
        <v>832</v>
      </c>
      <c r="D383" s="2">
        <v>0.25833333333333336</v>
      </c>
      <c r="F383" s="1" t="s">
        <v>936</v>
      </c>
      <c r="G383" s="1" t="s">
        <v>49</v>
      </c>
      <c r="H383" s="1" t="s">
        <v>4264</v>
      </c>
      <c r="I383" s="1" t="s">
        <v>938</v>
      </c>
      <c r="J383" s="1" t="s">
        <v>21</v>
      </c>
      <c r="L383" s="1" t="s">
        <v>5</v>
      </c>
      <c r="M383" s="1">
        <v>350</v>
      </c>
      <c r="N383" s="1" t="s">
        <v>4265</v>
      </c>
      <c r="O383" s="1" t="s">
        <v>1085</v>
      </c>
      <c r="Q383" s="1" t="s">
        <v>1356</v>
      </c>
      <c r="R383" s="2"/>
      <c r="S383" s="1" t="s">
        <v>33</v>
      </c>
      <c r="T383" s="2" t="s">
        <v>16</v>
      </c>
      <c r="V383" s="2">
        <v>0.23125000000000001</v>
      </c>
      <c r="W383" s="1" t="s">
        <v>9</v>
      </c>
      <c r="Z383" s="1">
        <v>10</v>
      </c>
      <c r="AB383" s="1" t="s">
        <v>15</v>
      </c>
      <c r="AG383" s="1" t="s">
        <v>15</v>
      </c>
      <c r="AK383" s="1" t="s">
        <v>34</v>
      </c>
      <c r="AL383" s="1">
        <v>301</v>
      </c>
      <c r="AM383" s="1" t="s">
        <v>34</v>
      </c>
      <c r="AN383" s="1">
        <v>350</v>
      </c>
      <c r="AO383" s="1" t="s">
        <v>18</v>
      </c>
    </row>
    <row r="384" spans="2:41" x14ac:dyDescent="0.25">
      <c r="B384" s="2"/>
      <c r="C384" s="1" t="s">
        <v>832</v>
      </c>
      <c r="D384" s="2">
        <v>0.28055555555555556</v>
      </c>
      <c r="F384" s="1" t="s">
        <v>1110</v>
      </c>
      <c r="G384" s="1" t="s">
        <v>49</v>
      </c>
      <c r="H384" s="1" t="s">
        <v>1111</v>
      </c>
      <c r="I384" s="1" t="s">
        <v>529</v>
      </c>
      <c r="J384" s="1" t="s">
        <v>61</v>
      </c>
      <c r="L384" s="1" t="s">
        <v>5</v>
      </c>
      <c r="M384" s="1">
        <v>370</v>
      </c>
      <c r="N384" s="1" t="s">
        <v>4157</v>
      </c>
      <c r="O384" s="1" t="s">
        <v>2209</v>
      </c>
      <c r="Q384" s="1" t="s">
        <v>1060</v>
      </c>
      <c r="S384" s="1" t="s">
        <v>15</v>
      </c>
      <c r="T384" s="2" t="s">
        <v>16</v>
      </c>
      <c r="U384" s="2"/>
      <c r="V384" s="2">
        <v>0.22361111111111112</v>
      </c>
      <c r="W384" s="1" t="s">
        <v>9</v>
      </c>
      <c r="Z384" s="1">
        <v>8</v>
      </c>
      <c r="AA384" s="1">
        <v>3</v>
      </c>
      <c r="AB384" s="1" t="s">
        <v>15</v>
      </c>
      <c r="AG384" s="1" t="s">
        <v>15</v>
      </c>
      <c r="AH384" s="1" t="s">
        <v>445</v>
      </c>
      <c r="AI384" s="1" t="s">
        <v>4097</v>
      </c>
      <c r="AJ384" s="1" t="s">
        <v>311</v>
      </c>
      <c r="AK384" s="1" t="s">
        <v>18</v>
      </c>
      <c r="AL384" s="1">
        <v>370</v>
      </c>
      <c r="AM384" s="1" t="s">
        <v>18</v>
      </c>
      <c r="AN384" s="1">
        <v>370</v>
      </c>
      <c r="AO384" s="1" t="s">
        <v>18</v>
      </c>
    </row>
    <row r="385" spans="2:41" x14ac:dyDescent="0.25">
      <c r="B385" s="2"/>
      <c r="C385" s="1" t="s">
        <v>832</v>
      </c>
      <c r="D385" s="2">
        <v>0.26319444444444445</v>
      </c>
      <c r="F385" s="1" t="s">
        <v>4266</v>
      </c>
      <c r="G385" s="1" t="s">
        <v>257</v>
      </c>
      <c r="H385" s="1" t="s">
        <v>4267</v>
      </c>
      <c r="I385" s="1" t="s">
        <v>4268</v>
      </c>
      <c r="J385" s="1" t="s">
        <v>2720</v>
      </c>
      <c r="L385" s="1" t="s">
        <v>5</v>
      </c>
      <c r="M385" s="1">
        <v>430</v>
      </c>
      <c r="N385" s="1" t="s">
        <v>4269</v>
      </c>
      <c r="O385" s="1" t="s">
        <v>4270</v>
      </c>
      <c r="Q385" s="1" t="s">
        <v>957</v>
      </c>
      <c r="R385" s="2"/>
      <c r="S385" s="1" t="s">
        <v>37</v>
      </c>
      <c r="T385" s="2" t="s">
        <v>16</v>
      </c>
      <c r="V385" s="2">
        <v>2.4305555555555556E-2</v>
      </c>
      <c r="W385" s="1" t="s">
        <v>9</v>
      </c>
      <c r="Z385" s="1">
        <v>10</v>
      </c>
      <c r="AB385" s="1" t="s">
        <v>15</v>
      </c>
      <c r="AG385" s="1" t="s">
        <v>15</v>
      </c>
      <c r="AK385" s="1" t="s">
        <v>18</v>
      </c>
      <c r="AL385" s="1">
        <v>430</v>
      </c>
      <c r="AM385" s="1" t="s">
        <v>34</v>
      </c>
      <c r="AN385" s="1">
        <v>450</v>
      </c>
      <c r="AO385" s="1" t="s">
        <v>18</v>
      </c>
    </row>
    <row r="386" spans="2:41" x14ac:dyDescent="0.25">
      <c r="B386" s="2"/>
      <c r="C386" s="1" t="s">
        <v>832</v>
      </c>
      <c r="D386" s="2">
        <v>0.2590277777777778</v>
      </c>
      <c r="F386" s="1" t="s">
        <v>1021</v>
      </c>
      <c r="G386" s="1" t="s">
        <v>49</v>
      </c>
      <c r="H386" s="1" t="s">
        <v>4271</v>
      </c>
      <c r="I386" s="1" t="s">
        <v>483</v>
      </c>
      <c r="J386" s="1" t="s">
        <v>360</v>
      </c>
      <c r="L386" s="1" t="s">
        <v>5</v>
      </c>
      <c r="M386" s="1">
        <v>370</v>
      </c>
      <c r="N386" s="1" t="s">
        <v>4081</v>
      </c>
      <c r="O386" s="1" t="s">
        <v>657</v>
      </c>
      <c r="Q386" s="1" t="s">
        <v>783</v>
      </c>
      <c r="S386" s="1" t="s">
        <v>37</v>
      </c>
      <c r="T386" s="1" t="s">
        <v>16</v>
      </c>
      <c r="V386" s="1" t="s">
        <v>753</v>
      </c>
      <c r="W386" s="1" t="s">
        <v>8</v>
      </c>
      <c r="Z386" s="1">
        <v>17</v>
      </c>
      <c r="AA386" s="1">
        <v>0</v>
      </c>
      <c r="AB386" s="1" t="s">
        <v>15</v>
      </c>
      <c r="AG386" s="1" t="s">
        <v>15</v>
      </c>
      <c r="AH386" s="1" t="s">
        <v>340</v>
      </c>
      <c r="AI386" s="1" t="s">
        <v>4136</v>
      </c>
      <c r="AJ386" s="1" t="s">
        <v>311</v>
      </c>
      <c r="AK386" s="1" t="s">
        <v>18</v>
      </c>
      <c r="AL386" s="1">
        <v>370</v>
      </c>
      <c r="AM386" s="1" t="s">
        <v>18</v>
      </c>
      <c r="AN386" s="1">
        <v>370</v>
      </c>
      <c r="AO386" s="1" t="s">
        <v>18</v>
      </c>
    </row>
    <row r="387" spans="2:41" x14ac:dyDescent="0.25">
      <c r="B387" s="2"/>
      <c r="C387" s="1" t="s">
        <v>622</v>
      </c>
      <c r="D387" s="2">
        <v>0.27500000000000002</v>
      </c>
      <c r="F387" s="1" t="s">
        <v>1047</v>
      </c>
      <c r="G387" s="1" t="s">
        <v>57</v>
      </c>
      <c r="H387" s="1" t="s">
        <v>4272</v>
      </c>
      <c r="I387" s="1" t="s">
        <v>813</v>
      </c>
      <c r="J387" s="1" t="s">
        <v>55</v>
      </c>
      <c r="L387" s="1" t="s">
        <v>5</v>
      </c>
      <c r="M387" s="1">
        <v>350</v>
      </c>
      <c r="N387" s="1" t="s">
        <v>4142</v>
      </c>
      <c r="O387" s="1" t="s">
        <v>1163</v>
      </c>
      <c r="Q387" s="1" t="s">
        <v>965</v>
      </c>
      <c r="S387" s="1" t="s">
        <v>33</v>
      </c>
      <c r="T387" s="2" t="s">
        <v>16</v>
      </c>
      <c r="U387" s="2"/>
      <c r="V387" s="2" t="s">
        <v>1204</v>
      </c>
      <c r="W387" s="2" t="s">
        <v>38</v>
      </c>
      <c r="X387" s="2">
        <v>0.21527777777777779</v>
      </c>
      <c r="Y387" s="2">
        <v>0.21527777777777779</v>
      </c>
      <c r="Z387" s="1">
        <v>14</v>
      </c>
      <c r="AA387" s="1">
        <v>0</v>
      </c>
      <c r="AB387" s="1" t="s">
        <v>15</v>
      </c>
      <c r="AG387" s="1" t="s">
        <v>15</v>
      </c>
      <c r="AH387" s="1" t="s">
        <v>340</v>
      </c>
      <c r="AI387" s="1" t="s">
        <v>4089</v>
      </c>
      <c r="AJ387" s="1" t="s">
        <v>15</v>
      </c>
      <c r="AK387" s="1" t="s">
        <v>34</v>
      </c>
      <c r="AL387" s="1">
        <v>340</v>
      </c>
      <c r="AM387" s="1" t="s">
        <v>34</v>
      </c>
      <c r="AN387" s="1">
        <v>370</v>
      </c>
      <c r="AO387" s="1" t="s">
        <v>18</v>
      </c>
    </row>
    <row r="388" spans="2:41" x14ac:dyDescent="0.25">
      <c r="B388" s="2"/>
      <c r="C388" s="1" t="s">
        <v>622</v>
      </c>
      <c r="D388" s="2">
        <v>0.26805555555555555</v>
      </c>
      <c r="F388" s="1" t="s">
        <v>1225</v>
      </c>
      <c r="G388" s="1" t="s">
        <v>49</v>
      </c>
      <c r="H388" s="1" t="s">
        <v>1148</v>
      </c>
      <c r="I388" s="1" t="s">
        <v>413</v>
      </c>
      <c r="J388" s="1" t="s">
        <v>152</v>
      </c>
      <c r="L388" s="1" t="s">
        <v>5</v>
      </c>
      <c r="M388" s="1">
        <v>380</v>
      </c>
      <c r="N388" s="1" t="s">
        <v>4088</v>
      </c>
      <c r="O388" s="1" t="s">
        <v>657</v>
      </c>
      <c r="Q388" s="1" t="s">
        <v>727</v>
      </c>
      <c r="S388" s="1" t="s">
        <v>37</v>
      </c>
      <c r="T388" s="2" t="s">
        <v>16</v>
      </c>
      <c r="U388" s="2"/>
      <c r="V388" s="2">
        <v>0.21736111111111112</v>
      </c>
      <c r="W388" s="1" t="s">
        <v>9</v>
      </c>
      <c r="Z388" s="1">
        <v>10</v>
      </c>
      <c r="AA388" s="1">
        <v>0</v>
      </c>
      <c r="AB388" s="1" t="s">
        <v>15</v>
      </c>
      <c r="AG388" s="1" t="s">
        <v>15</v>
      </c>
      <c r="AH388" s="1" t="s">
        <v>340</v>
      </c>
      <c r="AI388" s="1" t="s">
        <v>3997</v>
      </c>
      <c r="AJ388" s="1" t="s">
        <v>15</v>
      </c>
      <c r="AK388" s="1" t="s">
        <v>18</v>
      </c>
      <c r="AL388" s="1">
        <v>380</v>
      </c>
      <c r="AM388" s="1" t="s">
        <v>26</v>
      </c>
      <c r="AN388" s="1">
        <v>280</v>
      </c>
      <c r="AO388" s="1" t="s">
        <v>18</v>
      </c>
    </row>
    <row r="389" spans="2:41" x14ac:dyDescent="0.25">
      <c r="B389" s="2"/>
      <c r="C389" s="1" t="s">
        <v>622</v>
      </c>
      <c r="D389" s="2">
        <v>0.27569444444444446</v>
      </c>
      <c r="F389" s="1" t="s">
        <v>839</v>
      </c>
      <c r="G389" s="1" t="s">
        <v>49</v>
      </c>
      <c r="H389" s="1" t="s">
        <v>1188</v>
      </c>
      <c r="I389" s="1" t="s">
        <v>529</v>
      </c>
      <c r="J389" s="1" t="s">
        <v>757</v>
      </c>
      <c r="L389" s="1" t="s">
        <v>5</v>
      </c>
      <c r="M389" s="1">
        <v>370</v>
      </c>
      <c r="N389" s="1" t="s">
        <v>4081</v>
      </c>
      <c r="O389" s="1" t="s">
        <v>657</v>
      </c>
      <c r="Q389" s="1" t="s">
        <v>816</v>
      </c>
      <c r="R389" s="2"/>
      <c r="S389" s="1" t="s">
        <v>15</v>
      </c>
      <c r="T389" s="2" t="s">
        <v>16</v>
      </c>
      <c r="V389" s="2">
        <v>0.20972222222222223</v>
      </c>
      <c r="W389" s="1" t="s">
        <v>9</v>
      </c>
      <c r="Z389" s="1">
        <v>10</v>
      </c>
      <c r="AA389" s="1">
        <v>0</v>
      </c>
      <c r="AB389" s="1" t="s">
        <v>15</v>
      </c>
      <c r="AD389" s="1" t="s">
        <v>4273</v>
      </c>
      <c r="AG389" s="1" t="s">
        <v>15</v>
      </c>
      <c r="AH389" s="1" t="s">
        <v>340</v>
      </c>
      <c r="AI389" s="1" t="s">
        <v>4136</v>
      </c>
      <c r="AJ389" s="1" t="s">
        <v>311</v>
      </c>
      <c r="AK389" s="1" t="s">
        <v>18</v>
      </c>
      <c r="AL389" s="1">
        <v>370</v>
      </c>
      <c r="AM389" s="1" t="s">
        <v>18</v>
      </c>
      <c r="AN389" s="1">
        <v>370</v>
      </c>
      <c r="AO389" s="1" t="s">
        <v>18</v>
      </c>
    </row>
    <row r="390" spans="2:41" x14ac:dyDescent="0.25">
      <c r="B390" s="2"/>
      <c r="C390" s="1" t="s">
        <v>982</v>
      </c>
      <c r="D390" s="2">
        <v>0.25763888888888886</v>
      </c>
      <c r="E390" s="1" t="s">
        <v>11</v>
      </c>
      <c r="F390" s="1" t="s">
        <v>958</v>
      </c>
      <c r="G390" s="1" t="s">
        <v>263</v>
      </c>
      <c r="H390" s="1" t="s">
        <v>959</v>
      </c>
      <c r="I390" s="1" t="s">
        <v>22</v>
      </c>
      <c r="J390" s="1" t="s">
        <v>35</v>
      </c>
      <c r="L390" s="1" t="s">
        <v>5</v>
      </c>
      <c r="M390" s="1">
        <v>350</v>
      </c>
      <c r="N390" s="1" t="s">
        <v>4142</v>
      </c>
      <c r="O390" s="1" t="s">
        <v>720</v>
      </c>
      <c r="Q390" s="1" t="s">
        <v>946</v>
      </c>
      <c r="R390" s="2"/>
      <c r="S390" s="1" t="s">
        <v>37</v>
      </c>
      <c r="T390" s="1" t="s">
        <v>16</v>
      </c>
      <c r="V390" s="2" t="s">
        <v>972</v>
      </c>
      <c r="W390" s="2" t="s">
        <v>38</v>
      </c>
      <c r="X390" s="2">
        <v>0.21527777777777779</v>
      </c>
      <c r="Y390" s="2">
        <v>0.21527777777777779</v>
      </c>
      <c r="Z390" s="1">
        <v>22</v>
      </c>
      <c r="AA390" s="1">
        <v>0</v>
      </c>
      <c r="AB390" s="1" t="s">
        <v>15</v>
      </c>
      <c r="AD390" s="1" t="s">
        <v>4274</v>
      </c>
      <c r="AG390" s="1" t="s">
        <v>15</v>
      </c>
      <c r="AH390" s="1" t="s">
        <v>340</v>
      </c>
      <c r="AI390" s="1" t="s">
        <v>4245</v>
      </c>
      <c r="AJ390" s="1" t="s">
        <v>15</v>
      </c>
      <c r="AK390" s="1" t="s">
        <v>34</v>
      </c>
      <c r="AL390" s="1">
        <v>296</v>
      </c>
      <c r="AM390" s="1" t="s">
        <v>34</v>
      </c>
      <c r="AN390" s="1">
        <v>390</v>
      </c>
      <c r="AO390" s="1" t="s">
        <v>18</v>
      </c>
    </row>
    <row r="391" spans="2:41" x14ac:dyDescent="0.25">
      <c r="B391" s="2"/>
      <c r="C391" s="1" t="s">
        <v>982</v>
      </c>
      <c r="D391" s="2">
        <v>0.25555555555555554</v>
      </c>
      <c r="E391" s="1" t="s">
        <v>27</v>
      </c>
      <c r="F391" s="1" t="s">
        <v>799</v>
      </c>
      <c r="G391" s="1" t="s">
        <v>276</v>
      </c>
      <c r="H391" s="1" t="s">
        <v>4275</v>
      </c>
      <c r="I391" s="1" t="s">
        <v>79</v>
      </c>
      <c r="J391" s="1" t="s">
        <v>119</v>
      </c>
      <c r="L391" s="1" t="s">
        <v>5</v>
      </c>
      <c r="M391" s="1">
        <v>330</v>
      </c>
      <c r="N391" s="1" t="s">
        <v>3543</v>
      </c>
      <c r="O391" s="1" t="s">
        <v>644</v>
      </c>
      <c r="Q391" s="1" t="s">
        <v>645</v>
      </c>
      <c r="S391" s="1" t="s">
        <v>37</v>
      </c>
      <c r="T391" s="2" t="s">
        <v>16</v>
      </c>
      <c r="V391" s="2">
        <v>1.6666666666666666E-2</v>
      </c>
      <c r="W391" s="1" t="s">
        <v>9</v>
      </c>
      <c r="Z391" s="1">
        <v>30</v>
      </c>
      <c r="AB391" s="1" t="s">
        <v>15</v>
      </c>
      <c r="AG391" s="1" t="s">
        <v>15</v>
      </c>
      <c r="AK391" s="1" t="s">
        <v>18</v>
      </c>
      <c r="AL391" s="1">
        <v>330</v>
      </c>
      <c r="AM391" s="1" t="s">
        <v>26</v>
      </c>
      <c r="AN391" s="1">
        <v>282</v>
      </c>
      <c r="AO391" s="1" t="s">
        <v>26</v>
      </c>
    </row>
    <row r="392" spans="2:41" x14ac:dyDescent="0.25">
      <c r="B392" s="2"/>
      <c r="C392" s="1" t="s">
        <v>982</v>
      </c>
      <c r="D392" s="2">
        <v>0.24861111111111112</v>
      </c>
      <c r="E392" s="1" t="s">
        <v>11</v>
      </c>
      <c r="F392" s="1" t="s">
        <v>1902</v>
      </c>
      <c r="G392" s="1" t="s">
        <v>19</v>
      </c>
      <c r="H392" s="1" t="s">
        <v>2380</v>
      </c>
      <c r="I392" s="1" t="s">
        <v>104</v>
      </c>
      <c r="J392" s="1" t="s">
        <v>115</v>
      </c>
      <c r="L392" s="1" t="s">
        <v>5</v>
      </c>
      <c r="M392" s="1">
        <v>330</v>
      </c>
      <c r="N392" s="1" t="s">
        <v>4174</v>
      </c>
      <c r="O392" s="1" t="s">
        <v>1163</v>
      </c>
      <c r="Q392" s="1" t="s">
        <v>4133</v>
      </c>
      <c r="S392" s="1" t="s">
        <v>37</v>
      </c>
      <c r="T392" s="1" t="s">
        <v>16</v>
      </c>
      <c r="V392" s="2" t="s">
        <v>947</v>
      </c>
      <c r="W392" s="2" t="s">
        <v>38</v>
      </c>
      <c r="X392" s="2">
        <v>0.21180555555555555</v>
      </c>
      <c r="Y392" s="2">
        <v>0.21180555555555555</v>
      </c>
      <c r="Z392" s="1">
        <v>16</v>
      </c>
      <c r="AB392" s="1" t="s">
        <v>15</v>
      </c>
      <c r="AG392" s="1" t="s">
        <v>15</v>
      </c>
      <c r="AH392" s="1" t="s">
        <v>17</v>
      </c>
      <c r="AK392" s="1" t="s">
        <v>18</v>
      </c>
      <c r="AL392" s="1">
        <v>330</v>
      </c>
      <c r="AM392" s="1" t="s">
        <v>18</v>
      </c>
      <c r="AN392" s="1">
        <v>330</v>
      </c>
      <c r="AO392" s="1" t="s">
        <v>18</v>
      </c>
    </row>
    <row r="393" spans="2:41" x14ac:dyDescent="0.25">
      <c r="B393" s="2"/>
      <c r="C393" s="1" t="s">
        <v>4276</v>
      </c>
      <c r="D393" s="2">
        <v>0.27430555555555558</v>
      </c>
      <c r="F393" s="1" t="s">
        <v>1000</v>
      </c>
      <c r="G393" s="1" t="s">
        <v>60</v>
      </c>
      <c r="H393" s="1" t="s">
        <v>1243</v>
      </c>
      <c r="I393" s="1" t="s">
        <v>674</v>
      </c>
      <c r="J393" s="1" t="s">
        <v>757</v>
      </c>
      <c r="L393" s="1" t="s">
        <v>5</v>
      </c>
      <c r="M393" s="1">
        <v>310</v>
      </c>
      <c r="N393" s="1" t="s">
        <v>4265</v>
      </c>
      <c r="O393" s="1" t="s">
        <v>1152</v>
      </c>
      <c r="Q393" s="1" t="s">
        <v>873</v>
      </c>
      <c r="R393" s="2"/>
      <c r="S393" s="1" t="s">
        <v>37</v>
      </c>
      <c r="T393" s="2" t="s">
        <v>16</v>
      </c>
      <c r="U393" s="1" t="s">
        <v>339</v>
      </c>
      <c r="V393" s="2">
        <v>0.23055555555555557</v>
      </c>
      <c r="W393" s="1" t="s">
        <v>9</v>
      </c>
      <c r="Z393" s="1">
        <v>9</v>
      </c>
      <c r="AA393" s="1">
        <v>0</v>
      </c>
      <c r="AB393" s="1" t="s">
        <v>15</v>
      </c>
      <c r="AF393" s="1" t="s">
        <v>110</v>
      </c>
      <c r="AG393" s="1" t="s">
        <v>15</v>
      </c>
      <c r="AH393" s="1" t="s">
        <v>445</v>
      </c>
      <c r="AI393" s="1" t="s">
        <v>4089</v>
      </c>
      <c r="AJ393" s="1" t="s">
        <v>15</v>
      </c>
      <c r="AK393" s="1" t="s">
        <v>18</v>
      </c>
      <c r="AL393" s="1">
        <v>310</v>
      </c>
      <c r="AM393" s="1" t="s">
        <v>34</v>
      </c>
      <c r="AN393" s="1">
        <v>350</v>
      </c>
      <c r="AO393" s="1" t="s">
        <v>18</v>
      </c>
    </row>
    <row r="394" spans="2:41" x14ac:dyDescent="0.25">
      <c r="B394" s="2"/>
      <c r="C394" s="1" t="s">
        <v>4276</v>
      </c>
      <c r="D394" s="2">
        <v>0.25347222222222221</v>
      </c>
      <c r="F394" s="1" t="s">
        <v>807</v>
      </c>
      <c r="G394" s="1" t="s">
        <v>159</v>
      </c>
      <c r="H394" s="1" t="s">
        <v>4277</v>
      </c>
      <c r="I394" s="1" t="s">
        <v>165</v>
      </c>
      <c r="J394" s="1" t="s">
        <v>98</v>
      </c>
      <c r="L394" s="1" t="s">
        <v>5</v>
      </c>
      <c r="M394" s="1">
        <v>370</v>
      </c>
      <c r="N394" s="1" t="s">
        <v>4249</v>
      </c>
      <c r="O394" s="1" t="s">
        <v>614</v>
      </c>
      <c r="Q394" s="1" t="s">
        <v>808</v>
      </c>
      <c r="S394" s="1" t="s">
        <v>37</v>
      </c>
      <c r="T394" s="2" t="s">
        <v>16</v>
      </c>
      <c r="U394" s="2"/>
      <c r="V394" s="2">
        <v>0.99305555555555558</v>
      </c>
      <c r="W394" s="1" t="s">
        <v>9</v>
      </c>
      <c r="Z394" s="1">
        <v>0</v>
      </c>
      <c r="AB394" s="1" t="s">
        <v>15</v>
      </c>
      <c r="AD394" s="1" t="s">
        <v>4278</v>
      </c>
      <c r="AG394" s="1" t="s">
        <v>15</v>
      </c>
      <c r="AK394" s="1" t="s">
        <v>18</v>
      </c>
      <c r="AL394" s="1">
        <v>370</v>
      </c>
      <c r="AM394" s="1" t="s">
        <v>18</v>
      </c>
      <c r="AN394" s="1">
        <v>370</v>
      </c>
      <c r="AO394" s="1" t="s">
        <v>18</v>
      </c>
    </row>
    <row r="395" spans="2:41" x14ac:dyDescent="0.25">
      <c r="B395" s="2"/>
      <c r="C395" s="1" t="s">
        <v>4276</v>
      </c>
      <c r="D395" s="2">
        <v>0.28263888888888888</v>
      </c>
      <c r="F395" s="1" t="s">
        <v>4279</v>
      </c>
      <c r="G395" s="1" t="s">
        <v>3383</v>
      </c>
      <c r="H395" s="1" t="s">
        <v>4280</v>
      </c>
      <c r="I395" s="1" t="s">
        <v>557</v>
      </c>
      <c r="J395" s="1" t="s">
        <v>496</v>
      </c>
      <c r="L395" s="1" t="s">
        <v>5</v>
      </c>
      <c r="M395" s="1">
        <v>220</v>
      </c>
      <c r="N395" s="1" t="s">
        <v>4157</v>
      </c>
      <c r="O395" s="1" t="s">
        <v>872</v>
      </c>
      <c r="Q395" s="1" t="s">
        <v>1502</v>
      </c>
      <c r="R395" s="2"/>
      <c r="S395" s="1" t="s">
        <v>37</v>
      </c>
      <c r="T395" s="2" t="s">
        <v>16</v>
      </c>
      <c r="V395" s="2">
        <v>0.22500000000000001</v>
      </c>
      <c r="W395" s="1" t="s">
        <v>9</v>
      </c>
      <c r="Z395" s="1">
        <v>8</v>
      </c>
      <c r="AB395" s="1" t="s">
        <v>15</v>
      </c>
      <c r="AG395" s="1" t="s">
        <v>15</v>
      </c>
      <c r="AK395" s="1" t="s">
        <v>18</v>
      </c>
      <c r="AL395" s="1">
        <v>220</v>
      </c>
      <c r="AM395" s="1" t="s">
        <v>18</v>
      </c>
      <c r="AN395" s="1">
        <v>220</v>
      </c>
      <c r="AO395" s="1" t="s">
        <v>18</v>
      </c>
    </row>
    <row r="396" spans="2:41" x14ac:dyDescent="0.25">
      <c r="B396" s="2"/>
      <c r="C396" s="1" t="s">
        <v>4276</v>
      </c>
      <c r="D396" s="2">
        <v>0.25972222222222224</v>
      </c>
      <c r="F396" s="1" t="s">
        <v>931</v>
      </c>
      <c r="G396" s="1" t="s">
        <v>42</v>
      </c>
      <c r="H396" s="1" t="s">
        <v>932</v>
      </c>
      <c r="I396" s="1" t="s">
        <v>55</v>
      </c>
      <c r="J396" s="1" t="s">
        <v>640</v>
      </c>
      <c r="L396" s="1" t="s">
        <v>5</v>
      </c>
      <c r="M396" s="1">
        <v>380</v>
      </c>
      <c r="N396" s="1" t="s">
        <v>3958</v>
      </c>
      <c r="O396" s="1" t="s">
        <v>324</v>
      </c>
      <c r="Q396" s="1" t="s">
        <v>4281</v>
      </c>
      <c r="S396" s="1" t="s">
        <v>37</v>
      </c>
      <c r="T396" s="2" t="s">
        <v>16</v>
      </c>
      <c r="U396" s="2"/>
      <c r="V396" s="2" t="s">
        <v>738</v>
      </c>
      <c r="W396" s="2" t="s">
        <v>38</v>
      </c>
      <c r="X396" s="2">
        <v>0.16875000000000001</v>
      </c>
      <c r="Y396" s="2">
        <v>0.1736111111111111</v>
      </c>
      <c r="Z396" s="1">
        <v>11</v>
      </c>
      <c r="AA396" s="1">
        <v>7</v>
      </c>
      <c r="AB396" s="1" t="s">
        <v>15</v>
      </c>
      <c r="AG396" s="1" t="s">
        <v>15</v>
      </c>
      <c r="AH396" s="1" t="s">
        <v>226</v>
      </c>
      <c r="AI396" s="1" t="s">
        <v>4097</v>
      </c>
      <c r="AJ396" s="1" t="s">
        <v>311</v>
      </c>
      <c r="AK396" s="1" t="s">
        <v>18</v>
      </c>
      <c r="AL396" s="1">
        <v>380</v>
      </c>
      <c r="AM396" s="1" t="s">
        <v>18</v>
      </c>
      <c r="AN396" s="1">
        <v>380</v>
      </c>
      <c r="AO396" s="1" t="s">
        <v>18</v>
      </c>
    </row>
    <row r="397" spans="2:41" x14ac:dyDescent="0.25">
      <c r="B397" s="2"/>
      <c r="C397" s="1" t="s">
        <v>4276</v>
      </c>
      <c r="D397" s="2">
        <v>0.27708333333333335</v>
      </c>
      <c r="F397" s="1" t="s">
        <v>1083</v>
      </c>
      <c r="G397" s="1" t="s">
        <v>42</v>
      </c>
      <c r="H397" s="1" t="s">
        <v>4282</v>
      </c>
      <c r="I397" s="1" t="s">
        <v>44</v>
      </c>
      <c r="J397" s="1" t="s">
        <v>55</v>
      </c>
      <c r="L397" s="1" t="s">
        <v>5</v>
      </c>
      <c r="M397" s="1">
        <v>370</v>
      </c>
      <c r="N397" s="1" t="s">
        <v>4142</v>
      </c>
      <c r="O397" s="1" t="s">
        <v>720</v>
      </c>
      <c r="Q397" s="1" t="s">
        <v>873</v>
      </c>
      <c r="S397" s="1" t="s">
        <v>37</v>
      </c>
      <c r="T397" s="2" t="s">
        <v>16</v>
      </c>
      <c r="U397" s="2"/>
      <c r="V397" s="1" t="s">
        <v>888</v>
      </c>
      <c r="W397" s="1" t="s">
        <v>8</v>
      </c>
      <c r="Z397" s="1">
        <v>14</v>
      </c>
      <c r="AA397" s="1">
        <v>5</v>
      </c>
      <c r="AB397" s="1" t="s">
        <v>15</v>
      </c>
      <c r="AG397" s="1" t="s">
        <v>15</v>
      </c>
      <c r="AH397" s="1" t="s">
        <v>340</v>
      </c>
      <c r="AI397" s="1" t="s">
        <v>4089</v>
      </c>
      <c r="AJ397" s="1" t="s">
        <v>15</v>
      </c>
      <c r="AK397" s="1" t="s">
        <v>18</v>
      </c>
      <c r="AL397" s="1">
        <v>370</v>
      </c>
      <c r="AM397" s="1" t="s">
        <v>18</v>
      </c>
      <c r="AN397" s="1">
        <v>370</v>
      </c>
      <c r="AO397" s="1" t="s">
        <v>18</v>
      </c>
    </row>
    <row r="398" spans="2:41" x14ac:dyDescent="0.25">
      <c r="B398" s="2"/>
      <c r="C398" s="1" t="s">
        <v>994</v>
      </c>
      <c r="D398" s="2">
        <v>0.24791666666666667</v>
      </c>
      <c r="F398" s="1" t="s">
        <v>986</v>
      </c>
      <c r="G398" s="1" t="s">
        <v>19</v>
      </c>
      <c r="H398" s="1" t="s">
        <v>357</v>
      </c>
      <c r="I398" s="1" t="s">
        <v>188</v>
      </c>
      <c r="J398" s="1" t="s">
        <v>987</v>
      </c>
      <c r="L398" s="1" t="s">
        <v>5</v>
      </c>
      <c r="M398" s="1">
        <v>255</v>
      </c>
      <c r="N398" s="1" t="s">
        <v>4283</v>
      </c>
      <c r="O398" s="1" t="s">
        <v>1085</v>
      </c>
      <c r="Q398" s="1" t="s">
        <v>1285</v>
      </c>
      <c r="S398" s="1" t="s">
        <v>15</v>
      </c>
      <c r="T398" s="2" t="s">
        <v>16</v>
      </c>
      <c r="U398" s="2"/>
      <c r="V398" s="2">
        <v>0.23958333333333334</v>
      </c>
      <c r="W398" s="1" t="s">
        <v>9</v>
      </c>
      <c r="Z398" s="1">
        <v>10</v>
      </c>
      <c r="AA398" s="1">
        <v>9</v>
      </c>
      <c r="AB398" s="1" t="s">
        <v>15</v>
      </c>
      <c r="AG398" s="1" t="s">
        <v>15</v>
      </c>
      <c r="AH398" s="1" t="s">
        <v>445</v>
      </c>
      <c r="AI398" s="1" t="s">
        <v>4284</v>
      </c>
      <c r="AJ398" s="1" t="s">
        <v>311</v>
      </c>
      <c r="AK398" s="1" t="s">
        <v>34</v>
      </c>
      <c r="AL398" s="1">
        <v>195</v>
      </c>
      <c r="AM398" s="1" t="s">
        <v>34</v>
      </c>
      <c r="AN398" s="1">
        <v>281</v>
      </c>
      <c r="AO398" s="1" t="s">
        <v>34</v>
      </c>
    </row>
    <row r="399" spans="2:41" x14ac:dyDescent="0.25">
      <c r="B399" s="2"/>
      <c r="C399" s="1" t="s">
        <v>994</v>
      </c>
      <c r="D399" s="2">
        <v>0.27500000000000002</v>
      </c>
      <c r="F399" s="1" t="s">
        <v>1066</v>
      </c>
      <c r="G399" s="1" t="s">
        <v>42</v>
      </c>
      <c r="H399" s="1" t="s">
        <v>4285</v>
      </c>
      <c r="I399" s="1" t="s">
        <v>483</v>
      </c>
      <c r="J399" s="1" t="s">
        <v>187</v>
      </c>
      <c r="L399" s="1" t="s">
        <v>5</v>
      </c>
      <c r="M399" s="1">
        <v>370</v>
      </c>
      <c r="N399" s="1" t="s">
        <v>4081</v>
      </c>
      <c r="O399" s="1" t="s">
        <v>4286</v>
      </c>
      <c r="Q399" s="1" t="s">
        <v>783</v>
      </c>
      <c r="S399" s="1" t="s">
        <v>37</v>
      </c>
      <c r="T399" s="2" t="s">
        <v>16</v>
      </c>
      <c r="U399" s="2"/>
      <c r="V399" s="1" t="s">
        <v>732</v>
      </c>
      <c r="W399" s="1" t="s">
        <v>8</v>
      </c>
      <c r="Z399" s="1">
        <v>18</v>
      </c>
      <c r="AA399" s="1">
        <v>6</v>
      </c>
      <c r="AB399" s="1" t="s">
        <v>15</v>
      </c>
      <c r="AG399" s="1" t="s">
        <v>15</v>
      </c>
      <c r="AH399" s="1" t="s">
        <v>445</v>
      </c>
      <c r="AI399" s="1" t="s">
        <v>4089</v>
      </c>
      <c r="AJ399" s="1" t="s">
        <v>311</v>
      </c>
      <c r="AK399" s="1" t="s">
        <v>18</v>
      </c>
      <c r="AL399" s="1">
        <v>370</v>
      </c>
      <c r="AM399" s="1" t="s">
        <v>18</v>
      </c>
      <c r="AN399" s="1">
        <v>370</v>
      </c>
      <c r="AO399" s="1" t="s">
        <v>18</v>
      </c>
    </row>
    <row r="400" spans="2:41" x14ac:dyDescent="0.25">
      <c r="B400" s="2"/>
      <c r="C400" s="1" t="s">
        <v>1004</v>
      </c>
      <c r="D400" s="2">
        <v>0.25833333333333336</v>
      </c>
      <c r="F400" s="1" t="s">
        <v>1102</v>
      </c>
      <c r="G400" s="1" t="s">
        <v>42</v>
      </c>
      <c r="H400" s="1" t="s">
        <v>4287</v>
      </c>
      <c r="I400" s="1" t="s">
        <v>483</v>
      </c>
      <c r="J400" s="1" t="s">
        <v>586</v>
      </c>
      <c r="L400" s="1" t="s">
        <v>5</v>
      </c>
      <c r="M400" s="1">
        <v>330</v>
      </c>
      <c r="N400" s="1" t="s">
        <v>4088</v>
      </c>
      <c r="O400" s="1" t="s">
        <v>1909</v>
      </c>
      <c r="Q400" s="1" t="s">
        <v>731</v>
      </c>
      <c r="R400" s="2"/>
      <c r="S400" s="1" t="s">
        <v>37</v>
      </c>
      <c r="T400" s="1" t="s">
        <v>16</v>
      </c>
      <c r="V400" s="1" t="s">
        <v>1094</v>
      </c>
      <c r="W400" s="1" t="s">
        <v>8</v>
      </c>
      <c r="Z400" s="1">
        <v>22</v>
      </c>
      <c r="AA400" s="1">
        <v>0</v>
      </c>
      <c r="AB400" s="1" t="s">
        <v>15</v>
      </c>
      <c r="AG400" s="1" t="s">
        <v>15</v>
      </c>
      <c r="AH400" s="1" t="s">
        <v>445</v>
      </c>
      <c r="AI400" s="1" t="s">
        <v>4136</v>
      </c>
      <c r="AJ400" s="1" t="s">
        <v>311</v>
      </c>
      <c r="AK400" s="1" t="s">
        <v>18</v>
      </c>
      <c r="AL400" s="1">
        <v>330</v>
      </c>
      <c r="AM400" s="1" t="s">
        <v>18</v>
      </c>
      <c r="AN400" s="1">
        <v>330</v>
      </c>
      <c r="AO400" s="1" t="s">
        <v>18</v>
      </c>
    </row>
    <row r="401" spans="2:41" x14ac:dyDescent="0.25">
      <c r="B401" s="2"/>
      <c r="C401" s="1" t="s">
        <v>1004</v>
      </c>
      <c r="D401" s="2">
        <v>0.27291666666666664</v>
      </c>
      <c r="F401" s="1" t="s">
        <v>1261</v>
      </c>
      <c r="G401" s="1" t="s">
        <v>78</v>
      </c>
      <c r="H401" s="1" t="s">
        <v>1853</v>
      </c>
      <c r="I401" s="1" t="s">
        <v>126</v>
      </c>
      <c r="J401" s="1" t="s">
        <v>98</v>
      </c>
      <c r="L401" s="1" t="s">
        <v>5</v>
      </c>
      <c r="M401" s="1">
        <v>410</v>
      </c>
      <c r="N401" s="1" t="s">
        <v>4288</v>
      </c>
      <c r="O401" s="1" t="s">
        <v>1262</v>
      </c>
      <c r="Q401" s="1" t="s">
        <v>1263</v>
      </c>
      <c r="S401" s="1" t="s">
        <v>37</v>
      </c>
      <c r="T401" s="2" t="s">
        <v>16</v>
      </c>
      <c r="U401" s="2"/>
      <c r="V401" s="2">
        <v>3.125E-2</v>
      </c>
      <c r="W401" s="1" t="s">
        <v>9</v>
      </c>
      <c r="Z401" s="1">
        <v>10</v>
      </c>
      <c r="AB401" s="1" t="s">
        <v>15</v>
      </c>
      <c r="AG401" s="1" t="s">
        <v>15</v>
      </c>
      <c r="AK401" s="1" t="s">
        <v>18</v>
      </c>
      <c r="AL401" s="1">
        <v>410</v>
      </c>
      <c r="AM401" s="1" t="s">
        <v>18</v>
      </c>
      <c r="AN401" s="1">
        <v>410</v>
      </c>
      <c r="AO401" s="1" t="s">
        <v>18</v>
      </c>
    </row>
    <row r="402" spans="2:41" x14ac:dyDescent="0.25">
      <c r="B402" s="2"/>
      <c r="C402" s="1" t="s">
        <v>1004</v>
      </c>
      <c r="D402" s="2">
        <v>0.26180555555555557</v>
      </c>
      <c r="F402" s="1" t="s">
        <v>825</v>
      </c>
      <c r="G402" s="1" t="s">
        <v>147</v>
      </c>
      <c r="H402" s="1" t="s">
        <v>4289</v>
      </c>
      <c r="I402" s="1" t="s">
        <v>43</v>
      </c>
      <c r="J402" s="1" t="s">
        <v>104</v>
      </c>
      <c r="L402" s="1" t="s">
        <v>5</v>
      </c>
      <c r="M402" s="1">
        <v>340</v>
      </c>
      <c r="N402" s="1" t="s">
        <v>4122</v>
      </c>
      <c r="O402" s="1" t="s">
        <v>745</v>
      </c>
      <c r="Q402" s="1" t="s">
        <v>705</v>
      </c>
      <c r="R402" s="2"/>
      <c r="S402" s="1" t="s">
        <v>25</v>
      </c>
      <c r="T402" s="1" t="s">
        <v>16</v>
      </c>
      <c r="U402" s="1" t="s">
        <v>980</v>
      </c>
      <c r="V402" s="1" t="s">
        <v>4226</v>
      </c>
      <c r="W402" s="1" t="s">
        <v>8</v>
      </c>
      <c r="Z402" s="1">
        <v>3</v>
      </c>
      <c r="AA402" s="1">
        <v>0</v>
      </c>
      <c r="AB402" s="1" t="s">
        <v>15</v>
      </c>
      <c r="AG402" s="1" t="s">
        <v>15</v>
      </c>
      <c r="AH402" s="1" t="s">
        <v>340</v>
      </c>
      <c r="AI402" s="1" t="s">
        <v>4040</v>
      </c>
      <c r="AJ402" s="1" t="s">
        <v>15</v>
      </c>
      <c r="AK402" s="1" t="s">
        <v>18</v>
      </c>
      <c r="AL402" s="1">
        <v>340</v>
      </c>
      <c r="AM402" s="1" t="s">
        <v>26</v>
      </c>
      <c r="AN402" s="1">
        <v>327</v>
      </c>
      <c r="AO402" s="1" t="s">
        <v>26</v>
      </c>
    </row>
    <row r="403" spans="2:41" x14ac:dyDescent="0.25">
      <c r="B403" s="2"/>
      <c r="C403" s="1" t="s">
        <v>1004</v>
      </c>
      <c r="D403" s="2">
        <v>0.26944444444444443</v>
      </c>
      <c r="E403" s="1" t="s">
        <v>27</v>
      </c>
      <c r="F403" s="1" t="s">
        <v>1312</v>
      </c>
      <c r="G403" s="1" t="s">
        <v>253</v>
      </c>
      <c r="H403" s="1" t="s">
        <v>1313</v>
      </c>
      <c r="I403" s="1" t="s">
        <v>1314</v>
      </c>
      <c r="J403" s="1" t="s">
        <v>119</v>
      </c>
      <c r="L403" s="1" t="s">
        <v>5</v>
      </c>
      <c r="M403" s="1">
        <v>360</v>
      </c>
      <c r="N403" s="1" t="s">
        <v>3468</v>
      </c>
      <c r="O403" s="1" t="s">
        <v>592</v>
      </c>
      <c r="Q403" s="1" t="s">
        <v>685</v>
      </c>
      <c r="R403" s="2"/>
      <c r="S403" s="1" t="s">
        <v>37</v>
      </c>
      <c r="T403" s="2" t="s">
        <v>16</v>
      </c>
      <c r="V403" s="2">
        <v>0.9506944444444444</v>
      </c>
      <c r="W403" s="1" t="s">
        <v>9</v>
      </c>
      <c r="Z403" s="1">
        <v>10</v>
      </c>
      <c r="AB403" s="1" t="s">
        <v>15</v>
      </c>
      <c r="AG403" s="1" t="s">
        <v>15</v>
      </c>
      <c r="AK403" s="1" t="s">
        <v>18</v>
      </c>
      <c r="AL403" s="1">
        <v>360</v>
      </c>
      <c r="AM403" s="1" t="s">
        <v>26</v>
      </c>
      <c r="AN403" s="1">
        <v>300</v>
      </c>
      <c r="AO403" s="1" t="s">
        <v>18</v>
      </c>
    </row>
    <row r="404" spans="2:41" x14ac:dyDescent="0.25">
      <c r="B404" s="2"/>
      <c r="C404" s="1" t="s">
        <v>1004</v>
      </c>
      <c r="D404" s="2">
        <v>0.27361111111111114</v>
      </c>
      <c r="F404" s="1" t="s">
        <v>1210</v>
      </c>
      <c r="G404" s="1" t="s">
        <v>39</v>
      </c>
      <c r="H404" s="1" t="s">
        <v>3373</v>
      </c>
      <c r="I404" s="1" t="s">
        <v>245</v>
      </c>
      <c r="J404" s="1" t="s">
        <v>152</v>
      </c>
      <c r="L404" s="1" t="s">
        <v>5</v>
      </c>
      <c r="M404" s="1">
        <v>400</v>
      </c>
      <c r="N404" s="1" t="s">
        <v>3518</v>
      </c>
      <c r="O404" s="1" t="s">
        <v>4290</v>
      </c>
      <c r="Q404" s="1" t="s">
        <v>618</v>
      </c>
      <c r="S404" s="1" t="s">
        <v>37</v>
      </c>
      <c r="T404" s="2" t="s">
        <v>16</v>
      </c>
      <c r="V404" s="2">
        <v>0.96736111111111112</v>
      </c>
      <c r="W404" s="1" t="s">
        <v>9</v>
      </c>
      <c r="Z404" s="1">
        <v>10</v>
      </c>
      <c r="AB404" s="1" t="s">
        <v>15</v>
      </c>
      <c r="AG404" s="1" t="s">
        <v>15</v>
      </c>
      <c r="AK404" s="1" t="s">
        <v>18</v>
      </c>
      <c r="AL404" s="1">
        <v>400</v>
      </c>
      <c r="AM404" s="1" t="s">
        <v>26</v>
      </c>
      <c r="AN404" s="1">
        <v>278</v>
      </c>
      <c r="AO404" s="1" t="s">
        <v>18</v>
      </c>
    </row>
    <row r="405" spans="2:41" x14ac:dyDescent="0.25">
      <c r="B405" s="2"/>
      <c r="C405" s="1" t="s">
        <v>1004</v>
      </c>
      <c r="D405" s="2">
        <v>0.25</v>
      </c>
      <c r="F405" s="1" t="s">
        <v>1036</v>
      </c>
      <c r="G405" s="1" t="s">
        <v>49</v>
      </c>
      <c r="H405" s="1" t="s">
        <v>4291</v>
      </c>
      <c r="I405" s="1" t="s">
        <v>562</v>
      </c>
      <c r="J405" s="1" t="s">
        <v>13</v>
      </c>
      <c r="L405" s="1" t="s">
        <v>5</v>
      </c>
      <c r="M405" s="1">
        <v>330</v>
      </c>
      <c r="N405" s="1" t="s">
        <v>4292</v>
      </c>
      <c r="O405" s="1" t="s">
        <v>563</v>
      </c>
      <c r="Q405" s="1" t="s">
        <v>1106</v>
      </c>
      <c r="R405" s="2"/>
      <c r="S405" s="1" t="s">
        <v>15</v>
      </c>
      <c r="T405" s="2" t="s">
        <v>16</v>
      </c>
      <c r="V405" s="2">
        <v>0.2326388888888889</v>
      </c>
      <c r="W405" s="1" t="s">
        <v>9</v>
      </c>
      <c r="Z405" s="1">
        <v>10</v>
      </c>
      <c r="AA405" s="1">
        <v>0</v>
      </c>
      <c r="AB405" s="1" t="s">
        <v>15</v>
      </c>
      <c r="AG405" s="1" t="s">
        <v>15</v>
      </c>
      <c r="AH405" s="1" t="s">
        <v>445</v>
      </c>
      <c r="AI405" s="1" t="s">
        <v>4040</v>
      </c>
      <c r="AJ405" s="1" t="s">
        <v>311</v>
      </c>
      <c r="AK405" s="1" t="s">
        <v>18</v>
      </c>
      <c r="AL405" s="1">
        <v>330</v>
      </c>
      <c r="AM405" s="1" t="s">
        <v>18</v>
      </c>
      <c r="AN405" s="1">
        <v>330</v>
      </c>
      <c r="AO405" s="1" t="s">
        <v>34</v>
      </c>
    </row>
    <row r="406" spans="2:41" x14ac:dyDescent="0.25">
      <c r="B406" s="2"/>
      <c r="C406" s="1" t="s">
        <v>1004</v>
      </c>
      <c r="D406" s="2">
        <v>0.25069444444444444</v>
      </c>
      <c r="F406" s="1" t="s">
        <v>4293</v>
      </c>
      <c r="G406" s="1" t="s">
        <v>147</v>
      </c>
      <c r="H406" s="1" t="s">
        <v>4294</v>
      </c>
      <c r="I406" s="1" t="s">
        <v>1317</v>
      </c>
      <c r="J406" s="1" t="s">
        <v>55</v>
      </c>
      <c r="L406" s="1" t="s">
        <v>5</v>
      </c>
      <c r="M406" s="1">
        <v>370</v>
      </c>
      <c r="N406" s="1" t="s">
        <v>3883</v>
      </c>
      <c r="O406" s="1" t="s">
        <v>233</v>
      </c>
      <c r="Q406" s="1" t="s">
        <v>781</v>
      </c>
      <c r="S406" s="1" t="s">
        <v>37</v>
      </c>
      <c r="T406" s="1" t="s">
        <v>16</v>
      </c>
      <c r="V406" s="2" t="s">
        <v>450</v>
      </c>
      <c r="W406" s="2" t="s">
        <v>38</v>
      </c>
      <c r="X406" s="2">
        <v>0.15625</v>
      </c>
      <c r="Y406" s="2">
        <v>0.16527777777777777</v>
      </c>
      <c r="Z406" s="1">
        <v>14</v>
      </c>
      <c r="AA406" s="1">
        <v>13</v>
      </c>
      <c r="AB406" s="1" t="s">
        <v>15</v>
      </c>
      <c r="AG406" s="1" t="s">
        <v>15</v>
      </c>
      <c r="AH406" s="1" t="s">
        <v>340</v>
      </c>
      <c r="AI406" s="1" t="s">
        <v>4022</v>
      </c>
      <c r="AJ406" s="1" t="s">
        <v>311</v>
      </c>
      <c r="AK406" s="1" t="s">
        <v>18</v>
      </c>
      <c r="AL406" s="1">
        <v>370</v>
      </c>
      <c r="AM406" s="1" t="s">
        <v>18</v>
      </c>
      <c r="AN406" s="1">
        <v>370</v>
      </c>
      <c r="AO406" s="1" t="s">
        <v>18</v>
      </c>
    </row>
    <row r="407" spans="2:41" x14ac:dyDescent="0.25">
      <c r="B407" s="2"/>
      <c r="C407" s="1" t="s">
        <v>1136</v>
      </c>
      <c r="D407" s="2">
        <v>0.25486111111111109</v>
      </c>
      <c r="F407" s="1" t="s">
        <v>4293</v>
      </c>
      <c r="G407" s="1" t="s">
        <v>147</v>
      </c>
      <c r="H407" s="1" t="s">
        <v>4294</v>
      </c>
      <c r="I407" s="1" t="s">
        <v>1317</v>
      </c>
      <c r="J407" s="1" t="s">
        <v>55</v>
      </c>
      <c r="L407" s="1" t="s">
        <v>5</v>
      </c>
      <c r="M407" s="1">
        <v>370</v>
      </c>
      <c r="N407" s="1" t="s">
        <v>3883</v>
      </c>
      <c r="O407" s="1" t="s">
        <v>233</v>
      </c>
      <c r="Q407" s="1" t="s">
        <v>781</v>
      </c>
      <c r="S407" s="1" t="s">
        <v>37</v>
      </c>
      <c r="T407" s="1" t="s">
        <v>16</v>
      </c>
      <c r="V407" s="2" t="s">
        <v>450</v>
      </c>
      <c r="W407" s="2" t="s">
        <v>38</v>
      </c>
      <c r="X407" s="2">
        <v>0.15625</v>
      </c>
      <c r="Y407" s="2">
        <v>0.16527777777777777</v>
      </c>
      <c r="Z407" s="1">
        <v>14</v>
      </c>
      <c r="AA407" s="1">
        <v>13</v>
      </c>
      <c r="AB407" s="1" t="s">
        <v>15</v>
      </c>
      <c r="AG407" s="1" t="s">
        <v>15</v>
      </c>
      <c r="AH407" s="1" t="s">
        <v>340</v>
      </c>
      <c r="AI407" s="1" t="s">
        <v>4022</v>
      </c>
      <c r="AJ407" s="1" t="s">
        <v>311</v>
      </c>
      <c r="AK407" s="1" t="s">
        <v>18</v>
      </c>
      <c r="AL407" s="1">
        <v>370</v>
      </c>
      <c r="AM407" s="1" t="s">
        <v>18</v>
      </c>
      <c r="AN407" s="1">
        <v>370</v>
      </c>
      <c r="AO407" s="1" t="s">
        <v>18</v>
      </c>
    </row>
    <row r="408" spans="2:41" x14ac:dyDescent="0.25">
      <c r="B408" s="2"/>
      <c r="C408" s="1" t="s">
        <v>1022</v>
      </c>
      <c r="D408" s="2">
        <v>0.26111111111111113</v>
      </c>
      <c r="F408" s="1" t="s">
        <v>1134</v>
      </c>
      <c r="G408" s="1" t="s">
        <v>42</v>
      </c>
      <c r="H408" s="1" t="s">
        <v>1555</v>
      </c>
      <c r="I408" s="1" t="s">
        <v>762</v>
      </c>
      <c r="J408" s="1" t="s">
        <v>52</v>
      </c>
      <c r="L408" s="1" t="s">
        <v>5</v>
      </c>
      <c r="M408" s="1">
        <v>370</v>
      </c>
      <c r="N408" s="1" t="s">
        <v>4088</v>
      </c>
      <c r="O408" s="1" t="s">
        <v>637</v>
      </c>
      <c r="Q408" s="1" t="s">
        <v>705</v>
      </c>
      <c r="S408" s="1" t="s">
        <v>37</v>
      </c>
      <c r="T408" s="2" t="s">
        <v>16</v>
      </c>
      <c r="U408" s="2"/>
      <c r="V408" s="2">
        <v>0.21597222222222223</v>
      </c>
      <c r="W408" s="1" t="s">
        <v>9</v>
      </c>
      <c r="Z408" s="1">
        <v>10</v>
      </c>
      <c r="AA408" s="1">
        <v>0</v>
      </c>
      <c r="AB408" s="1" t="s">
        <v>15</v>
      </c>
      <c r="AG408" s="1" t="s">
        <v>15</v>
      </c>
      <c r="AH408" s="1" t="s">
        <v>340</v>
      </c>
      <c r="AI408" s="1" t="s">
        <v>4136</v>
      </c>
      <c r="AJ408" s="1" t="s">
        <v>311</v>
      </c>
      <c r="AK408" s="1" t="s">
        <v>18</v>
      </c>
      <c r="AL408" s="1">
        <v>370</v>
      </c>
      <c r="AM408" s="1" t="s">
        <v>18</v>
      </c>
      <c r="AN408" s="1">
        <v>370</v>
      </c>
      <c r="AO408" s="1" t="s">
        <v>18</v>
      </c>
    </row>
    <row r="409" spans="2:41" x14ac:dyDescent="0.25">
      <c r="B409" s="2"/>
      <c r="C409" s="1" t="s">
        <v>1022</v>
      </c>
      <c r="D409" s="2">
        <v>0.24930555555555556</v>
      </c>
      <c r="F409" s="1" t="s">
        <v>4295</v>
      </c>
      <c r="G409" s="1" t="s">
        <v>42</v>
      </c>
      <c r="H409" s="1" t="s">
        <v>3451</v>
      </c>
      <c r="I409" s="1" t="s">
        <v>571</v>
      </c>
      <c r="J409" s="1" t="s">
        <v>388</v>
      </c>
      <c r="L409" s="1" t="s">
        <v>5</v>
      </c>
      <c r="M409" s="1">
        <v>350</v>
      </c>
      <c r="N409" s="1" t="s">
        <v>3837</v>
      </c>
      <c r="O409" s="1" t="s">
        <v>517</v>
      </c>
      <c r="Q409" s="1" t="s">
        <v>514</v>
      </c>
      <c r="R409" s="2"/>
      <c r="S409" s="1" t="s">
        <v>37</v>
      </c>
      <c r="T409" s="1" t="s">
        <v>16</v>
      </c>
      <c r="V409" s="2" t="s">
        <v>4296</v>
      </c>
      <c r="W409" s="2" t="s">
        <v>38</v>
      </c>
      <c r="X409" s="2">
        <v>0.19097222222222221</v>
      </c>
      <c r="Y409" s="2">
        <v>0.19097222222222221</v>
      </c>
      <c r="Z409" s="1">
        <v>10</v>
      </c>
      <c r="AA409" s="1">
        <v>5</v>
      </c>
      <c r="AB409" s="1" t="s">
        <v>15</v>
      </c>
      <c r="AG409" s="1" t="s">
        <v>15</v>
      </c>
      <c r="AH409" s="1" t="s">
        <v>340</v>
      </c>
      <c r="AI409" s="1" t="s">
        <v>4040</v>
      </c>
      <c r="AJ409" s="1" t="s">
        <v>311</v>
      </c>
      <c r="AK409" s="1" t="s">
        <v>18</v>
      </c>
      <c r="AL409" s="1">
        <v>350</v>
      </c>
      <c r="AM409" s="1" t="s">
        <v>18</v>
      </c>
      <c r="AN409" s="1">
        <v>350</v>
      </c>
      <c r="AO409" s="1" t="s">
        <v>18</v>
      </c>
    </row>
    <row r="410" spans="2:41" x14ac:dyDescent="0.25">
      <c r="B410" s="2"/>
      <c r="C410" s="1" t="s">
        <v>1022</v>
      </c>
      <c r="D410" s="2">
        <v>0.26666666666666666</v>
      </c>
      <c r="F410" s="1" t="s">
        <v>1017</v>
      </c>
      <c r="G410" s="1" t="s">
        <v>49</v>
      </c>
      <c r="H410" s="1" t="s">
        <v>2184</v>
      </c>
      <c r="I410" s="1" t="s">
        <v>704</v>
      </c>
      <c r="J410" s="1" t="s">
        <v>52</v>
      </c>
      <c r="L410" s="1" t="s">
        <v>5</v>
      </c>
      <c r="M410" s="1">
        <v>350</v>
      </c>
      <c r="N410" s="1" t="s">
        <v>4292</v>
      </c>
      <c r="O410" s="1" t="s">
        <v>1152</v>
      </c>
      <c r="Q410" s="1" t="s">
        <v>989</v>
      </c>
      <c r="R410" s="2"/>
      <c r="S410" s="1" t="s">
        <v>15</v>
      </c>
      <c r="T410" s="2" t="s">
        <v>16</v>
      </c>
      <c r="V410" s="2">
        <v>0.23749999999999999</v>
      </c>
      <c r="W410" s="1" t="s">
        <v>9</v>
      </c>
      <c r="Z410" s="1">
        <v>10</v>
      </c>
      <c r="AA410" s="1">
        <v>12</v>
      </c>
      <c r="AB410" s="1" t="s">
        <v>15</v>
      </c>
      <c r="AG410" s="1" t="s">
        <v>15</v>
      </c>
      <c r="AH410" s="1" t="s">
        <v>445</v>
      </c>
      <c r="AI410" s="1" t="s">
        <v>4089</v>
      </c>
      <c r="AJ410" s="1" t="s">
        <v>311</v>
      </c>
      <c r="AK410" s="1" t="s">
        <v>34</v>
      </c>
      <c r="AL410" s="1">
        <v>251</v>
      </c>
      <c r="AM410" s="1" t="s">
        <v>34</v>
      </c>
      <c r="AN410" s="1">
        <v>370</v>
      </c>
      <c r="AO410" s="1" t="s">
        <v>18</v>
      </c>
    </row>
    <row r="411" spans="2:41" x14ac:dyDescent="0.25">
      <c r="B411" s="2"/>
      <c r="C411" s="1" t="s">
        <v>1022</v>
      </c>
      <c r="D411" s="2">
        <v>0.25069444444444444</v>
      </c>
      <c r="F411" s="1" t="s">
        <v>890</v>
      </c>
      <c r="G411" s="1" t="s">
        <v>49</v>
      </c>
      <c r="H411" s="1" t="s">
        <v>4297</v>
      </c>
      <c r="I411" s="1" t="s">
        <v>215</v>
      </c>
      <c r="J411" s="1" t="s">
        <v>115</v>
      </c>
      <c r="L411" s="1" t="s">
        <v>5</v>
      </c>
      <c r="M411" s="1">
        <v>390</v>
      </c>
      <c r="N411" s="1" t="s">
        <v>4298</v>
      </c>
      <c r="O411" s="1" t="s">
        <v>921</v>
      </c>
      <c r="Q411" s="1" t="s">
        <v>1092</v>
      </c>
      <c r="R411" s="2"/>
      <c r="S411" s="1" t="s">
        <v>37</v>
      </c>
      <c r="T411" s="1" t="s">
        <v>16</v>
      </c>
      <c r="U411" s="1" t="s">
        <v>980</v>
      </c>
      <c r="V411" s="2" t="s">
        <v>985</v>
      </c>
      <c r="W411" s="2" t="s">
        <v>38</v>
      </c>
      <c r="X411" s="2">
        <v>0.21111111111111111</v>
      </c>
      <c r="Y411" s="2">
        <v>0.21319444444444444</v>
      </c>
      <c r="Z411" s="1">
        <v>10</v>
      </c>
      <c r="AA411" s="1">
        <v>0</v>
      </c>
      <c r="AB411" s="1" t="s">
        <v>15</v>
      </c>
      <c r="AG411" s="1" t="s">
        <v>15</v>
      </c>
      <c r="AH411" s="1" t="s">
        <v>340</v>
      </c>
      <c r="AI411" s="1" t="s">
        <v>4022</v>
      </c>
      <c r="AJ411" s="1" t="s">
        <v>311</v>
      </c>
      <c r="AK411" s="1" t="s">
        <v>18</v>
      </c>
      <c r="AL411" s="1">
        <v>390</v>
      </c>
      <c r="AM411" s="1" t="s">
        <v>18</v>
      </c>
      <c r="AN411" s="1">
        <v>390</v>
      </c>
      <c r="AO411" s="1" t="s">
        <v>18</v>
      </c>
    </row>
    <row r="412" spans="2:41" x14ac:dyDescent="0.25">
      <c r="B412" s="2"/>
      <c r="C412" s="1" t="s">
        <v>1022</v>
      </c>
      <c r="D412" s="2">
        <v>0.26458333333333334</v>
      </c>
      <c r="F412" s="1" t="s">
        <v>1012</v>
      </c>
      <c r="G412" s="1" t="s">
        <v>560</v>
      </c>
      <c r="H412" s="1" t="s">
        <v>4299</v>
      </c>
      <c r="I412" s="1" t="s">
        <v>528</v>
      </c>
      <c r="J412" s="1" t="s">
        <v>215</v>
      </c>
      <c r="L412" s="1" t="s">
        <v>5</v>
      </c>
      <c r="M412" s="1">
        <v>380</v>
      </c>
      <c r="N412" s="1" t="s">
        <v>3949</v>
      </c>
      <c r="O412" s="1" t="s">
        <v>4300</v>
      </c>
      <c r="Q412" s="1" t="s">
        <v>694</v>
      </c>
      <c r="R412" s="2"/>
      <c r="S412" s="1" t="s">
        <v>37</v>
      </c>
      <c r="T412" s="1" t="s">
        <v>16</v>
      </c>
      <c r="V412" s="1" t="s">
        <v>4052</v>
      </c>
      <c r="W412" s="1" t="s">
        <v>8</v>
      </c>
      <c r="Z412" s="1">
        <v>9</v>
      </c>
      <c r="AA412" s="1">
        <v>16</v>
      </c>
      <c r="AB412" s="1" t="s">
        <v>15</v>
      </c>
      <c r="AG412" s="1" t="s">
        <v>15</v>
      </c>
      <c r="AH412" s="1" t="s">
        <v>445</v>
      </c>
      <c r="AI412" s="1" t="s">
        <v>3964</v>
      </c>
      <c r="AJ412" s="1" t="s">
        <v>311</v>
      </c>
      <c r="AK412" s="1" t="s">
        <v>18</v>
      </c>
      <c r="AL412" s="1">
        <v>380</v>
      </c>
      <c r="AM412" s="1" t="s">
        <v>18</v>
      </c>
      <c r="AN412" s="1">
        <v>380</v>
      </c>
      <c r="AO412" s="1" t="s">
        <v>18</v>
      </c>
    </row>
    <row r="413" spans="2:41" x14ac:dyDescent="0.25">
      <c r="B413" s="2"/>
      <c r="C413" s="1" t="s">
        <v>1035</v>
      </c>
      <c r="D413" s="2">
        <v>0.26874999999999999</v>
      </c>
      <c r="E413" s="1" t="s">
        <v>11</v>
      </c>
      <c r="F413" s="1" t="s">
        <v>949</v>
      </c>
      <c r="G413" s="1" t="s">
        <v>49</v>
      </c>
      <c r="H413" s="1" t="s">
        <v>4301</v>
      </c>
      <c r="I413" s="1" t="s">
        <v>674</v>
      </c>
      <c r="J413" s="1" t="s">
        <v>323</v>
      </c>
      <c r="L413" s="1" t="s">
        <v>5</v>
      </c>
      <c r="M413" s="1">
        <v>350</v>
      </c>
      <c r="N413" s="1" t="s">
        <v>4142</v>
      </c>
      <c r="O413" s="1" t="s">
        <v>4171</v>
      </c>
      <c r="Q413" s="1" t="s">
        <v>1050</v>
      </c>
      <c r="R413" s="2"/>
      <c r="S413" s="1" t="s">
        <v>37</v>
      </c>
      <c r="T413" s="2" t="s">
        <v>16</v>
      </c>
      <c r="V413" s="2">
        <v>0.23402777777777778</v>
      </c>
      <c r="W413" s="1" t="s">
        <v>9</v>
      </c>
      <c r="Z413" s="1">
        <v>15</v>
      </c>
      <c r="AA413" s="1">
        <v>9</v>
      </c>
      <c r="AB413" s="1" t="s">
        <v>15</v>
      </c>
      <c r="AF413" s="1" t="s">
        <v>110</v>
      </c>
      <c r="AG413" s="1" t="s">
        <v>15</v>
      </c>
      <c r="AH413" s="1" t="s">
        <v>445</v>
      </c>
      <c r="AI413" s="1" t="s">
        <v>4089</v>
      </c>
      <c r="AJ413" s="1" t="s">
        <v>311</v>
      </c>
      <c r="AK413" s="1" t="s">
        <v>34</v>
      </c>
      <c r="AL413" s="1">
        <v>350</v>
      </c>
      <c r="AM413" s="1" t="s">
        <v>34</v>
      </c>
      <c r="AN413" s="1">
        <v>370</v>
      </c>
      <c r="AO413" s="1" t="s">
        <v>18</v>
      </c>
    </row>
    <row r="414" spans="2:41" x14ac:dyDescent="0.25">
      <c r="B414" s="2"/>
      <c r="C414" s="1" t="s">
        <v>1044</v>
      </c>
      <c r="D414" s="2">
        <v>0.26319444444444445</v>
      </c>
      <c r="F414" s="1" t="s">
        <v>1140</v>
      </c>
      <c r="G414" s="1" t="s">
        <v>57</v>
      </c>
      <c r="H414" s="1" t="s">
        <v>1465</v>
      </c>
      <c r="I414" s="1" t="s">
        <v>700</v>
      </c>
      <c r="J414" s="1" t="s">
        <v>1142</v>
      </c>
      <c r="L414" s="1" t="s">
        <v>5</v>
      </c>
      <c r="M414" s="1">
        <v>320</v>
      </c>
      <c r="N414" s="1" t="s">
        <v>4283</v>
      </c>
      <c r="O414" s="1" t="s">
        <v>988</v>
      </c>
      <c r="Q414" s="1" t="s">
        <v>1003</v>
      </c>
      <c r="S414" s="1" t="s">
        <v>37</v>
      </c>
      <c r="T414" s="2" t="s">
        <v>16</v>
      </c>
      <c r="U414" s="2"/>
      <c r="V414" s="2">
        <v>0.2361111111111111</v>
      </c>
      <c r="W414" s="1" t="s">
        <v>9</v>
      </c>
      <c r="Z414" s="1">
        <v>8</v>
      </c>
      <c r="AA414" s="1">
        <v>0</v>
      </c>
      <c r="AB414" s="1" t="s">
        <v>15</v>
      </c>
      <c r="AG414" s="1" t="s">
        <v>15</v>
      </c>
      <c r="AH414" s="1" t="s">
        <v>340</v>
      </c>
      <c r="AI414" s="1" t="s">
        <v>4245</v>
      </c>
      <c r="AJ414" s="1" t="s">
        <v>15</v>
      </c>
      <c r="AK414" s="1" t="s">
        <v>34</v>
      </c>
      <c r="AL414" s="1">
        <v>320</v>
      </c>
      <c r="AM414" s="1" t="s">
        <v>34</v>
      </c>
      <c r="AN414" s="1">
        <v>350</v>
      </c>
      <c r="AO414" s="1" t="s">
        <v>18</v>
      </c>
    </row>
    <row r="415" spans="2:41" x14ac:dyDescent="0.25">
      <c r="B415" s="2"/>
      <c r="C415" s="1" t="s">
        <v>1044</v>
      </c>
      <c r="D415" s="2">
        <v>0.24861111111111112</v>
      </c>
      <c r="F415" s="1" t="s">
        <v>897</v>
      </c>
      <c r="G415" s="1" t="s">
        <v>253</v>
      </c>
      <c r="H415" s="1" t="s">
        <v>4302</v>
      </c>
      <c r="I415" s="1" t="s">
        <v>898</v>
      </c>
      <c r="J415" s="1" t="s">
        <v>119</v>
      </c>
      <c r="L415" s="1" t="s">
        <v>5</v>
      </c>
      <c r="M415" s="1">
        <v>300</v>
      </c>
      <c r="N415" s="1" t="s">
        <v>4248</v>
      </c>
      <c r="O415" s="1" t="s">
        <v>23</v>
      </c>
      <c r="Q415" s="1" t="s">
        <v>24</v>
      </c>
      <c r="R415" s="2"/>
      <c r="S415" s="1" t="s">
        <v>37</v>
      </c>
      <c r="T415" s="2" t="s">
        <v>16</v>
      </c>
      <c r="V415" s="2">
        <v>0.97013888888888888</v>
      </c>
      <c r="W415" s="1" t="s">
        <v>9</v>
      </c>
      <c r="Z415" s="1">
        <v>10</v>
      </c>
      <c r="AB415" s="1" t="s">
        <v>15</v>
      </c>
      <c r="AG415" s="1" t="s">
        <v>15</v>
      </c>
      <c r="AK415" s="1" t="s">
        <v>26</v>
      </c>
      <c r="AL415" s="1">
        <v>311</v>
      </c>
      <c r="AM415" s="1" t="s">
        <v>26</v>
      </c>
      <c r="AN415" s="1">
        <v>305</v>
      </c>
      <c r="AO415" s="1" t="s">
        <v>26</v>
      </c>
    </row>
    <row r="416" spans="2:41" x14ac:dyDescent="0.25">
      <c r="B416" s="2"/>
      <c r="C416" s="1" t="s">
        <v>1044</v>
      </c>
      <c r="D416" s="2">
        <v>0.2638888888888889</v>
      </c>
      <c r="F416" s="1" t="s">
        <v>1416</v>
      </c>
      <c r="G416" s="1" t="s">
        <v>42</v>
      </c>
      <c r="H416" s="1" t="s">
        <v>4303</v>
      </c>
      <c r="I416" s="1" t="s">
        <v>44</v>
      </c>
      <c r="J416" s="1" t="s">
        <v>21</v>
      </c>
      <c r="L416" s="1" t="s">
        <v>5</v>
      </c>
      <c r="M416" s="1">
        <v>350</v>
      </c>
      <c r="N416" s="1" t="s">
        <v>4265</v>
      </c>
      <c r="O416" s="1" t="s">
        <v>1085</v>
      </c>
      <c r="Q416" s="1" t="s">
        <v>1353</v>
      </c>
      <c r="R416" s="2"/>
      <c r="S416" s="1" t="s">
        <v>37</v>
      </c>
      <c r="T416" s="1" t="s">
        <v>16</v>
      </c>
      <c r="V416" s="1" t="s">
        <v>1034</v>
      </c>
      <c r="W416" s="1" t="s">
        <v>8</v>
      </c>
      <c r="Z416" s="1">
        <v>14</v>
      </c>
      <c r="AB416" s="1" t="s">
        <v>15</v>
      </c>
      <c r="AG416" s="1" t="s">
        <v>15</v>
      </c>
      <c r="AK416" s="1" t="s">
        <v>18</v>
      </c>
      <c r="AL416" s="1">
        <v>350</v>
      </c>
      <c r="AM416" s="1" t="s">
        <v>34</v>
      </c>
      <c r="AN416" s="1">
        <v>369</v>
      </c>
      <c r="AO416" s="1" t="s">
        <v>34</v>
      </c>
    </row>
    <row r="417" spans="2:41" x14ac:dyDescent="0.25">
      <c r="B417" s="2"/>
      <c r="C417" s="1" t="s">
        <v>1052</v>
      </c>
      <c r="D417" s="2">
        <v>0.2638888888888889</v>
      </c>
      <c r="E417" s="1" t="s">
        <v>11</v>
      </c>
      <c r="F417" s="1" t="s">
        <v>763</v>
      </c>
      <c r="G417" s="1" t="s">
        <v>147</v>
      </c>
      <c r="H417" s="1" t="s">
        <v>4304</v>
      </c>
      <c r="I417" s="1" t="s">
        <v>188</v>
      </c>
      <c r="J417" s="1" t="s">
        <v>58</v>
      </c>
      <c r="L417" s="1" t="s">
        <v>5</v>
      </c>
      <c r="M417" s="1">
        <v>370</v>
      </c>
      <c r="N417" s="1" t="s">
        <v>4292</v>
      </c>
      <c r="O417" s="1" t="s">
        <v>1002</v>
      </c>
      <c r="Q417" s="1" t="s">
        <v>4305</v>
      </c>
      <c r="R417" s="2"/>
      <c r="S417" s="1" t="s">
        <v>33</v>
      </c>
      <c r="T417" s="2" t="s">
        <v>16</v>
      </c>
      <c r="V417" s="2">
        <v>0.24166666666666667</v>
      </c>
      <c r="W417" s="1" t="s">
        <v>9</v>
      </c>
      <c r="Z417" s="1">
        <v>10</v>
      </c>
      <c r="AB417" s="1" t="s">
        <v>15</v>
      </c>
      <c r="AG417" s="1" t="s">
        <v>15</v>
      </c>
      <c r="AK417" s="1" t="s">
        <v>34</v>
      </c>
      <c r="AL417" s="1">
        <v>195</v>
      </c>
      <c r="AM417" s="1" t="s">
        <v>34</v>
      </c>
      <c r="AN417" s="1">
        <v>370</v>
      </c>
      <c r="AO417" s="1" t="s">
        <v>18</v>
      </c>
    </row>
    <row r="418" spans="2:41" x14ac:dyDescent="0.25">
      <c r="B418" s="2"/>
      <c r="C418" s="1" t="s">
        <v>1052</v>
      </c>
      <c r="D418" s="2">
        <v>0.27916666666666667</v>
      </c>
      <c r="F418" s="1" t="s">
        <v>1171</v>
      </c>
      <c r="G418" s="1" t="s">
        <v>19</v>
      </c>
      <c r="H418" s="1" t="s">
        <v>864</v>
      </c>
      <c r="I418" s="1" t="s">
        <v>787</v>
      </c>
      <c r="J418" s="1" t="s">
        <v>216</v>
      </c>
      <c r="L418" s="1" t="s">
        <v>5</v>
      </c>
      <c r="M418" s="1">
        <v>370</v>
      </c>
      <c r="N418" s="1" t="s">
        <v>4265</v>
      </c>
      <c r="O418" s="1" t="s">
        <v>1085</v>
      </c>
      <c r="Q418" s="1" t="s">
        <v>1356</v>
      </c>
      <c r="R418" s="2"/>
      <c r="S418" s="1" t="s">
        <v>15</v>
      </c>
      <c r="T418" s="2" t="s">
        <v>16</v>
      </c>
      <c r="V418" s="2">
        <v>0.22569444444444445</v>
      </c>
      <c r="W418" s="1" t="s">
        <v>9</v>
      </c>
      <c r="Z418" s="1">
        <v>10</v>
      </c>
      <c r="AB418" s="1" t="s">
        <v>15</v>
      </c>
      <c r="AG418" s="1" t="s">
        <v>15</v>
      </c>
      <c r="AK418" s="1" t="s">
        <v>18</v>
      </c>
      <c r="AL418" s="1">
        <v>370</v>
      </c>
      <c r="AM418" s="1" t="s">
        <v>18</v>
      </c>
      <c r="AN418" s="1">
        <v>370</v>
      </c>
      <c r="AO418" s="1" t="s">
        <v>18</v>
      </c>
    </row>
    <row r="419" spans="2:41" x14ac:dyDescent="0.25">
      <c r="B419" s="2"/>
      <c r="C419" s="1" t="s">
        <v>1052</v>
      </c>
      <c r="D419" s="2">
        <v>0.28055555555555556</v>
      </c>
      <c r="F419" s="1" t="s">
        <v>1032</v>
      </c>
      <c r="G419" s="1" t="s">
        <v>147</v>
      </c>
      <c r="H419" s="1" t="s">
        <v>1744</v>
      </c>
      <c r="I419" s="1" t="s">
        <v>22</v>
      </c>
      <c r="J419" s="1" t="s">
        <v>1033</v>
      </c>
      <c r="L419" s="1" t="s">
        <v>5</v>
      </c>
      <c r="M419" s="1">
        <v>310</v>
      </c>
      <c r="N419" s="1" t="s">
        <v>4142</v>
      </c>
      <c r="O419" s="1" t="s">
        <v>1163</v>
      </c>
      <c r="Q419" s="1" t="s">
        <v>1050</v>
      </c>
      <c r="S419" s="1" t="s">
        <v>33</v>
      </c>
      <c r="T419" s="2" t="s">
        <v>16</v>
      </c>
      <c r="U419" s="2"/>
      <c r="V419" s="2" t="s">
        <v>1051</v>
      </c>
      <c r="W419" s="2" t="s">
        <v>38</v>
      </c>
      <c r="X419" s="2">
        <v>0.21180555555555555</v>
      </c>
      <c r="Y419" s="2">
        <v>0.21180555555555555</v>
      </c>
      <c r="Z419" s="1">
        <v>18</v>
      </c>
      <c r="AA419" s="1">
        <v>0</v>
      </c>
      <c r="AB419" s="1" t="s">
        <v>15</v>
      </c>
      <c r="AG419" s="1" t="s">
        <v>15</v>
      </c>
      <c r="AH419" s="1" t="s">
        <v>340</v>
      </c>
      <c r="AI419" s="1" t="s">
        <v>4089</v>
      </c>
      <c r="AJ419" s="1" t="s">
        <v>15</v>
      </c>
      <c r="AK419" s="1" t="s">
        <v>18</v>
      </c>
      <c r="AL419" s="1">
        <v>310</v>
      </c>
      <c r="AM419" s="1" t="s">
        <v>34</v>
      </c>
      <c r="AN419" s="1">
        <v>370</v>
      </c>
      <c r="AO419" s="1" t="s">
        <v>18</v>
      </c>
    </row>
    <row r="420" spans="2:41" x14ac:dyDescent="0.25">
      <c r="B420" s="2"/>
      <c r="C420" s="1" t="s">
        <v>1052</v>
      </c>
      <c r="D420" s="2">
        <v>0.26944444444444443</v>
      </c>
      <c r="F420" s="1" t="s">
        <v>891</v>
      </c>
      <c r="G420" s="1" t="s">
        <v>78</v>
      </c>
      <c r="H420" s="1" t="s">
        <v>4306</v>
      </c>
      <c r="I420" s="1" t="s">
        <v>126</v>
      </c>
      <c r="J420" s="1" t="s">
        <v>130</v>
      </c>
      <c r="L420" s="1" t="s">
        <v>5</v>
      </c>
      <c r="M420" s="1">
        <v>390</v>
      </c>
      <c r="N420" s="1" t="s">
        <v>4219</v>
      </c>
      <c r="O420" s="1" t="s">
        <v>892</v>
      </c>
      <c r="Q420" s="1" t="s">
        <v>893</v>
      </c>
      <c r="R420" s="2"/>
      <c r="S420" s="1" t="s">
        <v>37</v>
      </c>
      <c r="T420" s="2" t="s">
        <v>16</v>
      </c>
      <c r="V420" s="2">
        <v>2.0833333333333332E-2</v>
      </c>
      <c r="W420" s="1" t="s">
        <v>9</v>
      </c>
      <c r="Z420" s="1">
        <v>10</v>
      </c>
      <c r="AB420" s="1" t="s">
        <v>15</v>
      </c>
      <c r="AD420" s="1" t="s">
        <v>1097</v>
      </c>
      <c r="AG420" s="1" t="s">
        <v>15</v>
      </c>
      <c r="AK420" s="1" t="s">
        <v>18</v>
      </c>
      <c r="AL420" s="1">
        <v>390</v>
      </c>
      <c r="AM420" s="1" t="s">
        <v>18</v>
      </c>
      <c r="AN420" s="1">
        <v>390</v>
      </c>
      <c r="AO420" s="1" t="s">
        <v>18</v>
      </c>
    </row>
    <row r="421" spans="2:41" x14ac:dyDescent="0.25">
      <c r="B421" s="2"/>
      <c r="C421" s="1" t="s">
        <v>1065</v>
      </c>
      <c r="D421" s="2">
        <v>0.27152777777777776</v>
      </c>
      <c r="F421" s="1" t="s">
        <v>4307</v>
      </c>
      <c r="G421" s="1" t="s">
        <v>82</v>
      </c>
      <c r="H421" s="1" t="s">
        <v>1688</v>
      </c>
      <c r="I421" s="1" t="s">
        <v>165</v>
      </c>
      <c r="J421" s="1" t="s">
        <v>4308</v>
      </c>
      <c r="L421" s="1" t="s">
        <v>439</v>
      </c>
      <c r="M421" s="1">
        <v>330</v>
      </c>
      <c r="N421" s="1" t="s">
        <v>3550</v>
      </c>
      <c r="O421" s="1" t="s">
        <v>31</v>
      </c>
      <c r="Q421" s="1" t="s">
        <v>46</v>
      </c>
      <c r="S421" s="1" t="s">
        <v>37</v>
      </c>
      <c r="T421" s="2" t="s">
        <v>16</v>
      </c>
      <c r="U421" s="2"/>
      <c r="V421" s="2">
        <v>9.0277777777777769E-3</v>
      </c>
      <c r="W421" s="1" t="s">
        <v>9</v>
      </c>
      <c r="Z421" s="1">
        <v>0</v>
      </c>
      <c r="AB421" s="1" t="s">
        <v>15</v>
      </c>
      <c r="AD421" s="1" t="s">
        <v>4309</v>
      </c>
      <c r="AG421" s="1" t="s">
        <v>15</v>
      </c>
      <c r="AK421" s="1" t="s">
        <v>18</v>
      </c>
      <c r="AL421" s="1">
        <v>330</v>
      </c>
      <c r="AM421" s="1" t="s">
        <v>18</v>
      </c>
      <c r="AN421" s="1">
        <v>330</v>
      </c>
      <c r="AO421" s="1" t="s">
        <v>18</v>
      </c>
    </row>
    <row r="422" spans="2:41" x14ac:dyDescent="0.25">
      <c r="B422" s="2"/>
      <c r="C422" s="1" t="s">
        <v>1065</v>
      </c>
      <c r="D422" s="2">
        <v>0.27083333333333331</v>
      </c>
      <c r="F422" s="1" t="s">
        <v>1095</v>
      </c>
      <c r="G422" s="1" t="s">
        <v>19</v>
      </c>
      <c r="H422" s="1" t="s">
        <v>743</v>
      </c>
      <c r="I422" s="1" t="s">
        <v>114</v>
      </c>
      <c r="J422" s="1" t="s">
        <v>323</v>
      </c>
      <c r="L422" s="1" t="s">
        <v>5</v>
      </c>
      <c r="M422" s="1">
        <v>370</v>
      </c>
      <c r="N422" s="1" t="s">
        <v>4088</v>
      </c>
      <c r="O422" s="1" t="s">
        <v>637</v>
      </c>
      <c r="Q422" s="1" t="s">
        <v>1096</v>
      </c>
      <c r="S422" s="1" t="s">
        <v>15</v>
      </c>
      <c r="T422" s="2" t="s">
        <v>16</v>
      </c>
      <c r="U422" s="2"/>
      <c r="V422" s="2">
        <v>0.21597222222222223</v>
      </c>
      <c r="W422" s="1" t="s">
        <v>9</v>
      </c>
      <c r="Z422" s="1">
        <v>12</v>
      </c>
      <c r="AB422" s="1" t="s">
        <v>15</v>
      </c>
      <c r="AD422" s="1" t="s">
        <v>3714</v>
      </c>
      <c r="AG422" s="1" t="s">
        <v>15</v>
      </c>
      <c r="AK422" s="1" t="s">
        <v>18</v>
      </c>
      <c r="AL422" s="1">
        <v>370</v>
      </c>
      <c r="AM422" s="1" t="s">
        <v>18</v>
      </c>
      <c r="AN422" s="1">
        <v>370</v>
      </c>
      <c r="AO422" s="1" t="s">
        <v>18</v>
      </c>
    </row>
    <row r="423" spans="2:41" x14ac:dyDescent="0.25">
      <c r="B423" s="2"/>
      <c r="C423" s="1" t="s">
        <v>1065</v>
      </c>
      <c r="D423" s="2">
        <v>0.28055555555555556</v>
      </c>
      <c r="E423" s="1" t="s">
        <v>11</v>
      </c>
      <c r="F423" s="1" t="s">
        <v>909</v>
      </c>
      <c r="G423" s="1" t="s">
        <v>49</v>
      </c>
      <c r="H423" s="1" t="s">
        <v>1690</v>
      </c>
      <c r="I423" s="1" t="s">
        <v>674</v>
      </c>
      <c r="J423" s="1" t="s">
        <v>216</v>
      </c>
      <c r="L423" s="1" t="s">
        <v>5</v>
      </c>
      <c r="M423" s="1">
        <v>340</v>
      </c>
      <c r="N423" s="1" t="s">
        <v>4142</v>
      </c>
      <c r="O423" s="1" t="s">
        <v>720</v>
      </c>
      <c r="Q423" s="1" t="s">
        <v>939</v>
      </c>
      <c r="S423" s="1" t="s">
        <v>33</v>
      </c>
      <c r="T423" s="2" t="s">
        <v>16</v>
      </c>
      <c r="U423" s="2"/>
      <c r="V423" s="2">
        <v>0.23541666666666666</v>
      </c>
      <c r="W423" s="1" t="s">
        <v>9</v>
      </c>
      <c r="Z423" s="1">
        <v>15</v>
      </c>
      <c r="AA423" s="1">
        <v>8</v>
      </c>
      <c r="AB423" s="1" t="s">
        <v>15</v>
      </c>
      <c r="AF423" s="1" t="s">
        <v>110</v>
      </c>
      <c r="AG423" s="1" t="s">
        <v>15</v>
      </c>
      <c r="AH423" s="1" t="s">
        <v>340</v>
      </c>
      <c r="AI423" s="1" t="s">
        <v>4089</v>
      </c>
      <c r="AJ423" s="1" t="s">
        <v>15</v>
      </c>
      <c r="AK423" s="1" t="s">
        <v>18</v>
      </c>
      <c r="AL423" s="1">
        <v>340</v>
      </c>
      <c r="AM423" s="1" t="s">
        <v>34</v>
      </c>
      <c r="AN423" s="1">
        <v>390</v>
      </c>
      <c r="AO423" s="1" t="s">
        <v>18</v>
      </c>
    </row>
    <row r="424" spans="2:41" x14ac:dyDescent="0.25">
      <c r="B424" s="2"/>
      <c r="C424" s="1" t="s">
        <v>1073</v>
      </c>
      <c r="D424" s="2">
        <v>0.27916666666666667</v>
      </c>
      <c r="F424" s="1" t="s">
        <v>1093</v>
      </c>
      <c r="G424" s="1" t="s">
        <v>60</v>
      </c>
      <c r="H424" s="1" t="s">
        <v>4310</v>
      </c>
      <c r="I424" s="1" t="s">
        <v>483</v>
      </c>
      <c r="J424" s="1" t="s">
        <v>55</v>
      </c>
      <c r="L424" s="1" t="s">
        <v>5</v>
      </c>
      <c r="M424" s="1">
        <v>350</v>
      </c>
      <c r="N424" s="1" t="s">
        <v>4088</v>
      </c>
      <c r="O424" s="1" t="s">
        <v>637</v>
      </c>
      <c r="Q424" s="1" t="s">
        <v>993</v>
      </c>
      <c r="R424" s="2"/>
      <c r="S424" s="1" t="s">
        <v>37</v>
      </c>
      <c r="T424" s="1" t="s">
        <v>16</v>
      </c>
      <c r="V424" s="1" t="s">
        <v>1104</v>
      </c>
      <c r="W424" s="1" t="s">
        <v>8</v>
      </c>
      <c r="Z424" s="1">
        <v>14</v>
      </c>
      <c r="AA424" s="1">
        <v>5</v>
      </c>
      <c r="AB424" s="1" t="s">
        <v>15</v>
      </c>
      <c r="AG424" s="1" t="s">
        <v>15</v>
      </c>
      <c r="AH424" s="1" t="s">
        <v>340</v>
      </c>
      <c r="AI424" s="1" t="s">
        <v>4089</v>
      </c>
      <c r="AJ424" s="1" t="s">
        <v>311</v>
      </c>
      <c r="AK424" s="1" t="s">
        <v>18</v>
      </c>
      <c r="AL424" s="1">
        <v>350</v>
      </c>
      <c r="AM424" s="1" t="s">
        <v>18</v>
      </c>
      <c r="AN424" s="1">
        <v>350</v>
      </c>
      <c r="AO424" s="1" t="s">
        <v>18</v>
      </c>
    </row>
    <row r="425" spans="2:41" x14ac:dyDescent="0.25">
      <c r="B425" s="2"/>
      <c r="C425" s="1" t="s">
        <v>1073</v>
      </c>
      <c r="D425" s="2">
        <v>0.25416666666666665</v>
      </c>
      <c r="F425" s="1" t="s">
        <v>1222</v>
      </c>
      <c r="G425" s="1" t="s">
        <v>49</v>
      </c>
      <c r="H425" s="1" t="s">
        <v>4311</v>
      </c>
      <c r="I425" s="1" t="s">
        <v>529</v>
      </c>
      <c r="J425" s="1" t="s">
        <v>528</v>
      </c>
      <c r="L425" s="1" t="s">
        <v>5</v>
      </c>
      <c r="M425" s="1">
        <v>370</v>
      </c>
      <c r="N425" s="1" t="s">
        <v>4265</v>
      </c>
      <c r="O425" s="1" t="s">
        <v>2154</v>
      </c>
      <c r="Q425" s="1" t="s">
        <v>971</v>
      </c>
      <c r="R425" s="2"/>
      <c r="S425" s="1" t="s">
        <v>15</v>
      </c>
      <c r="T425" s="2" t="s">
        <v>16</v>
      </c>
      <c r="V425" s="2">
        <v>0.23055555555555557</v>
      </c>
      <c r="W425" s="1" t="s">
        <v>9</v>
      </c>
      <c r="Z425" s="1">
        <v>10</v>
      </c>
      <c r="AA425" s="1">
        <v>6</v>
      </c>
      <c r="AB425" s="1" t="s">
        <v>15</v>
      </c>
      <c r="AG425" s="1" t="s">
        <v>15</v>
      </c>
      <c r="AH425" s="1" t="s">
        <v>340</v>
      </c>
      <c r="AI425" s="1" t="s">
        <v>4312</v>
      </c>
      <c r="AJ425" s="1" t="s">
        <v>311</v>
      </c>
      <c r="AK425" s="1" t="s">
        <v>18</v>
      </c>
      <c r="AL425" s="1">
        <v>370</v>
      </c>
      <c r="AM425" s="1" t="s">
        <v>18</v>
      </c>
      <c r="AN425" s="1">
        <v>370</v>
      </c>
      <c r="AO425" s="1" t="s">
        <v>18</v>
      </c>
    </row>
    <row r="426" spans="2:41" x14ac:dyDescent="0.25">
      <c r="B426" s="2"/>
      <c r="C426" s="1" t="s">
        <v>1073</v>
      </c>
      <c r="D426" s="2">
        <v>0.27291666666666664</v>
      </c>
      <c r="F426" s="1" t="s">
        <v>1005</v>
      </c>
      <c r="G426" s="1" t="s">
        <v>147</v>
      </c>
      <c r="H426" s="1" t="s">
        <v>4313</v>
      </c>
      <c r="I426" s="1" t="s">
        <v>52</v>
      </c>
      <c r="J426" s="1" t="s">
        <v>704</v>
      </c>
      <c r="L426" s="1" t="s">
        <v>5</v>
      </c>
      <c r="M426" s="1">
        <v>360</v>
      </c>
      <c r="N426" s="1" t="s">
        <v>3973</v>
      </c>
      <c r="O426" s="1" t="s">
        <v>517</v>
      </c>
      <c r="Q426" s="1" t="s">
        <v>558</v>
      </c>
      <c r="R426" s="2"/>
      <c r="S426" s="1" t="s">
        <v>37</v>
      </c>
      <c r="T426" s="1" t="s">
        <v>16</v>
      </c>
      <c r="V426" s="2" t="s">
        <v>978</v>
      </c>
      <c r="W426" s="1" t="s">
        <v>38</v>
      </c>
      <c r="X426" s="2">
        <v>0.19097222222222221</v>
      </c>
      <c r="Z426" s="1">
        <v>16</v>
      </c>
      <c r="AA426" s="1">
        <v>3</v>
      </c>
      <c r="AB426" s="1" t="s">
        <v>15</v>
      </c>
      <c r="AF426" s="1" t="s">
        <v>515</v>
      </c>
      <c r="AG426" s="1" t="s">
        <v>15</v>
      </c>
      <c r="AH426" s="1" t="s">
        <v>226</v>
      </c>
      <c r="AI426" s="1" t="s">
        <v>4089</v>
      </c>
      <c r="AJ426" s="1" t="s">
        <v>15</v>
      </c>
      <c r="AK426" s="1" t="s">
        <v>18</v>
      </c>
      <c r="AL426" s="1">
        <v>360</v>
      </c>
      <c r="AM426" s="1" t="s">
        <v>26</v>
      </c>
      <c r="AN426" s="1">
        <v>209</v>
      </c>
      <c r="AO426" s="1" t="s">
        <v>26</v>
      </c>
    </row>
    <row r="427" spans="2:41" x14ac:dyDescent="0.25">
      <c r="B427" s="2"/>
      <c r="C427" s="1" t="s">
        <v>1073</v>
      </c>
      <c r="D427" s="2">
        <v>0.28263888888888888</v>
      </c>
      <c r="E427" s="1" t="s">
        <v>11</v>
      </c>
      <c r="F427" s="1" t="s">
        <v>4314</v>
      </c>
      <c r="G427" s="1" t="s">
        <v>49</v>
      </c>
      <c r="H427" s="1" t="s">
        <v>1268</v>
      </c>
      <c r="I427" s="1" t="s">
        <v>50</v>
      </c>
      <c r="J427" s="1" t="s">
        <v>388</v>
      </c>
      <c r="L427" s="1" t="s">
        <v>5</v>
      </c>
      <c r="M427" s="1">
        <v>330</v>
      </c>
      <c r="N427" s="1" t="s">
        <v>4142</v>
      </c>
      <c r="O427" s="1" t="s">
        <v>720</v>
      </c>
      <c r="Q427" s="1" t="s">
        <v>1003</v>
      </c>
      <c r="S427" s="1" t="s">
        <v>15</v>
      </c>
      <c r="T427" s="2" t="s">
        <v>16</v>
      </c>
      <c r="V427" s="2">
        <v>0.2326388888888889</v>
      </c>
      <c r="W427" s="1" t="s">
        <v>9</v>
      </c>
      <c r="Z427" s="1">
        <v>15</v>
      </c>
      <c r="AA427" s="1">
        <v>13</v>
      </c>
      <c r="AB427" s="1" t="s">
        <v>15</v>
      </c>
      <c r="AG427" s="1" t="s">
        <v>15</v>
      </c>
      <c r="AH427" s="1" t="s">
        <v>445</v>
      </c>
      <c r="AI427" s="1" t="s">
        <v>4089</v>
      </c>
      <c r="AJ427" s="1" t="s">
        <v>311</v>
      </c>
      <c r="AK427" s="1" t="s">
        <v>18</v>
      </c>
      <c r="AL427" s="1">
        <v>330</v>
      </c>
      <c r="AM427" s="1" t="s">
        <v>34</v>
      </c>
      <c r="AN427" s="1">
        <v>350</v>
      </c>
      <c r="AO427" s="1" t="s">
        <v>18</v>
      </c>
    </row>
    <row r="428" spans="2:41" x14ac:dyDescent="0.25">
      <c r="B428" s="2"/>
      <c r="C428" s="1" t="s">
        <v>1073</v>
      </c>
      <c r="D428" s="2">
        <v>0.25972222222222224</v>
      </c>
      <c r="F428" s="1" t="s">
        <v>4315</v>
      </c>
      <c r="G428" s="1" t="s">
        <v>147</v>
      </c>
      <c r="H428" s="1" t="s">
        <v>2764</v>
      </c>
      <c r="I428" s="1" t="s">
        <v>22</v>
      </c>
      <c r="J428" s="1" t="s">
        <v>1603</v>
      </c>
      <c r="L428" s="1" t="s">
        <v>5</v>
      </c>
      <c r="M428" s="1">
        <v>370</v>
      </c>
      <c r="N428" s="1" t="s">
        <v>4265</v>
      </c>
      <c r="O428" s="1" t="s">
        <v>872</v>
      </c>
      <c r="Q428" s="1" t="s">
        <v>971</v>
      </c>
      <c r="S428" s="1" t="s">
        <v>37</v>
      </c>
      <c r="T428" s="2" t="s">
        <v>16</v>
      </c>
      <c r="U428" s="2"/>
      <c r="V428" s="2" t="s">
        <v>1170</v>
      </c>
      <c r="W428" s="2" t="s">
        <v>38</v>
      </c>
      <c r="X428" s="2">
        <v>0.21875</v>
      </c>
      <c r="Y428" s="2">
        <v>0.21875</v>
      </c>
      <c r="Z428" s="1">
        <v>22</v>
      </c>
      <c r="AA428" s="1">
        <v>0</v>
      </c>
      <c r="AB428" s="1" t="s">
        <v>15</v>
      </c>
      <c r="AD428" s="1" t="s">
        <v>4316</v>
      </c>
      <c r="AG428" s="1" t="s">
        <v>15</v>
      </c>
      <c r="AH428" s="1" t="s">
        <v>340</v>
      </c>
      <c r="AI428" s="1" t="s">
        <v>4040</v>
      </c>
      <c r="AJ428" s="1" t="s">
        <v>311</v>
      </c>
      <c r="AK428" s="1" t="s">
        <v>34</v>
      </c>
      <c r="AL428" s="1">
        <v>295</v>
      </c>
      <c r="AM428" s="1" t="s">
        <v>34</v>
      </c>
      <c r="AN428" s="1">
        <v>370</v>
      </c>
      <c r="AO428" s="1" t="s">
        <v>18</v>
      </c>
    </row>
    <row r="429" spans="2:41" x14ac:dyDescent="0.25">
      <c r="B429" s="2"/>
      <c r="C429" s="1" t="s">
        <v>1073</v>
      </c>
      <c r="D429" s="2">
        <v>0.28888888888888886</v>
      </c>
      <c r="F429" s="1" t="s">
        <v>1164</v>
      </c>
      <c r="G429" s="1" t="s">
        <v>49</v>
      </c>
      <c r="H429" s="1" t="s">
        <v>1165</v>
      </c>
      <c r="I429" s="1" t="s">
        <v>413</v>
      </c>
      <c r="J429" s="1" t="s">
        <v>215</v>
      </c>
      <c r="L429" s="1" t="s">
        <v>5</v>
      </c>
      <c r="M429" s="1">
        <v>380</v>
      </c>
      <c r="N429" s="1" t="s">
        <v>4174</v>
      </c>
      <c r="O429" s="1" t="s">
        <v>1163</v>
      </c>
      <c r="Q429" s="1" t="s">
        <v>918</v>
      </c>
      <c r="S429" s="1" t="s">
        <v>15</v>
      </c>
      <c r="T429" s="2" t="s">
        <v>16</v>
      </c>
      <c r="V429" s="2">
        <v>0.22500000000000001</v>
      </c>
      <c r="W429" s="1" t="s">
        <v>9</v>
      </c>
      <c r="Z429" s="1">
        <v>11</v>
      </c>
      <c r="AA429" s="1">
        <v>9</v>
      </c>
      <c r="AB429" s="1" t="s">
        <v>15</v>
      </c>
      <c r="AG429" s="1" t="s">
        <v>15</v>
      </c>
      <c r="AH429" s="1" t="s">
        <v>340</v>
      </c>
      <c r="AI429" s="1" t="s">
        <v>4097</v>
      </c>
      <c r="AJ429" s="1" t="s">
        <v>311</v>
      </c>
      <c r="AK429" s="1" t="s">
        <v>18</v>
      </c>
      <c r="AL429" s="1">
        <v>380</v>
      </c>
      <c r="AM429" s="1" t="s">
        <v>18</v>
      </c>
      <c r="AN429" s="1">
        <v>380</v>
      </c>
      <c r="AO429" s="1" t="s">
        <v>18</v>
      </c>
    </row>
    <row r="430" spans="2:41" x14ac:dyDescent="0.25">
      <c r="B430" s="2"/>
      <c r="C430" s="1" t="s">
        <v>1088</v>
      </c>
      <c r="D430" s="2">
        <v>0.26319444444444445</v>
      </c>
      <c r="F430" s="1" t="s">
        <v>1122</v>
      </c>
      <c r="G430" s="1" t="s">
        <v>147</v>
      </c>
      <c r="H430" s="1" t="s">
        <v>4317</v>
      </c>
      <c r="I430" s="1" t="s">
        <v>787</v>
      </c>
      <c r="J430" s="1" t="s">
        <v>1123</v>
      </c>
      <c r="L430" s="1" t="s">
        <v>5</v>
      </c>
      <c r="M430" s="1">
        <v>350</v>
      </c>
      <c r="N430" s="1" t="s">
        <v>4265</v>
      </c>
      <c r="O430" s="1" t="s">
        <v>1085</v>
      </c>
      <c r="Q430" s="1" t="s">
        <v>1060</v>
      </c>
      <c r="R430" s="2"/>
      <c r="S430" s="1" t="s">
        <v>15</v>
      </c>
      <c r="T430" s="2" t="s">
        <v>16</v>
      </c>
      <c r="V430" s="2">
        <v>0.22777777777777777</v>
      </c>
      <c r="W430" s="1" t="s">
        <v>9</v>
      </c>
      <c r="Z430" s="1">
        <v>8</v>
      </c>
      <c r="AA430" s="1">
        <v>0</v>
      </c>
      <c r="AB430" s="1" t="s">
        <v>15</v>
      </c>
      <c r="AG430" s="1" t="s">
        <v>15</v>
      </c>
      <c r="AH430" s="1" t="s">
        <v>340</v>
      </c>
      <c r="AI430" s="1" t="s">
        <v>4193</v>
      </c>
      <c r="AJ430" s="1" t="s">
        <v>311</v>
      </c>
      <c r="AK430" s="1" t="s">
        <v>18</v>
      </c>
      <c r="AL430" s="1">
        <v>350</v>
      </c>
      <c r="AM430" s="1" t="s">
        <v>18</v>
      </c>
      <c r="AN430" s="1">
        <v>350</v>
      </c>
      <c r="AO430" s="1" t="s">
        <v>18</v>
      </c>
    </row>
    <row r="431" spans="2:41" x14ac:dyDescent="0.25">
      <c r="B431" s="2"/>
      <c r="C431" s="1" t="s">
        <v>1088</v>
      </c>
      <c r="D431" s="2">
        <v>0.26527777777777778</v>
      </c>
      <c r="F431" s="1" t="s">
        <v>1107</v>
      </c>
      <c r="G431" s="1" t="s">
        <v>49</v>
      </c>
      <c r="H431" s="1" t="s">
        <v>1832</v>
      </c>
      <c r="I431" s="1" t="s">
        <v>22</v>
      </c>
      <c r="J431" s="1" t="s">
        <v>360</v>
      </c>
      <c r="L431" s="1" t="s">
        <v>5</v>
      </c>
      <c r="M431" s="1">
        <v>350</v>
      </c>
      <c r="N431" s="1" t="s">
        <v>4265</v>
      </c>
      <c r="O431" s="1" t="s">
        <v>1085</v>
      </c>
      <c r="Q431" s="1" t="s">
        <v>1441</v>
      </c>
      <c r="R431" s="2"/>
      <c r="S431" s="1" t="s">
        <v>37</v>
      </c>
      <c r="T431" s="1" t="s">
        <v>16</v>
      </c>
      <c r="V431" s="2" t="s">
        <v>1304</v>
      </c>
      <c r="W431" s="2" t="s">
        <v>38</v>
      </c>
      <c r="X431" s="2">
        <v>0.22222222222222221</v>
      </c>
      <c r="Y431" s="2">
        <v>0.22222222222222221</v>
      </c>
      <c r="Z431" s="1">
        <v>30</v>
      </c>
      <c r="AB431" s="1" t="s">
        <v>15</v>
      </c>
      <c r="AG431" s="1" t="s">
        <v>15</v>
      </c>
      <c r="AK431" s="1" t="s">
        <v>34</v>
      </c>
      <c r="AL431" s="1">
        <v>295</v>
      </c>
      <c r="AM431" s="1" t="s">
        <v>34</v>
      </c>
      <c r="AN431" s="1">
        <v>350</v>
      </c>
      <c r="AO431" s="1" t="s">
        <v>18</v>
      </c>
    </row>
    <row r="432" spans="2:41" x14ac:dyDescent="0.25">
      <c r="B432" s="2"/>
      <c r="C432" s="1" t="s">
        <v>1088</v>
      </c>
      <c r="D432" s="2">
        <v>0.28402777777777777</v>
      </c>
      <c r="E432" s="1" t="s">
        <v>11</v>
      </c>
      <c r="F432" s="1" t="s">
        <v>4318</v>
      </c>
      <c r="G432" s="1" t="s">
        <v>60</v>
      </c>
      <c r="H432" s="1" t="s">
        <v>4319</v>
      </c>
      <c r="I432" s="1" t="s">
        <v>36</v>
      </c>
      <c r="J432" s="1" t="s">
        <v>388</v>
      </c>
      <c r="L432" s="1" t="s">
        <v>5</v>
      </c>
      <c r="M432" s="1">
        <v>340</v>
      </c>
      <c r="N432" s="1" t="s">
        <v>4157</v>
      </c>
      <c r="O432" s="1" t="s">
        <v>4320</v>
      </c>
      <c r="Q432" s="1" t="s">
        <v>1086</v>
      </c>
      <c r="R432" s="2"/>
      <c r="S432" s="1" t="s">
        <v>37</v>
      </c>
      <c r="T432" s="2" t="s">
        <v>16</v>
      </c>
      <c r="V432" s="2">
        <v>0.23333333333333334</v>
      </c>
      <c r="W432" s="1" t="s">
        <v>8</v>
      </c>
      <c r="Z432" s="1">
        <v>1</v>
      </c>
      <c r="AA432" s="1">
        <v>7</v>
      </c>
      <c r="AB432" s="1" t="s">
        <v>15</v>
      </c>
      <c r="AG432" s="1" t="s">
        <v>15</v>
      </c>
      <c r="AH432" s="1" t="s">
        <v>445</v>
      </c>
      <c r="AI432" s="1" t="s">
        <v>4089</v>
      </c>
      <c r="AJ432" s="1" t="s">
        <v>311</v>
      </c>
      <c r="AK432" s="1" t="s">
        <v>34</v>
      </c>
      <c r="AL432" s="1">
        <v>337</v>
      </c>
      <c r="AM432" s="1" t="s">
        <v>34</v>
      </c>
      <c r="AN432" s="1">
        <v>370</v>
      </c>
      <c r="AO432" s="1" t="s">
        <v>18</v>
      </c>
    </row>
    <row r="433" spans="2:41" x14ac:dyDescent="0.25">
      <c r="B433" s="2"/>
      <c r="C433" s="1" t="s">
        <v>1088</v>
      </c>
      <c r="D433" s="2">
        <v>0.26666666666666666</v>
      </c>
      <c r="F433" s="1" t="s">
        <v>1335</v>
      </c>
      <c r="G433" s="1" t="s">
        <v>49</v>
      </c>
      <c r="H433" s="1" t="s">
        <v>1311</v>
      </c>
      <c r="I433" s="1" t="s">
        <v>851</v>
      </c>
      <c r="J433" s="1" t="s">
        <v>52</v>
      </c>
      <c r="L433" s="1" t="s">
        <v>5</v>
      </c>
      <c r="M433" s="1">
        <v>370</v>
      </c>
      <c r="N433" s="1" t="s">
        <v>4088</v>
      </c>
      <c r="O433" s="1" t="s">
        <v>657</v>
      </c>
      <c r="Q433" s="1" t="s">
        <v>705</v>
      </c>
      <c r="R433" s="2"/>
      <c r="S433" s="1" t="s">
        <v>15</v>
      </c>
      <c r="T433" s="2" t="s">
        <v>16</v>
      </c>
      <c r="V433" s="2">
        <v>0.21249999999999999</v>
      </c>
      <c r="W433" s="1" t="s">
        <v>9</v>
      </c>
      <c r="Z433" s="1">
        <v>10</v>
      </c>
      <c r="AA433" s="1">
        <v>0</v>
      </c>
      <c r="AB433" s="1" t="s">
        <v>15</v>
      </c>
      <c r="AG433" s="1" t="s">
        <v>15</v>
      </c>
      <c r="AH433" s="1" t="s">
        <v>445</v>
      </c>
      <c r="AI433" s="1" t="s">
        <v>4193</v>
      </c>
      <c r="AJ433" s="1" t="s">
        <v>311</v>
      </c>
      <c r="AK433" s="1" t="s">
        <v>18</v>
      </c>
      <c r="AL433" s="1">
        <v>370</v>
      </c>
      <c r="AM433" s="1" t="s">
        <v>18</v>
      </c>
      <c r="AN433" s="1">
        <v>370</v>
      </c>
      <c r="AO433" s="1" t="s">
        <v>18</v>
      </c>
    </row>
    <row r="434" spans="2:41" x14ac:dyDescent="0.25">
      <c r="B434" s="2"/>
      <c r="C434" s="1" t="s">
        <v>1088</v>
      </c>
      <c r="D434" s="2">
        <v>0.28263888888888888</v>
      </c>
      <c r="E434" s="1" t="s">
        <v>11</v>
      </c>
      <c r="F434" s="1" t="s">
        <v>1099</v>
      </c>
      <c r="G434" s="1" t="s">
        <v>60</v>
      </c>
      <c r="H434" s="1" t="s">
        <v>1935</v>
      </c>
      <c r="I434" s="1" t="s">
        <v>50</v>
      </c>
      <c r="J434" s="1" t="s">
        <v>757</v>
      </c>
      <c r="L434" s="1" t="s">
        <v>5</v>
      </c>
      <c r="M434" s="1">
        <v>350</v>
      </c>
      <c r="N434" s="1" t="s">
        <v>4157</v>
      </c>
      <c r="O434" s="1" t="s">
        <v>872</v>
      </c>
      <c r="Q434" s="1" t="s">
        <v>960</v>
      </c>
      <c r="R434" s="2"/>
      <c r="S434" s="1" t="s">
        <v>37</v>
      </c>
      <c r="T434" s="2" t="s">
        <v>16</v>
      </c>
      <c r="V434" s="2">
        <v>0.23333333333333334</v>
      </c>
      <c r="W434" s="1" t="s">
        <v>9</v>
      </c>
      <c r="Z434" s="1">
        <v>15</v>
      </c>
      <c r="AA434" s="1">
        <v>5</v>
      </c>
      <c r="AB434" s="1" t="s">
        <v>15</v>
      </c>
      <c r="AG434" s="1" t="s">
        <v>15</v>
      </c>
      <c r="AH434" s="1" t="s">
        <v>340</v>
      </c>
      <c r="AI434" s="1" t="s">
        <v>4089</v>
      </c>
      <c r="AJ434" s="1" t="s">
        <v>15</v>
      </c>
      <c r="AK434" s="1" t="s">
        <v>18</v>
      </c>
      <c r="AL434" s="1">
        <v>350</v>
      </c>
      <c r="AM434" s="1" t="s">
        <v>18</v>
      </c>
      <c r="AN434" s="1">
        <v>350</v>
      </c>
      <c r="AO434" s="1" t="s">
        <v>18</v>
      </c>
    </row>
    <row r="435" spans="2:41" x14ac:dyDescent="0.25">
      <c r="B435" s="2"/>
      <c r="C435" s="1" t="s">
        <v>1088</v>
      </c>
      <c r="D435" s="2">
        <v>0.28888888888888886</v>
      </c>
      <c r="F435" s="1" t="s">
        <v>1151</v>
      </c>
      <c r="G435" s="1" t="s">
        <v>42</v>
      </c>
      <c r="H435" s="1" t="s">
        <v>4321</v>
      </c>
      <c r="I435" s="1" t="s">
        <v>215</v>
      </c>
      <c r="J435" s="1" t="s">
        <v>693</v>
      </c>
      <c r="L435" s="1" t="s">
        <v>5</v>
      </c>
      <c r="M435" s="1">
        <v>350</v>
      </c>
      <c r="N435" s="1" t="s">
        <v>4292</v>
      </c>
      <c r="O435" s="1" t="s">
        <v>1042</v>
      </c>
      <c r="Q435" s="1" t="s">
        <v>887</v>
      </c>
      <c r="R435" s="2"/>
      <c r="S435" s="1" t="s">
        <v>37</v>
      </c>
      <c r="T435" s="1" t="s">
        <v>16</v>
      </c>
      <c r="V435" s="2" t="s">
        <v>1204</v>
      </c>
      <c r="W435" s="2" t="s">
        <v>38</v>
      </c>
      <c r="X435" s="2">
        <v>0.22222222222222221</v>
      </c>
      <c r="Y435" s="2">
        <v>0.22777777777777777</v>
      </c>
      <c r="Z435" s="1">
        <v>13</v>
      </c>
      <c r="AA435" s="1">
        <v>0</v>
      </c>
      <c r="AB435" s="1" t="s">
        <v>15</v>
      </c>
      <c r="AG435" s="1" t="s">
        <v>15</v>
      </c>
      <c r="AH435" s="1" t="s">
        <v>340</v>
      </c>
      <c r="AI435" s="1" t="s">
        <v>4040</v>
      </c>
      <c r="AJ435" s="1" t="s">
        <v>311</v>
      </c>
      <c r="AK435" s="1" t="s">
        <v>18</v>
      </c>
      <c r="AL435" s="1">
        <v>350</v>
      </c>
      <c r="AM435" s="1" t="s">
        <v>34</v>
      </c>
      <c r="AN435" s="1">
        <v>370</v>
      </c>
      <c r="AO435" s="1" t="s">
        <v>18</v>
      </c>
    </row>
    <row r="436" spans="2:41" x14ac:dyDescent="0.25">
      <c r="B436" s="2"/>
      <c r="C436" s="1" t="s">
        <v>1098</v>
      </c>
      <c r="D436" s="2">
        <v>0.26319444444444445</v>
      </c>
      <c r="F436" s="1" t="s">
        <v>1116</v>
      </c>
      <c r="G436" s="1" t="s">
        <v>49</v>
      </c>
      <c r="H436" s="1" t="s">
        <v>1336</v>
      </c>
      <c r="I436" s="1" t="s">
        <v>483</v>
      </c>
      <c r="J436" s="1" t="s">
        <v>1118</v>
      </c>
      <c r="L436" s="1" t="s">
        <v>5</v>
      </c>
      <c r="M436" s="1">
        <v>350</v>
      </c>
      <c r="N436" s="1" t="s">
        <v>4088</v>
      </c>
      <c r="O436" s="1" t="s">
        <v>637</v>
      </c>
      <c r="Q436" s="1" t="s">
        <v>971</v>
      </c>
      <c r="R436" s="2"/>
      <c r="S436" s="1" t="s">
        <v>37</v>
      </c>
      <c r="T436" s="1" t="s">
        <v>16</v>
      </c>
      <c r="V436" s="1" t="s">
        <v>961</v>
      </c>
      <c r="W436" s="1" t="s">
        <v>8</v>
      </c>
      <c r="Z436" s="1">
        <v>13</v>
      </c>
      <c r="AA436" s="1">
        <v>11</v>
      </c>
      <c r="AB436" s="1" t="s">
        <v>15</v>
      </c>
      <c r="AG436" s="1" t="s">
        <v>15</v>
      </c>
      <c r="AH436" s="1" t="s">
        <v>340</v>
      </c>
      <c r="AI436" s="1" t="s">
        <v>4136</v>
      </c>
      <c r="AJ436" s="1" t="s">
        <v>311</v>
      </c>
      <c r="AK436" s="1" t="s">
        <v>18</v>
      </c>
      <c r="AL436" s="1">
        <v>350</v>
      </c>
      <c r="AM436" s="1" t="s">
        <v>18</v>
      </c>
      <c r="AN436" s="1">
        <v>350</v>
      </c>
      <c r="AO436" s="1" t="s">
        <v>18</v>
      </c>
    </row>
    <row r="437" spans="2:41" x14ac:dyDescent="0.25">
      <c r="B437" s="2"/>
      <c r="C437" s="1" t="s">
        <v>1098</v>
      </c>
      <c r="D437" s="2">
        <v>0.28194444444444444</v>
      </c>
      <c r="F437" s="1" t="s">
        <v>977</v>
      </c>
      <c r="G437" s="1" t="s">
        <v>147</v>
      </c>
      <c r="H437" s="1" t="s">
        <v>1992</v>
      </c>
      <c r="I437" s="1" t="s">
        <v>55</v>
      </c>
      <c r="J437" s="1" t="s">
        <v>483</v>
      </c>
      <c r="L437" s="1" t="s">
        <v>5</v>
      </c>
      <c r="M437" s="1">
        <v>380</v>
      </c>
      <c r="N437" s="1" t="s">
        <v>4039</v>
      </c>
      <c r="O437" s="1" t="s">
        <v>517</v>
      </c>
      <c r="Q437" s="1" t="s">
        <v>619</v>
      </c>
      <c r="S437" s="1" t="s">
        <v>37</v>
      </c>
      <c r="T437" s="2" t="s">
        <v>16</v>
      </c>
      <c r="U437" s="2"/>
      <c r="V437" s="2" t="s">
        <v>4322</v>
      </c>
      <c r="W437" s="2" t="s">
        <v>38</v>
      </c>
      <c r="X437" s="2">
        <v>0.19097222222222221</v>
      </c>
      <c r="Y437" s="2">
        <v>0.19652777777777777</v>
      </c>
      <c r="Z437" s="1">
        <v>10</v>
      </c>
      <c r="AB437" s="1" t="s">
        <v>15</v>
      </c>
      <c r="AG437" s="1" t="s">
        <v>15</v>
      </c>
      <c r="AK437" s="1" t="s">
        <v>18</v>
      </c>
      <c r="AL437" s="1">
        <v>380</v>
      </c>
      <c r="AM437" s="1" t="s">
        <v>18</v>
      </c>
      <c r="AN437" s="1">
        <v>380</v>
      </c>
      <c r="AO437" s="1" t="s">
        <v>18</v>
      </c>
    </row>
    <row r="438" spans="2:41" x14ac:dyDescent="0.25">
      <c r="B438" s="2"/>
      <c r="C438" s="1" t="s">
        <v>1098</v>
      </c>
      <c r="D438" s="2">
        <v>0.27847222222222223</v>
      </c>
      <c r="F438" s="1" t="s">
        <v>1522</v>
      </c>
      <c r="G438" s="1" t="s">
        <v>276</v>
      </c>
      <c r="H438" s="1" t="s">
        <v>4323</v>
      </c>
      <c r="I438" s="1" t="s">
        <v>260</v>
      </c>
      <c r="J438" s="1" t="s">
        <v>98</v>
      </c>
      <c r="L438" s="1" t="s">
        <v>5</v>
      </c>
      <c r="M438" s="1">
        <v>350</v>
      </c>
      <c r="N438" s="1" t="s">
        <v>4324</v>
      </c>
      <c r="O438" s="1" t="s">
        <v>1523</v>
      </c>
      <c r="Q438" s="1" t="s">
        <v>1524</v>
      </c>
      <c r="R438" s="2"/>
      <c r="S438" s="1" t="s">
        <v>37</v>
      </c>
      <c r="T438" s="2" t="s">
        <v>16</v>
      </c>
      <c r="V438" s="2">
        <v>3.0555555555555555E-2</v>
      </c>
      <c r="W438" s="1" t="s">
        <v>9</v>
      </c>
      <c r="Z438" s="1">
        <v>10</v>
      </c>
      <c r="AB438" s="1" t="s">
        <v>15</v>
      </c>
      <c r="AG438" s="1" t="s">
        <v>15</v>
      </c>
      <c r="AK438" s="1" t="s">
        <v>18</v>
      </c>
      <c r="AL438" s="1">
        <v>350</v>
      </c>
      <c r="AM438" s="1" t="s">
        <v>18</v>
      </c>
      <c r="AN438" s="1">
        <v>350</v>
      </c>
      <c r="AO438" s="1" t="s">
        <v>18</v>
      </c>
    </row>
    <row r="439" spans="2:41" x14ac:dyDescent="0.25">
      <c r="B439" s="2"/>
      <c r="C439" s="1" t="s">
        <v>1098</v>
      </c>
      <c r="D439" s="2">
        <v>0.2673611111111111</v>
      </c>
      <c r="F439" s="1" t="s">
        <v>1105</v>
      </c>
      <c r="G439" s="1" t="s">
        <v>49</v>
      </c>
      <c r="H439" s="1" t="s">
        <v>1566</v>
      </c>
      <c r="I439" s="1" t="s">
        <v>50</v>
      </c>
      <c r="J439" s="1" t="s">
        <v>360</v>
      </c>
      <c r="L439" s="1" t="s">
        <v>5</v>
      </c>
      <c r="M439" s="1">
        <v>410</v>
      </c>
      <c r="N439" s="1" t="s">
        <v>4292</v>
      </c>
      <c r="O439" s="1" t="s">
        <v>1002</v>
      </c>
      <c r="Q439" s="1" t="s">
        <v>1106</v>
      </c>
      <c r="R439" s="2"/>
      <c r="S439" s="1" t="s">
        <v>37</v>
      </c>
      <c r="T439" s="2" t="s">
        <v>16</v>
      </c>
      <c r="V439" s="2">
        <v>0.2361111111111111</v>
      </c>
      <c r="W439" s="1" t="s">
        <v>9</v>
      </c>
      <c r="Z439" s="1">
        <v>15</v>
      </c>
      <c r="AA439" s="1">
        <v>0</v>
      </c>
      <c r="AB439" s="1" t="s">
        <v>15</v>
      </c>
      <c r="AG439" s="1" t="s">
        <v>15</v>
      </c>
      <c r="AH439" s="1" t="s">
        <v>340</v>
      </c>
      <c r="AI439" s="1" t="s">
        <v>4193</v>
      </c>
      <c r="AJ439" s="1" t="s">
        <v>311</v>
      </c>
      <c r="AK439" s="1" t="s">
        <v>18</v>
      </c>
      <c r="AL439" s="1">
        <v>410</v>
      </c>
      <c r="AM439" s="1" t="s">
        <v>18</v>
      </c>
      <c r="AN439" s="1">
        <v>410</v>
      </c>
      <c r="AO439" s="1" t="s">
        <v>18</v>
      </c>
    </row>
    <row r="440" spans="2:41" x14ac:dyDescent="0.25">
      <c r="B440" s="2"/>
      <c r="C440" s="1" t="s">
        <v>1098</v>
      </c>
      <c r="D440" s="2">
        <v>0.28263888888888888</v>
      </c>
      <c r="F440" s="1" t="s">
        <v>990</v>
      </c>
      <c r="G440" s="1" t="s">
        <v>42</v>
      </c>
      <c r="H440" s="1" t="s">
        <v>991</v>
      </c>
      <c r="I440" s="1" t="s">
        <v>674</v>
      </c>
      <c r="J440" s="1" t="s">
        <v>388</v>
      </c>
      <c r="L440" s="1" t="s">
        <v>5</v>
      </c>
      <c r="M440" s="1">
        <v>310</v>
      </c>
      <c r="N440" s="1" t="s">
        <v>4157</v>
      </c>
      <c r="O440" s="1" t="s">
        <v>872</v>
      </c>
      <c r="Q440" s="1" t="s">
        <v>1487</v>
      </c>
      <c r="S440" s="1" t="s">
        <v>15</v>
      </c>
      <c r="T440" s="2" t="s">
        <v>16</v>
      </c>
      <c r="V440" s="2">
        <v>0.23819444444444443</v>
      </c>
      <c r="W440" s="1" t="s">
        <v>9</v>
      </c>
      <c r="Z440" s="1">
        <v>15</v>
      </c>
      <c r="AA440" s="1">
        <v>14</v>
      </c>
      <c r="AB440" s="1" t="s">
        <v>15</v>
      </c>
      <c r="AF440" s="1" t="s">
        <v>110</v>
      </c>
      <c r="AG440" s="1" t="s">
        <v>15</v>
      </c>
      <c r="AH440" s="1" t="s">
        <v>445</v>
      </c>
      <c r="AI440" s="1" t="s">
        <v>4089</v>
      </c>
      <c r="AJ440" s="1" t="s">
        <v>311</v>
      </c>
      <c r="AK440" s="1" t="s">
        <v>18</v>
      </c>
      <c r="AL440" s="1">
        <v>310</v>
      </c>
      <c r="AM440" s="1" t="s">
        <v>34</v>
      </c>
      <c r="AN440" s="1">
        <v>350</v>
      </c>
      <c r="AO440" s="1" t="s">
        <v>18</v>
      </c>
    </row>
    <row r="441" spans="2:41" x14ac:dyDescent="0.25">
      <c r="B441" s="2"/>
      <c r="C441" s="1" t="s">
        <v>1098</v>
      </c>
      <c r="D441" s="2">
        <v>0.28402777777777777</v>
      </c>
      <c r="F441" s="1" t="s">
        <v>1119</v>
      </c>
      <c r="G441" s="1" t="s">
        <v>147</v>
      </c>
      <c r="H441" s="1" t="s">
        <v>4325</v>
      </c>
      <c r="I441" s="1" t="s">
        <v>50</v>
      </c>
      <c r="J441" s="1" t="s">
        <v>216</v>
      </c>
      <c r="L441" s="1" t="s">
        <v>5</v>
      </c>
      <c r="M441" s="1">
        <v>330</v>
      </c>
      <c r="N441" s="1" t="s">
        <v>4265</v>
      </c>
      <c r="O441" s="1" t="s">
        <v>1101</v>
      </c>
      <c r="Q441" s="1" t="s">
        <v>1169</v>
      </c>
      <c r="S441" s="1" t="s">
        <v>15</v>
      </c>
      <c r="T441" s="2" t="s">
        <v>16</v>
      </c>
      <c r="U441" s="2"/>
      <c r="V441" s="2">
        <v>0.23472222222222222</v>
      </c>
      <c r="W441" s="1" t="s">
        <v>9</v>
      </c>
      <c r="Z441" s="1">
        <v>1</v>
      </c>
      <c r="AA441" s="1">
        <v>6</v>
      </c>
      <c r="AB441" s="1" t="s">
        <v>15</v>
      </c>
      <c r="AG441" s="1" t="s">
        <v>15</v>
      </c>
      <c r="AH441" s="1" t="s">
        <v>445</v>
      </c>
      <c r="AI441" s="1" t="s">
        <v>4089</v>
      </c>
      <c r="AJ441" s="1" t="s">
        <v>15</v>
      </c>
      <c r="AK441" s="1" t="s">
        <v>18</v>
      </c>
      <c r="AL441" s="1">
        <v>330</v>
      </c>
      <c r="AM441" s="1" t="s">
        <v>34</v>
      </c>
      <c r="AN441" s="1">
        <v>370</v>
      </c>
      <c r="AO441" s="1" t="s">
        <v>18</v>
      </c>
    </row>
    <row r="442" spans="2:41" x14ac:dyDescent="0.25">
      <c r="B442" s="2"/>
      <c r="C442" s="1" t="s">
        <v>1112</v>
      </c>
      <c r="D442" s="2">
        <v>0.25555555555555554</v>
      </c>
      <c r="F442" s="1" t="s">
        <v>1183</v>
      </c>
      <c r="G442" s="1" t="s">
        <v>49</v>
      </c>
      <c r="H442" s="1" t="s">
        <v>214</v>
      </c>
      <c r="I442" s="1" t="s">
        <v>529</v>
      </c>
      <c r="J442" s="1" t="s">
        <v>35</v>
      </c>
      <c r="L442" s="1" t="s">
        <v>5</v>
      </c>
      <c r="M442" s="1">
        <v>370</v>
      </c>
      <c r="N442" s="1" t="s">
        <v>4283</v>
      </c>
      <c r="O442" s="1" t="s">
        <v>1709</v>
      </c>
      <c r="Q442" s="1" t="s">
        <v>1106</v>
      </c>
      <c r="R442" s="2"/>
      <c r="S442" s="1" t="s">
        <v>15</v>
      </c>
      <c r="T442" s="2" t="s">
        <v>16</v>
      </c>
      <c r="V442" s="2">
        <v>0.23194444444444445</v>
      </c>
      <c r="W442" s="1" t="s">
        <v>9</v>
      </c>
      <c r="Z442" s="1">
        <v>10</v>
      </c>
      <c r="AA442" s="1">
        <v>0</v>
      </c>
      <c r="AB442" s="1" t="s">
        <v>15</v>
      </c>
      <c r="AG442" s="1" t="s">
        <v>15</v>
      </c>
      <c r="AH442" s="1" t="s">
        <v>340</v>
      </c>
      <c r="AI442" s="1" t="s">
        <v>4040</v>
      </c>
      <c r="AJ442" s="1" t="s">
        <v>311</v>
      </c>
      <c r="AK442" s="1" t="s">
        <v>18</v>
      </c>
      <c r="AL442" s="1">
        <v>370</v>
      </c>
      <c r="AM442" s="1" t="s">
        <v>18</v>
      </c>
      <c r="AN442" s="1">
        <v>370</v>
      </c>
      <c r="AO442" s="1" t="s">
        <v>18</v>
      </c>
    </row>
    <row r="443" spans="2:41" x14ac:dyDescent="0.25">
      <c r="B443" s="2"/>
      <c r="C443" s="1" t="s">
        <v>1112</v>
      </c>
      <c r="D443" s="2">
        <v>0.27638888888888891</v>
      </c>
      <c r="E443" s="1" t="s">
        <v>27</v>
      </c>
      <c r="F443" s="1" t="s">
        <v>4326</v>
      </c>
      <c r="G443" s="1" t="s">
        <v>92</v>
      </c>
      <c r="H443" s="1" t="s">
        <v>4327</v>
      </c>
      <c r="I443" s="1" t="s">
        <v>265</v>
      </c>
      <c r="J443" s="1" t="s">
        <v>405</v>
      </c>
      <c r="L443" s="1" t="s">
        <v>5</v>
      </c>
      <c r="M443" s="1">
        <v>400</v>
      </c>
      <c r="N443" s="1" t="s">
        <v>3814</v>
      </c>
      <c r="O443" s="1" t="s">
        <v>424</v>
      </c>
      <c r="Q443" s="1" t="s">
        <v>4328</v>
      </c>
      <c r="R443" s="2"/>
      <c r="S443" s="1" t="s">
        <v>37</v>
      </c>
      <c r="T443" s="2" t="s">
        <v>16</v>
      </c>
      <c r="V443" s="2">
        <v>2.0833333333333332E-2</v>
      </c>
      <c r="W443" s="1" t="s">
        <v>9</v>
      </c>
      <c r="Z443" s="1">
        <v>44</v>
      </c>
      <c r="AB443" s="1" t="s">
        <v>15</v>
      </c>
      <c r="AG443" s="1" t="s">
        <v>15</v>
      </c>
      <c r="AK443" s="1" t="s">
        <v>18</v>
      </c>
      <c r="AL443" s="1">
        <v>400</v>
      </c>
      <c r="AM443" s="1" t="s">
        <v>34</v>
      </c>
      <c r="AN443" s="1">
        <v>410</v>
      </c>
      <c r="AO443" s="1" t="s">
        <v>18</v>
      </c>
    </row>
    <row r="444" spans="2:41" x14ac:dyDescent="0.25">
      <c r="B444" s="2"/>
      <c r="C444" s="1" t="s">
        <v>1112</v>
      </c>
      <c r="D444" s="2">
        <v>0.26319444444444445</v>
      </c>
      <c r="F444" s="1" t="s">
        <v>4329</v>
      </c>
      <c r="G444" s="1" t="s">
        <v>60</v>
      </c>
      <c r="H444" s="1" t="s">
        <v>4330</v>
      </c>
      <c r="I444" s="1" t="s">
        <v>813</v>
      </c>
      <c r="J444" s="1" t="s">
        <v>41</v>
      </c>
      <c r="L444" s="1" t="s">
        <v>5</v>
      </c>
      <c r="M444" s="1">
        <v>330</v>
      </c>
      <c r="N444" s="1" t="s">
        <v>4157</v>
      </c>
      <c r="O444" s="1" t="s">
        <v>1085</v>
      </c>
      <c r="Q444" s="1" t="s">
        <v>1285</v>
      </c>
      <c r="R444" s="2"/>
      <c r="S444" s="1" t="s">
        <v>37</v>
      </c>
      <c r="T444" s="1" t="s">
        <v>16</v>
      </c>
      <c r="V444" s="2" t="s">
        <v>1109</v>
      </c>
      <c r="W444" s="2" t="s">
        <v>38</v>
      </c>
      <c r="X444" s="2">
        <v>0.22569444444444445</v>
      </c>
      <c r="Y444" s="2">
        <v>0.22569444444444445</v>
      </c>
      <c r="Z444" s="1">
        <v>22</v>
      </c>
      <c r="AA444" s="1">
        <v>5</v>
      </c>
      <c r="AB444" s="1" t="s">
        <v>15</v>
      </c>
      <c r="AG444" s="1" t="s">
        <v>15</v>
      </c>
      <c r="AH444" s="1" t="s">
        <v>340</v>
      </c>
      <c r="AI444" s="1" t="s">
        <v>4218</v>
      </c>
      <c r="AJ444" s="1" t="s">
        <v>311</v>
      </c>
      <c r="AK444" s="1" t="s">
        <v>34</v>
      </c>
      <c r="AL444" s="1">
        <v>295</v>
      </c>
      <c r="AM444" s="1" t="s">
        <v>34</v>
      </c>
      <c r="AN444" s="1">
        <v>330</v>
      </c>
      <c r="AO444" s="1" t="s">
        <v>18</v>
      </c>
    </row>
    <row r="445" spans="2:41" x14ac:dyDescent="0.25">
      <c r="B445" s="2"/>
      <c r="C445" s="1" t="s">
        <v>1112</v>
      </c>
      <c r="D445" s="2">
        <v>0.29166666666666669</v>
      </c>
      <c r="F445" s="1" t="s">
        <v>1154</v>
      </c>
      <c r="G445" s="1" t="s">
        <v>147</v>
      </c>
      <c r="H445" s="1" t="s">
        <v>4331</v>
      </c>
      <c r="I445" s="1" t="s">
        <v>413</v>
      </c>
      <c r="J445" s="1" t="s">
        <v>248</v>
      </c>
      <c r="L445" s="1" t="s">
        <v>5</v>
      </c>
      <c r="M445" s="1">
        <v>360</v>
      </c>
      <c r="N445" s="1" t="s">
        <v>4174</v>
      </c>
      <c r="O445" s="1" t="s">
        <v>637</v>
      </c>
      <c r="Q445" s="1" t="s">
        <v>918</v>
      </c>
      <c r="R445" s="2"/>
      <c r="S445" s="1" t="s">
        <v>37</v>
      </c>
      <c r="T445" s="2" t="s">
        <v>16</v>
      </c>
      <c r="V445" s="2">
        <v>0.22708333333333333</v>
      </c>
      <c r="W445" s="1" t="s">
        <v>9</v>
      </c>
      <c r="Z445" s="1">
        <v>10</v>
      </c>
      <c r="AA445" s="1">
        <v>11</v>
      </c>
      <c r="AB445" s="1" t="s">
        <v>15</v>
      </c>
      <c r="AG445" s="1" t="s">
        <v>15</v>
      </c>
      <c r="AH445" s="1" t="s">
        <v>445</v>
      </c>
      <c r="AI445" s="1" t="s">
        <v>4040</v>
      </c>
      <c r="AJ445" s="1" t="s">
        <v>311</v>
      </c>
      <c r="AK445" s="1" t="s">
        <v>18</v>
      </c>
      <c r="AL445" s="1">
        <v>360</v>
      </c>
      <c r="AM445" s="1" t="s">
        <v>26</v>
      </c>
      <c r="AN445" s="1">
        <v>350</v>
      </c>
      <c r="AO445" s="1" t="s">
        <v>18</v>
      </c>
    </row>
    <row r="446" spans="2:41" x14ac:dyDescent="0.25">
      <c r="B446" s="2"/>
      <c r="C446" s="1" t="s">
        <v>1112</v>
      </c>
      <c r="D446" s="2">
        <v>0.27291666666666664</v>
      </c>
      <c r="F446" s="1" t="s">
        <v>951</v>
      </c>
      <c r="G446" s="1" t="s">
        <v>42</v>
      </c>
      <c r="H446" s="1" t="s">
        <v>914</v>
      </c>
      <c r="I446" s="1" t="s">
        <v>953</v>
      </c>
      <c r="J446" s="1" t="s">
        <v>35</v>
      </c>
      <c r="L446" s="1" t="s">
        <v>5</v>
      </c>
      <c r="M446" s="1">
        <v>370</v>
      </c>
      <c r="N446" s="1" t="s">
        <v>4039</v>
      </c>
      <c r="O446" s="1" t="s">
        <v>4119</v>
      </c>
      <c r="Q446" s="1" t="s">
        <v>783</v>
      </c>
      <c r="R446" s="2"/>
      <c r="S446" s="1" t="s">
        <v>15</v>
      </c>
      <c r="T446" s="2" t="s">
        <v>16</v>
      </c>
      <c r="V446" s="2">
        <v>0.21597222222222223</v>
      </c>
      <c r="W446" s="1" t="s">
        <v>9</v>
      </c>
      <c r="Z446" s="1">
        <v>15</v>
      </c>
      <c r="AA446" s="1">
        <v>15</v>
      </c>
      <c r="AB446" s="1" t="s">
        <v>15</v>
      </c>
      <c r="AG446" s="1" t="s">
        <v>15</v>
      </c>
      <c r="AH446" s="1" t="s">
        <v>445</v>
      </c>
      <c r="AI446" s="1" t="s">
        <v>4224</v>
      </c>
      <c r="AJ446" s="1" t="s">
        <v>311</v>
      </c>
      <c r="AK446" s="1" t="s">
        <v>18</v>
      </c>
      <c r="AL446" s="1">
        <v>370</v>
      </c>
      <c r="AM446" s="1" t="s">
        <v>18</v>
      </c>
      <c r="AN446" s="1">
        <v>370</v>
      </c>
      <c r="AO446" s="1" t="s">
        <v>18</v>
      </c>
    </row>
    <row r="447" spans="2:41" x14ac:dyDescent="0.25">
      <c r="B447" s="2"/>
      <c r="C447" s="1" t="s">
        <v>1112</v>
      </c>
      <c r="D447" s="2">
        <v>0.26805555555555555</v>
      </c>
      <c r="F447" s="1" t="s">
        <v>1481</v>
      </c>
      <c r="G447" s="1" t="s">
        <v>57</v>
      </c>
      <c r="H447" s="1" t="s">
        <v>3484</v>
      </c>
      <c r="I447" s="1" t="s">
        <v>36</v>
      </c>
      <c r="J447" s="1" t="s">
        <v>376</v>
      </c>
      <c r="L447" s="1" t="s">
        <v>5</v>
      </c>
      <c r="M447" s="1">
        <v>350</v>
      </c>
      <c r="N447" s="1" t="s">
        <v>4265</v>
      </c>
      <c r="O447" s="1" t="s">
        <v>1085</v>
      </c>
      <c r="Q447" s="1" t="s">
        <v>1441</v>
      </c>
      <c r="R447" s="2"/>
      <c r="S447" s="1" t="s">
        <v>37</v>
      </c>
      <c r="T447" s="1" t="s">
        <v>16</v>
      </c>
      <c r="V447" s="1" t="s">
        <v>1196</v>
      </c>
      <c r="W447" s="1" t="s">
        <v>8</v>
      </c>
      <c r="Z447" s="1">
        <v>13</v>
      </c>
      <c r="AB447" s="1" t="s">
        <v>15</v>
      </c>
      <c r="AG447" s="1" t="s">
        <v>15</v>
      </c>
      <c r="AK447" s="1" t="s">
        <v>34</v>
      </c>
      <c r="AL447" s="1">
        <v>346</v>
      </c>
      <c r="AM447" s="1" t="s">
        <v>34</v>
      </c>
      <c r="AN447" s="1">
        <v>350</v>
      </c>
      <c r="AO447" s="1" t="s">
        <v>18</v>
      </c>
    </row>
    <row r="448" spans="2:41" x14ac:dyDescent="0.25">
      <c r="B448" s="2"/>
      <c r="C448" s="1" t="s">
        <v>1112</v>
      </c>
      <c r="D448" s="2">
        <v>0.27569444444444446</v>
      </c>
      <c r="E448" s="1" t="s">
        <v>11</v>
      </c>
      <c r="F448" s="1" t="s">
        <v>1329</v>
      </c>
      <c r="G448" s="1" t="s">
        <v>147</v>
      </c>
      <c r="H448" s="1" t="s">
        <v>2090</v>
      </c>
      <c r="I448" s="1" t="s">
        <v>405</v>
      </c>
      <c r="J448" s="1" t="s">
        <v>22</v>
      </c>
      <c r="L448" s="1" t="s">
        <v>5</v>
      </c>
      <c r="M448" s="1">
        <v>360</v>
      </c>
      <c r="N448" s="1" t="s">
        <v>4088</v>
      </c>
      <c r="O448" s="1" t="s">
        <v>1486</v>
      </c>
      <c r="Q448" s="1" t="s">
        <v>4082</v>
      </c>
      <c r="R448" s="2"/>
      <c r="S448" s="1" t="s">
        <v>33</v>
      </c>
      <c r="T448" s="1" t="s">
        <v>16</v>
      </c>
      <c r="V448" s="2" t="s">
        <v>843</v>
      </c>
      <c r="W448" s="2" t="s">
        <v>38</v>
      </c>
      <c r="X448" s="2">
        <v>0.2013888888888889</v>
      </c>
      <c r="Y448" s="2">
        <v>0.20555555555555555</v>
      </c>
      <c r="Z448" s="1">
        <v>12</v>
      </c>
      <c r="AB448" s="1" t="s">
        <v>15</v>
      </c>
      <c r="AG448" s="1" t="s">
        <v>15</v>
      </c>
      <c r="AK448" s="1" t="s">
        <v>18</v>
      </c>
      <c r="AL448" s="1">
        <v>360</v>
      </c>
      <c r="AM448" s="1" t="s">
        <v>26</v>
      </c>
      <c r="AN448" s="1">
        <v>294</v>
      </c>
      <c r="AO448" s="1" t="s">
        <v>26</v>
      </c>
    </row>
    <row r="449" spans="2:41" x14ac:dyDescent="0.25">
      <c r="B449" s="2"/>
      <c r="C449" s="1" t="s">
        <v>1121</v>
      </c>
      <c r="D449" s="2">
        <v>0.2673611111111111</v>
      </c>
      <c r="F449" s="1" t="s">
        <v>1161</v>
      </c>
      <c r="G449" s="1" t="s">
        <v>263</v>
      </c>
      <c r="H449" s="1" t="s">
        <v>1162</v>
      </c>
      <c r="I449" s="1" t="s">
        <v>483</v>
      </c>
      <c r="J449" s="1" t="s">
        <v>35</v>
      </c>
      <c r="L449" s="1" t="s">
        <v>5</v>
      </c>
      <c r="M449" s="1">
        <v>430</v>
      </c>
      <c r="N449" s="1" t="s">
        <v>4332</v>
      </c>
      <c r="O449" s="1" t="s">
        <v>992</v>
      </c>
      <c r="Q449" s="1" t="s">
        <v>971</v>
      </c>
      <c r="S449" s="1" t="s">
        <v>37</v>
      </c>
      <c r="T449" s="2" t="s">
        <v>16</v>
      </c>
      <c r="U449" s="2"/>
      <c r="V449" s="1" t="s">
        <v>1456</v>
      </c>
      <c r="W449" s="1" t="s">
        <v>8</v>
      </c>
      <c r="Z449" s="1">
        <v>20</v>
      </c>
      <c r="AA449" s="1">
        <v>0</v>
      </c>
      <c r="AB449" s="1" t="s">
        <v>15</v>
      </c>
      <c r="AG449" s="1" t="s">
        <v>15</v>
      </c>
      <c r="AH449" s="1" t="s">
        <v>340</v>
      </c>
      <c r="AI449" s="1" t="s">
        <v>4193</v>
      </c>
      <c r="AJ449" s="1" t="s">
        <v>311</v>
      </c>
      <c r="AK449" s="1" t="s">
        <v>18</v>
      </c>
      <c r="AL449" s="1">
        <v>430</v>
      </c>
      <c r="AM449" s="1" t="s">
        <v>18</v>
      </c>
      <c r="AN449" s="1">
        <v>430</v>
      </c>
      <c r="AO449" s="1" t="s">
        <v>18</v>
      </c>
    </row>
    <row r="450" spans="2:41" x14ac:dyDescent="0.25">
      <c r="B450" s="2"/>
      <c r="C450" s="1" t="s">
        <v>1121</v>
      </c>
      <c r="D450" s="2">
        <v>0.25555555555555554</v>
      </c>
      <c r="E450" s="1" t="s">
        <v>11</v>
      </c>
      <c r="F450" s="1" t="s">
        <v>1074</v>
      </c>
      <c r="G450" s="1" t="s">
        <v>147</v>
      </c>
      <c r="H450" s="1" t="s">
        <v>4333</v>
      </c>
      <c r="I450" s="1" t="s">
        <v>610</v>
      </c>
      <c r="J450" s="1" t="s">
        <v>115</v>
      </c>
      <c r="L450" s="1" t="s">
        <v>5</v>
      </c>
      <c r="M450" s="1">
        <v>350</v>
      </c>
      <c r="N450" s="1" t="s">
        <v>4122</v>
      </c>
      <c r="O450" s="1" t="s">
        <v>745</v>
      </c>
      <c r="Q450" s="1" t="s">
        <v>881</v>
      </c>
      <c r="S450" s="1" t="s">
        <v>37</v>
      </c>
      <c r="T450" s="2" t="s">
        <v>16</v>
      </c>
      <c r="U450" s="2"/>
      <c r="V450" s="2" t="s">
        <v>713</v>
      </c>
      <c r="W450" s="2" t="s">
        <v>38</v>
      </c>
      <c r="X450" s="2">
        <v>0.2013888888888889</v>
      </c>
      <c r="Y450" s="2">
        <v>0.2013888888888889</v>
      </c>
      <c r="Z450" s="1">
        <v>13</v>
      </c>
      <c r="AA450" s="1">
        <v>0</v>
      </c>
      <c r="AB450" s="1" t="s">
        <v>15</v>
      </c>
      <c r="AD450" s="1" t="s">
        <v>4334</v>
      </c>
      <c r="AG450" s="1" t="s">
        <v>15</v>
      </c>
      <c r="AH450" s="1" t="s">
        <v>340</v>
      </c>
      <c r="AI450" s="1" t="s">
        <v>4040</v>
      </c>
      <c r="AJ450" s="1" t="s">
        <v>311</v>
      </c>
      <c r="AK450" s="1" t="s">
        <v>18</v>
      </c>
      <c r="AL450" s="1">
        <v>350</v>
      </c>
      <c r="AM450" s="1" t="s">
        <v>18</v>
      </c>
      <c r="AN450" s="1">
        <v>350</v>
      </c>
      <c r="AO450" s="1" t="s">
        <v>18</v>
      </c>
    </row>
    <row r="451" spans="2:41" x14ac:dyDescent="0.25">
      <c r="B451" s="2"/>
      <c r="C451" s="1" t="s">
        <v>1121</v>
      </c>
      <c r="D451" s="2">
        <v>0.25694444444444442</v>
      </c>
      <c r="F451" s="1" t="s">
        <v>1187</v>
      </c>
      <c r="G451" s="1" t="s">
        <v>49</v>
      </c>
      <c r="H451" s="1" t="s">
        <v>4335</v>
      </c>
      <c r="I451" s="1" t="s">
        <v>529</v>
      </c>
      <c r="J451" s="1" t="s">
        <v>55</v>
      </c>
      <c r="L451" s="1" t="s">
        <v>5</v>
      </c>
      <c r="M451" s="1">
        <v>350</v>
      </c>
      <c r="N451" s="1" t="s">
        <v>4283</v>
      </c>
      <c r="O451" s="1" t="s">
        <v>1042</v>
      </c>
      <c r="Q451" s="1" t="s">
        <v>1190</v>
      </c>
      <c r="R451" s="2"/>
      <c r="S451" s="1" t="s">
        <v>15</v>
      </c>
      <c r="T451" s="2" t="s">
        <v>16</v>
      </c>
      <c r="V451" s="2">
        <v>0.23402777777777778</v>
      </c>
      <c r="W451" s="1" t="s">
        <v>9</v>
      </c>
      <c r="Z451" s="1">
        <v>8</v>
      </c>
      <c r="AA451" s="1">
        <v>3</v>
      </c>
      <c r="AB451" s="1" t="s">
        <v>15</v>
      </c>
      <c r="AD451" s="1" t="s">
        <v>4336</v>
      </c>
      <c r="AG451" s="1" t="s">
        <v>15</v>
      </c>
      <c r="AH451" s="1" t="s">
        <v>445</v>
      </c>
      <c r="AI451" s="1" t="s">
        <v>4224</v>
      </c>
      <c r="AJ451" s="1" t="s">
        <v>311</v>
      </c>
      <c r="AK451" s="1" t="s">
        <v>18</v>
      </c>
      <c r="AL451" s="1">
        <v>350</v>
      </c>
      <c r="AM451" s="1" t="s">
        <v>34</v>
      </c>
      <c r="AN451" s="1">
        <v>370</v>
      </c>
      <c r="AO451" s="1" t="s">
        <v>18</v>
      </c>
    </row>
    <row r="452" spans="2:41" x14ac:dyDescent="0.25">
      <c r="B452" s="2"/>
      <c r="C452" s="1" t="s">
        <v>1121</v>
      </c>
      <c r="D452" s="2">
        <v>0.26666666666666666</v>
      </c>
      <c r="F452" s="1" t="s">
        <v>1449</v>
      </c>
      <c r="G452" s="1" t="s">
        <v>57</v>
      </c>
      <c r="H452" s="1" t="s">
        <v>3536</v>
      </c>
      <c r="I452" s="1" t="s">
        <v>22</v>
      </c>
      <c r="J452" s="1" t="s">
        <v>1142</v>
      </c>
      <c r="L452" s="1" t="s">
        <v>5</v>
      </c>
      <c r="M452" s="1">
        <v>350</v>
      </c>
      <c r="N452" s="1" t="s">
        <v>4283</v>
      </c>
      <c r="O452" s="1" t="s">
        <v>1002</v>
      </c>
      <c r="Q452" s="1" t="s">
        <v>1487</v>
      </c>
      <c r="R452" s="2"/>
      <c r="S452" s="1" t="s">
        <v>37</v>
      </c>
      <c r="T452" s="1" t="s">
        <v>16</v>
      </c>
      <c r="V452" s="2" t="s">
        <v>4337</v>
      </c>
      <c r="W452" s="2" t="s">
        <v>38</v>
      </c>
      <c r="X452" s="2">
        <v>0.22569444444444445</v>
      </c>
      <c r="Y452" s="2">
        <v>0.22569444444444445</v>
      </c>
      <c r="Z452" s="1">
        <v>27</v>
      </c>
      <c r="AA452" s="1">
        <v>0</v>
      </c>
      <c r="AB452" s="1" t="s">
        <v>15</v>
      </c>
      <c r="AG452" s="1" t="s">
        <v>15</v>
      </c>
      <c r="AH452" s="1" t="s">
        <v>340</v>
      </c>
      <c r="AI452" s="1" t="s">
        <v>4245</v>
      </c>
      <c r="AJ452" s="1" t="s">
        <v>15</v>
      </c>
      <c r="AK452" s="1" t="s">
        <v>34</v>
      </c>
      <c r="AL452" s="1">
        <v>295</v>
      </c>
      <c r="AM452" s="1" t="s">
        <v>34</v>
      </c>
      <c r="AN452" s="1">
        <v>370</v>
      </c>
      <c r="AO452" s="1" t="s">
        <v>18</v>
      </c>
    </row>
    <row r="453" spans="2:41" x14ac:dyDescent="0.25">
      <c r="B453" s="2"/>
      <c r="C453" s="1" t="s">
        <v>1121</v>
      </c>
      <c r="D453" s="2">
        <v>0.29097222222222224</v>
      </c>
      <c r="F453" s="1" t="s">
        <v>1137</v>
      </c>
      <c r="G453" s="1" t="s">
        <v>49</v>
      </c>
      <c r="H453" s="1" t="s">
        <v>2949</v>
      </c>
      <c r="I453" s="1" t="s">
        <v>562</v>
      </c>
      <c r="J453" s="1" t="s">
        <v>61</v>
      </c>
      <c r="L453" s="1" t="s">
        <v>5</v>
      </c>
      <c r="M453" s="1">
        <v>330</v>
      </c>
      <c r="N453" s="1" t="s">
        <v>4338</v>
      </c>
      <c r="O453" s="1" t="s">
        <v>1138</v>
      </c>
      <c r="Q453" s="1" t="s">
        <v>989</v>
      </c>
      <c r="S453" s="1" t="s">
        <v>15</v>
      </c>
      <c r="T453" s="2" t="s">
        <v>16</v>
      </c>
      <c r="U453" s="2"/>
      <c r="V453" s="2">
        <v>0.24027777777777778</v>
      </c>
      <c r="W453" s="1" t="s">
        <v>9</v>
      </c>
      <c r="Z453" s="1">
        <v>10</v>
      </c>
      <c r="AA453" s="1">
        <v>0</v>
      </c>
      <c r="AB453" s="1" t="s">
        <v>15</v>
      </c>
      <c r="AG453" s="1" t="s">
        <v>15</v>
      </c>
      <c r="AH453" s="1" t="s">
        <v>340</v>
      </c>
      <c r="AI453" s="1" t="s">
        <v>4040</v>
      </c>
      <c r="AJ453" s="1" t="s">
        <v>15</v>
      </c>
      <c r="AK453" s="1" t="s">
        <v>18</v>
      </c>
      <c r="AL453" s="1">
        <v>330</v>
      </c>
      <c r="AM453" s="1" t="s">
        <v>34</v>
      </c>
      <c r="AN453" s="1">
        <v>370</v>
      </c>
      <c r="AO453" s="1" t="s">
        <v>18</v>
      </c>
    </row>
    <row r="454" spans="2:41" x14ac:dyDescent="0.25">
      <c r="B454" s="2"/>
      <c r="C454" s="1" t="s">
        <v>1680</v>
      </c>
      <c r="D454" s="2">
        <v>0.29097222222222224</v>
      </c>
      <c r="F454" s="1" t="s">
        <v>1137</v>
      </c>
      <c r="G454" s="1" t="s">
        <v>49</v>
      </c>
      <c r="H454" s="1" t="s">
        <v>2949</v>
      </c>
      <c r="I454" s="1" t="s">
        <v>562</v>
      </c>
      <c r="J454" s="1" t="s">
        <v>61</v>
      </c>
      <c r="L454" s="1" t="s">
        <v>5</v>
      </c>
      <c r="M454" s="1">
        <v>370</v>
      </c>
      <c r="N454" s="1" t="s">
        <v>4338</v>
      </c>
      <c r="O454" s="1" t="s">
        <v>1138</v>
      </c>
      <c r="Q454" s="1" t="s">
        <v>989</v>
      </c>
      <c r="R454" s="2"/>
      <c r="S454" s="1" t="s">
        <v>15</v>
      </c>
      <c r="T454" s="2" t="s">
        <v>16</v>
      </c>
      <c r="V454" s="2">
        <v>0.24027777777777778</v>
      </c>
      <c r="W454" s="1" t="s">
        <v>9</v>
      </c>
      <c r="Z454" s="1">
        <v>10</v>
      </c>
      <c r="AA454" s="1">
        <v>0</v>
      </c>
      <c r="AB454" s="1" t="s">
        <v>15</v>
      </c>
      <c r="AG454" s="1" t="s">
        <v>15</v>
      </c>
      <c r="AH454" s="1" t="s">
        <v>340</v>
      </c>
      <c r="AI454" s="1" t="s">
        <v>4040</v>
      </c>
      <c r="AJ454" s="1" t="s">
        <v>15</v>
      </c>
      <c r="AK454" s="1" t="s">
        <v>18</v>
      </c>
      <c r="AL454" s="1">
        <v>370</v>
      </c>
      <c r="AM454" s="1" t="s">
        <v>18</v>
      </c>
      <c r="AN454" s="1">
        <v>370</v>
      </c>
      <c r="AO454" s="1" t="s">
        <v>18</v>
      </c>
    </row>
    <row r="455" spans="2:41" x14ac:dyDescent="0.25">
      <c r="B455" s="2"/>
      <c r="C455" s="1" t="s">
        <v>1129</v>
      </c>
      <c r="D455" s="2">
        <v>0.26527777777777778</v>
      </c>
      <c r="F455" s="1" t="s">
        <v>1200</v>
      </c>
      <c r="G455" s="1" t="s">
        <v>57</v>
      </c>
      <c r="H455" s="1" t="s">
        <v>59</v>
      </c>
      <c r="I455" s="1" t="s">
        <v>420</v>
      </c>
      <c r="J455" s="1" t="s">
        <v>277</v>
      </c>
      <c r="L455" s="1" t="s">
        <v>5</v>
      </c>
      <c r="M455" s="1">
        <v>390</v>
      </c>
      <c r="N455" s="1" t="s">
        <v>4088</v>
      </c>
      <c r="O455" s="1" t="s">
        <v>1309</v>
      </c>
      <c r="Q455" s="1" t="s">
        <v>881</v>
      </c>
      <c r="S455" s="1" t="s">
        <v>37</v>
      </c>
      <c r="T455" s="1" t="s">
        <v>16</v>
      </c>
      <c r="V455" s="1" t="s">
        <v>798</v>
      </c>
      <c r="W455" s="1" t="s">
        <v>8</v>
      </c>
      <c r="Z455" s="1">
        <v>14</v>
      </c>
      <c r="AA455" s="1">
        <v>0</v>
      </c>
      <c r="AB455" s="1" t="s">
        <v>15</v>
      </c>
      <c r="AG455" s="1" t="s">
        <v>15</v>
      </c>
      <c r="AH455" s="1" t="s">
        <v>340</v>
      </c>
      <c r="AI455" s="1" t="s">
        <v>4193</v>
      </c>
      <c r="AJ455" s="1" t="s">
        <v>311</v>
      </c>
      <c r="AK455" s="1" t="s">
        <v>18</v>
      </c>
      <c r="AL455" s="1">
        <v>390</v>
      </c>
      <c r="AM455" s="1" t="s">
        <v>18</v>
      </c>
      <c r="AN455" s="1">
        <v>390</v>
      </c>
      <c r="AO455" s="1" t="s">
        <v>18</v>
      </c>
    </row>
    <row r="456" spans="2:41" x14ac:dyDescent="0.25">
      <c r="B456" s="2"/>
      <c r="C456" s="1" t="s">
        <v>1129</v>
      </c>
      <c r="D456" s="2">
        <v>0.28402777777777777</v>
      </c>
      <c r="E456" s="1" t="s">
        <v>11</v>
      </c>
      <c r="F456" s="1" t="s">
        <v>1132</v>
      </c>
      <c r="G456" s="1" t="s">
        <v>49</v>
      </c>
      <c r="H456" s="1" t="s">
        <v>4339</v>
      </c>
      <c r="I456" s="1" t="s">
        <v>674</v>
      </c>
      <c r="J456" s="1" t="s">
        <v>579</v>
      </c>
      <c r="L456" s="1" t="s">
        <v>5</v>
      </c>
      <c r="M456" s="1">
        <v>350</v>
      </c>
      <c r="N456" s="1" t="s">
        <v>4283</v>
      </c>
      <c r="O456" s="1" t="s">
        <v>1387</v>
      </c>
      <c r="Q456" s="1" t="s">
        <v>4340</v>
      </c>
      <c r="R456" s="2"/>
      <c r="S456" s="1" t="s">
        <v>15</v>
      </c>
      <c r="T456" s="2" t="s">
        <v>16</v>
      </c>
      <c r="V456" s="2">
        <v>0.23958333333333334</v>
      </c>
      <c r="W456" s="1" t="s">
        <v>9</v>
      </c>
      <c r="Z456" s="1">
        <v>15</v>
      </c>
      <c r="AA456" s="1">
        <v>3</v>
      </c>
      <c r="AB456" s="1" t="s">
        <v>15</v>
      </c>
      <c r="AF456" s="1" t="s">
        <v>110</v>
      </c>
      <c r="AG456" s="1" t="s">
        <v>15</v>
      </c>
      <c r="AH456" s="1" t="s">
        <v>445</v>
      </c>
      <c r="AI456" s="1" t="s">
        <v>4089</v>
      </c>
      <c r="AJ456" s="1" t="s">
        <v>15</v>
      </c>
      <c r="AK456" s="1" t="s">
        <v>18</v>
      </c>
      <c r="AL456" s="1">
        <v>350</v>
      </c>
      <c r="AM456" s="1" t="s">
        <v>34</v>
      </c>
      <c r="AN456" s="1">
        <v>370</v>
      </c>
      <c r="AO456" s="1" t="s">
        <v>18</v>
      </c>
    </row>
    <row r="457" spans="2:41" x14ac:dyDescent="0.25">
      <c r="B457" s="2"/>
      <c r="C457" s="1" t="s">
        <v>1129</v>
      </c>
      <c r="D457" s="2">
        <v>0.26805555555555555</v>
      </c>
      <c r="F457" s="1" t="s">
        <v>1053</v>
      </c>
      <c r="G457" s="1" t="s">
        <v>147</v>
      </c>
      <c r="H457" s="1" t="s">
        <v>4341</v>
      </c>
      <c r="I457" s="1" t="s">
        <v>35</v>
      </c>
      <c r="J457" s="1" t="s">
        <v>215</v>
      </c>
      <c r="L457" s="1" t="s">
        <v>5</v>
      </c>
      <c r="M457" s="1">
        <v>360</v>
      </c>
      <c r="N457" s="1" t="s">
        <v>3958</v>
      </c>
      <c r="O457" s="1" t="s">
        <v>389</v>
      </c>
      <c r="Q457" s="1" t="s">
        <v>461</v>
      </c>
      <c r="S457" s="1" t="s">
        <v>37</v>
      </c>
      <c r="T457" s="2" t="s">
        <v>16</v>
      </c>
      <c r="U457" s="2"/>
      <c r="V457" s="2" t="s">
        <v>523</v>
      </c>
      <c r="W457" s="2" t="s">
        <v>38</v>
      </c>
      <c r="X457" s="2">
        <v>0.1736111111111111</v>
      </c>
      <c r="Y457" s="2">
        <v>0.18888888888888888</v>
      </c>
      <c r="Z457" s="1">
        <v>13</v>
      </c>
      <c r="AA457" s="1">
        <v>22</v>
      </c>
      <c r="AB457" s="1" t="s">
        <v>15</v>
      </c>
      <c r="AG457" s="1" t="s">
        <v>15</v>
      </c>
      <c r="AH457" s="1" t="s">
        <v>340</v>
      </c>
      <c r="AI457" s="1" t="s">
        <v>3964</v>
      </c>
      <c r="AJ457" s="1" t="s">
        <v>311</v>
      </c>
      <c r="AK457" s="1" t="s">
        <v>18</v>
      </c>
      <c r="AL457" s="1">
        <v>360</v>
      </c>
      <c r="AM457" s="1" t="s">
        <v>26</v>
      </c>
      <c r="AN457" s="1">
        <v>359</v>
      </c>
      <c r="AO457" s="1" t="s">
        <v>18</v>
      </c>
    </row>
    <row r="458" spans="2:41" x14ac:dyDescent="0.25">
      <c r="B458" s="2"/>
      <c r="C458" s="1" t="s">
        <v>1129</v>
      </c>
      <c r="D458" s="2">
        <v>0.27500000000000002</v>
      </c>
      <c r="F458" s="1" t="s">
        <v>4342</v>
      </c>
      <c r="G458" s="1" t="s">
        <v>1963</v>
      </c>
      <c r="H458" s="1" t="s">
        <v>4342</v>
      </c>
      <c r="I458" s="1" t="s">
        <v>2862</v>
      </c>
      <c r="J458" s="1" t="s">
        <v>617</v>
      </c>
      <c r="L458" s="1" t="s">
        <v>439</v>
      </c>
      <c r="M458" s="1">
        <v>410</v>
      </c>
      <c r="N458" s="1" t="s">
        <v>4343</v>
      </c>
      <c r="O458" s="1" t="s">
        <v>4344</v>
      </c>
      <c r="Q458" s="1" t="s">
        <v>4345</v>
      </c>
      <c r="R458" s="2"/>
      <c r="S458" s="1" t="s">
        <v>37</v>
      </c>
      <c r="T458" s="2" t="s">
        <v>16</v>
      </c>
      <c r="V458" s="2">
        <v>4.1666666666666664E-2</v>
      </c>
      <c r="W458" s="1" t="s">
        <v>9</v>
      </c>
      <c r="Z458" s="1">
        <v>10</v>
      </c>
      <c r="AB458" s="1" t="s">
        <v>15</v>
      </c>
      <c r="AG458" s="1" t="s">
        <v>15</v>
      </c>
      <c r="AK458" s="1" t="s">
        <v>18</v>
      </c>
      <c r="AL458" s="1">
        <v>410</v>
      </c>
      <c r="AM458" s="1" t="s">
        <v>18</v>
      </c>
      <c r="AN458" s="1">
        <v>410</v>
      </c>
      <c r="AO458" s="1" t="s">
        <v>18</v>
      </c>
    </row>
    <row r="459" spans="2:41" x14ac:dyDescent="0.25">
      <c r="B459" s="2"/>
      <c r="C459" s="1" t="s">
        <v>1136</v>
      </c>
      <c r="D459" s="2">
        <v>0.25624999999999998</v>
      </c>
      <c r="E459" s="1" t="s">
        <v>11</v>
      </c>
      <c r="F459" s="1" t="s">
        <v>4346</v>
      </c>
      <c r="G459" s="1" t="s">
        <v>57</v>
      </c>
      <c r="H459" s="1" t="s">
        <v>4347</v>
      </c>
      <c r="I459" s="1" t="s">
        <v>813</v>
      </c>
      <c r="J459" s="1" t="s">
        <v>4348</v>
      </c>
      <c r="L459" s="1" t="s">
        <v>5</v>
      </c>
      <c r="M459" s="1">
        <v>290</v>
      </c>
      <c r="N459" s="1" t="s">
        <v>4174</v>
      </c>
      <c r="O459" s="1" t="s">
        <v>637</v>
      </c>
      <c r="Q459" s="1" t="s">
        <v>1270</v>
      </c>
      <c r="R459" s="2"/>
      <c r="S459" s="1" t="s">
        <v>37</v>
      </c>
      <c r="T459" s="1" t="s">
        <v>16</v>
      </c>
      <c r="U459" s="1" t="s">
        <v>980</v>
      </c>
      <c r="V459" s="2" t="s">
        <v>4349</v>
      </c>
      <c r="W459" s="2" t="s">
        <v>38</v>
      </c>
      <c r="X459" s="2">
        <v>0.21875</v>
      </c>
      <c r="Y459" s="2">
        <v>0.22083333333333333</v>
      </c>
      <c r="Z459" s="1">
        <v>10</v>
      </c>
      <c r="AA459" s="1">
        <v>3</v>
      </c>
      <c r="AB459" s="1" t="s">
        <v>15</v>
      </c>
      <c r="AD459" s="1" t="s">
        <v>4350</v>
      </c>
      <c r="AG459" s="1" t="s">
        <v>15</v>
      </c>
      <c r="AH459" s="1" t="s">
        <v>340</v>
      </c>
      <c r="AI459" s="1" t="s">
        <v>4164</v>
      </c>
      <c r="AJ459" s="1" t="s">
        <v>311</v>
      </c>
      <c r="AK459" s="1" t="s">
        <v>34</v>
      </c>
      <c r="AL459" s="1">
        <v>295</v>
      </c>
      <c r="AM459" s="1" t="s">
        <v>34</v>
      </c>
      <c r="AN459" s="1">
        <v>310</v>
      </c>
      <c r="AO459" s="1" t="s">
        <v>18</v>
      </c>
    </row>
    <row r="460" spans="2:41" x14ac:dyDescent="0.25">
      <c r="B460" s="2"/>
      <c r="C460" s="1" t="s">
        <v>1136</v>
      </c>
      <c r="D460" s="2">
        <v>0.28749999999999998</v>
      </c>
      <c r="F460" s="1" t="s">
        <v>1988</v>
      </c>
      <c r="G460" s="1" t="s">
        <v>49</v>
      </c>
      <c r="H460" s="1" t="s">
        <v>4351</v>
      </c>
      <c r="I460" s="1" t="s">
        <v>44</v>
      </c>
      <c r="J460" s="1" t="s">
        <v>413</v>
      </c>
      <c r="L460" s="1" t="s">
        <v>5</v>
      </c>
      <c r="M460" s="1">
        <v>370</v>
      </c>
      <c r="N460" s="1" t="s">
        <v>4292</v>
      </c>
      <c r="O460" s="1" t="s">
        <v>1002</v>
      </c>
      <c r="Q460" s="1" t="s">
        <v>1973</v>
      </c>
      <c r="R460" s="2"/>
      <c r="S460" s="1" t="s">
        <v>33</v>
      </c>
      <c r="T460" s="1" t="s">
        <v>16</v>
      </c>
      <c r="V460" s="1" t="s">
        <v>1087</v>
      </c>
      <c r="W460" s="1" t="s">
        <v>8</v>
      </c>
      <c r="Z460" s="1">
        <v>9</v>
      </c>
      <c r="AA460" s="1">
        <v>0</v>
      </c>
      <c r="AB460" s="1" t="s">
        <v>15</v>
      </c>
      <c r="AG460" s="1" t="s">
        <v>15</v>
      </c>
      <c r="AH460" s="1" t="s">
        <v>226</v>
      </c>
      <c r="AI460" s="1" t="s">
        <v>4140</v>
      </c>
      <c r="AJ460" s="1" t="s">
        <v>15</v>
      </c>
      <c r="AK460" s="1" t="s">
        <v>18</v>
      </c>
      <c r="AL460" s="1">
        <v>370</v>
      </c>
      <c r="AM460" s="1" t="s">
        <v>18</v>
      </c>
      <c r="AN460" s="1">
        <v>370</v>
      </c>
      <c r="AO460" s="1" t="s">
        <v>18</v>
      </c>
    </row>
    <row r="461" spans="2:41" x14ac:dyDescent="0.25">
      <c r="B461" s="2"/>
      <c r="C461" s="1" t="s">
        <v>1146</v>
      </c>
      <c r="D461" s="2">
        <v>0.27152777777777776</v>
      </c>
      <c r="E461" s="1" t="s">
        <v>11</v>
      </c>
      <c r="F461" s="1" t="s">
        <v>1319</v>
      </c>
      <c r="G461" s="1" t="s">
        <v>19</v>
      </c>
      <c r="H461" s="1" t="s">
        <v>1320</v>
      </c>
      <c r="I461" s="1" t="s">
        <v>36</v>
      </c>
      <c r="J461" s="1" t="s">
        <v>688</v>
      </c>
      <c r="L461" s="1" t="s">
        <v>5</v>
      </c>
      <c r="M461" s="1">
        <v>330</v>
      </c>
      <c r="N461" s="1" t="s">
        <v>4352</v>
      </c>
      <c r="O461" s="1" t="s">
        <v>1299</v>
      </c>
      <c r="Q461" s="1" t="s">
        <v>1787</v>
      </c>
      <c r="S461" s="1" t="s">
        <v>37</v>
      </c>
      <c r="T461" s="2" t="s">
        <v>16</v>
      </c>
      <c r="U461" s="2"/>
      <c r="V461" s="1" t="s">
        <v>1499</v>
      </c>
      <c r="W461" s="1" t="s">
        <v>8</v>
      </c>
      <c r="Z461" s="1">
        <v>10</v>
      </c>
      <c r="AB461" s="1" t="s">
        <v>15</v>
      </c>
      <c r="AG461" s="1" t="s">
        <v>15</v>
      </c>
      <c r="AK461" s="1" t="s">
        <v>18</v>
      </c>
      <c r="AL461" s="1">
        <v>330</v>
      </c>
      <c r="AM461" s="1" t="s">
        <v>18</v>
      </c>
      <c r="AN461" s="1">
        <v>330</v>
      </c>
      <c r="AO461" s="1" t="s">
        <v>18</v>
      </c>
    </row>
    <row r="462" spans="2:41" x14ac:dyDescent="0.25">
      <c r="B462" s="2"/>
      <c r="C462" s="1" t="s">
        <v>1146</v>
      </c>
      <c r="D462" s="2">
        <v>0.28611111111111109</v>
      </c>
      <c r="F462" s="1" t="s">
        <v>1180</v>
      </c>
      <c r="G462" s="1" t="s">
        <v>42</v>
      </c>
      <c r="H462" s="1" t="s">
        <v>4353</v>
      </c>
      <c r="I462" s="1" t="s">
        <v>35</v>
      </c>
      <c r="J462" s="1" t="s">
        <v>787</v>
      </c>
      <c r="L462" s="1" t="s">
        <v>5</v>
      </c>
      <c r="M462" s="1">
        <v>380</v>
      </c>
      <c r="N462" s="1" t="s">
        <v>4088</v>
      </c>
      <c r="O462" s="1" t="s">
        <v>657</v>
      </c>
      <c r="Q462" s="1" t="s">
        <v>4354</v>
      </c>
      <c r="S462" s="1" t="s">
        <v>37</v>
      </c>
      <c r="T462" s="2" t="s">
        <v>16</v>
      </c>
      <c r="U462" s="2"/>
      <c r="V462" s="2" t="s">
        <v>1671</v>
      </c>
      <c r="W462" s="2" t="s">
        <v>38</v>
      </c>
      <c r="X462" s="2">
        <v>0.2048611111111111</v>
      </c>
      <c r="Y462" s="2">
        <v>0.2048611111111111</v>
      </c>
      <c r="Z462" s="1">
        <v>11</v>
      </c>
      <c r="AB462" s="1" t="s">
        <v>15</v>
      </c>
      <c r="AG462" s="1" t="s">
        <v>15</v>
      </c>
      <c r="AK462" s="1" t="s">
        <v>18</v>
      </c>
      <c r="AL462" s="1">
        <v>380</v>
      </c>
      <c r="AM462" s="1" t="s">
        <v>18</v>
      </c>
      <c r="AN462" s="1">
        <v>380</v>
      </c>
      <c r="AO462" s="1" t="s">
        <v>18</v>
      </c>
    </row>
    <row r="463" spans="2:41" x14ac:dyDescent="0.25">
      <c r="B463" s="2"/>
      <c r="C463" s="1" t="s">
        <v>1146</v>
      </c>
      <c r="D463" s="2">
        <v>0.2673611111111111</v>
      </c>
      <c r="E463" s="1" t="s">
        <v>11</v>
      </c>
      <c r="F463" s="1" t="s">
        <v>4355</v>
      </c>
      <c r="G463" s="1" t="s">
        <v>49</v>
      </c>
      <c r="H463" s="1" t="s">
        <v>821</v>
      </c>
      <c r="I463" s="1" t="s">
        <v>53</v>
      </c>
      <c r="J463" s="1" t="s">
        <v>4216</v>
      </c>
      <c r="L463" s="1" t="s">
        <v>5</v>
      </c>
      <c r="M463" s="1">
        <v>350</v>
      </c>
      <c r="N463" s="1" t="s">
        <v>4157</v>
      </c>
      <c r="O463" s="1" t="s">
        <v>872</v>
      </c>
      <c r="Q463" s="1" t="s">
        <v>1020</v>
      </c>
      <c r="R463" s="2"/>
      <c r="S463" s="1" t="s">
        <v>15</v>
      </c>
      <c r="T463" s="2" t="s">
        <v>16</v>
      </c>
      <c r="V463" s="2">
        <v>0.2361111111111111</v>
      </c>
      <c r="W463" s="1" t="s">
        <v>9</v>
      </c>
      <c r="Z463" s="1">
        <v>10</v>
      </c>
      <c r="AA463" s="1">
        <v>21</v>
      </c>
      <c r="AB463" s="1" t="s">
        <v>15</v>
      </c>
      <c r="AD463" s="1" t="s">
        <v>4356</v>
      </c>
      <c r="AG463" s="1" t="s">
        <v>15</v>
      </c>
      <c r="AH463" s="1" t="s">
        <v>445</v>
      </c>
      <c r="AI463" s="1" t="s">
        <v>4357</v>
      </c>
      <c r="AJ463" s="1" t="s">
        <v>311</v>
      </c>
      <c r="AK463" s="1" t="s">
        <v>18</v>
      </c>
      <c r="AL463" s="1">
        <v>350</v>
      </c>
      <c r="AM463" s="1" t="s">
        <v>18</v>
      </c>
      <c r="AN463" s="1">
        <v>350</v>
      </c>
      <c r="AO463" s="1" t="s">
        <v>18</v>
      </c>
    </row>
    <row r="464" spans="2:41" x14ac:dyDescent="0.25">
      <c r="B464" s="2"/>
      <c r="C464" s="1" t="s">
        <v>1153</v>
      </c>
      <c r="D464" s="2">
        <v>0.25763888888888886</v>
      </c>
      <c r="F464" s="1" t="s">
        <v>4358</v>
      </c>
      <c r="G464" s="1" t="s">
        <v>19</v>
      </c>
      <c r="H464" s="1" t="s">
        <v>2059</v>
      </c>
      <c r="I464" s="1" t="s">
        <v>22</v>
      </c>
      <c r="J464" s="1" t="s">
        <v>1063</v>
      </c>
      <c r="L464" s="1" t="s">
        <v>5</v>
      </c>
      <c r="M464" s="1">
        <v>290</v>
      </c>
      <c r="N464" s="1" t="s">
        <v>4265</v>
      </c>
      <c r="O464" s="1" t="s">
        <v>872</v>
      </c>
      <c r="Q464" s="1" t="s">
        <v>1227</v>
      </c>
      <c r="S464" s="1" t="s">
        <v>37</v>
      </c>
      <c r="T464" s="2" t="s">
        <v>16</v>
      </c>
      <c r="U464" s="2"/>
      <c r="V464" s="2" t="s">
        <v>4359</v>
      </c>
      <c r="W464" s="2" t="s">
        <v>38</v>
      </c>
      <c r="X464" s="2">
        <v>0.21875</v>
      </c>
      <c r="Y464" s="2">
        <v>0.21875</v>
      </c>
      <c r="Z464" s="1">
        <v>19</v>
      </c>
      <c r="AA464" s="1">
        <v>0</v>
      </c>
      <c r="AB464" s="1" t="s">
        <v>15</v>
      </c>
      <c r="AD464" s="1" t="s">
        <v>4360</v>
      </c>
      <c r="AG464" s="1" t="s">
        <v>15</v>
      </c>
      <c r="AH464" s="1" t="s">
        <v>340</v>
      </c>
      <c r="AI464" s="1" t="s">
        <v>3913</v>
      </c>
      <c r="AJ464" s="1" t="s">
        <v>15</v>
      </c>
      <c r="AK464" s="1" t="s">
        <v>34</v>
      </c>
      <c r="AL464" s="1">
        <v>295</v>
      </c>
      <c r="AM464" s="1" t="s">
        <v>34</v>
      </c>
      <c r="AN464" s="1">
        <v>336</v>
      </c>
      <c r="AO464" s="1" t="s">
        <v>34</v>
      </c>
    </row>
    <row r="465" spans="2:41" x14ac:dyDescent="0.25">
      <c r="B465" s="2"/>
      <c r="C465" s="1" t="s">
        <v>1153</v>
      </c>
      <c r="D465" s="2">
        <v>0.25972222222222224</v>
      </c>
      <c r="F465" s="1" t="s">
        <v>1431</v>
      </c>
      <c r="G465" s="1" t="s">
        <v>147</v>
      </c>
      <c r="H465" s="1" t="s">
        <v>4361</v>
      </c>
      <c r="I465" s="1" t="s">
        <v>215</v>
      </c>
      <c r="J465" s="1" t="s">
        <v>115</v>
      </c>
      <c r="L465" s="1" t="s">
        <v>5</v>
      </c>
      <c r="M465" s="1">
        <v>350</v>
      </c>
      <c r="N465" s="1" t="s">
        <v>4265</v>
      </c>
      <c r="O465" s="1" t="s">
        <v>1085</v>
      </c>
      <c r="Q465" s="1" t="s">
        <v>1227</v>
      </c>
      <c r="R465" s="2"/>
      <c r="S465" s="1" t="s">
        <v>37</v>
      </c>
      <c r="T465" s="1" t="s">
        <v>16</v>
      </c>
      <c r="V465" s="2" t="s">
        <v>1492</v>
      </c>
      <c r="W465" s="2" t="s">
        <v>38</v>
      </c>
      <c r="X465" s="2">
        <v>0.22222222222222221</v>
      </c>
      <c r="Y465" s="2">
        <v>0.22916666666666666</v>
      </c>
      <c r="Z465" s="1">
        <v>12</v>
      </c>
      <c r="AA465" s="1">
        <v>9</v>
      </c>
      <c r="AB465" s="1" t="s">
        <v>15</v>
      </c>
      <c r="AG465" s="1" t="s">
        <v>15</v>
      </c>
      <c r="AH465" s="1" t="s">
        <v>340</v>
      </c>
      <c r="AI465" s="1" t="s">
        <v>4022</v>
      </c>
      <c r="AJ465" s="1" t="s">
        <v>311</v>
      </c>
      <c r="AK465" s="1" t="s">
        <v>18</v>
      </c>
      <c r="AL465" s="1">
        <v>350</v>
      </c>
      <c r="AM465" s="1" t="s">
        <v>18</v>
      </c>
      <c r="AN465" s="1">
        <v>350</v>
      </c>
      <c r="AO465" s="1" t="s">
        <v>18</v>
      </c>
    </row>
    <row r="466" spans="2:41" x14ac:dyDescent="0.25">
      <c r="B466" s="2"/>
      <c r="C466" s="1" t="s">
        <v>1286</v>
      </c>
      <c r="D466" s="2">
        <v>0.26597222222222222</v>
      </c>
      <c r="F466" s="1" t="s">
        <v>1431</v>
      </c>
      <c r="G466" s="1" t="s">
        <v>147</v>
      </c>
      <c r="H466" s="1" t="s">
        <v>4361</v>
      </c>
      <c r="I466" s="1" t="s">
        <v>215</v>
      </c>
      <c r="J466" s="1" t="s">
        <v>115</v>
      </c>
      <c r="L466" s="1" t="s">
        <v>5</v>
      </c>
      <c r="M466" s="1">
        <v>350</v>
      </c>
      <c r="N466" s="1" t="s">
        <v>4265</v>
      </c>
      <c r="O466" s="1" t="s">
        <v>1085</v>
      </c>
      <c r="Q466" s="1" t="s">
        <v>1227</v>
      </c>
      <c r="S466" s="1" t="s">
        <v>37</v>
      </c>
      <c r="T466" s="2" t="s">
        <v>16</v>
      </c>
      <c r="U466" s="2"/>
      <c r="V466" s="2" t="s">
        <v>1492</v>
      </c>
      <c r="W466" s="2" t="s">
        <v>38</v>
      </c>
      <c r="X466" s="2">
        <v>0.22222222222222221</v>
      </c>
      <c r="Y466" s="2">
        <v>0.22916666666666666</v>
      </c>
      <c r="Z466" s="1">
        <v>12</v>
      </c>
      <c r="AA466" s="1">
        <v>9</v>
      </c>
      <c r="AB466" s="1" t="s">
        <v>15</v>
      </c>
      <c r="AG466" s="1" t="s">
        <v>15</v>
      </c>
      <c r="AH466" s="1" t="s">
        <v>340</v>
      </c>
      <c r="AI466" s="1" t="s">
        <v>4022</v>
      </c>
      <c r="AJ466" s="1" t="s">
        <v>311</v>
      </c>
      <c r="AK466" s="1" t="s">
        <v>18</v>
      </c>
      <c r="AL466" s="1">
        <v>350</v>
      </c>
      <c r="AM466" s="1" t="s">
        <v>18</v>
      </c>
      <c r="AN466" s="1">
        <v>350</v>
      </c>
      <c r="AO466" s="1" t="s">
        <v>18</v>
      </c>
    </row>
    <row r="467" spans="2:41" x14ac:dyDescent="0.25">
      <c r="B467" s="2"/>
      <c r="C467" s="1" t="s">
        <v>1153</v>
      </c>
      <c r="D467" s="2">
        <v>0.27430555555555558</v>
      </c>
      <c r="E467" s="1" t="s">
        <v>11</v>
      </c>
      <c r="F467" s="1" t="s">
        <v>4362</v>
      </c>
      <c r="G467" s="1" t="s">
        <v>560</v>
      </c>
      <c r="H467" s="1" t="s">
        <v>4363</v>
      </c>
      <c r="I467" s="1" t="s">
        <v>119</v>
      </c>
      <c r="J467" s="1" t="s">
        <v>73</v>
      </c>
      <c r="L467" s="1" t="s">
        <v>5</v>
      </c>
      <c r="M467" s="1">
        <v>360</v>
      </c>
      <c r="N467" s="1" t="s">
        <v>4265</v>
      </c>
      <c r="O467" s="1" t="s">
        <v>1085</v>
      </c>
      <c r="Q467" s="1" t="s">
        <v>4364</v>
      </c>
      <c r="R467" s="2"/>
      <c r="S467" s="1" t="s">
        <v>33</v>
      </c>
      <c r="T467" s="1" t="s">
        <v>16</v>
      </c>
      <c r="V467" s="2" t="s">
        <v>1377</v>
      </c>
      <c r="W467" s="2" t="s">
        <v>38</v>
      </c>
      <c r="X467" s="2">
        <v>0.22638888888888889</v>
      </c>
      <c r="Y467" s="2">
        <v>0.22638888888888889</v>
      </c>
      <c r="Z467" s="1">
        <v>19</v>
      </c>
      <c r="AB467" s="1" t="s">
        <v>15</v>
      </c>
      <c r="AD467" s="1" t="s">
        <v>4365</v>
      </c>
      <c r="AG467" s="1" t="s">
        <v>15</v>
      </c>
      <c r="AK467" s="1" t="s">
        <v>34</v>
      </c>
      <c r="AL467" s="1">
        <v>295</v>
      </c>
      <c r="AM467" s="1" t="s">
        <v>34</v>
      </c>
      <c r="AN467" s="1">
        <v>360</v>
      </c>
      <c r="AO467" s="1" t="s">
        <v>18</v>
      </c>
    </row>
    <row r="468" spans="2:41" x14ac:dyDescent="0.25">
      <c r="B468" s="2"/>
      <c r="C468" s="1" t="s">
        <v>1153</v>
      </c>
      <c r="D468" s="2">
        <v>0.25763888888888886</v>
      </c>
      <c r="E468" s="1" t="s">
        <v>11</v>
      </c>
      <c r="F468" s="1" t="s">
        <v>374</v>
      </c>
      <c r="G468" s="1" t="s">
        <v>49</v>
      </c>
      <c r="H468" s="1" t="s">
        <v>4366</v>
      </c>
      <c r="I468" s="1" t="s">
        <v>188</v>
      </c>
      <c r="J468" s="1" t="s">
        <v>376</v>
      </c>
      <c r="L468" s="1" t="s">
        <v>5</v>
      </c>
      <c r="M468" s="1">
        <v>250</v>
      </c>
      <c r="N468" s="1" t="s">
        <v>4367</v>
      </c>
      <c r="O468" s="1" t="s">
        <v>1409</v>
      </c>
      <c r="Q468" s="1" t="s">
        <v>1530</v>
      </c>
      <c r="S468" s="1" t="s">
        <v>47</v>
      </c>
      <c r="T468" s="2" t="s">
        <v>16</v>
      </c>
      <c r="U468" s="2"/>
      <c r="V468" s="2">
        <v>0.24930555555555556</v>
      </c>
      <c r="W468" s="1" t="s">
        <v>9</v>
      </c>
      <c r="Z468" s="1">
        <v>10</v>
      </c>
      <c r="AB468" s="1" t="s">
        <v>15</v>
      </c>
      <c r="AG468" s="1" t="s">
        <v>15</v>
      </c>
      <c r="AH468" s="1" t="s">
        <v>48</v>
      </c>
      <c r="AK468" s="1" t="s">
        <v>34</v>
      </c>
      <c r="AL468" s="1">
        <v>196</v>
      </c>
      <c r="AM468" s="1" t="s">
        <v>34</v>
      </c>
      <c r="AN468" s="1">
        <v>246</v>
      </c>
      <c r="AO468" s="1" t="s">
        <v>34</v>
      </c>
    </row>
    <row r="469" spans="2:41" x14ac:dyDescent="0.25">
      <c r="B469" s="2"/>
      <c r="C469" s="1" t="s">
        <v>1153</v>
      </c>
      <c r="D469" s="2">
        <v>0.27152777777777776</v>
      </c>
      <c r="F469" s="1" t="s">
        <v>1310</v>
      </c>
      <c r="G469" s="1" t="s">
        <v>49</v>
      </c>
      <c r="H469" s="1" t="s">
        <v>1542</v>
      </c>
      <c r="I469" s="1" t="s">
        <v>851</v>
      </c>
      <c r="J469" s="1" t="s">
        <v>688</v>
      </c>
      <c r="L469" s="1" t="s">
        <v>5</v>
      </c>
      <c r="M469" s="1">
        <v>370</v>
      </c>
      <c r="N469" s="1" t="s">
        <v>4088</v>
      </c>
      <c r="O469" s="1" t="s">
        <v>637</v>
      </c>
      <c r="Q469" s="1" t="s">
        <v>1150</v>
      </c>
      <c r="S469" s="1" t="s">
        <v>15</v>
      </c>
      <c r="T469" s="2" t="s">
        <v>16</v>
      </c>
      <c r="U469" s="2"/>
      <c r="V469" s="2">
        <v>0.21805555555555556</v>
      </c>
      <c r="W469" s="1" t="s">
        <v>9</v>
      </c>
      <c r="Z469" s="1">
        <v>10</v>
      </c>
      <c r="AA469" s="1">
        <v>7</v>
      </c>
      <c r="AB469" s="1" t="s">
        <v>15</v>
      </c>
      <c r="AG469" s="1" t="s">
        <v>15</v>
      </c>
      <c r="AH469" s="1" t="s">
        <v>445</v>
      </c>
      <c r="AI469" s="1" t="s">
        <v>4193</v>
      </c>
      <c r="AJ469" s="1" t="s">
        <v>311</v>
      </c>
      <c r="AK469" s="1" t="s">
        <v>18</v>
      </c>
      <c r="AL469" s="1">
        <v>370</v>
      </c>
      <c r="AM469" s="1" t="s">
        <v>18</v>
      </c>
      <c r="AN469" s="1">
        <v>370</v>
      </c>
      <c r="AO469" s="1" t="s">
        <v>18</v>
      </c>
    </row>
    <row r="470" spans="2:41" x14ac:dyDescent="0.25">
      <c r="B470" s="2"/>
      <c r="C470" s="1" t="s">
        <v>1153</v>
      </c>
      <c r="D470" s="2">
        <v>0.26458333333333334</v>
      </c>
      <c r="F470" s="1" t="s">
        <v>1235</v>
      </c>
      <c r="G470" s="1" t="s">
        <v>57</v>
      </c>
      <c r="H470" s="1" t="s">
        <v>4368</v>
      </c>
      <c r="I470" s="1" t="s">
        <v>22</v>
      </c>
      <c r="J470" s="1" t="s">
        <v>1237</v>
      </c>
      <c r="L470" s="1" t="s">
        <v>5</v>
      </c>
      <c r="M470" s="1">
        <v>370</v>
      </c>
      <c r="N470" s="1" t="s">
        <v>4265</v>
      </c>
      <c r="O470" s="1" t="s">
        <v>872</v>
      </c>
      <c r="Q470" s="1" t="s">
        <v>1270</v>
      </c>
      <c r="S470" s="1" t="s">
        <v>37</v>
      </c>
      <c r="T470" s="2" t="s">
        <v>16</v>
      </c>
      <c r="U470" s="2"/>
      <c r="V470" s="2" t="s">
        <v>1575</v>
      </c>
      <c r="W470" s="2" t="s">
        <v>38</v>
      </c>
      <c r="X470" s="2">
        <v>0.21875</v>
      </c>
      <c r="Y470" s="2">
        <v>0.22291666666666668</v>
      </c>
      <c r="Z470" s="1">
        <v>22</v>
      </c>
      <c r="AA470" s="1">
        <v>2</v>
      </c>
      <c r="AB470" s="1" t="s">
        <v>15</v>
      </c>
      <c r="AG470" s="1" t="s">
        <v>15</v>
      </c>
      <c r="AH470" s="1" t="s">
        <v>340</v>
      </c>
      <c r="AI470" s="1" t="s">
        <v>4357</v>
      </c>
      <c r="AJ470" s="1" t="s">
        <v>311</v>
      </c>
      <c r="AK470" s="1" t="s">
        <v>34</v>
      </c>
      <c r="AL470" s="1">
        <v>295</v>
      </c>
      <c r="AM470" s="1" t="s">
        <v>34</v>
      </c>
      <c r="AN470" s="1">
        <v>370</v>
      </c>
      <c r="AO470" s="1" t="s">
        <v>18</v>
      </c>
    </row>
    <row r="471" spans="2:41" x14ac:dyDescent="0.25">
      <c r="B471" s="2"/>
      <c r="C471" s="1" t="s">
        <v>1153</v>
      </c>
      <c r="D471" s="2">
        <v>0.2673611111111111</v>
      </c>
      <c r="F471" s="1" t="s">
        <v>1375</v>
      </c>
      <c r="G471" s="1" t="s">
        <v>49</v>
      </c>
      <c r="H471" s="1" t="s">
        <v>1376</v>
      </c>
      <c r="I471" s="1" t="s">
        <v>483</v>
      </c>
      <c r="J471" s="1" t="s">
        <v>52</v>
      </c>
      <c r="L471" s="1" t="s">
        <v>5</v>
      </c>
      <c r="M471" s="1">
        <v>370</v>
      </c>
      <c r="N471" s="1" t="s">
        <v>4142</v>
      </c>
      <c r="O471" s="1" t="s">
        <v>4369</v>
      </c>
      <c r="Q471" s="1" t="s">
        <v>960</v>
      </c>
      <c r="R471" s="2"/>
      <c r="S471" s="1" t="s">
        <v>37</v>
      </c>
      <c r="T471" s="1" t="s">
        <v>16</v>
      </c>
      <c r="V471" s="1" t="s">
        <v>1051</v>
      </c>
      <c r="W471" s="1" t="s">
        <v>8</v>
      </c>
      <c r="Z471" s="1">
        <v>16</v>
      </c>
      <c r="AA471" s="1">
        <v>0</v>
      </c>
      <c r="AB471" s="1" t="s">
        <v>15</v>
      </c>
      <c r="AG471" s="1" t="s">
        <v>15</v>
      </c>
      <c r="AH471" s="1" t="s">
        <v>340</v>
      </c>
      <c r="AI471" s="1" t="s">
        <v>4193</v>
      </c>
      <c r="AJ471" s="1" t="s">
        <v>311</v>
      </c>
      <c r="AK471" s="1" t="s">
        <v>18</v>
      </c>
      <c r="AL471" s="1">
        <v>370</v>
      </c>
      <c r="AM471" s="1" t="s">
        <v>18</v>
      </c>
      <c r="AN471" s="1">
        <v>370</v>
      </c>
      <c r="AO471" s="1" t="s">
        <v>18</v>
      </c>
    </row>
    <row r="472" spans="2:41" x14ac:dyDescent="0.25">
      <c r="B472" s="2"/>
      <c r="C472" s="1" t="s">
        <v>1157</v>
      </c>
      <c r="D472" s="2">
        <v>0.25972222222222224</v>
      </c>
      <c r="F472" s="1" t="s">
        <v>1247</v>
      </c>
      <c r="G472" s="1" t="s">
        <v>147</v>
      </c>
      <c r="H472" s="1" t="s">
        <v>1248</v>
      </c>
      <c r="I472" s="1" t="s">
        <v>287</v>
      </c>
      <c r="J472" s="1" t="s">
        <v>1249</v>
      </c>
      <c r="L472" s="1" t="s">
        <v>5</v>
      </c>
      <c r="M472" s="1">
        <v>340</v>
      </c>
      <c r="N472" s="1" t="s">
        <v>4292</v>
      </c>
      <c r="O472" s="1" t="s">
        <v>2209</v>
      </c>
      <c r="Q472" s="1" t="s">
        <v>1169</v>
      </c>
      <c r="R472" s="2"/>
      <c r="S472" s="1" t="s">
        <v>15</v>
      </c>
      <c r="T472" s="2" t="s">
        <v>16</v>
      </c>
      <c r="V472" s="2">
        <v>0.23472222222222222</v>
      </c>
      <c r="W472" s="1" t="s">
        <v>9</v>
      </c>
      <c r="Z472" s="1">
        <v>8</v>
      </c>
      <c r="AA472" s="1">
        <v>6</v>
      </c>
      <c r="AB472" s="1" t="s">
        <v>15</v>
      </c>
      <c r="AG472" s="1" t="s">
        <v>15</v>
      </c>
      <c r="AH472" s="1" t="s">
        <v>445</v>
      </c>
      <c r="AI472" s="1" t="s">
        <v>4245</v>
      </c>
      <c r="AJ472" s="1" t="s">
        <v>311</v>
      </c>
      <c r="AK472" s="1" t="s">
        <v>34</v>
      </c>
      <c r="AL472" s="1">
        <v>334</v>
      </c>
      <c r="AM472" s="1" t="s">
        <v>34</v>
      </c>
      <c r="AN472" s="1">
        <v>350</v>
      </c>
      <c r="AO472" s="1" t="s">
        <v>18</v>
      </c>
    </row>
    <row r="473" spans="2:41" x14ac:dyDescent="0.25">
      <c r="B473" s="2"/>
      <c r="C473" s="1" t="s">
        <v>1157</v>
      </c>
      <c r="D473" s="2">
        <v>0.27638888888888891</v>
      </c>
      <c r="E473" s="1" t="s">
        <v>11</v>
      </c>
      <c r="F473" s="1" t="s">
        <v>809</v>
      </c>
      <c r="G473" s="1" t="s">
        <v>42</v>
      </c>
      <c r="H473" s="1" t="s">
        <v>1494</v>
      </c>
      <c r="I473" s="1" t="s">
        <v>674</v>
      </c>
      <c r="J473" s="1" t="s">
        <v>323</v>
      </c>
      <c r="L473" s="1" t="s">
        <v>5</v>
      </c>
      <c r="M473" s="1">
        <v>350</v>
      </c>
      <c r="N473" s="1" t="s">
        <v>4332</v>
      </c>
      <c r="O473" s="1" t="s">
        <v>992</v>
      </c>
      <c r="Q473" s="1" t="s">
        <v>1190</v>
      </c>
      <c r="R473" s="2"/>
      <c r="S473" s="1" t="s">
        <v>33</v>
      </c>
      <c r="T473" s="2" t="s">
        <v>16</v>
      </c>
      <c r="U473" s="1" t="s">
        <v>339</v>
      </c>
      <c r="V473" s="2">
        <v>0.24305555555555555</v>
      </c>
      <c r="W473" s="1" t="s">
        <v>9</v>
      </c>
      <c r="Z473" s="1">
        <v>15</v>
      </c>
      <c r="AA473" s="1">
        <v>17</v>
      </c>
      <c r="AB473" s="1" t="s">
        <v>15</v>
      </c>
      <c r="AF473" s="1" t="s">
        <v>110</v>
      </c>
      <c r="AG473" s="1" t="s">
        <v>15</v>
      </c>
      <c r="AH473" s="1" t="s">
        <v>445</v>
      </c>
      <c r="AI473" s="1" t="s">
        <v>4089</v>
      </c>
      <c r="AJ473" s="1" t="s">
        <v>15</v>
      </c>
      <c r="AK473" s="1" t="s">
        <v>34</v>
      </c>
      <c r="AL473" s="1">
        <v>304</v>
      </c>
      <c r="AM473" s="1" t="s">
        <v>34</v>
      </c>
      <c r="AN473" s="1">
        <v>390</v>
      </c>
      <c r="AO473" s="1" t="s">
        <v>18</v>
      </c>
    </row>
    <row r="474" spans="2:41" x14ac:dyDescent="0.25">
      <c r="B474" s="2"/>
      <c r="C474" s="1" t="s">
        <v>1157</v>
      </c>
      <c r="D474" s="2">
        <v>0.28888888888888886</v>
      </c>
      <c r="E474" s="1" t="s">
        <v>27</v>
      </c>
      <c r="F474" s="1" t="s">
        <v>811</v>
      </c>
      <c r="G474" s="1" t="s">
        <v>253</v>
      </c>
      <c r="H474" s="1" t="s">
        <v>4370</v>
      </c>
      <c r="I474" s="1" t="s">
        <v>812</v>
      </c>
      <c r="J474" s="1" t="s">
        <v>813</v>
      </c>
      <c r="L474" s="1" t="s">
        <v>5</v>
      </c>
      <c r="M474" s="1">
        <v>380</v>
      </c>
      <c r="N474" s="1" t="s">
        <v>4371</v>
      </c>
      <c r="O474" s="1" t="s">
        <v>814</v>
      </c>
      <c r="Q474" s="1" t="s">
        <v>81</v>
      </c>
      <c r="R474" s="2"/>
      <c r="S474" s="1" t="s">
        <v>37</v>
      </c>
      <c r="T474" s="2" t="s">
        <v>16</v>
      </c>
      <c r="V474" s="2">
        <v>0.8618055555555556</v>
      </c>
      <c r="W474" s="1" t="s">
        <v>9</v>
      </c>
      <c r="Z474" s="1">
        <v>10</v>
      </c>
      <c r="AB474" s="1" t="s">
        <v>15</v>
      </c>
      <c r="AG474" s="1" t="s">
        <v>15</v>
      </c>
      <c r="AK474" s="1" t="s">
        <v>18</v>
      </c>
      <c r="AL474" s="1">
        <v>380</v>
      </c>
      <c r="AM474" s="1" t="s">
        <v>26</v>
      </c>
      <c r="AN474" s="1">
        <v>321</v>
      </c>
      <c r="AO474" s="1" t="s">
        <v>26</v>
      </c>
    </row>
    <row r="475" spans="2:41" x14ac:dyDescent="0.25">
      <c r="B475" s="2"/>
      <c r="C475" s="1" t="s">
        <v>1157</v>
      </c>
      <c r="D475" s="2">
        <v>0.26805555555555555</v>
      </c>
      <c r="E475" s="1" t="s">
        <v>27</v>
      </c>
      <c r="F475" s="1" t="s">
        <v>1466</v>
      </c>
      <c r="G475" s="1" t="s">
        <v>135</v>
      </c>
      <c r="H475" s="1" t="s">
        <v>3074</v>
      </c>
      <c r="I475" s="1" t="s">
        <v>260</v>
      </c>
      <c r="J475" s="1" t="s">
        <v>277</v>
      </c>
      <c r="L475" s="1" t="s">
        <v>5</v>
      </c>
      <c r="M475" s="1">
        <v>370</v>
      </c>
      <c r="N475" s="1" t="s">
        <v>4249</v>
      </c>
      <c r="O475" s="1" t="s">
        <v>614</v>
      </c>
      <c r="Q475" s="1" t="s">
        <v>351</v>
      </c>
      <c r="S475" s="1" t="s">
        <v>37</v>
      </c>
      <c r="T475" s="2" t="s">
        <v>16</v>
      </c>
      <c r="V475" s="2">
        <v>0.99444444444444446</v>
      </c>
      <c r="W475" s="1" t="s">
        <v>9</v>
      </c>
      <c r="Z475" s="1">
        <v>10</v>
      </c>
      <c r="AB475" s="1" t="s">
        <v>15</v>
      </c>
      <c r="AD475" s="1" t="s">
        <v>4372</v>
      </c>
      <c r="AG475" s="1" t="s">
        <v>15</v>
      </c>
      <c r="AK475" s="1" t="s">
        <v>18</v>
      </c>
      <c r="AL475" s="1">
        <v>370</v>
      </c>
      <c r="AM475" s="1" t="s">
        <v>18</v>
      </c>
      <c r="AN475" s="1">
        <v>370</v>
      </c>
      <c r="AO475" s="1" t="s">
        <v>18</v>
      </c>
    </row>
    <row r="476" spans="2:41" x14ac:dyDescent="0.25">
      <c r="B476" s="2"/>
      <c r="C476" s="1" t="s">
        <v>1157</v>
      </c>
      <c r="D476" s="2">
        <v>0.26805555555555555</v>
      </c>
      <c r="E476" s="1" t="s">
        <v>27</v>
      </c>
      <c r="F476" s="1" t="s">
        <v>465</v>
      </c>
      <c r="G476" s="1" t="s">
        <v>253</v>
      </c>
      <c r="H476" s="1" t="s">
        <v>4373</v>
      </c>
      <c r="I476" s="1" t="s">
        <v>466</v>
      </c>
      <c r="J476" s="1" t="s">
        <v>98</v>
      </c>
      <c r="L476" s="1" t="s">
        <v>5</v>
      </c>
      <c r="M476" s="1">
        <v>390</v>
      </c>
      <c r="N476" s="1" t="s">
        <v>3478</v>
      </c>
      <c r="O476" s="1" t="s">
        <v>127</v>
      </c>
      <c r="Q476" s="1" t="s">
        <v>4374</v>
      </c>
      <c r="S476" s="1" t="s">
        <v>37</v>
      </c>
      <c r="T476" s="2" t="s">
        <v>16</v>
      </c>
      <c r="V476" s="2">
        <v>0.91041666666666665</v>
      </c>
      <c r="W476" s="1" t="s">
        <v>9</v>
      </c>
      <c r="Z476" s="1">
        <v>23</v>
      </c>
      <c r="AB476" s="1" t="s">
        <v>15</v>
      </c>
      <c r="AE476" s="1" t="s">
        <v>367</v>
      </c>
      <c r="AG476" s="1" t="s">
        <v>15</v>
      </c>
      <c r="AK476" s="1" t="s">
        <v>18</v>
      </c>
      <c r="AL476" s="1">
        <v>390</v>
      </c>
      <c r="AM476" s="1" t="s">
        <v>18</v>
      </c>
      <c r="AN476" s="1">
        <v>390</v>
      </c>
      <c r="AO476" s="1" t="s">
        <v>18</v>
      </c>
    </row>
    <row r="477" spans="2:41" x14ac:dyDescent="0.25">
      <c r="B477" s="2"/>
      <c r="C477" s="1" t="s">
        <v>1178</v>
      </c>
      <c r="D477" s="2">
        <v>0.26111111111111113</v>
      </c>
      <c r="F477" s="1" t="s">
        <v>1220</v>
      </c>
      <c r="G477" s="1" t="s">
        <v>147</v>
      </c>
      <c r="H477" s="1" t="s">
        <v>1221</v>
      </c>
      <c r="I477" s="1" t="s">
        <v>287</v>
      </c>
      <c r="J477" s="1" t="s">
        <v>1142</v>
      </c>
      <c r="L477" s="1" t="s">
        <v>5</v>
      </c>
      <c r="M477" s="1">
        <v>350</v>
      </c>
      <c r="N477" s="1" t="s">
        <v>4292</v>
      </c>
      <c r="O477" s="1" t="s">
        <v>2154</v>
      </c>
      <c r="Q477" s="1" t="s">
        <v>1270</v>
      </c>
      <c r="S477" s="1" t="s">
        <v>15</v>
      </c>
      <c r="T477" s="2" t="s">
        <v>16</v>
      </c>
      <c r="V477" s="2">
        <v>0.2361111111111111</v>
      </c>
      <c r="W477" s="1" t="s">
        <v>9</v>
      </c>
      <c r="Z477" s="1">
        <v>8</v>
      </c>
      <c r="AA477" s="1">
        <v>10</v>
      </c>
      <c r="AB477" s="1" t="s">
        <v>15</v>
      </c>
      <c r="AG477" s="1" t="s">
        <v>15</v>
      </c>
      <c r="AH477" s="1" t="s">
        <v>445</v>
      </c>
      <c r="AI477" s="1" t="s">
        <v>4357</v>
      </c>
      <c r="AJ477" s="1" t="s">
        <v>311</v>
      </c>
      <c r="AK477" s="1" t="s">
        <v>18</v>
      </c>
      <c r="AL477" s="1">
        <v>350</v>
      </c>
      <c r="AM477" s="1" t="s">
        <v>34</v>
      </c>
      <c r="AN477" s="1">
        <v>370</v>
      </c>
      <c r="AO477" s="1" t="s">
        <v>18</v>
      </c>
    </row>
    <row r="478" spans="2:41" x14ac:dyDescent="0.25">
      <c r="B478" s="2"/>
      <c r="C478" s="1" t="s">
        <v>1178</v>
      </c>
      <c r="D478" s="2">
        <v>0.27291666666666664</v>
      </c>
      <c r="E478" s="1" t="s">
        <v>11</v>
      </c>
      <c r="F478" s="1" t="s">
        <v>1454</v>
      </c>
      <c r="G478" s="1" t="s">
        <v>49</v>
      </c>
      <c r="H478" s="1" t="s">
        <v>4375</v>
      </c>
      <c r="I478" s="1" t="s">
        <v>420</v>
      </c>
      <c r="J478" s="1" t="s">
        <v>35</v>
      </c>
      <c r="L478" s="1" t="s">
        <v>5</v>
      </c>
      <c r="M478" s="1">
        <v>370</v>
      </c>
      <c r="N478" s="1" t="s">
        <v>4088</v>
      </c>
      <c r="O478" s="1" t="s">
        <v>822</v>
      </c>
      <c r="Q478" s="1" t="s">
        <v>1150</v>
      </c>
      <c r="R478" s="2"/>
      <c r="S478" s="1" t="s">
        <v>37</v>
      </c>
      <c r="T478" s="1" t="s">
        <v>16</v>
      </c>
      <c r="V478" s="1" t="s">
        <v>862</v>
      </c>
      <c r="W478" s="1" t="s">
        <v>8</v>
      </c>
      <c r="Z478" s="1">
        <v>15</v>
      </c>
      <c r="AA478" s="1">
        <v>0</v>
      </c>
      <c r="AB478" s="1" t="s">
        <v>15</v>
      </c>
      <c r="AG478" s="1" t="s">
        <v>15</v>
      </c>
      <c r="AH478" s="1" t="s">
        <v>340</v>
      </c>
      <c r="AI478" s="1" t="s">
        <v>4245</v>
      </c>
      <c r="AJ478" s="1" t="s">
        <v>311</v>
      </c>
      <c r="AK478" s="1" t="s">
        <v>18</v>
      </c>
      <c r="AL478" s="1">
        <v>370</v>
      </c>
      <c r="AM478" s="1" t="s">
        <v>18</v>
      </c>
      <c r="AN478" s="1">
        <v>370</v>
      </c>
      <c r="AO478" s="1" t="s">
        <v>18</v>
      </c>
    </row>
    <row r="479" spans="2:41" x14ac:dyDescent="0.25">
      <c r="B479" s="2"/>
      <c r="C479" s="1" t="s">
        <v>1178</v>
      </c>
      <c r="D479" s="2">
        <v>0.27361111111111114</v>
      </c>
      <c r="F479" s="1" t="s">
        <v>1197</v>
      </c>
      <c r="G479" s="1" t="s">
        <v>49</v>
      </c>
      <c r="H479" s="1" t="s">
        <v>1198</v>
      </c>
      <c r="I479" s="1" t="s">
        <v>114</v>
      </c>
      <c r="J479" s="1" t="s">
        <v>52</v>
      </c>
      <c r="L479" s="1" t="s">
        <v>5</v>
      </c>
      <c r="M479" s="1">
        <v>390</v>
      </c>
      <c r="N479" s="1" t="s">
        <v>4088</v>
      </c>
      <c r="O479" s="1" t="s">
        <v>637</v>
      </c>
      <c r="Q479" s="1" t="s">
        <v>935</v>
      </c>
      <c r="R479" s="2"/>
      <c r="S479" s="1" t="s">
        <v>33</v>
      </c>
      <c r="T479" s="2" t="s">
        <v>16</v>
      </c>
      <c r="V479" s="2">
        <v>0.22152777777777777</v>
      </c>
      <c r="W479" s="1" t="s">
        <v>9</v>
      </c>
      <c r="Z479" s="1">
        <v>12</v>
      </c>
      <c r="AA479" s="1">
        <v>0</v>
      </c>
      <c r="AB479" s="1" t="s">
        <v>15</v>
      </c>
      <c r="AG479" s="1" t="s">
        <v>15</v>
      </c>
      <c r="AH479" s="1" t="s">
        <v>340</v>
      </c>
      <c r="AI479" s="1" t="s">
        <v>4193</v>
      </c>
      <c r="AJ479" s="1" t="s">
        <v>311</v>
      </c>
      <c r="AK479" s="1" t="s">
        <v>18</v>
      </c>
      <c r="AL479" s="1">
        <v>390</v>
      </c>
      <c r="AM479" s="1" t="s">
        <v>18</v>
      </c>
      <c r="AN479" s="1">
        <v>390</v>
      </c>
      <c r="AO479" s="1" t="s">
        <v>18</v>
      </c>
    </row>
    <row r="480" spans="2:41" x14ac:dyDescent="0.25">
      <c r="B480" s="2"/>
      <c r="C480" s="1" t="s">
        <v>1178</v>
      </c>
      <c r="D480" s="2">
        <v>0.28541666666666665</v>
      </c>
      <c r="F480" s="1" t="s">
        <v>1296</v>
      </c>
      <c r="G480" s="1" t="s">
        <v>147</v>
      </c>
      <c r="H480" s="1" t="s">
        <v>4376</v>
      </c>
      <c r="I480" s="1" t="s">
        <v>73</v>
      </c>
      <c r="J480" s="1" t="s">
        <v>115</v>
      </c>
      <c r="L480" s="1" t="s">
        <v>5</v>
      </c>
      <c r="M480" s="1">
        <v>370</v>
      </c>
      <c r="N480" s="1" t="s">
        <v>4265</v>
      </c>
      <c r="O480" s="1" t="s">
        <v>1085</v>
      </c>
      <c r="Q480" s="1" t="s">
        <v>4364</v>
      </c>
      <c r="S480" s="1" t="s">
        <v>15</v>
      </c>
      <c r="T480" s="2" t="s">
        <v>16</v>
      </c>
      <c r="V480" s="2">
        <v>0.23125000000000001</v>
      </c>
      <c r="W480" s="1" t="s">
        <v>9</v>
      </c>
      <c r="Z480" s="1">
        <v>22</v>
      </c>
      <c r="AB480" s="1" t="s">
        <v>15</v>
      </c>
      <c r="AG480" s="1" t="s">
        <v>15</v>
      </c>
      <c r="AK480" s="1" t="s">
        <v>18</v>
      </c>
      <c r="AL480" s="1">
        <v>370</v>
      </c>
      <c r="AM480" s="1" t="s">
        <v>18</v>
      </c>
      <c r="AN480" s="1">
        <v>370</v>
      </c>
      <c r="AO480" s="1" t="s">
        <v>18</v>
      </c>
    </row>
    <row r="481" spans="2:41" x14ac:dyDescent="0.25">
      <c r="B481" s="2"/>
      <c r="C481" s="1" t="s">
        <v>1178</v>
      </c>
      <c r="D481" s="2">
        <v>0.28402777777777777</v>
      </c>
      <c r="E481" s="1" t="s">
        <v>27</v>
      </c>
      <c r="F481" s="1" t="s">
        <v>1287</v>
      </c>
      <c r="G481" s="1" t="s">
        <v>78</v>
      </c>
      <c r="H481" s="1" t="s">
        <v>4377</v>
      </c>
      <c r="I481" s="1" t="s">
        <v>79</v>
      </c>
      <c r="J481" s="1" t="s">
        <v>41</v>
      </c>
      <c r="L481" s="1" t="s">
        <v>5</v>
      </c>
      <c r="M481" s="1">
        <v>360</v>
      </c>
      <c r="N481" s="1" t="s">
        <v>4378</v>
      </c>
      <c r="O481" s="1" t="s">
        <v>1288</v>
      </c>
      <c r="Q481" s="1" t="s">
        <v>1289</v>
      </c>
      <c r="S481" s="1" t="s">
        <v>37</v>
      </c>
      <c r="T481" s="2" t="s">
        <v>16</v>
      </c>
      <c r="V481" s="2">
        <v>4.027777777777778E-2</v>
      </c>
      <c r="W481" s="1" t="s">
        <v>9</v>
      </c>
      <c r="Z481" s="1">
        <v>30</v>
      </c>
      <c r="AB481" s="1" t="s">
        <v>15</v>
      </c>
      <c r="AG481" s="1" t="s">
        <v>15</v>
      </c>
      <c r="AK481" s="1" t="s">
        <v>18</v>
      </c>
      <c r="AL481" s="1">
        <v>360</v>
      </c>
      <c r="AM481" s="1" t="s">
        <v>34</v>
      </c>
      <c r="AN481" s="1">
        <v>390</v>
      </c>
      <c r="AO481" s="1" t="s">
        <v>18</v>
      </c>
    </row>
    <row r="482" spans="2:41" x14ac:dyDescent="0.25">
      <c r="B482" s="2"/>
      <c r="C482" s="1" t="s">
        <v>1184</v>
      </c>
      <c r="D482" s="2">
        <v>0.28958333333333336</v>
      </c>
      <c r="E482" s="1" t="s">
        <v>11</v>
      </c>
      <c r="F482" s="1" t="s">
        <v>793</v>
      </c>
      <c r="G482" s="1" t="s">
        <v>60</v>
      </c>
      <c r="H482" s="1" t="s">
        <v>794</v>
      </c>
      <c r="I482" s="1" t="s">
        <v>22</v>
      </c>
      <c r="J482" s="1" t="s">
        <v>55</v>
      </c>
      <c r="L482" s="1" t="s">
        <v>5</v>
      </c>
      <c r="M482" s="1">
        <v>350</v>
      </c>
      <c r="N482" s="1" t="s">
        <v>4157</v>
      </c>
      <c r="O482" s="1" t="s">
        <v>872</v>
      </c>
      <c r="Q482" s="1" t="s">
        <v>1548</v>
      </c>
      <c r="S482" s="1" t="s">
        <v>37</v>
      </c>
      <c r="T482" s="1" t="s">
        <v>16</v>
      </c>
      <c r="V482" s="2" t="s">
        <v>1254</v>
      </c>
      <c r="W482" s="2" t="s">
        <v>38</v>
      </c>
      <c r="X482" s="2">
        <v>0.21875</v>
      </c>
      <c r="Y482" s="2">
        <v>0.21875</v>
      </c>
      <c r="Z482" s="1">
        <v>21</v>
      </c>
      <c r="AA482" s="1">
        <v>11</v>
      </c>
      <c r="AB482" s="1" t="s">
        <v>15</v>
      </c>
      <c r="AG482" s="1" t="s">
        <v>15</v>
      </c>
      <c r="AH482" s="1" t="s">
        <v>340</v>
      </c>
      <c r="AI482" s="1" t="s">
        <v>4089</v>
      </c>
      <c r="AJ482" s="1" t="s">
        <v>311</v>
      </c>
      <c r="AK482" s="1" t="s">
        <v>34</v>
      </c>
      <c r="AL482" s="1">
        <v>335</v>
      </c>
      <c r="AM482" s="1" t="s">
        <v>34</v>
      </c>
      <c r="AN482" s="1">
        <v>350</v>
      </c>
      <c r="AO482" s="1" t="s">
        <v>18</v>
      </c>
    </row>
    <row r="483" spans="2:41" x14ac:dyDescent="0.25">
      <c r="B483" s="2"/>
      <c r="C483" s="1" t="s">
        <v>1184</v>
      </c>
      <c r="D483" s="2">
        <v>0.29375000000000001</v>
      </c>
      <c r="F483" s="1" t="s">
        <v>1144</v>
      </c>
      <c r="G483" s="1" t="s">
        <v>49</v>
      </c>
      <c r="H483" s="1" t="s">
        <v>1114</v>
      </c>
      <c r="I483" s="1" t="s">
        <v>1033</v>
      </c>
      <c r="J483" s="1" t="s">
        <v>44</v>
      </c>
      <c r="L483" s="1" t="s">
        <v>5</v>
      </c>
      <c r="M483" s="1">
        <v>380</v>
      </c>
      <c r="N483" s="1" t="s">
        <v>4174</v>
      </c>
      <c r="O483" s="1" t="s">
        <v>1824</v>
      </c>
      <c r="Q483" s="1" t="s">
        <v>1096</v>
      </c>
      <c r="R483" s="2"/>
      <c r="S483" s="1" t="s">
        <v>15</v>
      </c>
      <c r="T483" s="2" t="s">
        <v>16</v>
      </c>
      <c r="V483" s="2">
        <v>0.21527777777777779</v>
      </c>
      <c r="W483" s="1" t="s">
        <v>8</v>
      </c>
      <c r="Z483" s="1">
        <v>7</v>
      </c>
      <c r="AB483" s="1" t="s">
        <v>15</v>
      </c>
      <c r="AG483" s="1" t="s">
        <v>15</v>
      </c>
      <c r="AK483" s="1" t="s">
        <v>18</v>
      </c>
      <c r="AL483" s="1">
        <v>380</v>
      </c>
      <c r="AM483" s="1" t="s">
        <v>26</v>
      </c>
      <c r="AN483" s="1">
        <v>339</v>
      </c>
      <c r="AO483" s="1" t="s">
        <v>26</v>
      </c>
    </row>
    <row r="484" spans="2:41" x14ac:dyDescent="0.25">
      <c r="B484" s="2"/>
      <c r="C484" s="1" t="s">
        <v>1184</v>
      </c>
      <c r="D484" s="2">
        <v>0.26944444444444443</v>
      </c>
      <c r="F484" s="1" t="s">
        <v>1256</v>
      </c>
      <c r="G484" s="1" t="s">
        <v>49</v>
      </c>
      <c r="H484" s="1" t="s">
        <v>3447</v>
      </c>
      <c r="I484" s="1" t="s">
        <v>1033</v>
      </c>
      <c r="J484" s="1" t="s">
        <v>188</v>
      </c>
      <c r="L484" s="1" t="s">
        <v>5</v>
      </c>
      <c r="M484" s="1">
        <v>380</v>
      </c>
      <c r="N484" s="1" t="s">
        <v>4142</v>
      </c>
      <c r="O484" s="1" t="s">
        <v>720</v>
      </c>
      <c r="Q484" s="1" t="s">
        <v>4379</v>
      </c>
      <c r="S484" s="1" t="s">
        <v>15</v>
      </c>
      <c r="T484" s="2" t="s">
        <v>16</v>
      </c>
      <c r="U484" s="2"/>
      <c r="V484" s="2">
        <v>0.21388888888888888</v>
      </c>
      <c r="W484" s="1" t="s">
        <v>8</v>
      </c>
      <c r="Z484" s="1">
        <v>7</v>
      </c>
      <c r="AB484" s="1" t="s">
        <v>15</v>
      </c>
      <c r="AG484" s="1" t="s">
        <v>15</v>
      </c>
      <c r="AK484" s="1" t="s">
        <v>18</v>
      </c>
      <c r="AL484" s="1">
        <v>380</v>
      </c>
      <c r="AM484" s="1" t="s">
        <v>26</v>
      </c>
      <c r="AN484" s="1">
        <v>195</v>
      </c>
      <c r="AO484" s="1" t="s">
        <v>26</v>
      </c>
    </row>
    <row r="485" spans="2:41" x14ac:dyDescent="0.25">
      <c r="B485" s="2"/>
      <c r="C485" s="1" t="s">
        <v>1184</v>
      </c>
      <c r="D485" s="2">
        <v>0.28749999999999998</v>
      </c>
      <c r="E485" s="1" t="s">
        <v>11</v>
      </c>
      <c r="F485" s="1" t="s">
        <v>1201</v>
      </c>
      <c r="G485" s="1" t="s">
        <v>49</v>
      </c>
      <c r="H485" s="1" t="s">
        <v>2440</v>
      </c>
      <c r="I485" s="1" t="s">
        <v>483</v>
      </c>
      <c r="J485" s="1" t="s">
        <v>388</v>
      </c>
      <c r="L485" s="1" t="s">
        <v>5</v>
      </c>
      <c r="M485" s="1">
        <v>370</v>
      </c>
      <c r="N485" s="1" t="s">
        <v>4088</v>
      </c>
      <c r="O485" s="1" t="s">
        <v>929</v>
      </c>
      <c r="Q485" s="1" t="s">
        <v>993</v>
      </c>
      <c r="S485" s="1" t="s">
        <v>37</v>
      </c>
      <c r="T485" s="1" t="s">
        <v>16</v>
      </c>
      <c r="V485" s="1" t="s">
        <v>1492</v>
      </c>
      <c r="W485" s="1" t="s">
        <v>8</v>
      </c>
      <c r="Z485" s="1">
        <v>19</v>
      </c>
      <c r="AA485" s="1">
        <v>5</v>
      </c>
      <c r="AB485" s="1" t="s">
        <v>15</v>
      </c>
      <c r="AG485" s="1" t="s">
        <v>15</v>
      </c>
      <c r="AH485" s="1" t="s">
        <v>340</v>
      </c>
      <c r="AI485" s="1" t="s">
        <v>4089</v>
      </c>
      <c r="AJ485" s="1" t="s">
        <v>311</v>
      </c>
      <c r="AK485" s="1" t="s">
        <v>18</v>
      </c>
      <c r="AL485" s="1">
        <v>370</v>
      </c>
      <c r="AM485" s="1" t="s">
        <v>18</v>
      </c>
      <c r="AN485" s="1">
        <v>370</v>
      </c>
      <c r="AO485" s="1" t="s">
        <v>18</v>
      </c>
    </row>
    <row r="486" spans="2:41" x14ac:dyDescent="0.25">
      <c r="B486" s="2"/>
      <c r="C486" s="1" t="s">
        <v>1184</v>
      </c>
      <c r="D486" s="2">
        <v>0.27361111111111114</v>
      </c>
      <c r="F486" s="1" t="s">
        <v>1181</v>
      </c>
      <c r="G486" s="1" t="s">
        <v>49</v>
      </c>
      <c r="H486" s="1" t="s">
        <v>4380</v>
      </c>
      <c r="I486" s="1" t="s">
        <v>55</v>
      </c>
      <c r="J486" s="1" t="s">
        <v>562</v>
      </c>
      <c r="L486" s="1" t="s">
        <v>5</v>
      </c>
      <c r="M486" s="1">
        <v>360</v>
      </c>
      <c r="N486" s="1" t="s">
        <v>3953</v>
      </c>
      <c r="O486" s="1" t="s">
        <v>546</v>
      </c>
      <c r="Q486" s="1" t="s">
        <v>1507</v>
      </c>
      <c r="S486" s="1" t="s">
        <v>37</v>
      </c>
      <c r="T486" s="2" t="s">
        <v>16</v>
      </c>
      <c r="U486" s="2"/>
      <c r="V486" s="2" t="s">
        <v>470</v>
      </c>
      <c r="W486" s="2" t="s">
        <v>38</v>
      </c>
      <c r="X486" s="2">
        <v>0.18055555555555555</v>
      </c>
      <c r="Y486" s="2">
        <v>0.18541666666666667</v>
      </c>
      <c r="Z486" s="1">
        <v>14</v>
      </c>
      <c r="AA486" s="1">
        <v>6</v>
      </c>
      <c r="AB486" s="1" t="s">
        <v>15</v>
      </c>
      <c r="AG486" s="1" t="s">
        <v>15</v>
      </c>
      <c r="AH486" s="1" t="s">
        <v>340</v>
      </c>
      <c r="AI486" s="1" t="s">
        <v>4040</v>
      </c>
      <c r="AJ486" s="1" t="s">
        <v>15</v>
      </c>
      <c r="AK486" s="1" t="s">
        <v>18</v>
      </c>
      <c r="AL486" s="1">
        <v>360</v>
      </c>
      <c r="AM486" s="1" t="s">
        <v>26</v>
      </c>
      <c r="AN486" s="1">
        <v>340</v>
      </c>
      <c r="AO486" s="1" t="s">
        <v>18</v>
      </c>
    </row>
    <row r="487" spans="2:41" x14ac:dyDescent="0.25">
      <c r="B487" s="2"/>
      <c r="C487" s="1" t="s">
        <v>1184</v>
      </c>
      <c r="D487" s="2">
        <v>0.27916666666666667</v>
      </c>
      <c r="F487" s="1" t="s">
        <v>1155</v>
      </c>
      <c r="G487" s="1" t="s">
        <v>49</v>
      </c>
      <c r="H487" s="1" t="s">
        <v>1156</v>
      </c>
      <c r="I487" s="1" t="s">
        <v>674</v>
      </c>
      <c r="J487" s="1" t="s">
        <v>43</v>
      </c>
      <c r="L487" s="1" t="s">
        <v>5</v>
      </c>
      <c r="M487" s="1">
        <v>350</v>
      </c>
      <c r="N487" s="1" t="s">
        <v>4283</v>
      </c>
      <c r="O487" s="1" t="s">
        <v>872</v>
      </c>
      <c r="Q487" s="1" t="s">
        <v>1548</v>
      </c>
      <c r="S487" s="1" t="s">
        <v>37</v>
      </c>
      <c r="T487" s="2" t="s">
        <v>16</v>
      </c>
      <c r="U487" s="2"/>
      <c r="V487" s="2">
        <v>0.24513888888888888</v>
      </c>
      <c r="W487" s="1" t="s">
        <v>9</v>
      </c>
      <c r="Z487" s="1">
        <v>15</v>
      </c>
      <c r="AA487" s="1">
        <v>7</v>
      </c>
      <c r="AB487" s="1" t="s">
        <v>15</v>
      </c>
      <c r="AF487" s="1" t="s">
        <v>110</v>
      </c>
      <c r="AG487" s="1" t="s">
        <v>15</v>
      </c>
      <c r="AH487" s="1" t="s">
        <v>445</v>
      </c>
      <c r="AI487" s="1" t="s">
        <v>4089</v>
      </c>
      <c r="AJ487" s="1" t="s">
        <v>15</v>
      </c>
      <c r="AK487" s="1" t="s">
        <v>18</v>
      </c>
      <c r="AL487" s="1">
        <v>350</v>
      </c>
      <c r="AM487" s="1" t="s">
        <v>18</v>
      </c>
      <c r="AN487" s="1">
        <v>350</v>
      </c>
      <c r="AO487" s="1" t="s">
        <v>18</v>
      </c>
    </row>
    <row r="488" spans="2:41" x14ac:dyDescent="0.25">
      <c r="B488" s="2"/>
      <c r="C488" s="1" t="s">
        <v>1184</v>
      </c>
      <c r="D488" s="2">
        <v>0.28055555555555556</v>
      </c>
      <c r="F488" s="1" t="s">
        <v>1544</v>
      </c>
      <c r="G488" s="1" t="s">
        <v>19</v>
      </c>
      <c r="H488" s="1" t="s">
        <v>4381</v>
      </c>
      <c r="I488" s="1" t="s">
        <v>405</v>
      </c>
      <c r="J488" s="1" t="s">
        <v>22</v>
      </c>
      <c r="L488" s="1" t="s">
        <v>5</v>
      </c>
      <c r="M488" s="1">
        <v>380</v>
      </c>
      <c r="N488" s="1" t="s">
        <v>4142</v>
      </c>
      <c r="O488" s="1" t="s">
        <v>1545</v>
      </c>
      <c r="Q488" s="1" t="s">
        <v>731</v>
      </c>
      <c r="R488" s="2"/>
      <c r="S488" s="1" t="s">
        <v>37</v>
      </c>
      <c r="T488" s="1" t="s">
        <v>16</v>
      </c>
      <c r="V488" s="2" t="s">
        <v>4226</v>
      </c>
      <c r="W488" s="2" t="s">
        <v>38</v>
      </c>
      <c r="X488" s="2">
        <v>0.20833333333333334</v>
      </c>
      <c r="Y488" s="2">
        <v>0.20833333333333334</v>
      </c>
      <c r="Z488" s="1">
        <v>21</v>
      </c>
      <c r="AA488" s="1">
        <v>0</v>
      </c>
      <c r="AB488" s="1" t="s">
        <v>15</v>
      </c>
      <c r="AG488" s="1" t="s">
        <v>15</v>
      </c>
      <c r="AH488" s="1" t="s">
        <v>226</v>
      </c>
      <c r="AI488" s="1" t="s">
        <v>4224</v>
      </c>
      <c r="AJ488" s="1" t="s">
        <v>15</v>
      </c>
      <c r="AK488" s="1" t="s">
        <v>18</v>
      </c>
      <c r="AL488" s="1">
        <v>380</v>
      </c>
      <c r="AM488" s="1" t="s">
        <v>26</v>
      </c>
      <c r="AN488" s="1">
        <v>307</v>
      </c>
      <c r="AO488" s="1" t="s">
        <v>26</v>
      </c>
    </row>
    <row r="489" spans="2:41" x14ac:dyDescent="0.25">
      <c r="B489" s="2"/>
      <c r="C489" s="1" t="s">
        <v>1184</v>
      </c>
      <c r="D489" s="2">
        <v>0.2902777777777778</v>
      </c>
      <c r="E489" s="1" t="s">
        <v>11</v>
      </c>
      <c r="F489" s="1" t="s">
        <v>973</v>
      </c>
      <c r="G489" s="1" t="s">
        <v>42</v>
      </c>
      <c r="H489" s="1" t="s">
        <v>4382</v>
      </c>
      <c r="I489" s="1" t="s">
        <v>974</v>
      </c>
      <c r="J489" s="1" t="s">
        <v>61</v>
      </c>
      <c r="L489" s="1" t="s">
        <v>5</v>
      </c>
      <c r="M489" s="1">
        <v>380</v>
      </c>
      <c r="N489" s="1" t="s">
        <v>3958</v>
      </c>
      <c r="O489" s="1" t="s">
        <v>389</v>
      </c>
      <c r="Q489" s="1" t="s">
        <v>377</v>
      </c>
      <c r="S489" s="1" t="s">
        <v>33</v>
      </c>
      <c r="T489" s="2" t="s">
        <v>16</v>
      </c>
      <c r="U489" s="2"/>
      <c r="V489" s="2">
        <v>0.18333333333333332</v>
      </c>
      <c r="W489" s="1" t="s">
        <v>9</v>
      </c>
      <c r="Z489" s="1">
        <v>5</v>
      </c>
      <c r="AA489" s="1">
        <v>0</v>
      </c>
      <c r="AB489" s="1" t="s">
        <v>15</v>
      </c>
      <c r="AD489" s="1" t="s">
        <v>4383</v>
      </c>
      <c r="AG489" s="1" t="s">
        <v>15</v>
      </c>
      <c r="AH489" s="1" t="s">
        <v>226</v>
      </c>
      <c r="AI489" s="1" t="s">
        <v>4183</v>
      </c>
      <c r="AJ489" s="1" t="s">
        <v>15</v>
      </c>
      <c r="AK489" s="1" t="s">
        <v>18</v>
      </c>
      <c r="AL489" s="1">
        <v>380</v>
      </c>
      <c r="AM489" s="1" t="s">
        <v>26</v>
      </c>
      <c r="AN489" s="1">
        <v>370</v>
      </c>
      <c r="AO489" s="1" t="s">
        <v>18</v>
      </c>
    </row>
    <row r="490" spans="2:41" x14ac:dyDescent="0.25">
      <c r="B490" s="2"/>
      <c r="C490" s="1" t="s">
        <v>1184</v>
      </c>
      <c r="D490" s="2">
        <v>0.26250000000000001</v>
      </c>
      <c r="F490" s="1" t="s">
        <v>1205</v>
      </c>
      <c r="G490" s="1" t="s">
        <v>60</v>
      </c>
      <c r="H490" s="1" t="s">
        <v>328</v>
      </c>
      <c r="I490" s="1" t="s">
        <v>215</v>
      </c>
      <c r="J490" s="1" t="s">
        <v>216</v>
      </c>
      <c r="L490" s="1" t="s">
        <v>5</v>
      </c>
      <c r="M490" s="1">
        <v>350</v>
      </c>
      <c r="N490" s="1" t="s">
        <v>4265</v>
      </c>
      <c r="O490" s="1" t="s">
        <v>1085</v>
      </c>
      <c r="Q490" s="1" t="s">
        <v>1169</v>
      </c>
      <c r="S490" s="1" t="s">
        <v>37</v>
      </c>
      <c r="T490" s="2" t="s">
        <v>16</v>
      </c>
      <c r="U490" s="2" t="s">
        <v>980</v>
      </c>
      <c r="V490" s="2" t="s">
        <v>4359</v>
      </c>
      <c r="W490" s="2" t="s">
        <v>38</v>
      </c>
      <c r="X490" s="2">
        <v>0.22222222222222221</v>
      </c>
      <c r="Y490" s="2">
        <v>0.22708333333333333</v>
      </c>
      <c r="Z490" s="1">
        <v>13</v>
      </c>
      <c r="AA490" s="1">
        <v>3</v>
      </c>
      <c r="AB490" s="1" t="s">
        <v>15</v>
      </c>
      <c r="AG490" s="1" t="s">
        <v>15</v>
      </c>
      <c r="AH490" s="1" t="s">
        <v>340</v>
      </c>
      <c r="AI490" s="1" t="s">
        <v>4040</v>
      </c>
      <c r="AJ490" s="1" t="s">
        <v>311</v>
      </c>
      <c r="AK490" s="1" t="s">
        <v>18</v>
      </c>
      <c r="AL490" s="1">
        <v>350</v>
      </c>
      <c r="AM490" s="1" t="s">
        <v>18</v>
      </c>
      <c r="AN490" s="1">
        <v>350</v>
      </c>
      <c r="AO490" s="1" t="s">
        <v>18</v>
      </c>
    </row>
    <row r="491" spans="2:41" x14ac:dyDescent="0.25">
      <c r="B491" s="2"/>
      <c r="C491" s="1" t="s">
        <v>1199</v>
      </c>
      <c r="D491" s="2">
        <v>0.28888888888888886</v>
      </c>
      <c r="F491" s="1" t="s">
        <v>1218</v>
      </c>
      <c r="G491" s="1" t="s">
        <v>49</v>
      </c>
      <c r="H491" s="1" t="s">
        <v>4384</v>
      </c>
      <c r="I491" s="1" t="s">
        <v>496</v>
      </c>
      <c r="J491" s="1" t="s">
        <v>757</v>
      </c>
      <c r="L491" s="1" t="s">
        <v>5</v>
      </c>
      <c r="M491" s="1">
        <v>370</v>
      </c>
      <c r="N491" s="1" t="s">
        <v>4283</v>
      </c>
      <c r="O491" s="1" t="s">
        <v>1207</v>
      </c>
      <c r="Q491" s="1" t="s">
        <v>1219</v>
      </c>
      <c r="S491" s="1" t="s">
        <v>15</v>
      </c>
      <c r="T491" s="2" t="s">
        <v>16</v>
      </c>
      <c r="U491" s="2"/>
      <c r="V491" s="2">
        <v>0.2298611111111111</v>
      </c>
      <c r="W491" s="1" t="s">
        <v>9</v>
      </c>
      <c r="Z491" s="1">
        <v>15</v>
      </c>
      <c r="AB491" s="1" t="s">
        <v>15</v>
      </c>
      <c r="AG491" s="1" t="s">
        <v>15</v>
      </c>
      <c r="AK491" s="1" t="s">
        <v>18</v>
      </c>
      <c r="AL491" s="1">
        <v>370</v>
      </c>
      <c r="AM491" s="1" t="s">
        <v>18</v>
      </c>
      <c r="AN491" s="1">
        <v>370</v>
      </c>
      <c r="AO491" s="1" t="s">
        <v>18</v>
      </c>
    </row>
    <row r="492" spans="2:41" x14ac:dyDescent="0.25">
      <c r="B492" s="2"/>
      <c r="C492" s="1" t="s">
        <v>1199</v>
      </c>
      <c r="D492" s="2">
        <v>0.27291666666666664</v>
      </c>
      <c r="F492" s="1" t="s">
        <v>1398</v>
      </c>
      <c r="G492" s="1" t="s">
        <v>560</v>
      </c>
      <c r="H492" s="1" t="s">
        <v>4385</v>
      </c>
      <c r="I492" s="1" t="s">
        <v>1324</v>
      </c>
      <c r="J492" s="1" t="s">
        <v>21</v>
      </c>
      <c r="L492" s="1" t="s">
        <v>5</v>
      </c>
      <c r="M492" s="1">
        <v>350</v>
      </c>
      <c r="N492" s="1" t="s">
        <v>4386</v>
      </c>
      <c r="O492" s="1" t="s">
        <v>1126</v>
      </c>
      <c r="Q492" s="1" t="s">
        <v>1628</v>
      </c>
      <c r="S492" s="1" t="s">
        <v>37</v>
      </c>
      <c r="T492" s="2" t="s">
        <v>16</v>
      </c>
      <c r="U492" s="2"/>
      <c r="V492" s="1" t="s">
        <v>1377</v>
      </c>
      <c r="W492" s="1" t="s">
        <v>8</v>
      </c>
      <c r="Z492" s="1">
        <v>7</v>
      </c>
      <c r="AB492" s="1" t="s">
        <v>15</v>
      </c>
      <c r="AG492" s="1" t="s">
        <v>15</v>
      </c>
      <c r="AK492" s="1" t="s">
        <v>34</v>
      </c>
      <c r="AL492" s="1">
        <v>295</v>
      </c>
      <c r="AM492" s="1" t="s">
        <v>34</v>
      </c>
      <c r="AN492" s="1">
        <v>350</v>
      </c>
      <c r="AO492" s="1" t="s">
        <v>18</v>
      </c>
    </row>
    <row r="493" spans="2:41" x14ac:dyDescent="0.25">
      <c r="B493" s="2"/>
      <c r="C493" s="1" t="s">
        <v>1199</v>
      </c>
      <c r="D493" s="2">
        <v>0.26944444444444443</v>
      </c>
      <c r="F493" s="1" t="s">
        <v>1084</v>
      </c>
      <c r="G493" s="1" t="s">
        <v>57</v>
      </c>
      <c r="H493" s="1" t="s">
        <v>1246</v>
      </c>
      <c r="I493" s="1" t="s">
        <v>22</v>
      </c>
      <c r="J493" s="1" t="s">
        <v>188</v>
      </c>
      <c r="L493" s="1" t="s">
        <v>5</v>
      </c>
      <c r="M493" s="1">
        <v>290</v>
      </c>
      <c r="N493" s="1" t="s">
        <v>4292</v>
      </c>
      <c r="O493" s="1" t="s">
        <v>1085</v>
      </c>
      <c r="Q493" s="1" t="s">
        <v>1143</v>
      </c>
      <c r="S493" s="1" t="s">
        <v>37</v>
      </c>
      <c r="T493" s="2" t="s">
        <v>16</v>
      </c>
      <c r="U493" s="2"/>
      <c r="V493" s="2" t="s">
        <v>1364</v>
      </c>
      <c r="W493" s="2" t="s">
        <v>38</v>
      </c>
      <c r="X493" s="2">
        <v>0.21875</v>
      </c>
      <c r="Y493" s="2">
        <v>0.22430555555555556</v>
      </c>
      <c r="Z493" s="1">
        <v>21</v>
      </c>
      <c r="AA493" s="1">
        <v>11</v>
      </c>
      <c r="AB493" s="1" t="s">
        <v>15</v>
      </c>
      <c r="AG493" s="1" t="s">
        <v>15</v>
      </c>
      <c r="AH493" s="1" t="s">
        <v>340</v>
      </c>
      <c r="AI493" s="1" t="s">
        <v>4089</v>
      </c>
      <c r="AJ493" s="1" t="s">
        <v>15</v>
      </c>
      <c r="AK493" s="1" t="s">
        <v>18</v>
      </c>
      <c r="AL493" s="1">
        <v>290</v>
      </c>
      <c r="AM493" s="1" t="s">
        <v>26</v>
      </c>
      <c r="AN493" s="1">
        <v>195</v>
      </c>
      <c r="AO493" s="1" t="s">
        <v>26</v>
      </c>
    </row>
    <row r="494" spans="2:41" x14ac:dyDescent="0.25">
      <c r="B494" s="2"/>
      <c r="C494" s="1" t="s">
        <v>1199</v>
      </c>
      <c r="D494" s="2">
        <v>0.27361111111111114</v>
      </c>
      <c r="E494" s="1" t="s">
        <v>11</v>
      </c>
      <c r="F494" s="1" t="s">
        <v>1214</v>
      </c>
      <c r="G494" s="1" t="s">
        <v>49</v>
      </c>
      <c r="H494" s="1" t="s">
        <v>1869</v>
      </c>
      <c r="I494" s="1" t="s">
        <v>53</v>
      </c>
      <c r="J494" s="1" t="s">
        <v>323</v>
      </c>
      <c r="L494" s="1" t="s">
        <v>5</v>
      </c>
      <c r="M494" s="1">
        <v>370</v>
      </c>
      <c r="N494" s="1" t="s">
        <v>4283</v>
      </c>
      <c r="O494" s="1" t="s">
        <v>1207</v>
      </c>
      <c r="Q494" s="1" t="s">
        <v>1106</v>
      </c>
      <c r="S494" s="1" t="s">
        <v>33</v>
      </c>
      <c r="T494" s="2" t="s">
        <v>16</v>
      </c>
      <c r="V494" s="2">
        <v>0.23958333333333334</v>
      </c>
      <c r="W494" s="1" t="s">
        <v>9</v>
      </c>
      <c r="Z494" s="1">
        <v>10</v>
      </c>
      <c r="AA494" s="1">
        <v>0</v>
      </c>
      <c r="AB494" s="1" t="s">
        <v>15</v>
      </c>
      <c r="AG494" s="1" t="s">
        <v>15</v>
      </c>
      <c r="AH494" s="1" t="s">
        <v>340</v>
      </c>
      <c r="AI494" s="1" t="s">
        <v>4097</v>
      </c>
      <c r="AJ494" s="1" t="s">
        <v>15</v>
      </c>
      <c r="AK494" s="1" t="s">
        <v>18</v>
      </c>
      <c r="AL494" s="1">
        <v>370</v>
      </c>
      <c r="AM494" s="1" t="s">
        <v>18</v>
      </c>
      <c r="AN494" s="1">
        <v>370</v>
      </c>
      <c r="AO494" s="1" t="s">
        <v>18</v>
      </c>
    </row>
    <row r="495" spans="2:41" x14ac:dyDescent="0.25">
      <c r="B495" s="2"/>
      <c r="C495" s="1" t="s">
        <v>1199</v>
      </c>
      <c r="D495" s="2">
        <v>0.29375000000000001</v>
      </c>
      <c r="E495" s="1" t="s">
        <v>11</v>
      </c>
      <c r="F495" s="1" t="s">
        <v>4387</v>
      </c>
      <c r="G495" s="1" t="s">
        <v>49</v>
      </c>
      <c r="H495" s="1" t="s">
        <v>4388</v>
      </c>
      <c r="I495" s="1" t="s">
        <v>938</v>
      </c>
      <c r="J495" s="1" t="s">
        <v>388</v>
      </c>
      <c r="L495" s="1" t="s">
        <v>5</v>
      </c>
      <c r="M495" s="1">
        <v>320</v>
      </c>
      <c r="N495" s="1" t="s">
        <v>4367</v>
      </c>
      <c r="O495" s="1" t="s">
        <v>1126</v>
      </c>
      <c r="Q495" s="1" t="s">
        <v>1325</v>
      </c>
      <c r="R495" s="2"/>
      <c r="S495" s="1" t="s">
        <v>15</v>
      </c>
      <c r="T495" s="2" t="s">
        <v>16</v>
      </c>
      <c r="V495" s="2">
        <v>0.25069444444444444</v>
      </c>
      <c r="W495" s="1" t="s">
        <v>9</v>
      </c>
      <c r="Z495" s="1">
        <v>10</v>
      </c>
      <c r="AA495" s="1">
        <v>6</v>
      </c>
      <c r="AB495" s="1" t="s">
        <v>15</v>
      </c>
      <c r="AG495" s="1" t="s">
        <v>15</v>
      </c>
      <c r="AH495" s="1" t="s">
        <v>445</v>
      </c>
      <c r="AI495" s="1" t="s">
        <v>4140</v>
      </c>
      <c r="AJ495" s="1" t="s">
        <v>311</v>
      </c>
      <c r="AK495" s="1" t="s">
        <v>34</v>
      </c>
      <c r="AL495" s="1">
        <v>240</v>
      </c>
      <c r="AM495" s="1" t="s">
        <v>34</v>
      </c>
      <c r="AN495" s="1">
        <v>350</v>
      </c>
      <c r="AO495" s="1" t="s">
        <v>18</v>
      </c>
    </row>
    <row r="496" spans="2:41" x14ac:dyDescent="0.25">
      <c r="B496" s="2"/>
      <c r="C496" s="1" t="s">
        <v>1209</v>
      </c>
      <c r="D496" s="2">
        <v>0.28194444444444444</v>
      </c>
      <c r="E496" s="1" t="s">
        <v>27</v>
      </c>
      <c r="F496" s="1" t="s">
        <v>1280</v>
      </c>
      <c r="G496" s="1" t="s">
        <v>243</v>
      </c>
      <c r="H496" s="1" t="s">
        <v>4389</v>
      </c>
      <c r="I496" s="1" t="s">
        <v>154</v>
      </c>
      <c r="J496" s="1" t="s">
        <v>1007</v>
      </c>
      <c r="L496" s="1" t="s">
        <v>439</v>
      </c>
      <c r="M496" s="1">
        <v>330</v>
      </c>
      <c r="N496" s="1" t="s">
        <v>3988</v>
      </c>
      <c r="O496" s="1" t="s">
        <v>45</v>
      </c>
      <c r="Q496" s="1" t="s">
        <v>46</v>
      </c>
      <c r="S496" s="1" t="s">
        <v>37</v>
      </c>
      <c r="T496" s="2" t="s">
        <v>16</v>
      </c>
      <c r="U496" s="2"/>
      <c r="V496" s="2">
        <v>0.99027777777777781</v>
      </c>
      <c r="W496" s="1" t="s">
        <v>9</v>
      </c>
      <c r="Z496" s="1">
        <v>10</v>
      </c>
      <c r="AB496" s="1" t="s">
        <v>15</v>
      </c>
      <c r="AE496" s="1" t="s">
        <v>3507</v>
      </c>
      <c r="AG496" s="1" t="s">
        <v>15</v>
      </c>
      <c r="AK496" s="1" t="s">
        <v>18</v>
      </c>
      <c r="AL496" s="1">
        <v>330</v>
      </c>
      <c r="AM496" s="1" t="s">
        <v>34</v>
      </c>
      <c r="AN496" s="1">
        <v>370</v>
      </c>
      <c r="AO496" s="1" t="s">
        <v>18</v>
      </c>
    </row>
    <row r="497" spans="2:41" x14ac:dyDescent="0.25">
      <c r="B497" s="2"/>
      <c r="C497" s="1" t="s">
        <v>1209</v>
      </c>
      <c r="D497" s="2">
        <v>0.27500000000000002</v>
      </c>
      <c r="F497" s="1" t="s">
        <v>1260</v>
      </c>
      <c r="G497" s="1" t="s">
        <v>42</v>
      </c>
      <c r="H497" s="1" t="s">
        <v>952</v>
      </c>
      <c r="I497" s="1" t="s">
        <v>953</v>
      </c>
      <c r="J497" s="1" t="s">
        <v>405</v>
      </c>
      <c r="L497" s="1" t="s">
        <v>5</v>
      </c>
      <c r="M497" s="1">
        <v>390</v>
      </c>
      <c r="N497" s="1" t="s">
        <v>4142</v>
      </c>
      <c r="O497" s="1" t="s">
        <v>720</v>
      </c>
      <c r="Q497" s="1" t="s">
        <v>918</v>
      </c>
      <c r="R497" s="2"/>
      <c r="S497" s="1" t="s">
        <v>15</v>
      </c>
      <c r="T497" s="2" t="s">
        <v>16</v>
      </c>
      <c r="V497" s="2">
        <v>0.22361111111111112</v>
      </c>
      <c r="W497" s="1" t="s">
        <v>9</v>
      </c>
      <c r="Z497" s="1">
        <v>15</v>
      </c>
      <c r="AA497" s="1">
        <v>0</v>
      </c>
      <c r="AB497" s="1" t="s">
        <v>15</v>
      </c>
      <c r="AG497" s="1" t="s">
        <v>15</v>
      </c>
      <c r="AH497" s="1" t="s">
        <v>340</v>
      </c>
      <c r="AI497" s="1" t="s">
        <v>4193</v>
      </c>
      <c r="AJ497" s="1" t="s">
        <v>311</v>
      </c>
      <c r="AK497" s="1" t="s">
        <v>34</v>
      </c>
      <c r="AL497" s="1">
        <v>381</v>
      </c>
      <c r="AM497" s="1" t="s">
        <v>34</v>
      </c>
      <c r="AN497" s="1">
        <v>390</v>
      </c>
      <c r="AO497" s="1" t="s">
        <v>18</v>
      </c>
    </row>
    <row r="498" spans="2:41" x14ac:dyDescent="0.25">
      <c r="B498" s="2"/>
      <c r="C498" s="1" t="s">
        <v>1209</v>
      </c>
      <c r="D498" s="2">
        <v>0.27500000000000002</v>
      </c>
      <c r="E498" s="1" t="s">
        <v>11</v>
      </c>
      <c r="F498" s="1" t="s">
        <v>1158</v>
      </c>
      <c r="G498" s="1" t="s">
        <v>60</v>
      </c>
      <c r="H498" s="1" t="s">
        <v>2448</v>
      </c>
      <c r="I498" s="1" t="s">
        <v>483</v>
      </c>
      <c r="J498" s="1" t="s">
        <v>21</v>
      </c>
      <c r="L498" s="1" t="s">
        <v>5</v>
      </c>
      <c r="M498" s="1">
        <v>350</v>
      </c>
      <c r="N498" s="1" t="s">
        <v>4142</v>
      </c>
      <c r="O498" s="1" t="s">
        <v>970</v>
      </c>
      <c r="Q498" s="1" t="s">
        <v>939</v>
      </c>
      <c r="S498" s="1" t="s">
        <v>37</v>
      </c>
      <c r="T498" s="1" t="s">
        <v>16</v>
      </c>
      <c r="U498" s="1" t="s">
        <v>980</v>
      </c>
      <c r="V498" s="1" t="s">
        <v>1043</v>
      </c>
      <c r="W498" s="1" t="s">
        <v>8</v>
      </c>
      <c r="Z498" s="1">
        <v>19</v>
      </c>
      <c r="AA498" s="1">
        <v>0</v>
      </c>
      <c r="AB498" s="1" t="s">
        <v>15</v>
      </c>
      <c r="AG498" s="1" t="s">
        <v>15</v>
      </c>
      <c r="AH498" s="1" t="s">
        <v>340</v>
      </c>
      <c r="AI498" s="1" t="s">
        <v>4193</v>
      </c>
      <c r="AJ498" s="1" t="s">
        <v>15</v>
      </c>
      <c r="AK498" s="1" t="s">
        <v>18</v>
      </c>
      <c r="AL498" s="1">
        <v>350</v>
      </c>
      <c r="AM498" s="1" t="s">
        <v>18</v>
      </c>
      <c r="AN498" s="1">
        <v>350</v>
      </c>
      <c r="AO498" s="1" t="s">
        <v>18</v>
      </c>
    </row>
    <row r="499" spans="2:41" x14ac:dyDescent="0.25">
      <c r="B499" s="2"/>
      <c r="C499" s="1" t="s">
        <v>1209</v>
      </c>
      <c r="D499" s="2">
        <v>0.28194444444444444</v>
      </c>
      <c r="F499" s="1" t="s">
        <v>1435</v>
      </c>
      <c r="G499" s="1" t="s">
        <v>263</v>
      </c>
      <c r="H499" s="1" t="s">
        <v>4390</v>
      </c>
      <c r="I499" s="1" t="s">
        <v>79</v>
      </c>
      <c r="J499" s="1" t="s">
        <v>1436</v>
      </c>
      <c r="L499" s="1" t="s">
        <v>5</v>
      </c>
      <c r="M499" s="1">
        <v>400</v>
      </c>
      <c r="N499" s="1" t="s">
        <v>4378</v>
      </c>
      <c r="O499" s="1" t="s">
        <v>1288</v>
      </c>
      <c r="Q499" s="1" t="s">
        <v>1289</v>
      </c>
      <c r="S499" s="1" t="s">
        <v>37</v>
      </c>
      <c r="T499" s="2" t="s">
        <v>16</v>
      </c>
      <c r="U499" s="2"/>
      <c r="V499" s="2">
        <v>3.6805555555555557E-2</v>
      </c>
      <c r="W499" s="1" t="s">
        <v>9</v>
      </c>
      <c r="Z499" s="1">
        <v>30</v>
      </c>
      <c r="AB499" s="1" t="s">
        <v>15</v>
      </c>
      <c r="AG499" s="1" t="s">
        <v>15</v>
      </c>
      <c r="AK499" s="1" t="s">
        <v>34</v>
      </c>
      <c r="AL499" s="1">
        <v>401</v>
      </c>
      <c r="AM499" s="1" t="s">
        <v>34</v>
      </c>
      <c r="AN499" s="1">
        <v>410</v>
      </c>
      <c r="AO499" s="1" t="s">
        <v>18</v>
      </c>
    </row>
    <row r="500" spans="2:41" x14ac:dyDescent="0.25">
      <c r="B500" s="2"/>
      <c r="C500" s="1" t="s">
        <v>1213</v>
      </c>
      <c r="D500" s="2">
        <v>0.28125</v>
      </c>
      <c r="E500" s="1" t="s">
        <v>203</v>
      </c>
      <c r="F500" s="1" t="s">
        <v>4391</v>
      </c>
      <c r="G500" s="1" t="s">
        <v>49</v>
      </c>
      <c r="H500" s="1" t="s">
        <v>4392</v>
      </c>
      <c r="I500" s="1" t="s">
        <v>73</v>
      </c>
      <c r="J500" s="1" t="s">
        <v>413</v>
      </c>
      <c r="L500" s="1" t="s">
        <v>5</v>
      </c>
      <c r="M500" s="1">
        <v>410</v>
      </c>
      <c r="N500" s="1" t="s">
        <v>4088</v>
      </c>
      <c r="O500" s="1" t="s">
        <v>637</v>
      </c>
      <c r="Q500" s="1" t="s">
        <v>721</v>
      </c>
      <c r="R500" s="2"/>
      <c r="S500" s="1" t="s">
        <v>37</v>
      </c>
      <c r="T500" s="2" t="s">
        <v>16</v>
      </c>
      <c r="V500" s="2">
        <v>0.22291666666666668</v>
      </c>
      <c r="W500" s="1" t="s">
        <v>9</v>
      </c>
      <c r="Z500" s="1">
        <v>19</v>
      </c>
      <c r="AA500" s="1">
        <v>0</v>
      </c>
      <c r="AB500" s="1" t="s">
        <v>15</v>
      </c>
      <c r="AG500" s="1" t="s">
        <v>15</v>
      </c>
      <c r="AH500" s="1" t="s">
        <v>340</v>
      </c>
      <c r="AI500" s="1" t="s">
        <v>4140</v>
      </c>
      <c r="AJ500" s="1" t="s">
        <v>15</v>
      </c>
      <c r="AK500" s="1" t="s">
        <v>18</v>
      </c>
      <c r="AL500" s="1">
        <v>410</v>
      </c>
      <c r="AM500" s="1" t="s">
        <v>18</v>
      </c>
      <c r="AN500" s="1">
        <v>410</v>
      </c>
      <c r="AO500" s="1" t="s">
        <v>18</v>
      </c>
    </row>
    <row r="501" spans="2:41" x14ac:dyDescent="0.25">
      <c r="B501" s="2"/>
      <c r="C501" s="1" t="s">
        <v>1213</v>
      </c>
      <c r="D501" s="2">
        <v>0.27083333333333331</v>
      </c>
      <c r="E501" s="1" t="s">
        <v>27</v>
      </c>
      <c r="F501" s="1" t="s">
        <v>2995</v>
      </c>
      <c r="G501" s="1" t="s">
        <v>2996</v>
      </c>
      <c r="H501" s="1" t="s">
        <v>2995</v>
      </c>
      <c r="I501" s="1" t="s">
        <v>4393</v>
      </c>
      <c r="J501" s="1" t="s">
        <v>104</v>
      </c>
      <c r="K501" s="1" t="s">
        <v>2019</v>
      </c>
      <c r="L501" s="1" t="s">
        <v>5</v>
      </c>
      <c r="M501" s="1">
        <v>450</v>
      </c>
      <c r="N501" s="1" t="s">
        <v>4269</v>
      </c>
      <c r="O501" s="1" t="s">
        <v>4270</v>
      </c>
      <c r="Q501" s="1" t="s">
        <v>957</v>
      </c>
      <c r="R501" s="2"/>
      <c r="S501" s="1" t="s">
        <v>37</v>
      </c>
      <c r="T501" s="2" t="s">
        <v>16</v>
      </c>
      <c r="V501" s="2">
        <v>1.0416666666666666E-2</v>
      </c>
      <c r="W501" s="1" t="s">
        <v>9</v>
      </c>
      <c r="Z501" s="1">
        <v>10</v>
      </c>
      <c r="AB501" s="1" t="s">
        <v>15</v>
      </c>
      <c r="AG501" s="1" t="s">
        <v>15</v>
      </c>
      <c r="AK501" s="1" t="s">
        <v>18</v>
      </c>
      <c r="AL501" s="1">
        <v>450</v>
      </c>
      <c r="AM501" s="1" t="s">
        <v>26</v>
      </c>
      <c r="AN501" s="1">
        <v>274</v>
      </c>
      <c r="AO501" s="1" t="s">
        <v>26</v>
      </c>
    </row>
    <row r="502" spans="2:41" x14ac:dyDescent="0.25">
      <c r="B502" s="2"/>
      <c r="C502" s="1" t="s">
        <v>1213</v>
      </c>
      <c r="D502" s="2">
        <v>0.28055555555555556</v>
      </c>
      <c r="F502" s="1" t="s">
        <v>1292</v>
      </c>
      <c r="G502" s="1" t="s">
        <v>49</v>
      </c>
      <c r="H502" s="1" t="s">
        <v>908</v>
      </c>
      <c r="I502" s="1" t="s">
        <v>917</v>
      </c>
      <c r="J502" s="1" t="s">
        <v>35</v>
      </c>
      <c r="L502" s="1" t="s">
        <v>5</v>
      </c>
      <c r="M502" s="1">
        <v>330</v>
      </c>
      <c r="N502" s="1" t="s">
        <v>4338</v>
      </c>
      <c r="O502" s="1" t="s">
        <v>1374</v>
      </c>
      <c r="Q502" s="1" t="s">
        <v>1177</v>
      </c>
      <c r="R502" s="2"/>
      <c r="S502" s="1" t="s">
        <v>15</v>
      </c>
      <c r="T502" s="2" t="s">
        <v>16</v>
      </c>
      <c r="V502" s="2">
        <v>0.24791666666666667</v>
      </c>
      <c r="W502" s="1" t="s">
        <v>9</v>
      </c>
      <c r="Z502" s="1">
        <v>10</v>
      </c>
      <c r="AA502" s="1">
        <v>4</v>
      </c>
      <c r="AB502" s="1" t="s">
        <v>15</v>
      </c>
      <c r="AG502" s="1" t="s">
        <v>15</v>
      </c>
      <c r="AH502" s="1" t="s">
        <v>445</v>
      </c>
      <c r="AI502" s="1" t="s">
        <v>4089</v>
      </c>
      <c r="AJ502" s="1" t="s">
        <v>311</v>
      </c>
      <c r="AK502" s="1" t="s">
        <v>34</v>
      </c>
      <c r="AL502" s="1">
        <v>313</v>
      </c>
      <c r="AM502" s="1" t="s">
        <v>34</v>
      </c>
      <c r="AN502" s="1">
        <v>350</v>
      </c>
      <c r="AO502" s="1" t="s">
        <v>18</v>
      </c>
    </row>
    <row r="503" spans="2:41" x14ac:dyDescent="0.25">
      <c r="B503" s="2"/>
      <c r="C503" s="1" t="s">
        <v>1213</v>
      </c>
      <c r="D503" s="2">
        <v>0.28402777777777777</v>
      </c>
      <c r="F503" s="1" t="s">
        <v>4394</v>
      </c>
      <c r="G503" s="1" t="s">
        <v>140</v>
      </c>
      <c r="H503" s="1" t="s">
        <v>4395</v>
      </c>
      <c r="I503" s="1" t="s">
        <v>79</v>
      </c>
      <c r="J503" s="1" t="s">
        <v>4396</v>
      </c>
      <c r="L503" s="1" t="s">
        <v>5</v>
      </c>
      <c r="M503" s="1">
        <v>390</v>
      </c>
      <c r="N503" s="1" t="s">
        <v>3988</v>
      </c>
      <c r="O503" s="1" t="s">
        <v>45</v>
      </c>
      <c r="Q503" s="1" t="s">
        <v>2475</v>
      </c>
      <c r="S503" s="1" t="s">
        <v>37</v>
      </c>
      <c r="T503" s="2" t="s">
        <v>16</v>
      </c>
      <c r="V503" s="2">
        <v>3.1944444444444442E-2</v>
      </c>
      <c r="W503" s="1" t="s">
        <v>9</v>
      </c>
      <c r="Z503" s="1">
        <v>30</v>
      </c>
      <c r="AB503" s="1" t="s">
        <v>15</v>
      </c>
      <c r="AG503" s="1" t="s">
        <v>15</v>
      </c>
      <c r="AK503" s="1" t="s">
        <v>18</v>
      </c>
      <c r="AL503" s="1">
        <v>390</v>
      </c>
      <c r="AM503" s="1" t="s">
        <v>18</v>
      </c>
      <c r="AN503" s="1">
        <v>390</v>
      </c>
      <c r="AO503" s="1" t="s">
        <v>18</v>
      </c>
    </row>
    <row r="504" spans="2:41" x14ac:dyDescent="0.25">
      <c r="B504" s="2"/>
      <c r="C504" s="1" t="s">
        <v>1213</v>
      </c>
      <c r="D504" s="2">
        <v>0.29652777777777778</v>
      </c>
      <c r="E504" s="1" t="s">
        <v>11</v>
      </c>
      <c r="F504" s="1" t="s">
        <v>1076</v>
      </c>
      <c r="G504" s="1" t="s">
        <v>49</v>
      </c>
      <c r="H504" s="1" t="s">
        <v>818</v>
      </c>
      <c r="I504" s="1" t="s">
        <v>55</v>
      </c>
      <c r="J504" s="1" t="s">
        <v>1078</v>
      </c>
      <c r="L504" s="1" t="s">
        <v>5</v>
      </c>
      <c r="M504" s="1">
        <v>360</v>
      </c>
      <c r="N504" s="1" t="s">
        <v>4088</v>
      </c>
      <c r="O504" s="1" t="s">
        <v>657</v>
      </c>
      <c r="Q504" s="1" t="s">
        <v>1358</v>
      </c>
      <c r="S504" s="1" t="s">
        <v>37</v>
      </c>
      <c r="T504" s="2" t="s">
        <v>16</v>
      </c>
      <c r="U504" s="2"/>
      <c r="V504" s="2" t="s">
        <v>713</v>
      </c>
      <c r="W504" s="2" t="s">
        <v>38</v>
      </c>
      <c r="X504" s="2">
        <v>0.2048611111111111</v>
      </c>
      <c r="Y504" s="2">
        <v>0.2076388888888889</v>
      </c>
      <c r="Z504" s="1">
        <v>8</v>
      </c>
      <c r="AA504" s="1">
        <v>3</v>
      </c>
      <c r="AB504" s="1" t="s">
        <v>15</v>
      </c>
      <c r="AD504" s="1" t="s">
        <v>4397</v>
      </c>
      <c r="AG504" s="1" t="s">
        <v>15</v>
      </c>
      <c r="AH504" s="1" t="s">
        <v>340</v>
      </c>
      <c r="AI504" s="1" t="s">
        <v>4040</v>
      </c>
      <c r="AJ504" s="1" t="s">
        <v>311</v>
      </c>
      <c r="AK504" s="1" t="s">
        <v>18</v>
      </c>
      <c r="AL504" s="1">
        <v>360</v>
      </c>
      <c r="AM504" s="1" t="s">
        <v>34</v>
      </c>
      <c r="AN504" s="1">
        <v>380</v>
      </c>
      <c r="AO504" s="1" t="s">
        <v>18</v>
      </c>
    </row>
    <row r="505" spans="2:41" x14ac:dyDescent="0.25">
      <c r="B505" s="2"/>
      <c r="C505" s="1" t="s">
        <v>1224</v>
      </c>
      <c r="D505" s="2">
        <v>0.27430555555555558</v>
      </c>
      <c r="F505" s="1" t="s">
        <v>1113</v>
      </c>
      <c r="G505" s="1" t="s">
        <v>49</v>
      </c>
      <c r="H505" s="1" t="s">
        <v>4398</v>
      </c>
      <c r="I505" s="1" t="s">
        <v>1033</v>
      </c>
      <c r="J505" s="1" t="s">
        <v>404</v>
      </c>
      <c r="L505" s="1" t="s">
        <v>5</v>
      </c>
      <c r="M505" s="1">
        <v>340</v>
      </c>
      <c r="N505" s="1" t="s">
        <v>3953</v>
      </c>
      <c r="O505" s="1" t="s">
        <v>1195</v>
      </c>
      <c r="Q505" s="1" t="s">
        <v>632</v>
      </c>
      <c r="R505" s="2"/>
      <c r="S505" s="1" t="s">
        <v>37</v>
      </c>
      <c r="T505" s="1" t="s">
        <v>16</v>
      </c>
      <c r="V505" s="1" t="s">
        <v>4052</v>
      </c>
      <c r="W505" s="1" t="s">
        <v>8</v>
      </c>
      <c r="Z505" s="1">
        <v>12</v>
      </c>
      <c r="AA505" s="1">
        <v>0</v>
      </c>
      <c r="AB505" s="1" t="s">
        <v>15</v>
      </c>
      <c r="AG505" s="1" t="s">
        <v>15</v>
      </c>
      <c r="AH505" s="1" t="s">
        <v>340</v>
      </c>
      <c r="AI505" s="1" t="s">
        <v>4040</v>
      </c>
      <c r="AJ505" s="1" t="s">
        <v>15</v>
      </c>
      <c r="AK505" s="1" t="s">
        <v>18</v>
      </c>
      <c r="AL505" s="1">
        <v>340</v>
      </c>
      <c r="AM505" s="1" t="s">
        <v>26</v>
      </c>
      <c r="AN505" s="1">
        <v>300</v>
      </c>
      <c r="AO505" s="1" t="s">
        <v>18</v>
      </c>
    </row>
    <row r="506" spans="2:41" x14ac:dyDescent="0.25">
      <c r="B506" s="2"/>
      <c r="C506" s="1" t="s">
        <v>1224</v>
      </c>
      <c r="D506" s="2">
        <v>0.27291666666666664</v>
      </c>
      <c r="E506" s="1" t="s">
        <v>11</v>
      </c>
      <c r="F506" s="1" t="s">
        <v>1267</v>
      </c>
      <c r="G506" s="1" t="s">
        <v>49</v>
      </c>
      <c r="H506" s="1" t="s">
        <v>4399</v>
      </c>
      <c r="I506" s="1" t="s">
        <v>50</v>
      </c>
      <c r="J506" s="1" t="s">
        <v>1269</v>
      </c>
      <c r="L506" s="1" t="s">
        <v>5</v>
      </c>
      <c r="M506" s="1">
        <v>370</v>
      </c>
      <c r="N506" s="1" t="s">
        <v>4283</v>
      </c>
      <c r="O506" s="1" t="s">
        <v>4320</v>
      </c>
      <c r="Q506" s="1" t="s">
        <v>1186</v>
      </c>
      <c r="S506" s="1" t="s">
        <v>15</v>
      </c>
      <c r="T506" s="2" t="s">
        <v>16</v>
      </c>
      <c r="U506" s="2"/>
      <c r="V506" s="2">
        <v>0.24374999999999999</v>
      </c>
      <c r="W506" s="1" t="s">
        <v>9</v>
      </c>
      <c r="Z506" s="1">
        <v>10</v>
      </c>
      <c r="AA506" s="1">
        <v>10</v>
      </c>
      <c r="AB506" s="1" t="s">
        <v>15</v>
      </c>
      <c r="AG506" s="1" t="s">
        <v>15</v>
      </c>
      <c r="AH506" s="1" t="s">
        <v>445</v>
      </c>
      <c r="AI506" s="1" t="s">
        <v>4040</v>
      </c>
      <c r="AJ506" s="1" t="s">
        <v>311</v>
      </c>
      <c r="AK506" s="1" t="s">
        <v>18</v>
      </c>
      <c r="AL506" s="1">
        <v>370</v>
      </c>
      <c r="AM506" s="1" t="s">
        <v>18</v>
      </c>
      <c r="AN506" s="1">
        <v>370</v>
      </c>
      <c r="AO506" s="1" t="s">
        <v>18</v>
      </c>
    </row>
    <row r="507" spans="2:41" x14ac:dyDescent="0.25">
      <c r="B507" s="2"/>
      <c r="C507" s="1" t="s">
        <v>1224</v>
      </c>
      <c r="D507" s="2">
        <v>0.2902777777777778</v>
      </c>
      <c r="E507" s="1" t="s">
        <v>11</v>
      </c>
      <c r="F507" s="1" t="s">
        <v>4400</v>
      </c>
      <c r="G507" s="1" t="s">
        <v>49</v>
      </c>
      <c r="H507" s="1" t="s">
        <v>1617</v>
      </c>
      <c r="I507" s="1" t="s">
        <v>496</v>
      </c>
      <c r="J507" s="1" t="s">
        <v>388</v>
      </c>
      <c r="L507" s="1" t="s">
        <v>5</v>
      </c>
      <c r="M507" s="1">
        <v>350</v>
      </c>
      <c r="N507" s="1" t="s">
        <v>4157</v>
      </c>
      <c r="O507" s="1" t="s">
        <v>1049</v>
      </c>
      <c r="Q507" s="1" t="s">
        <v>1003</v>
      </c>
      <c r="R507" s="2"/>
      <c r="S507" s="1" t="s">
        <v>15</v>
      </c>
      <c r="T507" s="2" t="s">
        <v>16</v>
      </c>
      <c r="V507" s="2">
        <v>0.2326388888888889</v>
      </c>
      <c r="W507" s="1" t="s">
        <v>9</v>
      </c>
      <c r="Z507" s="1">
        <v>10</v>
      </c>
      <c r="AA507" s="1">
        <v>13</v>
      </c>
      <c r="AB507" s="1" t="s">
        <v>15</v>
      </c>
      <c r="AG507" s="1" t="s">
        <v>15</v>
      </c>
      <c r="AH507" s="1" t="s">
        <v>445</v>
      </c>
      <c r="AI507" s="1" t="s">
        <v>4089</v>
      </c>
      <c r="AJ507" s="1" t="s">
        <v>311</v>
      </c>
      <c r="AK507" s="1" t="s">
        <v>18</v>
      </c>
      <c r="AL507" s="1">
        <v>350</v>
      </c>
      <c r="AM507" s="1" t="s">
        <v>18</v>
      </c>
      <c r="AN507" s="1">
        <v>350</v>
      </c>
      <c r="AO507" s="1" t="s">
        <v>18</v>
      </c>
    </row>
    <row r="508" spans="2:41" x14ac:dyDescent="0.25">
      <c r="B508" s="2"/>
      <c r="C508" s="1" t="s">
        <v>1230</v>
      </c>
      <c r="D508" s="2">
        <v>0.29166666666666669</v>
      </c>
      <c r="F508" s="1" t="s">
        <v>1281</v>
      </c>
      <c r="G508" s="1" t="s">
        <v>147</v>
      </c>
      <c r="H508" s="1" t="s">
        <v>4401</v>
      </c>
      <c r="I508" s="1" t="s">
        <v>420</v>
      </c>
      <c r="J508" s="1" t="s">
        <v>115</v>
      </c>
      <c r="L508" s="1" t="s">
        <v>5</v>
      </c>
      <c r="M508" s="1">
        <v>370</v>
      </c>
      <c r="N508" s="1" t="s">
        <v>4142</v>
      </c>
      <c r="O508" s="1" t="s">
        <v>720</v>
      </c>
      <c r="Q508" s="1" t="s">
        <v>4402</v>
      </c>
      <c r="S508" s="1" t="s">
        <v>37</v>
      </c>
      <c r="T508" s="2" t="s">
        <v>16</v>
      </c>
      <c r="U508" s="2"/>
      <c r="V508" s="1" t="s">
        <v>4226</v>
      </c>
      <c r="W508" s="1" t="s">
        <v>8</v>
      </c>
      <c r="Z508" s="1">
        <v>12</v>
      </c>
      <c r="AB508" s="1" t="s">
        <v>15</v>
      </c>
      <c r="AG508" s="1" t="s">
        <v>15</v>
      </c>
      <c r="AK508" s="1" t="s">
        <v>18</v>
      </c>
      <c r="AL508" s="1">
        <v>370</v>
      </c>
      <c r="AM508" s="1" t="s">
        <v>18</v>
      </c>
      <c r="AN508" s="1">
        <v>370</v>
      </c>
      <c r="AO508" s="1" t="s">
        <v>18</v>
      </c>
    </row>
    <row r="509" spans="2:41" x14ac:dyDescent="0.25">
      <c r="B509" s="2"/>
      <c r="C509" s="1" t="s">
        <v>1230</v>
      </c>
      <c r="D509" s="2">
        <v>0.26527777777777778</v>
      </c>
      <c r="F509" s="1" t="s">
        <v>1091</v>
      </c>
      <c r="G509" s="1" t="s">
        <v>57</v>
      </c>
      <c r="H509" s="1" t="s">
        <v>4403</v>
      </c>
      <c r="I509" s="1" t="s">
        <v>215</v>
      </c>
      <c r="J509" s="1" t="s">
        <v>55</v>
      </c>
      <c r="L509" s="1" t="s">
        <v>5</v>
      </c>
      <c r="M509" s="1">
        <v>350</v>
      </c>
      <c r="N509" s="1" t="s">
        <v>4142</v>
      </c>
      <c r="O509" s="1" t="s">
        <v>720</v>
      </c>
      <c r="Q509" s="1" t="s">
        <v>1086</v>
      </c>
      <c r="S509" s="1" t="s">
        <v>37</v>
      </c>
      <c r="T509" s="1" t="s">
        <v>16</v>
      </c>
      <c r="U509" s="1" t="s">
        <v>980</v>
      </c>
      <c r="V509" s="2" t="s">
        <v>1170</v>
      </c>
      <c r="W509" s="2" t="s">
        <v>38</v>
      </c>
      <c r="X509" s="2">
        <v>0.21527777777777779</v>
      </c>
      <c r="Y509" s="2">
        <v>0.22847222222222222</v>
      </c>
      <c r="Z509" s="1">
        <v>12</v>
      </c>
      <c r="AA509" s="1">
        <v>14</v>
      </c>
      <c r="AB509" s="1" t="s">
        <v>15</v>
      </c>
      <c r="AD509" s="1" t="s">
        <v>4404</v>
      </c>
      <c r="AG509" s="1" t="s">
        <v>15</v>
      </c>
      <c r="AH509" s="1" t="s">
        <v>340</v>
      </c>
      <c r="AI509" s="1" t="s">
        <v>4357</v>
      </c>
      <c r="AJ509" s="1" t="s">
        <v>311</v>
      </c>
      <c r="AK509" s="1" t="s">
        <v>18</v>
      </c>
      <c r="AL509" s="1">
        <v>350</v>
      </c>
      <c r="AM509" s="1" t="s">
        <v>18</v>
      </c>
      <c r="AN509" s="1">
        <v>350</v>
      </c>
      <c r="AO509" s="1" t="s">
        <v>18</v>
      </c>
    </row>
    <row r="510" spans="2:41" x14ac:dyDescent="0.25">
      <c r="B510" s="2"/>
      <c r="C510" s="1" t="s">
        <v>1230</v>
      </c>
      <c r="D510" s="2">
        <v>0.29583333333333334</v>
      </c>
      <c r="F510" s="1" t="s">
        <v>1623</v>
      </c>
      <c r="G510" s="1" t="s">
        <v>147</v>
      </c>
      <c r="H510" s="1" t="s">
        <v>1624</v>
      </c>
      <c r="I510" s="1" t="s">
        <v>55</v>
      </c>
      <c r="J510" s="1" t="s">
        <v>22</v>
      </c>
      <c r="L510" s="1" t="s">
        <v>5</v>
      </c>
      <c r="M510" s="1">
        <v>360</v>
      </c>
      <c r="N510" s="1" t="s">
        <v>4088</v>
      </c>
      <c r="O510" s="1" t="s">
        <v>4110</v>
      </c>
      <c r="Q510" s="1" t="s">
        <v>1192</v>
      </c>
      <c r="R510" s="2"/>
      <c r="S510" s="1" t="s">
        <v>37</v>
      </c>
      <c r="T510" s="1" t="s">
        <v>16</v>
      </c>
      <c r="V510" s="2" t="s">
        <v>798</v>
      </c>
      <c r="W510" s="2" t="s">
        <v>38</v>
      </c>
      <c r="X510" s="2">
        <v>0.20833333333333334</v>
      </c>
      <c r="Y510" s="2">
        <v>0.20833333333333334</v>
      </c>
      <c r="Z510" s="1">
        <v>15</v>
      </c>
      <c r="AB510" s="1" t="s">
        <v>15</v>
      </c>
      <c r="AG510" s="1" t="s">
        <v>15</v>
      </c>
      <c r="AK510" s="1" t="s">
        <v>18</v>
      </c>
      <c r="AL510" s="1">
        <v>360</v>
      </c>
      <c r="AM510" s="1" t="s">
        <v>26</v>
      </c>
      <c r="AN510" s="1">
        <v>315</v>
      </c>
      <c r="AO510" s="1" t="s">
        <v>26</v>
      </c>
    </row>
    <row r="511" spans="2:41" x14ac:dyDescent="0.25">
      <c r="B511" s="2"/>
      <c r="C511" s="1" t="s">
        <v>1230</v>
      </c>
      <c r="D511" s="2">
        <v>0.29930555555555555</v>
      </c>
      <c r="F511" s="1" t="s">
        <v>1346</v>
      </c>
      <c r="G511" s="1" t="s">
        <v>49</v>
      </c>
      <c r="H511" s="1" t="s">
        <v>4405</v>
      </c>
      <c r="I511" s="1" t="s">
        <v>1347</v>
      </c>
      <c r="J511" s="1" t="s">
        <v>216</v>
      </c>
      <c r="L511" s="1" t="s">
        <v>5</v>
      </c>
      <c r="M511" s="1">
        <v>370</v>
      </c>
      <c r="N511" s="1" t="s">
        <v>4088</v>
      </c>
      <c r="O511" s="1" t="s">
        <v>637</v>
      </c>
      <c r="Q511" s="1" t="s">
        <v>795</v>
      </c>
      <c r="R511" s="2"/>
      <c r="S511" s="1" t="s">
        <v>15</v>
      </c>
      <c r="T511" s="2" t="s">
        <v>16</v>
      </c>
      <c r="V511" s="2">
        <v>0.21527777777777779</v>
      </c>
      <c r="W511" s="1" t="s">
        <v>9</v>
      </c>
      <c r="Z511" s="1">
        <v>10</v>
      </c>
      <c r="AA511" s="1">
        <v>4</v>
      </c>
      <c r="AB511" s="1" t="s">
        <v>15</v>
      </c>
      <c r="AG511" s="1" t="s">
        <v>15</v>
      </c>
      <c r="AH511" s="1" t="s">
        <v>340</v>
      </c>
      <c r="AI511" s="1" t="s">
        <v>4040</v>
      </c>
      <c r="AJ511" s="1" t="s">
        <v>311</v>
      </c>
      <c r="AK511" s="1" t="s">
        <v>18</v>
      </c>
      <c r="AL511" s="1">
        <v>370</v>
      </c>
      <c r="AM511" s="1" t="s">
        <v>18</v>
      </c>
      <c r="AN511" s="1">
        <v>370</v>
      </c>
      <c r="AO511" s="1" t="s">
        <v>18</v>
      </c>
    </row>
    <row r="512" spans="2:41" x14ac:dyDescent="0.25">
      <c r="B512" s="2"/>
      <c r="C512" s="1" t="s">
        <v>1244</v>
      </c>
      <c r="D512" s="2">
        <v>0.29236111111111113</v>
      </c>
      <c r="E512" s="1" t="s">
        <v>11</v>
      </c>
      <c r="F512" s="1" t="s">
        <v>1446</v>
      </c>
      <c r="G512" s="1" t="s">
        <v>49</v>
      </c>
      <c r="H512" s="1" t="s">
        <v>1031</v>
      </c>
      <c r="I512" s="1" t="s">
        <v>50</v>
      </c>
      <c r="J512" s="1" t="s">
        <v>216</v>
      </c>
      <c r="L512" s="1" t="s">
        <v>5</v>
      </c>
      <c r="M512" s="1">
        <v>350</v>
      </c>
      <c r="N512" s="1" t="s">
        <v>4386</v>
      </c>
      <c r="O512" s="1" t="s">
        <v>1126</v>
      </c>
      <c r="Q512" s="1" t="s">
        <v>1787</v>
      </c>
      <c r="R512" s="2"/>
      <c r="S512" s="1" t="s">
        <v>15</v>
      </c>
      <c r="T512" s="2" t="s">
        <v>16</v>
      </c>
      <c r="V512" s="2">
        <v>0.24236111111111111</v>
      </c>
      <c r="W512" s="1" t="s">
        <v>9</v>
      </c>
      <c r="Z512" s="1">
        <v>15</v>
      </c>
      <c r="AB512" s="1" t="s">
        <v>15</v>
      </c>
      <c r="AG512" s="1" t="s">
        <v>15</v>
      </c>
      <c r="AK512" s="1" t="s">
        <v>34</v>
      </c>
      <c r="AL512" s="1">
        <v>360</v>
      </c>
      <c r="AM512" s="1" t="s">
        <v>34</v>
      </c>
      <c r="AN512" s="1">
        <v>370</v>
      </c>
      <c r="AO512" s="1" t="s">
        <v>18</v>
      </c>
    </row>
    <row r="513" spans="2:41" x14ac:dyDescent="0.25">
      <c r="B513" s="2"/>
      <c r="C513" s="1" t="s">
        <v>1244</v>
      </c>
      <c r="D513" s="2">
        <v>0.28194444444444444</v>
      </c>
      <c r="F513" s="1" t="s">
        <v>1350</v>
      </c>
      <c r="G513" s="1" t="s">
        <v>42</v>
      </c>
      <c r="H513" s="1" t="s">
        <v>4406</v>
      </c>
      <c r="I513" s="1" t="s">
        <v>73</v>
      </c>
      <c r="J513" s="1" t="s">
        <v>52</v>
      </c>
      <c r="L513" s="1" t="s">
        <v>5</v>
      </c>
      <c r="M513" s="1">
        <v>370</v>
      </c>
      <c r="N513" s="1" t="s">
        <v>4265</v>
      </c>
      <c r="O513" s="1" t="s">
        <v>1152</v>
      </c>
      <c r="Q513" s="1" t="s">
        <v>1086</v>
      </c>
      <c r="S513" s="1" t="s">
        <v>15</v>
      </c>
      <c r="T513" s="2" t="s">
        <v>16</v>
      </c>
      <c r="V513" s="2">
        <v>0.23541666666666666</v>
      </c>
      <c r="W513" s="1" t="s">
        <v>9</v>
      </c>
      <c r="Z513" s="1">
        <v>19</v>
      </c>
      <c r="AA513" s="1">
        <v>0</v>
      </c>
      <c r="AB513" s="1" t="s">
        <v>15</v>
      </c>
      <c r="AG513" s="1" t="s">
        <v>15</v>
      </c>
      <c r="AH513" s="1" t="s">
        <v>445</v>
      </c>
      <c r="AI513" s="1" t="s">
        <v>4224</v>
      </c>
      <c r="AJ513" s="1" t="s">
        <v>15</v>
      </c>
      <c r="AK513" s="1" t="s">
        <v>18</v>
      </c>
      <c r="AL513" s="1">
        <v>370</v>
      </c>
      <c r="AM513" s="1" t="s">
        <v>18</v>
      </c>
      <c r="AN513" s="1">
        <v>370</v>
      </c>
      <c r="AO513" s="1" t="s">
        <v>18</v>
      </c>
    </row>
    <row r="514" spans="2:41" x14ac:dyDescent="0.25">
      <c r="B514" s="2"/>
      <c r="C514" s="1" t="s">
        <v>1244</v>
      </c>
      <c r="D514" s="2">
        <v>0.26597222222222222</v>
      </c>
      <c r="F514" s="1" t="s">
        <v>4407</v>
      </c>
      <c r="G514" s="1" t="s">
        <v>57</v>
      </c>
      <c r="H514" s="1" t="s">
        <v>4408</v>
      </c>
      <c r="I514" s="1" t="s">
        <v>1071</v>
      </c>
      <c r="J514" s="1" t="s">
        <v>52</v>
      </c>
      <c r="L514" s="1" t="s">
        <v>5</v>
      </c>
      <c r="M514" s="1">
        <v>390</v>
      </c>
      <c r="N514" s="1" t="s">
        <v>3837</v>
      </c>
      <c r="O514" s="1" t="s">
        <v>856</v>
      </c>
      <c r="Q514" s="1" t="s">
        <v>567</v>
      </c>
      <c r="R514" s="2"/>
      <c r="S514" s="1" t="s">
        <v>37</v>
      </c>
      <c r="T514" s="2" t="s">
        <v>16</v>
      </c>
      <c r="V514" s="2">
        <v>0.18402777777777779</v>
      </c>
      <c r="W514" s="1" t="s">
        <v>9</v>
      </c>
      <c r="Z514" s="1">
        <v>7</v>
      </c>
      <c r="AA514" s="1">
        <v>8</v>
      </c>
      <c r="AB514" s="1" t="s">
        <v>15</v>
      </c>
      <c r="AG514" s="1" t="s">
        <v>15</v>
      </c>
      <c r="AH514" s="1" t="s">
        <v>445</v>
      </c>
      <c r="AI514" s="1" t="s">
        <v>4409</v>
      </c>
      <c r="AJ514" s="1" t="s">
        <v>311</v>
      </c>
      <c r="AK514" s="1" t="s">
        <v>18</v>
      </c>
      <c r="AL514" s="1">
        <v>390</v>
      </c>
      <c r="AM514" s="1" t="s">
        <v>18</v>
      </c>
      <c r="AN514" s="1">
        <v>390</v>
      </c>
      <c r="AO514" s="1" t="s">
        <v>18</v>
      </c>
    </row>
    <row r="515" spans="2:41" x14ac:dyDescent="0.25">
      <c r="B515" s="2"/>
      <c r="C515" s="1" t="s">
        <v>1244</v>
      </c>
      <c r="D515" s="2">
        <v>0.27361111111111114</v>
      </c>
      <c r="F515" s="1" t="s">
        <v>1513</v>
      </c>
      <c r="G515" s="1" t="s">
        <v>57</v>
      </c>
      <c r="H515" s="1" t="s">
        <v>1514</v>
      </c>
      <c r="I515" s="1" t="s">
        <v>73</v>
      </c>
      <c r="J515" s="1" t="s">
        <v>261</v>
      </c>
      <c r="L515" s="1" t="s">
        <v>5</v>
      </c>
      <c r="M515" s="1">
        <v>350</v>
      </c>
      <c r="N515" s="1" t="s">
        <v>4157</v>
      </c>
      <c r="O515" s="1" t="s">
        <v>1049</v>
      </c>
      <c r="Q515" s="1" t="s">
        <v>1227</v>
      </c>
      <c r="R515" s="2"/>
      <c r="S515" s="1" t="s">
        <v>15</v>
      </c>
      <c r="T515" s="2" t="s">
        <v>16</v>
      </c>
      <c r="V515" s="2">
        <v>0.23194444444444445</v>
      </c>
      <c r="W515" s="1" t="s">
        <v>9</v>
      </c>
      <c r="Z515" s="1">
        <v>19</v>
      </c>
      <c r="AA515" s="1">
        <v>0</v>
      </c>
      <c r="AB515" s="1" t="s">
        <v>15</v>
      </c>
      <c r="AG515" s="1" t="s">
        <v>15</v>
      </c>
      <c r="AH515" s="1" t="s">
        <v>445</v>
      </c>
      <c r="AI515" s="1" t="s">
        <v>4193</v>
      </c>
      <c r="AJ515" s="1" t="s">
        <v>311</v>
      </c>
      <c r="AK515" s="1" t="s">
        <v>18</v>
      </c>
      <c r="AL515" s="1">
        <v>350</v>
      </c>
      <c r="AM515" s="1" t="s">
        <v>18</v>
      </c>
      <c r="AN515" s="1">
        <v>350</v>
      </c>
      <c r="AO515" s="1" t="s">
        <v>18</v>
      </c>
    </row>
    <row r="516" spans="2:41" x14ac:dyDescent="0.25">
      <c r="B516" s="2"/>
      <c r="C516" s="1" t="s">
        <v>1244</v>
      </c>
      <c r="D516" s="2">
        <v>0.27430555555555558</v>
      </c>
      <c r="E516" s="1" t="s">
        <v>11</v>
      </c>
      <c r="F516" s="1" t="s">
        <v>1586</v>
      </c>
      <c r="G516" s="1" t="s">
        <v>49</v>
      </c>
      <c r="H516" s="1" t="s">
        <v>2000</v>
      </c>
      <c r="I516" s="1" t="s">
        <v>483</v>
      </c>
      <c r="J516" s="1" t="s">
        <v>277</v>
      </c>
      <c r="L516" s="1" t="s">
        <v>5</v>
      </c>
      <c r="M516" s="1">
        <v>370</v>
      </c>
      <c r="N516" s="1" t="s">
        <v>4157</v>
      </c>
      <c r="O516" s="1" t="s">
        <v>872</v>
      </c>
      <c r="Q516" s="1" t="s">
        <v>1487</v>
      </c>
      <c r="R516" s="2"/>
      <c r="S516" s="1" t="s">
        <v>33</v>
      </c>
      <c r="T516" s="1" t="s">
        <v>16</v>
      </c>
      <c r="V516" s="1" t="s">
        <v>1304</v>
      </c>
      <c r="W516" s="1" t="s">
        <v>8</v>
      </c>
      <c r="Z516" s="1">
        <v>18</v>
      </c>
      <c r="AA516" s="1">
        <v>4</v>
      </c>
      <c r="AB516" s="1" t="s">
        <v>15</v>
      </c>
      <c r="AG516" s="1" t="s">
        <v>15</v>
      </c>
      <c r="AH516" s="1" t="s">
        <v>340</v>
      </c>
      <c r="AI516" s="1" t="s">
        <v>4040</v>
      </c>
      <c r="AJ516" s="1" t="s">
        <v>311</v>
      </c>
      <c r="AK516" s="1" t="s">
        <v>18</v>
      </c>
      <c r="AL516" s="1">
        <v>370</v>
      </c>
      <c r="AM516" s="1" t="s">
        <v>18</v>
      </c>
      <c r="AN516" s="1">
        <v>370</v>
      </c>
      <c r="AO516" s="1" t="s">
        <v>18</v>
      </c>
    </row>
    <row r="517" spans="2:41" x14ac:dyDescent="0.25">
      <c r="B517" s="2"/>
      <c r="C517" s="1" t="s">
        <v>1244</v>
      </c>
      <c r="D517" s="2">
        <v>0.29444444444444445</v>
      </c>
      <c r="F517" s="1" t="s">
        <v>1284</v>
      </c>
      <c r="G517" s="1" t="s">
        <v>49</v>
      </c>
      <c r="H517" s="1" t="s">
        <v>4410</v>
      </c>
      <c r="I517" s="1" t="s">
        <v>44</v>
      </c>
      <c r="J517" s="1" t="s">
        <v>115</v>
      </c>
      <c r="L517" s="1" t="s">
        <v>5</v>
      </c>
      <c r="M517" s="1">
        <v>370</v>
      </c>
      <c r="N517" s="1" t="s">
        <v>4292</v>
      </c>
      <c r="O517" s="1" t="s">
        <v>1002</v>
      </c>
      <c r="Q517" s="1" t="s">
        <v>989</v>
      </c>
      <c r="R517" s="2"/>
      <c r="S517" s="1" t="s">
        <v>37</v>
      </c>
      <c r="T517" s="1" t="s">
        <v>16</v>
      </c>
      <c r="V517" s="1" t="s">
        <v>1575</v>
      </c>
      <c r="W517" s="1" t="s">
        <v>8</v>
      </c>
      <c r="Z517" s="1">
        <v>14</v>
      </c>
      <c r="AA517" s="1">
        <v>8</v>
      </c>
      <c r="AB517" s="1" t="s">
        <v>15</v>
      </c>
      <c r="AG517" s="1" t="s">
        <v>15</v>
      </c>
      <c r="AH517" s="1" t="s">
        <v>340</v>
      </c>
      <c r="AI517" s="1" t="s">
        <v>4089</v>
      </c>
      <c r="AJ517" s="1" t="s">
        <v>15</v>
      </c>
      <c r="AK517" s="1" t="s">
        <v>18</v>
      </c>
      <c r="AL517" s="1">
        <v>370</v>
      </c>
      <c r="AM517" s="1" t="s">
        <v>18</v>
      </c>
      <c r="AN517" s="1">
        <v>370</v>
      </c>
      <c r="AO517" s="1" t="s">
        <v>18</v>
      </c>
    </row>
    <row r="518" spans="2:41" x14ac:dyDescent="0.25">
      <c r="B518" s="2"/>
      <c r="C518" s="1" t="s">
        <v>1244</v>
      </c>
      <c r="D518" s="2">
        <v>0.29166666666666669</v>
      </c>
      <c r="F518" s="1" t="s">
        <v>1130</v>
      </c>
      <c r="G518" s="1" t="s">
        <v>57</v>
      </c>
      <c r="H518" s="1" t="s">
        <v>4411</v>
      </c>
      <c r="I518" s="1" t="s">
        <v>674</v>
      </c>
      <c r="J518" s="1" t="s">
        <v>693</v>
      </c>
      <c r="L518" s="1" t="s">
        <v>5</v>
      </c>
      <c r="M518" s="1">
        <v>350</v>
      </c>
      <c r="N518" s="1" t="s">
        <v>4338</v>
      </c>
      <c r="O518" s="1" t="s">
        <v>1252</v>
      </c>
      <c r="Q518" s="1" t="s">
        <v>1241</v>
      </c>
      <c r="S518" s="1" t="s">
        <v>15</v>
      </c>
      <c r="T518" s="2" t="s">
        <v>16</v>
      </c>
      <c r="U518" s="2"/>
      <c r="V518" s="2">
        <v>0.24861111111111112</v>
      </c>
      <c r="W518" s="1" t="s">
        <v>9</v>
      </c>
      <c r="Z518" s="1">
        <v>9</v>
      </c>
      <c r="AA518" s="1">
        <v>8</v>
      </c>
      <c r="AB518" s="1" t="s">
        <v>15</v>
      </c>
      <c r="AD518" s="1" t="s">
        <v>4412</v>
      </c>
      <c r="AF518" s="1" t="s">
        <v>110</v>
      </c>
      <c r="AG518" s="1" t="s">
        <v>15</v>
      </c>
      <c r="AH518" s="1" t="s">
        <v>445</v>
      </c>
      <c r="AI518" s="1" t="s">
        <v>4089</v>
      </c>
      <c r="AJ518" s="1" t="s">
        <v>15</v>
      </c>
      <c r="AK518" s="1" t="s">
        <v>34</v>
      </c>
      <c r="AL518" s="1">
        <v>337</v>
      </c>
      <c r="AM518" s="1" t="s">
        <v>34</v>
      </c>
      <c r="AN518" s="1">
        <v>350</v>
      </c>
      <c r="AO518" s="1" t="s">
        <v>18</v>
      </c>
    </row>
    <row r="519" spans="2:41" x14ac:dyDescent="0.25">
      <c r="B519" s="2"/>
      <c r="C519" s="1" t="s">
        <v>1250</v>
      </c>
      <c r="D519" s="2">
        <v>0.29444444444444445</v>
      </c>
      <c r="F519" s="1" t="s">
        <v>1239</v>
      </c>
      <c r="G519" s="1" t="s">
        <v>147</v>
      </c>
      <c r="H519" s="1" t="s">
        <v>3242</v>
      </c>
      <c r="I519" s="1" t="s">
        <v>813</v>
      </c>
      <c r="J519" s="1" t="s">
        <v>1240</v>
      </c>
      <c r="L519" s="1" t="s">
        <v>5</v>
      </c>
      <c r="M519" s="1">
        <v>350</v>
      </c>
      <c r="N519" s="1" t="s">
        <v>4352</v>
      </c>
      <c r="O519" s="1" t="s">
        <v>1168</v>
      </c>
      <c r="Q519" s="1" t="s">
        <v>1341</v>
      </c>
      <c r="S519" s="1" t="s">
        <v>37</v>
      </c>
      <c r="T519" s="1" t="s">
        <v>16</v>
      </c>
      <c r="V519" s="2" t="s">
        <v>1546</v>
      </c>
      <c r="W519" s="2" t="s">
        <v>38</v>
      </c>
      <c r="X519" s="2">
        <v>0.22916666666666666</v>
      </c>
      <c r="Y519" s="2">
        <v>0.2326388888888889</v>
      </c>
      <c r="Z519" s="1">
        <v>20</v>
      </c>
      <c r="AA519" s="1">
        <v>9</v>
      </c>
      <c r="AB519" s="1" t="s">
        <v>15</v>
      </c>
      <c r="AF519" s="1" t="s">
        <v>110</v>
      </c>
      <c r="AG519" s="1" t="s">
        <v>15</v>
      </c>
      <c r="AH519" s="1" t="s">
        <v>340</v>
      </c>
      <c r="AI519" s="1" t="s">
        <v>4089</v>
      </c>
      <c r="AJ519" s="1" t="s">
        <v>15</v>
      </c>
      <c r="AK519" s="1" t="s">
        <v>34</v>
      </c>
      <c r="AL519" s="1">
        <v>344</v>
      </c>
      <c r="AM519" s="1" t="s">
        <v>34</v>
      </c>
      <c r="AN519" s="1">
        <v>350</v>
      </c>
      <c r="AO519" s="1" t="s">
        <v>18</v>
      </c>
    </row>
    <row r="520" spans="2:41" x14ac:dyDescent="0.25">
      <c r="B520" s="2"/>
      <c r="C520" s="1" t="s">
        <v>1250</v>
      </c>
      <c r="D520" s="2">
        <v>0.27847222222222223</v>
      </c>
      <c r="E520" s="1" t="s">
        <v>11</v>
      </c>
      <c r="F520" s="1" t="s">
        <v>1470</v>
      </c>
      <c r="G520" s="1" t="s">
        <v>49</v>
      </c>
      <c r="H520" s="1" t="s">
        <v>1857</v>
      </c>
      <c r="I520" s="1" t="s">
        <v>50</v>
      </c>
      <c r="J520" s="1" t="s">
        <v>35</v>
      </c>
      <c r="L520" s="1" t="s">
        <v>5</v>
      </c>
      <c r="M520" s="1">
        <v>370</v>
      </c>
      <c r="N520" s="1" t="s">
        <v>4386</v>
      </c>
      <c r="O520" s="1" t="s">
        <v>1252</v>
      </c>
      <c r="Q520" s="1" t="s">
        <v>1836</v>
      </c>
      <c r="S520" s="1" t="s">
        <v>15</v>
      </c>
      <c r="T520" s="2" t="s">
        <v>16</v>
      </c>
      <c r="V520" s="2">
        <v>0.24722222222222223</v>
      </c>
      <c r="W520" s="1" t="s">
        <v>9</v>
      </c>
      <c r="Z520" s="1">
        <v>10</v>
      </c>
      <c r="AA520" s="1">
        <v>6</v>
      </c>
      <c r="AB520" s="1" t="s">
        <v>15</v>
      </c>
      <c r="AG520" s="1" t="s">
        <v>15</v>
      </c>
      <c r="AH520" s="1" t="s">
        <v>445</v>
      </c>
      <c r="AI520" s="1" t="s">
        <v>4193</v>
      </c>
      <c r="AJ520" s="1" t="s">
        <v>311</v>
      </c>
      <c r="AK520" s="1" t="s">
        <v>18</v>
      </c>
      <c r="AL520" s="1">
        <v>370</v>
      </c>
      <c r="AM520" s="1" t="s">
        <v>18</v>
      </c>
      <c r="AN520" s="1">
        <v>370</v>
      </c>
      <c r="AO520" s="1" t="s">
        <v>18</v>
      </c>
    </row>
    <row r="521" spans="2:41" x14ac:dyDescent="0.25">
      <c r="B521" s="2"/>
      <c r="C521" s="1" t="s">
        <v>1250</v>
      </c>
      <c r="D521" s="2">
        <v>0.27500000000000002</v>
      </c>
      <c r="E521" s="1" t="s">
        <v>11</v>
      </c>
      <c r="F521" s="1" t="s">
        <v>4413</v>
      </c>
      <c r="G521" s="1" t="s">
        <v>49</v>
      </c>
      <c r="H521" s="1" t="s">
        <v>4414</v>
      </c>
      <c r="I521" s="1" t="s">
        <v>53</v>
      </c>
      <c r="J521" s="1" t="s">
        <v>4415</v>
      </c>
      <c r="L521" s="1" t="s">
        <v>5</v>
      </c>
      <c r="M521" s="1">
        <v>370</v>
      </c>
      <c r="N521" s="1" t="s">
        <v>4174</v>
      </c>
      <c r="O521" s="1" t="s">
        <v>1163</v>
      </c>
      <c r="Q521" s="1" t="s">
        <v>1106</v>
      </c>
      <c r="R521" s="2"/>
      <c r="S521" s="1" t="s">
        <v>33</v>
      </c>
      <c r="T521" s="2" t="s">
        <v>16</v>
      </c>
      <c r="V521" s="2">
        <v>0.24305555555555555</v>
      </c>
      <c r="W521" s="1" t="s">
        <v>9</v>
      </c>
      <c r="Z521" s="1">
        <v>10</v>
      </c>
      <c r="AA521" s="1">
        <v>25</v>
      </c>
      <c r="AB521" s="1" t="s">
        <v>15</v>
      </c>
      <c r="AD521" s="1" t="s">
        <v>4416</v>
      </c>
      <c r="AG521" s="1" t="s">
        <v>15</v>
      </c>
      <c r="AH521" s="1" t="s">
        <v>226</v>
      </c>
      <c r="AI521" s="1" t="s">
        <v>4417</v>
      </c>
      <c r="AJ521" s="1" t="s">
        <v>311</v>
      </c>
      <c r="AK521" s="1" t="s">
        <v>18</v>
      </c>
      <c r="AL521" s="1">
        <v>370</v>
      </c>
      <c r="AM521" s="1" t="s">
        <v>18</v>
      </c>
      <c r="AN521" s="1">
        <v>370</v>
      </c>
      <c r="AO521" s="1" t="s">
        <v>18</v>
      </c>
    </row>
    <row r="522" spans="2:41" x14ac:dyDescent="0.25">
      <c r="B522" s="2"/>
      <c r="C522" s="1" t="s">
        <v>1250</v>
      </c>
      <c r="D522" s="2">
        <v>0.27083333333333331</v>
      </c>
      <c r="F522" s="1" t="s">
        <v>4418</v>
      </c>
      <c r="G522" s="1" t="s">
        <v>60</v>
      </c>
      <c r="H522" s="1" t="s">
        <v>4419</v>
      </c>
      <c r="I522" s="1" t="s">
        <v>22</v>
      </c>
      <c r="J522" s="1" t="s">
        <v>3842</v>
      </c>
      <c r="L522" s="1" t="s">
        <v>5</v>
      </c>
      <c r="M522" s="1">
        <v>350</v>
      </c>
      <c r="N522" s="1" t="s">
        <v>4088</v>
      </c>
      <c r="O522" s="1" t="s">
        <v>675</v>
      </c>
      <c r="Q522" s="1" t="s">
        <v>1548</v>
      </c>
      <c r="S522" s="1" t="s">
        <v>33</v>
      </c>
      <c r="T522" s="1" t="s">
        <v>16</v>
      </c>
      <c r="V522" s="2" t="s">
        <v>1579</v>
      </c>
      <c r="W522" s="2" t="s">
        <v>38</v>
      </c>
      <c r="X522" s="2">
        <v>0.20833333333333334</v>
      </c>
      <c r="Y522" s="2">
        <v>0.21458333333333332</v>
      </c>
      <c r="Z522" s="1">
        <v>20</v>
      </c>
      <c r="AA522" s="1">
        <v>25</v>
      </c>
      <c r="AB522" s="1" t="s">
        <v>15</v>
      </c>
      <c r="AG522" s="1" t="s">
        <v>15</v>
      </c>
      <c r="AH522" s="1" t="s">
        <v>340</v>
      </c>
      <c r="AI522" s="1" t="s">
        <v>4357</v>
      </c>
      <c r="AJ522" s="1" t="s">
        <v>311</v>
      </c>
      <c r="AK522" s="1" t="s">
        <v>34</v>
      </c>
      <c r="AL522" s="1">
        <v>295</v>
      </c>
      <c r="AM522" s="1" t="s">
        <v>34</v>
      </c>
      <c r="AN522" s="1">
        <v>350</v>
      </c>
      <c r="AO522" s="1" t="s">
        <v>18</v>
      </c>
    </row>
    <row r="523" spans="2:41" x14ac:dyDescent="0.25">
      <c r="B523" s="2"/>
      <c r="C523" s="1" t="s">
        <v>1250</v>
      </c>
      <c r="D523" s="2">
        <v>0.27430555555555558</v>
      </c>
      <c r="F523" s="1" t="s">
        <v>1433</v>
      </c>
      <c r="G523" s="1" t="s">
        <v>42</v>
      </c>
      <c r="H523" s="1" t="s">
        <v>964</v>
      </c>
      <c r="I523" s="1" t="s">
        <v>50</v>
      </c>
      <c r="J523" s="1" t="s">
        <v>52</v>
      </c>
      <c r="L523" s="1" t="s">
        <v>5</v>
      </c>
      <c r="M523" s="1">
        <v>370</v>
      </c>
      <c r="N523" s="1" t="s">
        <v>4386</v>
      </c>
      <c r="O523" s="1" t="s">
        <v>4420</v>
      </c>
      <c r="Q523" s="1" t="s">
        <v>1177</v>
      </c>
      <c r="S523" s="1" t="s">
        <v>15</v>
      </c>
      <c r="T523" s="2" t="s">
        <v>16</v>
      </c>
      <c r="U523" s="2"/>
      <c r="V523" s="2">
        <v>0.24583333333333332</v>
      </c>
      <c r="W523" s="1" t="s">
        <v>9</v>
      </c>
      <c r="Z523" s="1">
        <v>10</v>
      </c>
      <c r="AA523" s="1">
        <v>4</v>
      </c>
      <c r="AB523" s="1" t="s">
        <v>15</v>
      </c>
      <c r="AG523" s="1" t="s">
        <v>15</v>
      </c>
      <c r="AH523" s="1" t="s">
        <v>445</v>
      </c>
      <c r="AI523" s="1" t="s">
        <v>4040</v>
      </c>
      <c r="AJ523" s="1" t="s">
        <v>311</v>
      </c>
      <c r="AK523" s="1" t="s">
        <v>34</v>
      </c>
      <c r="AL523" s="1">
        <v>353</v>
      </c>
      <c r="AM523" s="1" t="s">
        <v>34</v>
      </c>
      <c r="AN523" s="1">
        <v>370</v>
      </c>
      <c r="AO523" s="1" t="s">
        <v>18</v>
      </c>
    </row>
    <row r="524" spans="2:41" x14ac:dyDescent="0.25">
      <c r="B524" s="2"/>
      <c r="C524" s="1" t="s">
        <v>1266</v>
      </c>
      <c r="D524" s="2">
        <v>0.29305555555555557</v>
      </c>
      <c r="F524" s="1" t="s">
        <v>4421</v>
      </c>
      <c r="G524" s="1" t="s">
        <v>354</v>
      </c>
      <c r="H524" s="1" t="s">
        <v>4422</v>
      </c>
      <c r="I524" s="1" t="s">
        <v>119</v>
      </c>
      <c r="J524" s="1" t="s">
        <v>61</v>
      </c>
      <c r="L524" s="1" t="s">
        <v>5</v>
      </c>
      <c r="M524" s="1">
        <v>310</v>
      </c>
      <c r="N524" s="1" t="s">
        <v>4292</v>
      </c>
      <c r="O524" s="1" t="s">
        <v>720</v>
      </c>
      <c r="Q524" s="1" t="s">
        <v>1502</v>
      </c>
      <c r="R524" s="2"/>
      <c r="S524" s="1" t="s">
        <v>33</v>
      </c>
      <c r="T524" s="1" t="s">
        <v>16</v>
      </c>
      <c r="V524" s="2" t="s">
        <v>1238</v>
      </c>
      <c r="W524" s="2" t="s">
        <v>38</v>
      </c>
      <c r="X524" s="2">
        <v>0.22569444444444445</v>
      </c>
      <c r="Y524" s="2">
        <v>0.22569444444444445</v>
      </c>
      <c r="Z524" s="1">
        <v>15</v>
      </c>
      <c r="AB524" s="1" t="s">
        <v>15</v>
      </c>
      <c r="AG524" s="1" t="s">
        <v>15</v>
      </c>
      <c r="AK524" s="1" t="s">
        <v>34</v>
      </c>
      <c r="AL524" s="1">
        <v>295</v>
      </c>
      <c r="AM524" s="1" t="s">
        <v>34</v>
      </c>
      <c r="AN524" s="1">
        <v>310</v>
      </c>
      <c r="AO524" s="1" t="s">
        <v>18</v>
      </c>
    </row>
    <row r="525" spans="2:41" x14ac:dyDescent="0.25">
      <c r="B525" s="2"/>
      <c r="C525" s="1" t="s">
        <v>1266</v>
      </c>
      <c r="D525" s="2">
        <v>0.27569444444444446</v>
      </c>
      <c r="F525" s="1" t="s">
        <v>1383</v>
      </c>
      <c r="G525" s="1" t="s">
        <v>147</v>
      </c>
      <c r="H525" s="1" t="s">
        <v>1807</v>
      </c>
      <c r="I525" s="1" t="s">
        <v>483</v>
      </c>
      <c r="J525" s="1" t="s">
        <v>1384</v>
      </c>
      <c r="L525" s="1" t="s">
        <v>5</v>
      </c>
      <c r="M525" s="1">
        <v>350</v>
      </c>
      <c r="N525" s="1" t="s">
        <v>4265</v>
      </c>
      <c r="O525" s="1" t="s">
        <v>1229</v>
      </c>
      <c r="Q525" s="1" t="s">
        <v>1270</v>
      </c>
      <c r="S525" s="1" t="s">
        <v>33</v>
      </c>
      <c r="T525" s="2" t="s">
        <v>16</v>
      </c>
      <c r="U525" s="2"/>
      <c r="V525" s="1" t="s">
        <v>1629</v>
      </c>
      <c r="W525" s="1" t="s">
        <v>8</v>
      </c>
      <c r="Z525" s="1">
        <v>33</v>
      </c>
      <c r="AA525" s="1">
        <v>0</v>
      </c>
      <c r="AB525" s="1" t="s">
        <v>15</v>
      </c>
      <c r="AG525" s="1" t="s">
        <v>15</v>
      </c>
      <c r="AH525" s="1" t="s">
        <v>445</v>
      </c>
      <c r="AI525" s="1" t="s">
        <v>4193</v>
      </c>
      <c r="AJ525" s="1" t="s">
        <v>311</v>
      </c>
      <c r="AK525" s="1" t="s">
        <v>18</v>
      </c>
      <c r="AL525" s="1">
        <v>350</v>
      </c>
      <c r="AM525" s="1" t="s">
        <v>18</v>
      </c>
      <c r="AN525" s="1">
        <v>350</v>
      </c>
      <c r="AO525" s="1" t="s">
        <v>18</v>
      </c>
    </row>
    <row r="526" spans="2:41" x14ac:dyDescent="0.25">
      <c r="B526" s="2"/>
      <c r="C526" s="1" t="s">
        <v>1266</v>
      </c>
      <c r="D526" s="2">
        <v>0.28680555555555554</v>
      </c>
      <c r="F526" s="1" t="s">
        <v>4423</v>
      </c>
      <c r="G526" s="1" t="s">
        <v>1037</v>
      </c>
      <c r="H526" s="1" t="s">
        <v>4423</v>
      </c>
      <c r="I526" s="1" t="s">
        <v>4424</v>
      </c>
      <c r="J526" s="1" t="s">
        <v>2720</v>
      </c>
      <c r="L526" s="1" t="s">
        <v>5</v>
      </c>
      <c r="M526" s="1">
        <v>430</v>
      </c>
      <c r="N526" s="1" t="s">
        <v>4343</v>
      </c>
      <c r="O526" s="1" t="s">
        <v>4344</v>
      </c>
      <c r="Q526" s="1" t="s">
        <v>4345</v>
      </c>
      <c r="R526" s="2"/>
      <c r="S526" s="1" t="s">
        <v>37</v>
      </c>
      <c r="T526" s="2" t="s">
        <v>16</v>
      </c>
      <c r="V526" s="2">
        <v>1.7361111111111112E-2</v>
      </c>
      <c r="W526" s="1" t="s">
        <v>9</v>
      </c>
      <c r="Z526" s="1">
        <v>10</v>
      </c>
      <c r="AB526" s="1" t="s">
        <v>15</v>
      </c>
      <c r="AG526" s="1" t="s">
        <v>15</v>
      </c>
      <c r="AK526" s="1" t="s">
        <v>18</v>
      </c>
      <c r="AL526" s="1">
        <v>430</v>
      </c>
      <c r="AM526" s="1" t="s">
        <v>34</v>
      </c>
      <c r="AN526" s="1">
        <v>450</v>
      </c>
      <c r="AO526" s="1" t="s">
        <v>18</v>
      </c>
    </row>
    <row r="527" spans="2:41" x14ac:dyDescent="0.25">
      <c r="B527" s="2"/>
      <c r="C527" s="1" t="s">
        <v>1266</v>
      </c>
      <c r="D527" s="2">
        <v>0.28541666666666665</v>
      </c>
      <c r="F527" s="1" t="s">
        <v>1193</v>
      </c>
      <c r="G527" s="1" t="s">
        <v>19</v>
      </c>
      <c r="H527" s="1" t="s">
        <v>4425</v>
      </c>
      <c r="I527" s="1" t="s">
        <v>43</v>
      </c>
      <c r="J527" s="1" t="s">
        <v>813</v>
      </c>
      <c r="L527" s="1" t="s">
        <v>5</v>
      </c>
      <c r="M527" s="1">
        <v>360</v>
      </c>
      <c r="N527" s="1" t="s">
        <v>4265</v>
      </c>
      <c r="O527" s="1" t="s">
        <v>4426</v>
      </c>
      <c r="Q527" s="1" t="s">
        <v>1356</v>
      </c>
      <c r="R527" s="2"/>
      <c r="S527" s="1" t="s">
        <v>25</v>
      </c>
      <c r="T527" s="1" t="s">
        <v>16</v>
      </c>
      <c r="V527" s="1" t="s">
        <v>1304</v>
      </c>
      <c r="W527" s="1" t="s">
        <v>8</v>
      </c>
      <c r="Z527" s="1">
        <v>1</v>
      </c>
      <c r="AB527" s="1" t="s">
        <v>15</v>
      </c>
      <c r="AG527" s="1" t="s">
        <v>15</v>
      </c>
      <c r="AK527" s="1" t="s">
        <v>18</v>
      </c>
      <c r="AL527" s="1">
        <v>360</v>
      </c>
      <c r="AM527" s="1" t="s">
        <v>26</v>
      </c>
      <c r="AN527" s="1">
        <v>340</v>
      </c>
      <c r="AO527" s="1" t="s">
        <v>18</v>
      </c>
    </row>
    <row r="528" spans="2:41" x14ac:dyDescent="0.25">
      <c r="B528" s="2"/>
      <c r="C528" s="1" t="s">
        <v>1266</v>
      </c>
      <c r="D528" s="2">
        <v>0.29722222222222222</v>
      </c>
      <c r="F528" s="1" t="s">
        <v>1588</v>
      </c>
      <c r="G528" s="1" t="s">
        <v>57</v>
      </c>
      <c r="H528" s="1" t="s">
        <v>2667</v>
      </c>
      <c r="I528" s="1" t="s">
        <v>152</v>
      </c>
      <c r="J528" s="1" t="s">
        <v>61</v>
      </c>
      <c r="L528" s="1" t="s">
        <v>5</v>
      </c>
      <c r="M528" s="1">
        <v>340</v>
      </c>
      <c r="N528" s="1" t="s">
        <v>4386</v>
      </c>
      <c r="O528" s="1" t="s">
        <v>945</v>
      </c>
      <c r="Q528" s="1" t="s">
        <v>4427</v>
      </c>
      <c r="S528" s="1" t="s">
        <v>37</v>
      </c>
      <c r="T528" s="2" t="s">
        <v>16</v>
      </c>
      <c r="U528" s="2"/>
      <c r="V528" s="2" t="s">
        <v>1389</v>
      </c>
      <c r="W528" s="2" t="s">
        <v>38</v>
      </c>
      <c r="X528" s="2">
        <v>0.2361111111111111</v>
      </c>
      <c r="Y528" s="2">
        <v>0.24097222222222223</v>
      </c>
      <c r="Z528" s="1">
        <v>14</v>
      </c>
      <c r="AB528" s="1" t="s">
        <v>15</v>
      </c>
      <c r="AG528" s="1" t="s">
        <v>15</v>
      </c>
      <c r="AK528" s="1" t="s">
        <v>34</v>
      </c>
      <c r="AL528" s="1">
        <v>295</v>
      </c>
      <c r="AM528" s="1" t="s">
        <v>34</v>
      </c>
      <c r="AN528" s="1">
        <v>390</v>
      </c>
      <c r="AO528" s="1" t="s">
        <v>18</v>
      </c>
    </row>
    <row r="529" spans="2:41" x14ac:dyDescent="0.25">
      <c r="B529" s="2"/>
      <c r="C529" s="1" t="s">
        <v>1266</v>
      </c>
      <c r="D529" s="2">
        <v>0.27500000000000002</v>
      </c>
      <c r="F529" s="1" t="s">
        <v>1518</v>
      </c>
      <c r="G529" s="1" t="s">
        <v>560</v>
      </c>
      <c r="H529" s="1" t="s">
        <v>1896</v>
      </c>
      <c r="I529" s="1" t="s">
        <v>1324</v>
      </c>
      <c r="J529" s="1" t="s">
        <v>277</v>
      </c>
      <c r="L529" s="1" t="s">
        <v>5</v>
      </c>
      <c r="M529" s="1">
        <v>330</v>
      </c>
      <c r="N529" s="1" t="s">
        <v>4338</v>
      </c>
      <c r="O529" s="1" t="s">
        <v>4428</v>
      </c>
      <c r="Q529" s="1" t="s">
        <v>1341</v>
      </c>
      <c r="S529" s="1" t="s">
        <v>37</v>
      </c>
      <c r="T529" s="2" t="s">
        <v>16</v>
      </c>
      <c r="U529" s="2"/>
      <c r="V529" s="1" t="s">
        <v>1238</v>
      </c>
      <c r="W529" s="1" t="s">
        <v>8</v>
      </c>
      <c r="Z529" s="1">
        <v>6</v>
      </c>
      <c r="AA529" s="1">
        <v>5</v>
      </c>
      <c r="AB529" s="1" t="s">
        <v>15</v>
      </c>
      <c r="AG529" s="1" t="s">
        <v>15</v>
      </c>
      <c r="AH529" s="1" t="s">
        <v>445</v>
      </c>
      <c r="AI529" s="1" t="s">
        <v>4160</v>
      </c>
      <c r="AJ529" s="1" t="s">
        <v>311</v>
      </c>
      <c r="AK529" s="1" t="s">
        <v>34</v>
      </c>
      <c r="AL529" s="1">
        <v>305</v>
      </c>
      <c r="AM529" s="1" t="s">
        <v>34</v>
      </c>
      <c r="AN529" s="1">
        <v>330</v>
      </c>
      <c r="AO529" s="1" t="s">
        <v>18</v>
      </c>
    </row>
    <row r="530" spans="2:41" x14ac:dyDescent="0.25">
      <c r="B530" s="2"/>
      <c r="C530" s="1" t="s">
        <v>1278</v>
      </c>
      <c r="D530" s="2">
        <v>0.28958333333333336</v>
      </c>
      <c r="F530" s="1" t="s">
        <v>1072</v>
      </c>
      <c r="G530" s="1" t="s">
        <v>147</v>
      </c>
      <c r="H530" s="1" t="s">
        <v>1589</v>
      </c>
      <c r="I530" s="1" t="s">
        <v>413</v>
      </c>
      <c r="J530" s="1" t="s">
        <v>152</v>
      </c>
      <c r="L530" s="1" t="s">
        <v>5</v>
      </c>
      <c r="M530" s="1">
        <v>360</v>
      </c>
      <c r="N530" s="1" t="s">
        <v>4088</v>
      </c>
      <c r="O530" s="1" t="s">
        <v>822</v>
      </c>
      <c r="Q530" s="1" t="s">
        <v>1487</v>
      </c>
      <c r="S530" s="1" t="s">
        <v>15</v>
      </c>
      <c r="T530" s="2" t="s">
        <v>16</v>
      </c>
      <c r="V530" s="2">
        <v>0.23749999999999999</v>
      </c>
      <c r="W530" s="1" t="s">
        <v>9</v>
      </c>
      <c r="Z530" s="1">
        <v>10</v>
      </c>
      <c r="AA530" s="1">
        <v>29</v>
      </c>
      <c r="AB530" s="1" t="s">
        <v>15</v>
      </c>
      <c r="AG530" s="1" t="s">
        <v>15</v>
      </c>
      <c r="AH530" s="1" t="s">
        <v>445</v>
      </c>
      <c r="AI530" s="1" t="s">
        <v>3997</v>
      </c>
      <c r="AJ530" s="1" t="s">
        <v>15</v>
      </c>
      <c r="AK530" s="1" t="s">
        <v>18</v>
      </c>
      <c r="AL530" s="1">
        <v>360</v>
      </c>
      <c r="AM530" s="1" t="s">
        <v>26</v>
      </c>
      <c r="AN530" s="1">
        <v>278</v>
      </c>
      <c r="AO530" s="1" t="s">
        <v>18</v>
      </c>
    </row>
    <row r="531" spans="2:41" x14ac:dyDescent="0.25">
      <c r="B531" s="2"/>
      <c r="C531" s="1" t="s">
        <v>1278</v>
      </c>
      <c r="D531" s="2">
        <v>0.27986111111111112</v>
      </c>
      <c r="F531" s="1" t="s">
        <v>1264</v>
      </c>
      <c r="G531" s="1" t="s">
        <v>147</v>
      </c>
      <c r="H531" s="1" t="s">
        <v>717</v>
      </c>
      <c r="I531" s="1" t="s">
        <v>188</v>
      </c>
      <c r="J531" s="1" t="s">
        <v>282</v>
      </c>
      <c r="L531" s="1" t="s">
        <v>5</v>
      </c>
      <c r="M531" s="1">
        <v>390</v>
      </c>
      <c r="N531" s="1" t="s">
        <v>4429</v>
      </c>
      <c r="O531" s="1" t="s">
        <v>1265</v>
      </c>
      <c r="Q531" s="1" t="s">
        <v>1877</v>
      </c>
      <c r="S531" s="1" t="s">
        <v>15</v>
      </c>
      <c r="T531" s="2" t="s">
        <v>16</v>
      </c>
      <c r="U531" s="2"/>
      <c r="V531" s="2">
        <v>0.25833333333333336</v>
      </c>
      <c r="W531" s="1" t="s">
        <v>9</v>
      </c>
      <c r="Z531" s="1">
        <v>10</v>
      </c>
      <c r="AB531" s="1" t="s">
        <v>15</v>
      </c>
      <c r="AG531" s="1" t="s">
        <v>15</v>
      </c>
      <c r="AK531" s="1" t="s">
        <v>34</v>
      </c>
      <c r="AL531" s="1">
        <v>196</v>
      </c>
      <c r="AM531" s="1" t="s">
        <v>34</v>
      </c>
      <c r="AN531" s="1">
        <v>390</v>
      </c>
      <c r="AO531" s="1" t="s">
        <v>18</v>
      </c>
    </row>
    <row r="532" spans="2:41" x14ac:dyDescent="0.25">
      <c r="B532" s="2"/>
      <c r="C532" s="1" t="s">
        <v>1278</v>
      </c>
      <c r="D532" s="2">
        <v>0.28125</v>
      </c>
      <c r="F532" s="1" t="s">
        <v>1378</v>
      </c>
      <c r="G532" s="1" t="s">
        <v>49</v>
      </c>
      <c r="H532" s="1" t="s">
        <v>4430</v>
      </c>
      <c r="I532" s="1" t="s">
        <v>44</v>
      </c>
      <c r="J532" s="1" t="s">
        <v>726</v>
      </c>
      <c r="L532" s="1" t="s">
        <v>5</v>
      </c>
      <c r="M532" s="1">
        <v>330</v>
      </c>
      <c r="N532" s="1" t="s">
        <v>4338</v>
      </c>
      <c r="O532" s="1" t="s">
        <v>1294</v>
      </c>
      <c r="Q532" s="1" t="s">
        <v>1177</v>
      </c>
      <c r="R532" s="2"/>
      <c r="S532" s="1" t="s">
        <v>37</v>
      </c>
      <c r="T532" s="1" t="s">
        <v>16</v>
      </c>
      <c r="V532" s="1" t="s">
        <v>1625</v>
      </c>
      <c r="W532" s="1" t="s">
        <v>8</v>
      </c>
      <c r="Z532" s="1">
        <v>14</v>
      </c>
      <c r="AA532" s="1">
        <v>0</v>
      </c>
      <c r="AB532" s="1" t="s">
        <v>15</v>
      </c>
      <c r="AG532" s="1" t="s">
        <v>15</v>
      </c>
      <c r="AH532" s="1" t="s">
        <v>340</v>
      </c>
      <c r="AI532" s="1" t="s">
        <v>4193</v>
      </c>
      <c r="AJ532" s="1" t="s">
        <v>15</v>
      </c>
      <c r="AK532" s="1" t="s">
        <v>18</v>
      </c>
      <c r="AL532" s="1">
        <v>330</v>
      </c>
      <c r="AM532" s="1" t="s">
        <v>18</v>
      </c>
      <c r="AN532" s="1">
        <v>330</v>
      </c>
      <c r="AO532" s="1" t="s">
        <v>18</v>
      </c>
    </row>
    <row r="533" spans="2:41" x14ac:dyDescent="0.25">
      <c r="B533" s="2"/>
      <c r="C533" s="1" t="s">
        <v>1278</v>
      </c>
      <c r="D533" s="2">
        <v>0.29652777777777778</v>
      </c>
      <c r="F533" s="1" t="s">
        <v>1290</v>
      </c>
      <c r="G533" s="1" t="s">
        <v>49</v>
      </c>
      <c r="H533" s="1" t="s">
        <v>4431</v>
      </c>
      <c r="I533" s="1" t="s">
        <v>1291</v>
      </c>
      <c r="J533" s="1" t="s">
        <v>55</v>
      </c>
      <c r="L533" s="1" t="s">
        <v>5</v>
      </c>
      <c r="M533" s="1">
        <v>370</v>
      </c>
      <c r="N533" s="1" t="s">
        <v>3973</v>
      </c>
      <c r="O533" s="1" t="s">
        <v>517</v>
      </c>
      <c r="Q533" s="1" t="s">
        <v>461</v>
      </c>
      <c r="R533" s="2"/>
      <c r="S533" s="1" t="s">
        <v>33</v>
      </c>
      <c r="T533" s="2" t="s">
        <v>16</v>
      </c>
      <c r="V533" s="2">
        <v>0.2048611111111111</v>
      </c>
      <c r="W533" s="1" t="s">
        <v>9</v>
      </c>
      <c r="Z533" s="1">
        <v>10</v>
      </c>
      <c r="AA533" s="1">
        <v>0</v>
      </c>
      <c r="AB533" s="1" t="s">
        <v>15</v>
      </c>
      <c r="AG533" s="1" t="s">
        <v>15</v>
      </c>
      <c r="AH533" s="1" t="s">
        <v>226</v>
      </c>
      <c r="AI533" s="1" t="s">
        <v>4183</v>
      </c>
      <c r="AJ533" s="1" t="s">
        <v>311</v>
      </c>
      <c r="AK533" s="1" t="s">
        <v>18</v>
      </c>
      <c r="AL533" s="1">
        <v>370</v>
      </c>
      <c r="AM533" s="1" t="s">
        <v>18</v>
      </c>
      <c r="AN533" s="1">
        <v>370</v>
      </c>
      <c r="AO533" s="1" t="s">
        <v>18</v>
      </c>
    </row>
    <row r="534" spans="2:41" x14ac:dyDescent="0.25">
      <c r="B534" s="2"/>
      <c r="C534" s="1" t="s">
        <v>1278</v>
      </c>
      <c r="D534" s="2">
        <v>0.29930555555555555</v>
      </c>
      <c r="F534" s="1" t="s">
        <v>1904</v>
      </c>
      <c r="G534" s="1" t="s">
        <v>147</v>
      </c>
      <c r="H534" s="1" t="s">
        <v>4432</v>
      </c>
      <c r="I534" s="1" t="s">
        <v>1033</v>
      </c>
      <c r="J534" s="1" t="s">
        <v>22</v>
      </c>
      <c r="L534" s="1" t="s">
        <v>5</v>
      </c>
      <c r="M534" s="1">
        <v>360</v>
      </c>
      <c r="N534" s="1" t="s">
        <v>4142</v>
      </c>
      <c r="O534" s="1" t="s">
        <v>365</v>
      </c>
      <c r="Q534" s="1" t="s">
        <v>4433</v>
      </c>
      <c r="R534" s="2"/>
      <c r="S534" s="1" t="s">
        <v>37</v>
      </c>
      <c r="T534" s="1" t="s">
        <v>16</v>
      </c>
      <c r="V534" s="1" t="s">
        <v>1016</v>
      </c>
      <c r="W534" s="1" t="s">
        <v>8</v>
      </c>
      <c r="Z534" s="1">
        <v>5</v>
      </c>
      <c r="AB534" s="1" t="s">
        <v>15</v>
      </c>
      <c r="AG534" s="1" t="s">
        <v>15</v>
      </c>
      <c r="AK534" s="1" t="s">
        <v>18</v>
      </c>
      <c r="AL534" s="1">
        <v>360</v>
      </c>
      <c r="AM534" s="1" t="s">
        <v>26</v>
      </c>
      <c r="AN534" s="1">
        <v>296</v>
      </c>
      <c r="AO534" s="1" t="s">
        <v>26</v>
      </c>
    </row>
    <row r="535" spans="2:41" x14ac:dyDescent="0.25">
      <c r="B535" s="2"/>
      <c r="C535" s="1" t="s">
        <v>1286</v>
      </c>
      <c r="D535" s="2">
        <v>0.30069444444444443</v>
      </c>
      <c r="F535" s="1" t="s">
        <v>1489</v>
      </c>
      <c r="G535" s="1" t="s">
        <v>42</v>
      </c>
      <c r="H535" s="1" t="s">
        <v>4434</v>
      </c>
      <c r="I535" s="1" t="s">
        <v>413</v>
      </c>
      <c r="J535" s="1" t="s">
        <v>404</v>
      </c>
      <c r="L535" s="1" t="s">
        <v>5</v>
      </c>
      <c r="M535" s="1">
        <v>360</v>
      </c>
      <c r="N535" s="1" t="s">
        <v>4157</v>
      </c>
      <c r="O535" s="1" t="s">
        <v>1152</v>
      </c>
      <c r="Q535" s="1" t="s">
        <v>993</v>
      </c>
      <c r="R535" s="2"/>
      <c r="S535" s="1" t="s">
        <v>33</v>
      </c>
      <c r="T535" s="2" t="s">
        <v>16</v>
      </c>
      <c r="V535" s="2">
        <v>0.23333333333333334</v>
      </c>
      <c r="W535" s="1" t="s">
        <v>9</v>
      </c>
      <c r="Z535" s="1">
        <v>8</v>
      </c>
      <c r="AA535" s="1">
        <v>0</v>
      </c>
      <c r="AB535" s="1" t="s">
        <v>15</v>
      </c>
      <c r="AG535" s="1" t="s">
        <v>15</v>
      </c>
      <c r="AH535" s="1" t="s">
        <v>445</v>
      </c>
      <c r="AI535" s="1" t="s">
        <v>4040</v>
      </c>
      <c r="AJ535" s="1" t="s">
        <v>15</v>
      </c>
      <c r="AK535" s="1" t="s">
        <v>18</v>
      </c>
      <c r="AL535" s="1">
        <v>360</v>
      </c>
      <c r="AM535" s="1" t="s">
        <v>26</v>
      </c>
      <c r="AN535" s="1">
        <v>320</v>
      </c>
      <c r="AO535" s="1" t="s">
        <v>18</v>
      </c>
    </row>
    <row r="536" spans="2:41" x14ac:dyDescent="0.25">
      <c r="B536" s="2"/>
      <c r="C536" s="1" t="s">
        <v>1295</v>
      </c>
      <c r="D536" s="2">
        <v>0.26944444444444443</v>
      </c>
      <c r="F536" s="1" t="s">
        <v>934</v>
      </c>
      <c r="G536" s="1" t="s">
        <v>147</v>
      </c>
      <c r="H536" s="1" t="s">
        <v>4435</v>
      </c>
      <c r="I536" s="1" t="s">
        <v>215</v>
      </c>
      <c r="J536" s="1" t="s">
        <v>405</v>
      </c>
      <c r="L536" s="1" t="s">
        <v>5</v>
      </c>
      <c r="M536" s="1">
        <v>350</v>
      </c>
      <c r="N536" s="1" t="s">
        <v>4088</v>
      </c>
      <c r="O536" s="1" t="s">
        <v>970</v>
      </c>
      <c r="Q536" s="1" t="s">
        <v>1253</v>
      </c>
      <c r="R536" s="2"/>
      <c r="S536" s="1" t="s">
        <v>37</v>
      </c>
      <c r="T536" s="1" t="s">
        <v>16</v>
      </c>
      <c r="V536" s="2" t="s">
        <v>1575</v>
      </c>
      <c r="W536" s="2" t="s">
        <v>38</v>
      </c>
      <c r="X536" s="2">
        <v>0.21736111111111112</v>
      </c>
      <c r="Y536" s="2">
        <v>0.24027777777777778</v>
      </c>
      <c r="Z536" s="1">
        <v>26</v>
      </c>
      <c r="AA536" s="1">
        <v>33</v>
      </c>
      <c r="AB536" s="1" t="s">
        <v>15</v>
      </c>
      <c r="AG536" s="1" t="s">
        <v>15</v>
      </c>
      <c r="AH536" s="1" t="s">
        <v>340</v>
      </c>
      <c r="AI536" s="1" t="s">
        <v>4357</v>
      </c>
      <c r="AJ536" s="1" t="s">
        <v>311</v>
      </c>
      <c r="AK536" s="1" t="s">
        <v>18</v>
      </c>
      <c r="AL536" s="1">
        <v>350</v>
      </c>
      <c r="AM536" s="1" t="s">
        <v>18</v>
      </c>
      <c r="AN536" s="1">
        <v>350</v>
      </c>
      <c r="AO536" s="1" t="s">
        <v>18</v>
      </c>
    </row>
    <row r="537" spans="2:41" x14ac:dyDescent="0.25">
      <c r="B537" s="2"/>
      <c r="C537" s="1" t="s">
        <v>1295</v>
      </c>
      <c r="D537" s="2">
        <v>0.29236111111111113</v>
      </c>
      <c r="E537" s="1" t="s">
        <v>27</v>
      </c>
      <c r="F537" s="1" t="s">
        <v>1458</v>
      </c>
      <c r="G537" s="1" t="s">
        <v>39</v>
      </c>
      <c r="H537" s="1" t="s">
        <v>4436</v>
      </c>
      <c r="I537" s="1" t="s">
        <v>154</v>
      </c>
      <c r="J537" s="1" t="s">
        <v>98</v>
      </c>
      <c r="L537" s="1" t="s">
        <v>5</v>
      </c>
      <c r="M537" s="1">
        <v>400</v>
      </c>
      <c r="N537" s="1" t="s">
        <v>4249</v>
      </c>
      <c r="O537" s="1" t="s">
        <v>614</v>
      </c>
      <c r="Q537" s="1" t="s">
        <v>351</v>
      </c>
      <c r="S537" s="1" t="s">
        <v>15</v>
      </c>
      <c r="T537" s="2" t="s">
        <v>16</v>
      </c>
      <c r="U537" s="2"/>
      <c r="V537" s="2">
        <v>0.98888888888888893</v>
      </c>
      <c r="W537" s="1" t="s">
        <v>9</v>
      </c>
      <c r="Z537" s="1">
        <v>10</v>
      </c>
      <c r="AB537" s="1" t="s">
        <v>15</v>
      </c>
      <c r="AG537" s="1" t="s">
        <v>15</v>
      </c>
      <c r="AK537" s="1" t="s">
        <v>18</v>
      </c>
      <c r="AL537" s="1">
        <v>400</v>
      </c>
      <c r="AM537" s="1" t="s">
        <v>18</v>
      </c>
      <c r="AN537" s="1">
        <v>400</v>
      </c>
      <c r="AO537" s="1" t="s">
        <v>18</v>
      </c>
    </row>
    <row r="538" spans="2:41" x14ac:dyDescent="0.25">
      <c r="B538" s="2"/>
      <c r="C538" s="1" t="s">
        <v>1295</v>
      </c>
      <c r="D538" s="2">
        <v>0.27986111111111112</v>
      </c>
      <c r="F538" s="1" t="s">
        <v>1330</v>
      </c>
      <c r="G538" s="1" t="s">
        <v>49</v>
      </c>
      <c r="H538" s="1" t="s">
        <v>2529</v>
      </c>
      <c r="I538" s="1" t="s">
        <v>938</v>
      </c>
      <c r="J538" s="1" t="s">
        <v>188</v>
      </c>
      <c r="L538" s="1" t="s">
        <v>5</v>
      </c>
      <c r="M538" s="1">
        <v>270</v>
      </c>
      <c r="N538" s="1" t="s">
        <v>4437</v>
      </c>
      <c r="O538" s="1" t="s">
        <v>1332</v>
      </c>
      <c r="Q538" s="1" t="s">
        <v>1333</v>
      </c>
      <c r="R538" s="2"/>
      <c r="S538" s="1" t="s">
        <v>15</v>
      </c>
      <c r="T538" s="2" t="s">
        <v>16</v>
      </c>
      <c r="V538" s="2">
        <v>0.25833333333333336</v>
      </c>
      <c r="W538" s="1" t="s">
        <v>9</v>
      </c>
      <c r="Z538" s="1">
        <v>15</v>
      </c>
      <c r="AA538" s="1">
        <v>0</v>
      </c>
      <c r="AB538" s="1" t="s">
        <v>15</v>
      </c>
      <c r="AG538" s="1" t="s">
        <v>15</v>
      </c>
      <c r="AH538" s="1" t="s">
        <v>340</v>
      </c>
      <c r="AI538" s="1" t="s">
        <v>4089</v>
      </c>
      <c r="AJ538" s="1" t="s">
        <v>15</v>
      </c>
      <c r="AK538" s="1" t="s">
        <v>18</v>
      </c>
      <c r="AL538" s="1">
        <v>270</v>
      </c>
      <c r="AM538" s="1" t="s">
        <v>26</v>
      </c>
      <c r="AN538" s="1">
        <v>195</v>
      </c>
      <c r="AO538" s="1" t="s">
        <v>26</v>
      </c>
    </row>
    <row r="539" spans="2:41" x14ac:dyDescent="0.25">
      <c r="B539" s="2"/>
      <c r="C539" s="1" t="s">
        <v>1295</v>
      </c>
      <c r="D539" s="2">
        <v>0.28611111111111109</v>
      </c>
      <c r="F539" s="1" t="s">
        <v>4438</v>
      </c>
      <c r="G539" s="1" t="s">
        <v>42</v>
      </c>
      <c r="H539" s="1" t="s">
        <v>3426</v>
      </c>
      <c r="I539" s="1" t="s">
        <v>420</v>
      </c>
      <c r="J539" s="1" t="s">
        <v>388</v>
      </c>
      <c r="L539" s="1" t="s">
        <v>5</v>
      </c>
      <c r="M539" s="1">
        <v>350</v>
      </c>
      <c r="N539" s="1" t="s">
        <v>4039</v>
      </c>
      <c r="O539" s="1" t="s">
        <v>709</v>
      </c>
      <c r="Q539" s="1" t="s">
        <v>881</v>
      </c>
      <c r="S539" s="1" t="s">
        <v>37</v>
      </c>
      <c r="T539" s="2" t="s">
        <v>16</v>
      </c>
      <c r="U539" s="2"/>
      <c r="V539" s="1" t="s">
        <v>882</v>
      </c>
      <c r="W539" s="1" t="s">
        <v>8</v>
      </c>
      <c r="Z539" s="1">
        <v>12</v>
      </c>
      <c r="AA539" s="1">
        <v>0</v>
      </c>
      <c r="AB539" s="1" t="s">
        <v>15</v>
      </c>
      <c r="AG539" s="1" t="s">
        <v>15</v>
      </c>
      <c r="AH539" s="1" t="s">
        <v>226</v>
      </c>
      <c r="AI539" s="1" t="s">
        <v>4140</v>
      </c>
      <c r="AJ539" s="1" t="s">
        <v>15</v>
      </c>
      <c r="AK539" s="1" t="s">
        <v>18</v>
      </c>
      <c r="AL539" s="1">
        <v>350</v>
      </c>
      <c r="AM539" s="1" t="s">
        <v>34</v>
      </c>
      <c r="AN539" s="1">
        <v>370</v>
      </c>
      <c r="AO539" s="1" t="s">
        <v>18</v>
      </c>
    </row>
    <row r="540" spans="2:41" x14ac:dyDescent="0.25">
      <c r="B540" s="2"/>
      <c r="C540" s="1" t="s">
        <v>1305</v>
      </c>
      <c r="D540" s="2">
        <v>0.28749999999999998</v>
      </c>
      <c r="F540" s="1" t="s">
        <v>1147</v>
      </c>
      <c r="G540" s="1" t="s">
        <v>49</v>
      </c>
      <c r="H540" s="1" t="s">
        <v>1226</v>
      </c>
      <c r="I540" s="1" t="s">
        <v>61</v>
      </c>
      <c r="J540" s="1" t="s">
        <v>152</v>
      </c>
      <c r="L540" s="1" t="s">
        <v>5</v>
      </c>
      <c r="M540" s="1">
        <v>380</v>
      </c>
      <c r="N540" s="1" t="s">
        <v>4081</v>
      </c>
      <c r="O540" s="1" t="s">
        <v>657</v>
      </c>
      <c r="Q540" s="1" t="s">
        <v>4155</v>
      </c>
      <c r="R540" s="2"/>
      <c r="S540" s="1" t="s">
        <v>37</v>
      </c>
      <c r="T540" s="1" t="s">
        <v>16</v>
      </c>
      <c r="V540" s="2" t="s">
        <v>4439</v>
      </c>
      <c r="W540" s="2" t="s">
        <v>38</v>
      </c>
      <c r="X540" s="2">
        <v>0.2048611111111111</v>
      </c>
      <c r="Y540" s="2">
        <v>0.21875</v>
      </c>
      <c r="Z540" s="1">
        <v>17</v>
      </c>
      <c r="AA540" s="1">
        <v>18</v>
      </c>
      <c r="AB540" s="1" t="s">
        <v>15</v>
      </c>
      <c r="AG540" s="1" t="s">
        <v>15</v>
      </c>
      <c r="AH540" s="1" t="s">
        <v>340</v>
      </c>
      <c r="AI540" s="1" t="s">
        <v>3997</v>
      </c>
      <c r="AJ540" s="1" t="s">
        <v>15</v>
      </c>
      <c r="AK540" s="1" t="s">
        <v>18</v>
      </c>
      <c r="AL540" s="1">
        <v>380</v>
      </c>
      <c r="AM540" s="1" t="s">
        <v>26</v>
      </c>
      <c r="AN540" s="1">
        <v>270</v>
      </c>
      <c r="AO540" s="1" t="s">
        <v>26</v>
      </c>
    </row>
    <row r="541" spans="2:41" x14ac:dyDescent="0.25">
      <c r="B541" s="2"/>
      <c r="C541" s="1" t="s">
        <v>1305</v>
      </c>
      <c r="D541" s="2">
        <v>0.28194444444444444</v>
      </c>
      <c r="E541" s="1" t="s">
        <v>11</v>
      </c>
      <c r="F541" s="1" t="s">
        <v>1405</v>
      </c>
      <c r="G541" s="1" t="s">
        <v>49</v>
      </c>
      <c r="H541" s="1" t="s">
        <v>4440</v>
      </c>
      <c r="I541" s="1" t="s">
        <v>53</v>
      </c>
      <c r="J541" s="1" t="s">
        <v>35</v>
      </c>
      <c r="L541" s="1" t="s">
        <v>5</v>
      </c>
      <c r="M541" s="1">
        <v>370</v>
      </c>
      <c r="N541" s="1" t="s">
        <v>4386</v>
      </c>
      <c r="O541" s="1" t="s">
        <v>1374</v>
      </c>
      <c r="Q541" s="1" t="s">
        <v>1177</v>
      </c>
      <c r="R541" s="2"/>
      <c r="S541" s="1" t="s">
        <v>15</v>
      </c>
      <c r="T541" s="2" t="s">
        <v>16</v>
      </c>
      <c r="V541" s="2">
        <v>0.24722222222222223</v>
      </c>
      <c r="W541" s="1" t="s">
        <v>9</v>
      </c>
      <c r="Z541" s="1">
        <v>10</v>
      </c>
      <c r="AA541" s="1">
        <v>9</v>
      </c>
      <c r="AB541" s="1" t="s">
        <v>15</v>
      </c>
      <c r="AG541" s="1" t="s">
        <v>15</v>
      </c>
      <c r="AH541" s="1" t="s">
        <v>340</v>
      </c>
      <c r="AI541" s="1" t="s">
        <v>4245</v>
      </c>
      <c r="AJ541" s="1" t="s">
        <v>311</v>
      </c>
      <c r="AK541" s="1" t="s">
        <v>18</v>
      </c>
      <c r="AL541" s="1">
        <v>370</v>
      </c>
      <c r="AM541" s="1" t="s">
        <v>34</v>
      </c>
      <c r="AN541" s="1">
        <v>390</v>
      </c>
      <c r="AO541" s="1" t="s">
        <v>18</v>
      </c>
    </row>
    <row r="542" spans="2:41" x14ac:dyDescent="0.25">
      <c r="B542" s="2"/>
      <c r="C542" s="1" t="s">
        <v>1318</v>
      </c>
      <c r="D542" s="2">
        <v>0.27500000000000002</v>
      </c>
      <c r="F542" s="1" t="s">
        <v>1174</v>
      </c>
      <c r="G542" s="1" t="s">
        <v>147</v>
      </c>
      <c r="H542" s="1" t="s">
        <v>4441</v>
      </c>
      <c r="I542" s="1" t="s">
        <v>813</v>
      </c>
      <c r="J542" s="1" t="s">
        <v>98</v>
      </c>
      <c r="L542" s="1" t="s">
        <v>5</v>
      </c>
      <c r="M542" s="1">
        <v>330</v>
      </c>
      <c r="N542" s="1" t="s">
        <v>4386</v>
      </c>
      <c r="O542" s="1" t="s">
        <v>1543</v>
      </c>
      <c r="Q542" s="1" t="s">
        <v>1618</v>
      </c>
      <c r="R542" s="2"/>
      <c r="S542" s="1" t="s">
        <v>37</v>
      </c>
      <c r="T542" s="1" t="s">
        <v>16</v>
      </c>
      <c r="V542" s="2" t="s">
        <v>1531</v>
      </c>
      <c r="W542" s="2" t="s">
        <v>38</v>
      </c>
      <c r="X542" s="2">
        <v>0.24305555555555555</v>
      </c>
      <c r="Y542" s="2">
        <v>0.24305555555555555</v>
      </c>
      <c r="Z542" s="1">
        <v>17</v>
      </c>
      <c r="AA542" s="1">
        <v>0</v>
      </c>
      <c r="AB542" s="1" t="s">
        <v>15</v>
      </c>
      <c r="AG542" s="1" t="s">
        <v>15</v>
      </c>
      <c r="AH542" s="1" t="s">
        <v>340</v>
      </c>
      <c r="AI542" s="1" t="s">
        <v>4040</v>
      </c>
      <c r="AJ542" s="1" t="s">
        <v>311</v>
      </c>
      <c r="AK542" s="1" t="s">
        <v>34</v>
      </c>
      <c r="AL542" s="1">
        <v>295</v>
      </c>
      <c r="AM542" s="1" t="s">
        <v>34</v>
      </c>
      <c r="AN542" s="1">
        <v>350</v>
      </c>
      <c r="AO542" s="1" t="s">
        <v>18</v>
      </c>
    </row>
    <row r="543" spans="2:41" x14ac:dyDescent="0.25">
      <c r="B543" s="2"/>
      <c r="C543" s="1" t="s">
        <v>1318</v>
      </c>
      <c r="D543" s="2">
        <v>0.2673611111111111</v>
      </c>
      <c r="F543" s="1" t="s">
        <v>1385</v>
      </c>
      <c r="G543" s="1" t="s">
        <v>57</v>
      </c>
      <c r="H543" s="1" t="s">
        <v>1732</v>
      </c>
      <c r="I543" s="1" t="s">
        <v>36</v>
      </c>
      <c r="J543" s="1" t="s">
        <v>1386</v>
      </c>
      <c r="L543" s="1" t="s">
        <v>5</v>
      </c>
      <c r="M543" s="1">
        <v>290</v>
      </c>
      <c r="N543" s="1" t="s">
        <v>4292</v>
      </c>
      <c r="O543" s="1" t="s">
        <v>1042</v>
      </c>
      <c r="Q543" s="1" t="s">
        <v>1548</v>
      </c>
      <c r="S543" s="1" t="s">
        <v>37</v>
      </c>
      <c r="T543" s="1" t="s">
        <v>16</v>
      </c>
      <c r="V543" s="1" t="s">
        <v>1109</v>
      </c>
      <c r="W543" s="1" t="s">
        <v>8</v>
      </c>
      <c r="Z543" s="1">
        <v>15</v>
      </c>
      <c r="AA543" s="1">
        <v>7</v>
      </c>
      <c r="AB543" s="1" t="s">
        <v>15</v>
      </c>
      <c r="AD543" s="1" t="s">
        <v>4442</v>
      </c>
      <c r="AG543" s="1" t="s">
        <v>15</v>
      </c>
      <c r="AH543" s="1" t="s">
        <v>445</v>
      </c>
      <c r="AI543" s="1" t="s">
        <v>3913</v>
      </c>
      <c r="AJ543" s="1" t="s">
        <v>15</v>
      </c>
      <c r="AK543" s="1" t="s">
        <v>34</v>
      </c>
      <c r="AL543" s="1">
        <v>295</v>
      </c>
      <c r="AM543" s="1" t="s">
        <v>34</v>
      </c>
      <c r="AN543" s="1">
        <v>311</v>
      </c>
      <c r="AO543" s="1" t="s">
        <v>18</v>
      </c>
    </row>
    <row r="544" spans="2:41" x14ac:dyDescent="0.25">
      <c r="B544" s="2"/>
      <c r="C544" s="1" t="s">
        <v>1318</v>
      </c>
      <c r="D544" s="2">
        <v>0.27569444444444446</v>
      </c>
      <c r="F544" s="1" t="s">
        <v>4443</v>
      </c>
      <c r="G544" s="1" t="s">
        <v>60</v>
      </c>
      <c r="H544" s="1" t="s">
        <v>4444</v>
      </c>
      <c r="I544" s="1" t="s">
        <v>813</v>
      </c>
      <c r="J544" s="1" t="s">
        <v>3842</v>
      </c>
      <c r="L544" s="1" t="s">
        <v>5</v>
      </c>
      <c r="M544" s="1">
        <v>290</v>
      </c>
      <c r="N544" s="1" t="s">
        <v>4292</v>
      </c>
      <c r="O544" s="1" t="s">
        <v>720</v>
      </c>
      <c r="Q544" s="1" t="s">
        <v>1434</v>
      </c>
      <c r="S544" s="1" t="s">
        <v>37</v>
      </c>
      <c r="T544" s="1" t="s">
        <v>16</v>
      </c>
      <c r="V544" s="2" t="s">
        <v>4445</v>
      </c>
      <c r="W544" s="2" t="s">
        <v>38</v>
      </c>
      <c r="X544" s="2">
        <v>0.24305555555555555</v>
      </c>
      <c r="Y544" s="2">
        <v>0.24305555555555555</v>
      </c>
      <c r="Z544" s="1">
        <v>15</v>
      </c>
      <c r="AA544" s="1">
        <v>0</v>
      </c>
      <c r="AB544" s="1" t="s">
        <v>15</v>
      </c>
      <c r="AD544" s="1" t="s">
        <v>4446</v>
      </c>
      <c r="AG544" s="1" t="s">
        <v>15</v>
      </c>
      <c r="AH544" s="1" t="s">
        <v>340</v>
      </c>
      <c r="AI544" s="1" t="s">
        <v>4357</v>
      </c>
      <c r="AJ544" s="1" t="s">
        <v>311</v>
      </c>
      <c r="AK544" s="1" t="s">
        <v>34</v>
      </c>
      <c r="AL544" s="1">
        <v>295</v>
      </c>
      <c r="AM544" s="1" t="s">
        <v>34</v>
      </c>
      <c r="AN544" s="1">
        <v>330</v>
      </c>
      <c r="AO544" s="1" t="s">
        <v>18</v>
      </c>
    </row>
    <row r="545" spans="2:41" x14ac:dyDescent="0.25">
      <c r="B545" s="2"/>
      <c r="C545" s="1" t="s">
        <v>1318</v>
      </c>
      <c r="D545" s="2">
        <v>0.27638888888888891</v>
      </c>
      <c r="F545" s="1" t="s">
        <v>1394</v>
      </c>
      <c r="G545" s="1" t="s">
        <v>147</v>
      </c>
      <c r="H545" s="1" t="s">
        <v>2158</v>
      </c>
      <c r="I545" s="1" t="s">
        <v>22</v>
      </c>
      <c r="J545" s="1" t="s">
        <v>35</v>
      </c>
      <c r="L545" s="1" t="s">
        <v>5</v>
      </c>
      <c r="M545" s="1">
        <v>350</v>
      </c>
      <c r="N545" s="1" t="s">
        <v>4292</v>
      </c>
      <c r="O545" s="1" t="s">
        <v>1002</v>
      </c>
      <c r="Q545" s="1" t="s">
        <v>1253</v>
      </c>
      <c r="R545" s="2"/>
      <c r="S545" s="1" t="s">
        <v>25</v>
      </c>
      <c r="T545" s="1" t="s">
        <v>16</v>
      </c>
      <c r="V545" s="2" t="s">
        <v>1238</v>
      </c>
      <c r="W545" s="2" t="s">
        <v>38</v>
      </c>
      <c r="X545" s="2">
        <v>0.22569444444444445</v>
      </c>
      <c r="Y545" s="2">
        <v>0.22638888888888889</v>
      </c>
      <c r="Z545" s="1">
        <v>30</v>
      </c>
      <c r="AA545" s="1">
        <v>0</v>
      </c>
      <c r="AB545" s="1" t="s">
        <v>15</v>
      </c>
      <c r="AG545" s="1" t="s">
        <v>15</v>
      </c>
      <c r="AH545" s="1" t="s">
        <v>226</v>
      </c>
      <c r="AI545" s="1" t="s">
        <v>4245</v>
      </c>
      <c r="AJ545" s="1" t="s">
        <v>15</v>
      </c>
      <c r="AK545" s="1" t="s">
        <v>34</v>
      </c>
      <c r="AL545" s="1">
        <v>295</v>
      </c>
      <c r="AM545" s="1" t="s">
        <v>34</v>
      </c>
      <c r="AN545" s="1">
        <v>350</v>
      </c>
      <c r="AO545" s="1" t="s">
        <v>18</v>
      </c>
    </row>
    <row r="546" spans="2:41" x14ac:dyDescent="0.25">
      <c r="B546" s="2"/>
      <c r="C546" s="1" t="s">
        <v>1334</v>
      </c>
      <c r="D546" s="2">
        <v>0.27847222222222223</v>
      </c>
      <c r="F546" s="1" t="s">
        <v>1437</v>
      </c>
      <c r="G546" s="1" t="s">
        <v>42</v>
      </c>
      <c r="H546" s="1" t="s">
        <v>1103</v>
      </c>
      <c r="I546" s="1" t="s">
        <v>483</v>
      </c>
      <c r="J546" s="1" t="s">
        <v>52</v>
      </c>
      <c r="L546" s="1" t="s">
        <v>5</v>
      </c>
      <c r="M546" s="1">
        <v>370</v>
      </c>
      <c r="N546" s="1" t="s">
        <v>4265</v>
      </c>
      <c r="O546" s="1" t="s">
        <v>4447</v>
      </c>
      <c r="Q546" s="1" t="s">
        <v>1270</v>
      </c>
      <c r="S546" s="1" t="s">
        <v>33</v>
      </c>
      <c r="T546" s="2" t="s">
        <v>16</v>
      </c>
      <c r="U546" s="2"/>
      <c r="V546" s="1" t="s">
        <v>1364</v>
      </c>
      <c r="W546" s="1" t="s">
        <v>8</v>
      </c>
      <c r="Z546" s="1">
        <v>18</v>
      </c>
      <c r="AA546" s="1">
        <v>0</v>
      </c>
      <c r="AB546" s="1" t="s">
        <v>15</v>
      </c>
      <c r="AG546" s="1" t="s">
        <v>15</v>
      </c>
      <c r="AH546" s="1" t="s">
        <v>340</v>
      </c>
      <c r="AI546" s="1" t="s">
        <v>4193</v>
      </c>
      <c r="AJ546" s="1" t="s">
        <v>311</v>
      </c>
      <c r="AK546" s="1" t="s">
        <v>18</v>
      </c>
      <c r="AL546" s="1">
        <v>370</v>
      </c>
      <c r="AM546" s="1" t="s">
        <v>18</v>
      </c>
      <c r="AN546" s="1">
        <v>370</v>
      </c>
      <c r="AO546" s="1" t="s">
        <v>18</v>
      </c>
    </row>
    <row r="547" spans="2:41" x14ac:dyDescent="0.25">
      <c r="B547" s="2"/>
      <c r="C547" s="1" t="s">
        <v>1334</v>
      </c>
      <c r="D547" s="2">
        <v>0.28263888888888888</v>
      </c>
      <c r="E547" s="1" t="s">
        <v>11</v>
      </c>
      <c r="F547" s="1" t="s">
        <v>1131</v>
      </c>
      <c r="G547" s="1" t="s">
        <v>147</v>
      </c>
      <c r="H547" s="1" t="s">
        <v>3397</v>
      </c>
      <c r="I547" s="1" t="s">
        <v>55</v>
      </c>
      <c r="J547" s="1" t="s">
        <v>104</v>
      </c>
      <c r="L547" s="1" t="s">
        <v>5</v>
      </c>
      <c r="M547" s="1">
        <v>360</v>
      </c>
      <c r="N547" s="1" t="s">
        <v>3966</v>
      </c>
      <c r="O547" s="1" t="s">
        <v>469</v>
      </c>
      <c r="Q547" s="1" t="s">
        <v>547</v>
      </c>
      <c r="S547" s="1" t="s">
        <v>37</v>
      </c>
      <c r="T547" s="1" t="s">
        <v>16</v>
      </c>
      <c r="V547" s="2" t="s">
        <v>1006</v>
      </c>
      <c r="W547" s="2" t="s">
        <v>38</v>
      </c>
      <c r="X547" s="2">
        <v>0.18402777777777779</v>
      </c>
      <c r="Y547" s="2">
        <v>0.18402777777777779</v>
      </c>
      <c r="Z547" s="1">
        <v>10</v>
      </c>
      <c r="AA547" s="1">
        <v>0</v>
      </c>
      <c r="AB547" s="1" t="s">
        <v>15</v>
      </c>
      <c r="AG547" s="1" t="s">
        <v>15</v>
      </c>
      <c r="AH547" s="1" t="s">
        <v>340</v>
      </c>
      <c r="AI547" s="1" t="s">
        <v>4040</v>
      </c>
      <c r="AJ547" s="1" t="s">
        <v>15</v>
      </c>
      <c r="AK547" s="1" t="s">
        <v>18</v>
      </c>
      <c r="AL547" s="1">
        <v>360</v>
      </c>
      <c r="AM547" s="1" t="s">
        <v>26</v>
      </c>
      <c r="AN547" s="1">
        <v>327</v>
      </c>
      <c r="AO547" s="1" t="s">
        <v>26</v>
      </c>
    </row>
    <row r="548" spans="2:41" x14ac:dyDescent="0.25">
      <c r="B548" s="2"/>
      <c r="C548" s="1" t="s">
        <v>1334</v>
      </c>
      <c r="D548" s="2">
        <v>0.30138888888888887</v>
      </c>
      <c r="E548" s="1" t="s">
        <v>11</v>
      </c>
      <c r="F548" s="1" t="s">
        <v>1372</v>
      </c>
      <c r="G548" s="1" t="s">
        <v>49</v>
      </c>
      <c r="H548" s="1" t="s">
        <v>4448</v>
      </c>
      <c r="I548" s="1" t="s">
        <v>44</v>
      </c>
      <c r="J548" s="1" t="s">
        <v>579</v>
      </c>
      <c r="L548" s="1" t="s">
        <v>5</v>
      </c>
      <c r="M548" s="1">
        <v>350</v>
      </c>
      <c r="N548" s="1" t="s">
        <v>4338</v>
      </c>
      <c r="O548" s="1" t="s">
        <v>1422</v>
      </c>
      <c r="Q548" s="1" t="s">
        <v>1366</v>
      </c>
      <c r="S548" s="1" t="s">
        <v>37</v>
      </c>
      <c r="T548" s="2" t="s">
        <v>16</v>
      </c>
      <c r="U548" s="2"/>
      <c r="V548" s="1" t="s">
        <v>1579</v>
      </c>
      <c r="W548" s="1" t="s">
        <v>8</v>
      </c>
      <c r="Z548" s="1">
        <v>14</v>
      </c>
      <c r="AA548" s="1">
        <v>4</v>
      </c>
      <c r="AB548" s="1" t="s">
        <v>15</v>
      </c>
      <c r="AG548" s="1" t="s">
        <v>15</v>
      </c>
      <c r="AH548" s="1" t="s">
        <v>445</v>
      </c>
      <c r="AI548" s="1" t="s">
        <v>4089</v>
      </c>
      <c r="AJ548" s="1" t="s">
        <v>15</v>
      </c>
      <c r="AK548" s="1" t="s">
        <v>18</v>
      </c>
      <c r="AL548" s="1">
        <v>350</v>
      </c>
      <c r="AM548" s="1" t="s">
        <v>18</v>
      </c>
      <c r="AN548" s="1">
        <v>350</v>
      </c>
      <c r="AO548" s="1" t="s">
        <v>18</v>
      </c>
    </row>
    <row r="549" spans="2:41" x14ac:dyDescent="0.25">
      <c r="B549" s="2"/>
      <c r="C549" s="1" t="s">
        <v>1334</v>
      </c>
      <c r="D549" s="2">
        <v>0.29930555555555555</v>
      </c>
      <c r="F549" s="1" t="s">
        <v>1251</v>
      </c>
      <c r="G549" s="1" t="s">
        <v>147</v>
      </c>
      <c r="H549" s="1" t="s">
        <v>1391</v>
      </c>
      <c r="I549" s="1" t="s">
        <v>36</v>
      </c>
      <c r="J549" s="1" t="s">
        <v>216</v>
      </c>
      <c r="L549" s="1" t="s">
        <v>5</v>
      </c>
      <c r="M549" s="1">
        <v>350</v>
      </c>
      <c r="N549" s="1" t="s">
        <v>4386</v>
      </c>
      <c r="O549" s="1" t="s">
        <v>1126</v>
      </c>
      <c r="Q549" s="1" t="s">
        <v>1618</v>
      </c>
      <c r="S549" s="1" t="s">
        <v>37</v>
      </c>
      <c r="T549" s="2" t="s">
        <v>16</v>
      </c>
      <c r="U549" s="2"/>
      <c r="V549" s="1" t="s">
        <v>1238</v>
      </c>
      <c r="W549" s="1" t="s">
        <v>8</v>
      </c>
      <c r="Z549" s="1">
        <v>13</v>
      </c>
      <c r="AA549" s="1">
        <v>3</v>
      </c>
      <c r="AB549" s="1" t="s">
        <v>15</v>
      </c>
      <c r="AG549" s="1" t="s">
        <v>15</v>
      </c>
      <c r="AH549" s="1" t="s">
        <v>226</v>
      </c>
      <c r="AI549" s="1" t="s">
        <v>4089</v>
      </c>
      <c r="AJ549" s="1" t="s">
        <v>15</v>
      </c>
      <c r="AK549" s="1" t="s">
        <v>18</v>
      </c>
      <c r="AL549" s="1">
        <v>350</v>
      </c>
      <c r="AM549" s="1" t="s">
        <v>18</v>
      </c>
      <c r="AN549" s="1">
        <v>350</v>
      </c>
      <c r="AO549" s="1" t="s">
        <v>18</v>
      </c>
    </row>
    <row r="550" spans="2:41" x14ac:dyDescent="0.25">
      <c r="B550" s="2"/>
      <c r="C550" s="1" t="s">
        <v>1334</v>
      </c>
      <c r="D550" s="2">
        <v>0.2722222222222222</v>
      </c>
      <c r="F550" s="1" t="s">
        <v>1442</v>
      </c>
      <c r="G550" s="1" t="s">
        <v>556</v>
      </c>
      <c r="H550" s="1" t="s">
        <v>4449</v>
      </c>
      <c r="I550" s="1" t="s">
        <v>854</v>
      </c>
      <c r="J550" s="1" t="s">
        <v>744</v>
      </c>
      <c r="L550" s="1" t="s">
        <v>5</v>
      </c>
      <c r="M550" s="1">
        <v>350</v>
      </c>
      <c r="N550" s="1" t="s">
        <v>4450</v>
      </c>
      <c r="O550" s="1" t="s">
        <v>1337</v>
      </c>
      <c r="Q550" s="1" t="s">
        <v>1321</v>
      </c>
      <c r="S550" s="1" t="s">
        <v>15</v>
      </c>
      <c r="T550" s="2" t="s">
        <v>16</v>
      </c>
      <c r="U550" s="2"/>
      <c r="V550" s="2">
        <v>0.25069444444444444</v>
      </c>
      <c r="W550" s="1" t="s">
        <v>9</v>
      </c>
      <c r="Z550" s="1">
        <v>5</v>
      </c>
      <c r="AA550" s="1">
        <v>0</v>
      </c>
      <c r="AB550" s="1" t="s">
        <v>15</v>
      </c>
      <c r="AG550" s="1" t="s">
        <v>15</v>
      </c>
      <c r="AH550" s="1" t="s">
        <v>340</v>
      </c>
      <c r="AI550" s="1" t="s">
        <v>4040</v>
      </c>
      <c r="AJ550" s="1" t="s">
        <v>311</v>
      </c>
      <c r="AK550" s="1" t="s">
        <v>18</v>
      </c>
      <c r="AL550" s="1">
        <v>350</v>
      </c>
      <c r="AM550" s="1" t="s">
        <v>18</v>
      </c>
      <c r="AN550" s="1">
        <v>350</v>
      </c>
      <c r="AO550" s="1" t="s">
        <v>18</v>
      </c>
    </row>
    <row r="551" spans="2:41" x14ac:dyDescent="0.25">
      <c r="B551" s="2"/>
      <c r="C551" s="1" t="s">
        <v>1334</v>
      </c>
      <c r="D551" s="2">
        <v>0.28125</v>
      </c>
      <c r="F551" s="1" t="s">
        <v>1497</v>
      </c>
      <c r="G551" s="1" t="s">
        <v>49</v>
      </c>
      <c r="H551" s="1" t="s">
        <v>1498</v>
      </c>
      <c r="I551" s="1" t="s">
        <v>115</v>
      </c>
      <c r="J551" s="1" t="s">
        <v>67</v>
      </c>
      <c r="L551" s="1" t="s">
        <v>5</v>
      </c>
      <c r="M551" s="1">
        <v>360</v>
      </c>
      <c r="N551" s="1" t="s">
        <v>4174</v>
      </c>
      <c r="O551" s="1" t="s">
        <v>1163</v>
      </c>
      <c r="Q551" s="1" t="s">
        <v>965</v>
      </c>
      <c r="S551" s="1" t="s">
        <v>37</v>
      </c>
      <c r="T551" s="1" t="s">
        <v>16</v>
      </c>
      <c r="V551" s="2" t="s">
        <v>985</v>
      </c>
      <c r="W551" s="2" t="s">
        <v>38</v>
      </c>
      <c r="X551" s="2">
        <v>0.21180555555555555</v>
      </c>
      <c r="Y551" s="2">
        <v>0.21180555555555555</v>
      </c>
      <c r="Z551" s="1">
        <v>18</v>
      </c>
      <c r="AA551" s="1">
        <v>0</v>
      </c>
      <c r="AB551" s="1" t="s">
        <v>15</v>
      </c>
      <c r="AG551" s="1" t="s">
        <v>15</v>
      </c>
      <c r="AH551" s="1" t="s">
        <v>340</v>
      </c>
      <c r="AI551" s="1" t="s">
        <v>4224</v>
      </c>
      <c r="AJ551" s="1" t="s">
        <v>311</v>
      </c>
      <c r="AK551" s="1" t="s">
        <v>18</v>
      </c>
      <c r="AL551" s="1">
        <v>360</v>
      </c>
      <c r="AM551" s="1" t="s">
        <v>18</v>
      </c>
      <c r="AN551" s="1">
        <v>360</v>
      </c>
      <c r="AO551" s="1" t="s">
        <v>18</v>
      </c>
    </row>
    <row r="552" spans="2:41" x14ac:dyDescent="0.25">
      <c r="B552" s="2"/>
      <c r="C552" s="1" t="s">
        <v>1343</v>
      </c>
      <c r="D552" s="2">
        <v>0.28333333333333333</v>
      </c>
      <c r="E552" s="1" t="s">
        <v>11</v>
      </c>
      <c r="F552" s="1" t="s">
        <v>1306</v>
      </c>
      <c r="G552" s="1" t="s">
        <v>42</v>
      </c>
      <c r="H552" s="1" t="s">
        <v>1307</v>
      </c>
      <c r="I552" s="1" t="s">
        <v>35</v>
      </c>
      <c r="J552" s="1" t="s">
        <v>1308</v>
      </c>
      <c r="L552" s="1" t="s">
        <v>5</v>
      </c>
      <c r="M552" s="1">
        <v>360</v>
      </c>
      <c r="N552" s="1" t="s">
        <v>4088</v>
      </c>
      <c r="O552" s="1" t="s">
        <v>745</v>
      </c>
      <c r="Q552" s="1" t="s">
        <v>881</v>
      </c>
      <c r="R552" s="2"/>
      <c r="S552" s="1" t="s">
        <v>37</v>
      </c>
      <c r="T552" s="1" t="s">
        <v>16</v>
      </c>
      <c r="V552" s="2" t="s">
        <v>882</v>
      </c>
      <c r="W552" s="2" t="s">
        <v>38</v>
      </c>
      <c r="X552" s="2">
        <v>0.2013888888888889</v>
      </c>
      <c r="Y552" s="2">
        <v>0.20416666666666666</v>
      </c>
      <c r="Z552" s="1">
        <v>9</v>
      </c>
      <c r="AA552" s="1">
        <v>4</v>
      </c>
      <c r="AB552" s="1" t="s">
        <v>15</v>
      </c>
      <c r="AG552" s="1" t="s">
        <v>15</v>
      </c>
      <c r="AH552" s="1" t="s">
        <v>340</v>
      </c>
      <c r="AI552" s="1" t="s">
        <v>4040</v>
      </c>
      <c r="AJ552" s="1" t="s">
        <v>311</v>
      </c>
      <c r="AK552" s="1" t="s">
        <v>18</v>
      </c>
      <c r="AL552" s="1">
        <v>360</v>
      </c>
      <c r="AM552" s="1" t="s">
        <v>18</v>
      </c>
      <c r="AN552" s="1">
        <v>360</v>
      </c>
      <c r="AO552" s="1" t="s">
        <v>18</v>
      </c>
    </row>
    <row r="553" spans="2:41" x14ac:dyDescent="0.25">
      <c r="B553" s="2"/>
      <c r="C553" s="1" t="s">
        <v>1343</v>
      </c>
      <c r="D553" s="2">
        <v>0.30208333333333331</v>
      </c>
      <c r="F553" s="1" t="s">
        <v>1549</v>
      </c>
      <c r="G553" s="1" t="s">
        <v>49</v>
      </c>
      <c r="H553" s="1" t="s">
        <v>4451</v>
      </c>
      <c r="I553" s="1" t="s">
        <v>115</v>
      </c>
      <c r="J553" s="1" t="s">
        <v>22</v>
      </c>
      <c r="L553" s="1" t="s">
        <v>5</v>
      </c>
      <c r="M553" s="1">
        <v>380</v>
      </c>
      <c r="N553" s="1" t="s">
        <v>4352</v>
      </c>
      <c r="O553" s="1" t="s">
        <v>1299</v>
      </c>
      <c r="Q553" s="1" t="s">
        <v>4452</v>
      </c>
      <c r="R553" s="2"/>
      <c r="S553" s="1" t="s">
        <v>37</v>
      </c>
      <c r="T553" s="1" t="s">
        <v>16</v>
      </c>
      <c r="V553" s="2" t="s">
        <v>1377</v>
      </c>
      <c r="W553" s="2" t="s">
        <v>38</v>
      </c>
      <c r="X553" s="2">
        <v>0.2326388888888889</v>
      </c>
      <c r="Y553" s="2">
        <v>0.2326388888888889</v>
      </c>
      <c r="Z553" s="1">
        <v>11</v>
      </c>
      <c r="AB553" s="1" t="s">
        <v>15</v>
      </c>
      <c r="AG553" s="1" t="s">
        <v>15</v>
      </c>
      <c r="AK553" s="1" t="s">
        <v>18</v>
      </c>
      <c r="AL553" s="1">
        <v>380</v>
      </c>
      <c r="AM553" s="1" t="s">
        <v>26</v>
      </c>
      <c r="AN553" s="1">
        <v>317</v>
      </c>
      <c r="AO553" s="1" t="s">
        <v>26</v>
      </c>
    </row>
    <row r="554" spans="2:41" x14ac:dyDescent="0.25">
      <c r="B554" s="2"/>
      <c r="C554" s="1" t="s">
        <v>1343</v>
      </c>
      <c r="D554" s="2">
        <v>0.27361111111111114</v>
      </c>
      <c r="F554" s="1" t="s">
        <v>4453</v>
      </c>
      <c r="G554" s="1" t="s">
        <v>147</v>
      </c>
      <c r="H554" s="1" t="s">
        <v>4454</v>
      </c>
      <c r="I554" s="1" t="s">
        <v>22</v>
      </c>
      <c r="J554" s="1" t="s">
        <v>136</v>
      </c>
      <c r="L554" s="1" t="s">
        <v>5</v>
      </c>
      <c r="M554" s="1">
        <v>350</v>
      </c>
      <c r="N554" s="1" t="s">
        <v>4283</v>
      </c>
      <c r="O554" s="1" t="s">
        <v>1002</v>
      </c>
      <c r="Q554" s="1" t="s">
        <v>1618</v>
      </c>
      <c r="S554" s="1" t="s">
        <v>33</v>
      </c>
      <c r="T554" s="1" t="s">
        <v>16</v>
      </c>
      <c r="V554" s="2" t="s">
        <v>1342</v>
      </c>
      <c r="W554" s="2" t="s">
        <v>38</v>
      </c>
      <c r="X554" s="2">
        <v>0.22569444444444445</v>
      </c>
      <c r="Y554" s="2">
        <v>0.23055555555555557</v>
      </c>
      <c r="Z554" s="1">
        <v>24</v>
      </c>
      <c r="AA554" s="1">
        <v>10</v>
      </c>
      <c r="AB554" s="1" t="s">
        <v>15</v>
      </c>
      <c r="AG554" s="1" t="s">
        <v>15</v>
      </c>
      <c r="AH554" s="1" t="s">
        <v>340</v>
      </c>
      <c r="AI554" s="1" t="s">
        <v>4357</v>
      </c>
      <c r="AJ554" s="1" t="s">
        <v>311</v>
      </c>
      <c r="AK554" s="1" t="s">
        <v>34</v>
      </c>
      <c r="AL554" s="1">
        <v>295</v>
      </c>
      <c r="AM554" s="1" t="s">
        <v>34</v>
      </c>
      <c r="AN554" s="1">
        <v>350</v>
      </c>
      <c r="AO554" s="1" t="s">
        <v>18</v>
      </c>
    </row>
    <row r="555" spans="2:41" x14ac:dyDescent="0.25">
      <c r="B555" s="2"/>
      <c r="C555" s="1" t="s">
        <v>1349</v>
      </c>
      <c r="D555" s="2">
        <v>0.28055555555555556</v>
      </c>
      <c r="F555" s="1" t="s">
        <v>4455</v>
      </c>
      <c r="G555" s="1" t="s">
        <v>49</v>
      </c>
      <c r="H555" s="1" t="s">
        <v>1257</v>
      </c>
      <c r="I555" s="1" t="s">
        <v>36</v>
      </c>
      <c r="J555" s="1" t="s">
        <v>155</v>
      </c>
      <c r="L555" s="1" t="s">
        <v>5</v>
      </c>
      <c r="M555" s="1">
        <v>350</v>
      </c>
      <c r="N555" s="1" t="s">
        <v>4367</v>
      </c>
      <c r="O555" s="1" t="s">
        <v>4456</v>
      </c>
      <c r="Q555" s="1" t="s">
        <v>1434</v>
      </c>
      <c r="R555" s="2"/>
      <c r="S555" s="1" t="s">
        <v>37</v>
      </c>
      <c r="T555" s="1" t="s">
        <v>16</v>
      </c>
      <c r="V555" s="1" t="s">
        <v>1418</v>
      </c>
      <c r="W555" s="1" t="s">
        <v>8</v>
      </c>
      <c r="Z555" s="1">
        <v>17</v>
      </c>
      <c r="AA555" s="1">
        <v>3</v>
      </c>
      <c r="AB555" s="1" t="s">
        <v>15</v>
      </c>
      <c r="AG555" s="1" t="s">
        <v>15</v>
      </c>
      <c r="AH555" s="1" t="s">
        <v>445</v>
      </c>
      <c r="AI555" s="1" t="s">
        <v>4040</v>
      </c>
      <c r="AJ555" s="1" t="s">
        <v>311</v>
      </c>
      <c r="AK555" s="1" t="s">
        <v>18</v>
      </c>
      <c r="AL555" s="1">
        <v>330</v>
      </c>
      <c r="AM555" s="1" t="s">
        <v>34</v>
      </c>
      <c r="AN555" s="1">
        <v>350</v>
      </c>
      <c r="AO555" s="1" t="s">
        <v>18</v>
      </c>
    </row>
    <row r="556" spans="2:41" x14ac:dyDescent="0.25">
      <c r="B556" s="2"/>
      <c r="C556" s="1" t="s">
        <v>1349</v>
      </c>
      <c r="D556" s="2">
        <v>0.30138888888888887</v>
      </c>
      <c r="F556" s="1" t="s">
        <v>1365</v>
      </c>
      <c r="G556" s="1" t="s">
        <v>49</v>
      </c>
      <c r="H556" s="1" t="s">
        <v>1145</v>
      </c>
      <c r="I556" s="1" t="s">
        <v>50</v>
      </c>
      <c r="J556" s="1" t="s">
        <v>61</v>
      </c>
      <c r="L556" s="1" t="s">
        <v>5</v>
      </c>
      <c r="M556" s="1">
        <v>370</v>
      </c>
      <c r="N556" s="1" t="s">
        <v>4338</v>
      </c>
      <c r="O556" s="1" t="s">
        <v>1294</v>
      </c>
      <c r="Q556" s="1" t="s">
        <v>1127</v>
      </c>
      <c r="R556" s="2"/>
      <c r="S556" s="1" t="s">
        <v>37</v>
      </c>
      <c r="T556" s="2" t="s">
        <v>16</v>
      </c>
      <c r="V556" s="2">
        <v>0.25069444444444444</v>
      </c>
      <c r="W556" s="1" t="s">
        <v>9</v>
      </c>
      <c r="Z556" s="1">
        <v>15</v>
      </c>
      <c r="AA556" s="1">
        <v>0</v>
      </c>
      <c r="AB556" s="1" t="s">
        <v>15</v>
      </c>
      <c r="AG556" s="1" t="s">
        <v>15</v>
      </c>
      <c r="AH556" s="1" t="s">
        <v>226</v>
      </c>
      <c r="AI556" s="1" t="s">
        <v>4089</v>
      </c>
      <c r="AJ556" s="1" t="s">
        <v>15</v>
      </c>
      <c r="AK556" s="1" t="s">
        <v>18</v>
      </c>
      <c r="AL556" s="1">
        <v>370</v>
      </c>
      <c r="AM556" s="1" t="s">
        <v>18</v>
      </c>
      <c r="AN556" s="1">
        <v>370</v>
      </c>
      <c r="AO556" s="1" t="s">
        <v>18</v>
      </c>
    </row>
    <row r="557" spans="2:41" x14ac:dyDescent="0.25">
      <c r="B557" s="2"/>
      <c r="C557" s="1" t="s">
        <v>1349</v>
      </c>
      <c r="D557" s="2">
        <v>0.28888888888888886</v>
      </c>
      <c r="F557" s="1" t="s">
        <v>976</v>
      </c>
      <c r="G557" s="1" t="s">
        <v>147</v>
      </c>
      <c r="H557" s="1" t="s">
        <v>4457</v>
      </c>
      <c r="I557" s="1" t="s">
        <v>61</v>
      </c>
      <c r="J557" s="1" t="s">
        <v>119</v>
      </c>
      <c r="L557" s="1" t="s">
        <v>5</v>
      </c>
      <c r="M557" s="1">
        <v>340</v>
      </c>
      <c r="N557" s="1" t="s">
        <v>4012</v>
      </c>
      <c r="O557" s="1" t="s">
        <v>675</v>
      </c>
      <c r="Q557" s="1" t="s">
        <v>922</v>
      </c>
      <c r="S557" s="1" t="s">
        <v>37</v>
      </c>
      <c r="T557" s="2" t="s">
        <v>16</v>
      </c>
      <c r="U557" s="2"/>
      <c r="V557" s="2" t="s">
        <v>1456</v>
      </c>
      <c r="W557" s="2" t="s">
        <v>38</v>
      </c>
      <c r="X557" s="2">
        <v>0.19444444444444445</v>
      </c>
      <c r="Y557" s="2">
        <v>0.22222222222222221</v>
      </c>
      <c r="Z557" s="1">
        <v>17</v>
      </c>
      <c r="AA557" s="1">
        <v>39</v>
      </c>
      <c r="AB557" s="1" t="s">
        <v>15</v>
      </c>
      <c r="AG557" s="1" t="s">
        <v>15</v>
      </c>
      <c r="AH557" s="1" t="s">
        <v>445</v>
      </c>
      <c r="AI557" s="1" t="s">
        <v>3888</v>
      </c>
      <c r="AJ557" s="1" t="s">
        <v>15</v>
      </c>
      <c r="AK557" s="1" t="s">
        <v>18</v>
      </c>
      <c r="AL557" s="1">
        <v>340</v>
      </c>
      <c r="AM557" s="1" t="s">
        <v>26</v>
      </c>
      <c r="AN557" s="1">
        <v>305</v>
      </c>
      <c r="AO557" s="1" t="s">
        <v>26</v>
      </c>
    </row>
    <row r="558" spans="2:41" x14ac:dyDescent="0.25">
      <c r="B558" s="2"/>
      <c r="C558" s="1" t="s">
        <v>1349</v>
      </c>
      <c r="D558" s="2">
        <v>0.28125</v>
      </c>
      <c r="F558" s="1" t="s">
        <v>4458</v>
      </c>
      <c r="G558" s="1" t="s">
        <v>42</v>
      </c>
      <c r="H558" s="1" t="s">
        <v>3453</v>
      </c>
      <c r="I558" s="1" t="s">
        <v>483</v>
      </c>
      <c r="J558" s="1" t="s">
        <v>1237</v>
      </c>
      <c r="L558" s="1" t="s">
        <v>5</v>
      </c>
      <c r="M558" s="1">
        <v>370</v>
      </c>
      <c r="N558" s="1" t="s">
        <v>4157</v>
      </c>
      <c r="O558" s="1" t="s">
        <v>970</v>
      </c>
      <c r="Q558" s="1" t="s">
        <v>1186</v>
      </c>
      <c r="S558" s="1" t="s">
        <v>33</v>
      </c>
      <c r="T558" s="2" t="s">
        <v>16</v>
      </c>
      <c r="U558" s="2"/>
      <c r="V558" s="1" t="s">
        <v>1540</v>
      </c>
      <c r="W558" s="1" t="s">
        <v>8</v>
      </c>
      <c r="Z558" s="1">
        <v>13</v>
      </c>
      <c r="AA558" s="1">
        <v>15</v>
      </c>
      <c r="AB558" s="1" t="s">
        <v>15</v>
      </c>
      <c r="AG558" s="1" t="s">
        <v>15</v>
      </c>
      <c r="AH558" s="1" t="s">
        <v>445</v>
      </c>
      <c r="AI558" s="1" t="s">
        <v>4357</v>
      </c>
      <c r="AJ558" s="1" t="s">
        <v>311</v>
      </c>
      <c r="AK558" s="1" t="s">
        <v>18</v>
      </c>
      <c r="AL558" s="1">
        <v>370</v>
      </c>
      <c r="AM558" s="1" t="s">
        <v>18</v>
      </c>
      <c r="AN558" s="1">
        <v>370</v>
      </c>
      <c r="AO558" s="1" t="s">
        <v>18</v>
      </c>
    </row>
    <row r="559" spans="2:41" x14ac:dyDescent="0.25">
      <c r="B559" s="2"/>
      <c r="C559" s="1" t="s">
        <v>1349</v>
      </c>
      <c r="D559" s="2">
        <v>0.27916666666666667</v>
      </c>
      <c r="F559" s="1" t="s">
        <v>1402</v>
      </c>
      <c r="G559" s="1" t="s">
        <v>147</v>
      </c>
      <c r="H559" s="1" t="s">
        <v>785</v>
      </c>
      <c r="I559" s="1" t="s">
        <v>22</v>
      </c>
      <c r="J559" s="1" t="s">
        <v>1368</v>
      </c>
      <c r="L559" s="1" t="s">
        <v>5</v>
      </c>
      <c r="M559" s="1">
        <v>330</v>
      </c>
      <c r="N559" s="1" t="s">
        <v>4338</v>
      </c>
      <c r="O559" s="1" t="s">
        <v>1126</v>
      </c>
      <c r="Q559" s="1" t="s">
        <v>1321</v>
      </c>
      <c r="S559" s="1" t="s">
        <v>37</v>
      </c>
      <c r="T559" s="2" t="s">
        <v>16</v>
      </c>
      <c r="U559" s="2"/>
      <c r="V559" s="2" t="s">
        <v>4459</v>
      </c>
      <c r="W559" s="2" t="s">
        <v>38</v>
      </c>
      <c r="X559" s="2">
        <v>0.2361111111111111</v>
      </c>
      <c r="Y559" s="2">
        <v>0.2361111111111111</v>
      </c>
      <c r="Z559" s="1">
        <v>30</v>
      </c>
      <c r="AA559" s="1">
        <v>0</v>
      </c>
      <c r="AB559" s="1" t="s">
        <v>15</v>
      </c>
      <c r="AG559" s="1" t="s">
        <v>15</v>
      </c>
      <c r="AH559" s="1" t="s">
        <v>340</v>
      </c>
      <c r="AI559" s="1" t="s">
        <v>4040</v>
      </c>
      <c r="AJ559" s="1" t="s">
        <v>15</v>
      </c>
      <c r="AK559" s="1" t="s">
        <v>34</v>
      </c>
      <c r="AL559" s="1">
        <v>295</v>
      </c>
      <c r="AM559" s="1" t="s">
        <v>34</v>
      </c>
      <c r="AN559" s="1">
        <v>330</v>
      </c>
      <c r="AO559" s="1" t="s">
        <v>18</v>
      </c>
    </row>
    <row r="560" spans="2:41" x14ac:dyDescent="0.25">
      <c r="B560" s="2"/>
      <c r="C560" s="1" t="s">
        <v>1349</v>
      </c>
      <c r="D560" s="2">
        <v>0.28055555555555556</v>
      </c>
      <c r="F560" s="1" t="s">
        <v>1554</v>
      </c>
      <c r="G560" s="1" t="s">
        <v>49</v>
      </c>
      <c r="H560" s="1" t="s">
        <v>1783</v>
      </c>
      <c r="I560" s="1" t="s">
        <v>762</v>
      </c>
      <c r="J560" s="1" t="s">
        <v>1123</v>
      </c>
      <c r="L560" s="1" t="s">
        <v>5</v>
      </c>
      <c r="M560" s="1">
        <v>370</v>
      </c>
      <c r="N560" s="1" t="s">
        <v>4283</v>
      </c>
      <c r="O560" s="1" t="s">
        <v>1207</v>
      </c>
      <c r="Q560" s="1" t="s">
        <v>1106</v>
      </c>
      <c r="R560" s="2"/>
      <c r="S560" s="1" t="s">
        <v>37</v>
      </c>
      <c r="T560" s="2" t="s">
        <v>16</v>
      </c>
      <c r="V560" s="2">
        <v>0.2388888888888889</v>
      </c>
      <c r="W560" s="1" t="s">
        <v>9</v>
      </c>
      <c r="Z560" s="1">
        <v>10</v>
      </c>
      <c r="AA560" s="1">
        <v>0</v>
      </c>
      <c r="AB560" s="1" t="s">
        <v>15</v>
      </c>
      <c r="AG560" s="1" t="s">
        <v>15</v>
      </c>
      <c r="AH560" s="1" t="s">
        <v>340</v>
      </c>
      <c r="AI560" s="1" t="s">
        <v>4193</v>
      </c>
      <c r="AJ560" s="1" t="s">
        <v>311</v>
      </c>
      <c r="AK560" s="1" t="s">
        <v>18</v>
      </c>
      <c r="AL560" s="1">
        <v>370</v>
      </c>
      <c r="AM560" s="1" t="s">
        <v>18</v>
      </c>
      <c r="AN560" s="1">
        <v>370</v>
      </c>
      <c r="AO560" s="1" t="s">
        <v>18</v>
      </c>
    </row>
    <row r="561" spans="2:41" x14ac:dyDescent="0.25">
      <c r="B561" s="2"/>
      <c r="C561" s="1" t="s">
        <v>1349</v>
      </c>
      <c r="D561" s="2">
        <v>0.28263888888888888</v>
      </c>
      <c r="F561" s="1" t="s">
        <v>1233</v>
      </c>
      <c r="G561" s="1" t="s">
        <v>147</v>
      </c>
      <c r="H561" s="1" t="s">
        <v>4460</v>
      </c>
      <c r="I561" s="1" t="s">
        <v>405</v>
      </c>
      <c r="J561" s="1" t="s">
        <v>431</v>
      </c>
      <c r="L561" s="1" t="s">
        <v>5</v>
      </c>
      <c r="M561" s="1">
        <v>360</v>
      </c>
      <c r="N561" s="1" t="s">
        <v>4142</v>
      </c>
      <c r="O561" s="1" t="s">
        <v>720</v>
      </c>
      <c r="Q561" s="1" t="s">
        <v>918</v>
      </c>
      <c r="S561" s="1" t="s">
        <v>33</v>
      </c>
      <c r="T561" s="2" t="s">
        <v>16</v>
      </c>
      <c r="U561" s="2"/>
      <c r="V561" s="2" t="s">
        <v>888</v>
      </c>
      <c r="W561" s="2" t="s">
        <v>38</v>
      </c>
      <c r="X561" s="2">
        <v>0.21527777777777779</v>
      </c>
      <c r="Y561" s="2">
        <v>0.21875</v>
      </c>
      <c r="Z561" s="1">
        <v>11</v>
      </c>
      <c r="AA561" s="1">
        <v>4</v>
      </c>
      <c r="AB561" s="1" t="s">
        <v>15</v>
      </c>
      <c r="AG561" s="1" t="s">
        <v>15</v>
      </c>
      <c r="AH561" s="1" t="s">
        <v>340</v>
      </c>
      <c r="AI561" s="1" t="s">
        <v>4040</v>
      </c>
      <c r="AJ561" s="1" t="s">
        <v>311</v>
      </c>
      <c r="AK561" s="1" t="s">
        <v>18</v>
      </c>
      <c r="AL561" s="1">
        <v>360</v>
      </c>
      <c r="AM561" s="1" t="s">
        <v>18</v>
      </c>
      <c r="AN561" s="1">
        <v>360</v>
      </c>
      <c r="AO561" s="1" t="s">
        <v>18</v>
      </c>
    </row>
    <row r="562" spans="2:41" x14ac:dyDescent="0.25">
      <c r="B562" s="2"/>
      <c r="C562" s="1" t="s">
        <v>1361</v>
      </c>
      <c r="D562" s="2">
        <v>0.29722222222222222</v>
      </c>
      <c r="E562" s="1" t="s">
        <v>27</v>
      </c>
      <c r="F562" s="1" t="s">
        <v>4461</v>
      </c>
      <c r="G562" s="1" t="s">
        <v>263</v>
      </c>
      <c r="H562" s="1" t="s">
        <v>4462</v>
      </c>
      <c r="I562" s="1" t="s">
        <v>183</v>
      </c>
      <c r="J562" s="1" t="s">
        <v>405</v>
      </c>
      <c r="L562" s="1" t="s">
        <v>5</v>
      </c>
      <c r="M562" s="1">
        <v>410</v>
      </c>
      <c r="N562" s="1" t="s">
        <v>4463</v>
      </c>
      <c r="O562" s="1" t="s">
        <v>4464</v>
      </c>
      <c r="Q562" s="1" t="s">
        <v>4465</v>
      </c>
      <c r="S562" s="1" t="s">
        <v>15</v>
      </c>
      <c r="T562" s="2" t="s">
        <v>16</v>
      </c>
      <c r="U562" s="2"/>
      <c r="V562" s="2">
        <v>4.1666666666666666E-3</v>
      </c>
      <c r="W562" s="1" t="s">
        <v>9</v>
      </c>
      <c r="Z562" s="1">
        <v>39</v>
      </c>
      <c r="AB562" s="1" t="s">
        <v>15</v>
      </c>
      <c r="AG562" s="1" t="s">
        <v>15</v>
      </c>
      <c r="AK562" s="1" t="s">
        <v>18</v>
      </c>
      <c r="AL562" s="1">
        <v>410</v>
      </c>
      <c r="AM562" s="1" t="s">
        <v>18</v>
      </c>
      <c r="AN562" s="1">
        <v>410</v>
      </c>
      <c r="AO562" s="1" t="s">
        <v>18</v>
      </c>
    </row>
    <row r="563" spans="2:41" x14ac:dyDescent="0.25">
      <c r="B563" s="2"/>
      <c r="C563" s="1" t="s">
        <v>1361</v>
      </c>
      <c r="D563" s="2">
        <v>0.27291666666666664</v>
      </c>
      <c r="F563" s="1" t="s">
        <v>1300</v>
      </c>
      <c r="G563" s="1" t="s">
        <v>49</v>
      </c>
      <c r="H563" s="1" t="s">
        <v>1591</v>
      </c>
      <c r="I563" s="1" t="s">
        <v>188</v>
      </c>
      <c r="J563" s="1" t="s">
        <v>513</v>
      </c>
      <c r="L563" s="1" t="s">
        <v>5</v>
      </c>
      <c r="M563" s="1">
        <v>250</v>
      </c>
      <c r="N563" s="1" t="s">
        <v>4429</v>
      </c>
      <c r="O563" s="1" t="s">
        <v>1512</v>
      </c>
      <c r="Q563" s="1" t="s">
        <v>4466</v>
      </c>
      <c r="S563" s="1" t="s">
        <v>15</v>
      </c>
      <c r="T563" s="2" t="s">
        <v>16</v>
      </c>
      <c r="U563" s="2"/>
      <c r="V563" s="2">
        <v>0.26458333333333334</v>
      </c>
      <c r="W563" s="1" t="s">
        <v>9</v>
      </c>
      <c r="Z563" s="1">
        <v>10</v>
      </c>
      <c r="AA563" s="1">
        <v>11</v>
      </c>
      <c r="AB563" s="1" t="s">
        <v>15</v>
      </c>
      <c r="AG563" s="1" t="s">
        <v>15</v>
      </c>
      <c r="AH563" s="1" t="s">
        <v>445</v>
      </c>
      <c r="AI563" s="1" t="s">
        <v>3913</v>
      </c>
      <c r="AJ563" s="1" t="s">
        <v>311</v>
      </c>
      <c r="AK563" s="1" t="s">
        <v>34</v>
      </c>
      <c r="AL563" s="1">
        <v>194</v>
      </c>
      <c r="AM563" s="1" t="s">
        <v>34</v>
      </c>
      <c r="AN563" s="1">
        <v>277</v>
      </c>
      <c r="AO563" s="1" t="s">
        <v>34</v>
      </c>
    </row>
    <row r="564" spans="2:41" x14ac:dyDescent="0.25">
      <c r="B564" s="2"/>
      <c r="C564" s="1" t="s">
        <v>1361</v>
      </c>
      <c r="D564" s="2">
        <v>0.30208333333333331</v>
      </c>
      <c r="F564" s="1" t="s">
        <v>1339</v>
      </c>
      <c r="G564" s="1" t="s">
        <v>147</v>
      </c>
      <c r="H564" s="1" t="s">
        <v>1340</v>
      </c>
      <c r="I564" s="1" t="s">
        <v>22</v>
      </c>
      <c r="J564" s="1" t="s">
        <v>58</v>
      </c>
      <c r="L564" s="1" t="s">
        <v>5</v>
      </c>
      <c r="M564" s="1">
        <v>350</v>
      </c>
      <c r="N564" s="1" t="s">
        <v>4386</v>
      </c>
      <c r="O564" s="1" t="s">
        <v>1126</v>
      </c>
      <c r="Q564" s="1" t="s">
        <v>1836</v>
      </c>
      <c r="R564" s="2"/>
      <c r="S564" s="1" t="s">
        <v>25</v>
      </c>
      <c r="T564" s="1" t="s">
        <v>16</v>
      </c>
      <c r="V564" s="2" t="s">
        <v>1418</v>
      </c>
      <c r="W564" s="2" t="s">
        <v>38</v>
      </c>
      <c r="X564" s="2">
        <v>0.2361111111111111</v>
      </c>
      <c r="Y564" s="2">
        <v>0.2361111111111111</v>
      </c>
      <c r="Z564" s="1">
        <v>27</v>
      </c>
      <c r="AA564" s="1">
        <v>0</v>
      </c>
      <c r="AB564" s="1" t="s">
        <v>15</v>
      </c>
      <c r="AG564" s="1" t="s">
        <v>15</v>
      </c>
      <c r="AH564" s="1" t="s">
        <v>340</v>
      </c>
      <c r="AI564" s="1" t="s">
        <v>4089</v>
      </c>
      <c r="AJ564" s="1" t="s">
        <v>15</v>
      </c>
      <c r="AK564" s="1" t="s">
        <v>34</v>
      </c>
      <c r="AL564" s="1">
        <v>333</v>
      </c>
      <c r="AM564" s="1" t="s">
        <v>34</v>
      </c>
      <c r="AN564" s="1">
        <v>370</v>
      </c>
      <c r="AO564" s="1" t="s">
        <v>18</v>
      </c>
    </row>
    <row r="565" spans="2:41" x14ac:dyDescent="0.25">
      <c r="B565" s="2"/>
      <c r="C565" s="1" t="s">
        <v>1361</v>
      </c>
      <c r="D565" s="2">
        <v>0.28055555555555556</v>
      </c>
      <c r="F565" s="1" t="s">
        <v>1696</v>
      </c>
      <c r="G565" s="1" t="s">
        <v>60</v>
      </c>
      <c r="H565" s="1" t="s">
        <v>3435</v>
      </c>
      <c r="I565" s="1" t="s">
        <v>813</v>
      </c>
      <c r="J565" s="1" t="s">
        <v>1269</v>
      </c>
      <c r="L565" s="1" t="s">
        <v>5</v>
      </c>
      <c r="M565" s="1">
        <v>330</v>
      </c>
      <c r="N565" s="1" t="s">
        <v>4450</v>
      </c>
      <c r="O565" s="1" t="s">
        <v>1474</v>
      </c>
      <c r="Q565" s="1" t="s">
        <v>1802</v>
      </c>
      <c r="R565" s="2"/>
      <c r="S565" s="1" t="s">
        <v>37</v>
      </c>
      <c r="T565" s="1" t="s">
        <v>16</v>
      </c>
      <c r="V565" s="2" t="s">
        <v>1578</v>
      </c>
      <c r="W565" s="2" t="s">
        <v>38</v>
      </c>
      <c r="X565" s="2">
        <v>0.24652777777777779</v>
      </c>
      <c r="Y565" s="2">
        <v>0.24652777777777779</v>
      </c>
      <c r="Z565" s="1">
        <v>15</v>
      </c>
      <c r="AA565" s="1">
        <v>3</v>
      </c>
      <c r="AB565" s="1" t="s">
        <v>15</v>
      </c>
      <c r="AG565" s="1" t="s">
        <v>15</v>
      </c>
      <c r="AH565" s="1" t="s">
        <v>340</v>
      </c>
      <c r="AI565" s="1" t="s">
        <v>4357</v>
      </c>
      <c r="AJ565" s="1" t="s">
        <v>311</v>
      </c>
      <c r="AK565" s="1" t="s">
        <v>34</v>
      </c>
      <c r="AL565" s="1">
        <v>295</v>
      </c>
      <c r="AM565" s="1" t="s">
        <v>34</v>
      </c>
      <c r="AN565" s="1">
        <v>330</v>
      </c>
      <c r="AO565" s="1" t="s">
        <v>18</v>
      </c>
    </row>
    <row r="566" spans="2:41" x14ac:dyDescent="0.25">
      <c r="B566" s="2"/>
      <c r="C566" s="1" t="s">
        <v>1361</v>
      </c>
      <c r="D566" s="2">
        <v>0.27291666666666664</v>
      </c>
      <c r="F566" s="1" t="s">
        <v>1362</v>
      </c>
      <c r="G566" s="1" t="s">
        <v>147</v>
      </c>
      <c r="H566" s="1" t="s">
        <v>4467</v>
      </c>
      <c r="I566" s="1" t="s">
        <v>215</v>
      </c>
      <c r="J566" s="1" t="s">
        <v>528</v>
      </c>
      <c r="L566" s="1" t="s">
        <v>5</v>
      </c>
      <c r="M566" s="1">
        <v>350</v>
      </c>
      <c r="N566" s="1" t="s">
        <v>4292</v>
      </c>
      <c r="O566" s="1" t="s">
        <v>1002</v>
      </c>
      <c r="Q566" s="1" t="s">
        <v>4340</v>
      </c>
      <c r="S566" s="1" t="s">
        <v>37</v>
      </c>
      <c r="T566" s="1" t="s">
        <v>16</v>
      </c>
      <c r="V566" s="2" t="s">
        <v>1128</v>
      </c>
      <c r="W566" s="2" t="s">
        <v>38</v>
      </c>
      <c r="X566" s="2">
        <v>0.22569444444444445</v>
      </c>
      <c r="Y566" s="2">
        <v>0.2361111111111111</v>
      </c>
      <c r="Z566" s="1">
        <v>10</v>
      </c>
      <c r="AA566" s="1">
        <v>15</v>
      </c>
      <c r="AB566" s="1" t="s">
        <v>15</v>
      </c>
      <c r="AG566" s="1" t="s">
        <v>15</v>
      </c>
      <c r="AH566" s="1" t="s">
        <v>340</v>
      </c>
      <c r="AI566" s="1" t="s">
        <v>4357</v>
      </c>
      <c r="AJ566" s="1" t="s">
        <v>311</v>
      </c>
      <c r="AK566" s="1" t="s">
        <v>18</v>
      </c>
      <c r="AL566" s="1">
        <v>350</v>
      </c>
      <c r="AM566" s="1" t="s">
        <v>18</v>
      </c>
      <c r="AN566" s="1">
        <v>350</v>
      </c>
      <c r="AO566" s="1" t="s">
        <v>18</v>
      </c>
    </row>
    <row r="567" spans="2:41" x14ac:dyDescent="0.25">
      <c r="B567" s="2"/>
      <c r="C567" s="1" t="s">
        <v>1361</v>
      </c>
      <c r="D567" s="2">
        <v>0.30416666666666664</v>
      </c>
      <c r="F567" s="1" t="s">
        <v>1354</v>
      </c>
      <c r="G567" s="1" t="s">
        <v>42</v>
      </c>
      <c r="H567" s="1" t="s">
        <v>4468</v>
      </c>
      <c r="I567" s="1" t="s">
        <v>216</v>
      </c>
      <c r="J567" s="1" t="s">
        <v>36</v>
      </c>
      <c r="L567" s="1" t="s">
        <v>5</v>
      </c>
      <c r="M567" s="1">
        <v>380</v>
      </c>
      <c r="N567" s="1" t="s">
        <v>4265</v>
      </c>
      <c r="O567" s="1" t="s">
        <v>1085</v>
      </c>
      <c r="Q567" s="1" t="s">
        <v>4305</v>
      </c>
      <c r="R567" s="2"/>
      <c r="S567" s="1" t="s">
        <v>15</v>
      </c>
      <c r="T567" s="2" t="s">
        <v>16</v>
      </c>
      <c r="V567" s="2">
        <v>0.22222222222222221</v>
      </c>
      <c r="W567" s="1" t="s">
        <v>9</v>
      </c>
      <c r="Z567" s="1">
        <v>15</v>
      </c>
      <c r="AB567" s="1" t="s">
        <v>15</v>
      </c>
      <c r="AG567" s="1" t="s">
        <v>15</v>
      </c>
      <c r="AK567" s="1" t="s">
        <v>18</v>
      </c>
      <c r="AL567" s="1">
        <v>380</v>
      </c>
      <c r="AM567" s="1" t="s">
        <v>26</v>
      </c>
      <c r="AN567" s="1">
        <v>309</v>
      </c>
      <c r="AO567" s="1" t="s">
        <v>26</v>
      </c>
    </row>
    <row r="568" spans="2:41" x14ac:dyDescent="0.25">
      <c r="B568" s="2"/>
      <c r="C568" s="1" t="s">
        <v>1370</v>
      </c>
      <c r="D568" s="2">
        <v>0.27638888888888891</v>
      </c>
      <c r="E568" s="1" t="s">
        <v>27</v>
      </c>
      <c r="F568" s="1" t="s">
        <v>1359</v>
      </c>
      <c r="G568" s="1" t="s">
        <v>54</v>
      </c>
      <c r="H568" s="1" t="s">
        <v>2841</v>
      </c>
      <c r="I568" s="1" t="s">
        <v>22</v>
      </c>
      <c r="J568" s="1" t="s">
        <v>1237</v>
      </c>
      <c r="L568" s="1" t="s">
        <v>5</v>
      </c>
      <c r="M568" s="1">
        <v>310</v>
      </c>
      <c r="N568" s="1" t="s">
        <v>4386</v>
      </c>
      <c r="O568" s="1" t="s">
        <v>1002</v>
      </c>
      <c r="Q568" s="1" t="s">
        <v>1366</v>
      </c>
      <c r="S568" s="1" t="s">
        <v>37</v>
      </c>
      <c r="T568" s="2" t="s">
        <v>16</v>
      </c>
      <c r="U568" s="2"/>
      <c r="V568" s="2" t="s">
        <v>1389</v>
      </c>
      <c r="W568" s="2" t="s">
        <v>38</v>
      </c>
      <c r="X568" s="2">
        <v>0.2361111111111111</v>
      </c>
      <c r="Y568" s="2">
        <v>0.2361111111111111</v>
      </c>
      <c r="Z568" s="1">
        <v>26</v>
      </c>
      <c r="AA568" s="1">
        <v>0</v>
      </c>
      <c r="AB568" s="1" t="s">
        <v>15</v>
      </c>
      <c r="AG568" s="1" t="s">
        <v>15</v>
      </c>
      <c r="AH568" s="1" t="s">
        <v>340</v>
      </c>
      <c r="AI568" s="1" t="s">
        <v>4040</v>
      </c>
      <c r="AJ568" s="1" t="s">
        <v>311</v>
      </c>
      <c r="AK568" s="1" t="s">
        <v>34</v>
      </c>
      <c r="AL568" s="1">
        <v>295</v>
      </c>
      <c r="AM568" s="1" t="s">
        <v>34</v>
      </c>
      <c r="AN568" s="1">
        <v>330</v>
      </c>
      <c r="AO568" s="1" t="s">
        <v>18</v>
      </c>
    </row>
    <row r="569" spans="2:41" x14ac:dyDescent="0.25">
      <c r="B569" s="2"/>
      <c r="C569" s="1" t="s">
        <v>1370</v>
      </c>
      <c r="D569" s="2">
        <v>0.27291666666666664</v>
      </c>
      <c r="F569" s="1" t="s">
        <v>1357</v>
      </c>
      <c r="G569" s="1" t="s">
        <v>42</v>
      </c>
      <c r="H569" s="1" t="s">
        <v>1282</v>
      </c>
      <c r="I569" s="1" t="s">
        <v>640</v>
      </c>
      <c r="J569" s="1" t="s">
        <v>55</v>
      </c>
      <c r="L569" s="1" t="s">
        <v>5</v>
      </c>
      <c r="M569" s="1">
        <v>370</v>
      </c>
      <c r="N569" s="1" t="s">
        <v>4081</v>
      </c>
      <c r="O569" s="1" t="s">
        <v>1075</v>
      </c>
      <c r="Q569" s="1" t="s">
        <v>727</v>
      </c>
      <c r="S569" s="1" t="s">
        <v>37</v>
      </c>
      <c r="T569" s="2" t="s">
        <v>16</v>
      </c>
      <c r="U569" s="2"/>
      <c r="V569" s="2" t="s">
        <v>1840</v>
      </c>
      <c r="W569" s="2" t="s">
        <v>38</v>
      </c>
      <c r="X569" s="2">
        <v>0.19930555555555557</v>
      </c>
      <c r="Y569" s="2">
        <v>0.20624999999999999</v>
      </c>
      <c r="Z569" s="1">
        <v>13</v>
      </c>
      <c r="AA569" s="1">
        <v>13</v>
      </c>
      <c r="AB569" s="1" t="s">
        <v>15</v>
      </c>
      <c r="AG569" s="1" t="s">
        <v>15</v>
      </c>
      <c r="AH569" s="1" t="s">
        <v>340</v>
      </c>
      <c r="AI569" s="1" t="s">
        <v>4040</v>
      </c>
      <c r="AJ569" s="1" t="s">
        <v>311</v>
      </c>
      <c r="AK569" s="1" t="s">
        <v>18</v>
      </c>
      <c r="AL569" s="1">
        <v>370</v>
      </c>
      <c r="AM569" s="1" t="s">
        <v>18</v>
      </c>
      <c r="AN569" s="1">
        <v>370</v>
      </c>
      <c r="AO569" s="1" t="s">
        <v>18</v>
      </c>
    </row>
    <row r="570" spans="2:41" x14ac:dyDescent="0.25">
      <c r="B570" s="2"/>
      <c r="C570" s="1" t="s">
        <v>1370</v>
      </c>
      <c r="D570" s="2">
        <v>0.27500000000000002</v>
      </c>
      <c r="F570" s="1" t="s">
        <v>1463</v>
      </c>
      <c r="G570" s="1" t="s">
        <v>57</v>
      </c>
      <c r="H570" s="1" t="s">
        <v>4469</v>
      </c>
      <c r="I570" s="1" t="s">
        <v>1078</v>
      </c>
      <c r="J570" s="1" t="s">
        <v>55</v>
      </c>
      <c r="L570" s="1" t="s">
        <v>5</v>
      </c>
      <c r="M570" s="1">
        <v>370</v>
      </c>
      <c r="N570" s="1" t="s">
        <v>4081</v>
      </c>
      <c r="O570" s="1" t="s">
        <v>657</v>
      </c>
      <c r="Q570" s="1" t="s">
        <v>816</v>
      </c>
      <c r="S570" s="1" t="s">
        <v>15</v>
      </c>
      <c r="T570" s="2" t="s">
        <v>16</v>
      </c>
      <c r="V570" s="2">
        <v>0.20902777777777778</v>
      </c>
      <c r="W570" s="1" t="s">
        <v>9</v>
      </c>
      <c r="Z570" s="1">
        <v>10</v>
      </c>
      <c r="AA570" s="1">
        <v>0</v>
      </c>
      <c r="AB570" s="1" t="s">
        <v>15</v>
      </c>
      <c r="AG570" s="1" t="s">
        <v>15</v>
      </c>
      <c r="AH570" s="1" t="s">
        <v>340</v>
      </c>
      <c r="AI570" s="1" t="s">
        <v>4040</v>
      </c>
      <c r="AJ570" s="1" t="s">
        <v>311</v>
      </c>
      <c r="AK570" s="1" t="s">
        <v>18</v>
      </c>
      <c r="AL570" s="1">
        <v>370</v>
      </c>
      <c r="AM570" s="1" t="s">
        <v>18</v>
      </c>
      <c r="AN570" s="1">
        <v>370</v>
      </c>
      <c r="AO570" s="1" t="s">
        <v>18</v>
      </c>
    </row>
    <row r="571" spans="2:41" x14ac:dyDescent="0.25">
      <c r="B571" s="2"/>
      <c r="C571" s="1" t="s">
        <v>1370</v>
      </c>
      <c r="D571" s="2">
        <v>0.29583333333333334</v>
      </c>
      <c r="E571" s="1" t="s">
        <v>11</v>
      </c>
      <c r="F571" s="1" t="s">
        <v>1495</v>
      </c>
      <c r="G571" s="1" t="s">
        <v>49</v>
      </c>
      <c r="H571" s="1" t="s">
        <v>375</v>
      </c>
      <c r="I571" s="1" t="s">
        <v>413</v>
      </c>
      <c r="J571" s="1" t="s">
        <v>152</v>
      </c>
      <c r="L571" s="1" t="s">
        <v>5</v>
      </c>
      <c r="M571" s="1">
        <v>340</v>
      </c>
      <c r="N571" s="1" t="s">
        <v>4292</v>
      </c>
      <c r="O571" s="1" t="s">
        <v>1387</v>
      </c>
      <c r="Q571" s="1" t="s">
        <v>1186</v>
      </c>
      <c r="R571" s="2"/>
      <c r="S571" s="1" t="s">
        <v>15</v>
      </c>
      <c r="T571" s="2" t="s">
        <v>16</v>
      </c>
      <c r="U571" s="1" t="s">
        <v>339</v>
      </c>
      <c r="V571" s="2">
        <v>0.24444444444444444</v>
      </c>
      <c r="W571" s="1" t="s">
        <v>9</v>
      </c>
      <c r="Z571" s="1">
        <v>10</v>
      </c>
      <c r="AA571" s="1">
        <v>15</v>
      </c>
      <c r="AB571" s="1" t="s">
        <v>15</v>
      </c>
      <c r="AG571" s="1" t="s">
        <v>15</v>
      </c>
      <c r="AH571" s="1" t="s">
        <v>340</v>
      </c>
      <c r="AI571" s="1" t="s">
        <v>3997</v>
      </c>
      <c r="AJ571" s="1" t="s">
        <v>15</v>
      </c>
      <c r="AK571" s="1" t="s">
        <v>18</v>
      </c>
      <c r="AL571" s="1">
        <v>340</v>
      </c>
      <c r="AM571" s="1" t="s">
        <v>26</v>
      </c>
      <c r="AN571" s="1">
        <v>305</v>
      </c>
      <c r="AO571" s="1" t="s">
        <v>26</v>
      </c>
    </row>
    <row r="572" spans="2:41" x14ac:dyDescent="0.25">
      <c r="B572" s="2"/>
      <c r="C572" s="1" t="s">
        <v>1379</v>
      </c>
      <c r="D572" s="2">
        <v>0.28680555555555554</v>
      </c>
      <c r="E572" s="1" t="s">
        <v>11</v>
      </c>
      <c r="F572" s="1" t="s">
        <v>894</v>
      </c>
      <c r="G572" s="1" t="s">
        <v>147</v>
      </c>
      <c r="H572" s="1" t="s">
        <v>4470</v>
      </c>
      <c r="I572" s="1" t="s">
        <v>483</v>
      </c>
      <c r="J572" s="1" t="s">
        <v>688</v>
      </c>
      <c r="L572" s="1" t="s">
        <v>5</v>
      </c>
      <c r="M572" s="1">
        <v>350</v>
      </c>
      <c r="N572" s="1" t="s">
        <v>4386</v>
      </c>
      <c r="O572" s="1" t="s">
        <v>1374</v>
      </c>
      <c r="Q572" s="1" t="s">
        <v>1253</v>
      </c>
      <c r="R572" s="2"/>
      <c r="S572" s="1" t="s">
        <v>37</v>
      </c>
      <c r="T572" s="1" t="s">
        <v>16</v>
      </c>
      <c r="V572" s="1" t="s">
        <v>1255</v>
      </c>
      <c r="W572" s="1" t="s">
        <v>8</v>
      </c>
      <c r="Z572" s="1">
        <v>15</v>
      </c>
      <c r="AA572" s="1">
        <v>0</v>
      </c>
      <c r="AB572" s="1" t="s">
        <v>15</v>
      </c>
      <c r="AG572" s="1" t="s">
        <v>15</v>
      </c>
      <c r="AH572" s="1" t="s">
        <v>340</v>
      </c>
      <c r="AI572" s="1" t="s">
        <v>4097</v>
      </c>
      <c r="AJ572" s="1" t="s">
        <v>311</v>
      </c>
      <c r="AK572" s="1" t="s">
        <v>18</v>
      </c>
      <c r="AL572" s="1">
        <v>350</v>
      </c>
      <c r="AM572" s="1" t="s">
        <v>34</v>
      </c>
      <c r="AN572" s="1">
        <v>370</v>
      </c>
      <c r="AO572" s="1" t="s">
        <v>18</v>
      </c>
    </row>
    <row r="573" spans="2:41" x14ac:dyDescent="0.25">
      <c r="B573" s="2"/>
      <c r="C573" s="1" t="s">
        <v>1379</v>
      </c>
      <c r="D573" s="2">
        <v>0.27152777777777776</v>
      </c>
      <c r="E573" s="1" t="s">
        <v>11</v>
      </c>
      <c r="F573" s="1" t="s">
        <v>1410</v>
      </c>
      <c r="G573" s="1" t="s">
        <v>913</v>
      </c>
      <c r="H573" s="1" t="s">
        <v>4471</v>
      </c>
      <c r="I573" s="1" t="s">
        <v>115</v>
      </c>
      <c r="J573" s="1" t="s">
        <v>188</v>
      </c>
      <c r="L573" s="1" t="s">
        <v>5</v>
      </c>
      <c r="M573" s="1">
        <v>320</v>
      </c>
      <c r="N573" s="1" t="s">
        <v>4338</v>
      </c>
      <c r="O573" s="1" t="s">
        <v>1207</v>
      </c>
      <c r="Q573" s="1" t="s">
        <v>4452</v>
      </c>
      <c r="S573" s="1" t="s">
        <v>37</v>
      </c>
      <c r="T573" s="2" t="s">
        <v>16</v>
      </c>
      <c r="U573" s="2"/>
      <c r="V573" s="2" t="s">
        <v>1128</v>
      </c>
      <c r="W573" s="2" t="s">
        <v>38</v>
      </c>
      <c r="X573" s="2">
        <v>0.22916666666666666</v>
      </c>
      <c r="Y573" s="2">
        <v>0.2326388888888889</v>
      </c>
      <c r="Z573" s="1">
        <v>16</v>
      </c>
      <c r="AB573" s="1" t="s">
        <v>15</v>
      </c>
      <c r="AG573" s="1" t="s">
        <v>15</v>
      </c>
      <c r="AK573" s="1" t="s">
        <v>18</v>
      </c>
      <c r="AL573" s="1">
        <v>320</v>
      </c>
      <c r="AM573" s="1" t="s">
        <v>18</v>
      </c>
      <c r="AN573" s="1">
        <v>320</v>
      </c>
      <c r="AO573" s="1" t="s">
        <v>18</v>
      </c>
    </row>
    <row r="574" spans="2:41" x14ac:dyDescent="0.25">
      <c r="B574" s="2"/>
      <c r="C574" s="1" t="s">
        <v>1379</v>
      </c>
      <c r="D574" s="2">
        <v>0.29166666666666669</v>
      </c>
      <c r="F574" s="1" t="s">
        <v>1818</v>
      </c>
      <c r="G574" s="1" t="s">
        <v>42</v>
      </c>
      <c r="H574" s="1" t="s">
        <v>4472</v>
      </c>
      <c r="I574" s="1" t="s">
        <v>674</v>
      </c>
      <c r="J574" s="1" t="s">
        <v>52</v>
      </c>
      <c r="L574" s="1" t="s">
        <v>5</v>
      </c>
      <c r="M574" s="1">
        <v>340</v>
      </c>
      <c r="N574" s="1" t="s">
        <v>4473</v>
      </c>
      <c r="O574" s="1" t="s">
        <v>1332</v>
      </c>
      <c r="Q574" s="1" t="s">
        <v>1333</v>
      </c>
      <c r="R574" s="2"/>
      <c r="S574" s="1" t="s">
        <v>15</v>
      </c>
      <c r="T574" s="2" t="s">
        <v>16</v>
      </c>
      <c r="V574" s="2">
        <v>0.25694444444444442</v>
      </c>
      <c r="W574" s="1" t="s">
        <v>9</v>
      </c>
      <c r="Z574" s="1">
        <v>15</v>
      </c>
      <c r="AA574" s="1">
        <v>4</v>
      </c>
      <c r="AB574" s="1" t="s">
        <v>15</v>
      </c>
      <c r="AF574" s="1" t="s">
        <v>110</v>
      </c>
      <c r="AG574" s="1" t="s">
        <v>15</v>
      </c>
      <c r="AH574" s="1" t="s">
        <v>226</v>
      </c>
      <c r="AI574" s="1" t="s">
        <v>4089</v>
      </c>
      <c r="AJ574" s="1" t="s">
        <v>15</v>
      </c>
      <c r="AK574" s="1" t="s">
        <v>34</v>
      </c>
      <c r="AL574" s="1">
        <v>329</v>
      </c>
      <c r="AM574" s="1" t="s">
        <v>34</v>
      </c>
      <c r="AN574" s="1">
        <v>350</v>
      </c>
      <c r="AO574" s="1" t="s">
        <v>18</v>
      </c>
    </row>
    <row r="575" spans="2:41" x14ac:dyDescent="0.25">
      <c r="B575" s="2"/>
      <c r="C575" s="1" t="s">
        <v>1382</v>
      </c>
      <c r="D575" s="2">
        <v>0.28472222222222221</v>
      </c>
      <c r="F575" s="1" t="s">
        <v>1503</v>
      </c>
      <c r="G575" s="1" t="s">
        <v>147</v>
      </c>
      <c r="H575" s="1" t="s">
        <v>1871</v>
      </c>
      <c r="I575" s="1" t="s">
        <v>22</v>
      </c>
      <c r="J575" s="1" t="s">
        <v>35</v>
      </c>
      <c r="L575" s="1" t="s">
        <v>5</v>
      </c>
      <c r="M575" s="1">
        <v>350</v>
      </c>
      <c r="N575" s="1" t="s">
        <v>4450</v>
      </c>
      <c r="O575" s="1" t="s">
        <v>1294</v>
      </c>
      <c r="Q575" s="1" t="s">
        <v>1325</v>
      </c>
      <c r="R575" s="2"/>
      <c r="S575" s="1" t="s">
        <v>37</v>
      </c>
      <c r="T575" s="1" t="s">
        <v>16</v>
      </c>
      <c r="V575" s="2" t="s">
        <v>1397</v>
      </c>
      <c r="W575" s="2" t="s">
        <v>38</v>
      </c>
      <c r="X575" s="2">
        <v>0.23958333333333334</v>
      </c>
      <c r="Y575" s="2">
        <v>0.24374999999999999</v>
      </c>
      <c r="Z575" s="1">
        <v>23</v>
      </c>
      <c r="AA575" s="1">
        <v>3</v>
      </c>
      <c r="AB575" s="1" t="s">
        <v>15</v>
      </c>
      <c r="AG575" s="1" t="s">
        <v>15</v>
      </c>
      <c r="AH575" s="1" t="s">
        <v>340</v>
      </c>
      <c r="AI575" s="1" t="s">
        <v>4245</v>
      </c>
      <c r="AJ575" s="1" t="s">
        <v>15</v>
      </c>
      <c r="AK575" s="1" t="s">
        <v>34</v>
      </c>
      <c r="AL575" s="1">
        <v>295</v>
      </c>
      <c r="AM575" s="1" t="s">
        <v>34</v>
      </c>
      <c r="AN575" s="1">
        <v>370</v>
      </c>
      <c r="AO575" s="1" t="s">
        <v>18</v>
      </c>
    </row>
    <row r="576" spans="2:41" x14ac:dyDescent="0.25">
      <c r="B576" s="2"/>
      <c r="C576" s="1" t="s">
        <v>1382</v>
      </c>
      <c r="D576" s="2">
        <v>0.27638888888888891</v>
      </c>
      <c r="F576" s="1" t="s">
        <v>1392</v>
      </c>
      <c r="G576" s="1" t="s">
        <v>57</v>
      </c>
      <c r="H576" s="1" t="s">
        <v>4474</v>
      </c>
      <c r="I576" s="1" t="s">
        <v>1071</v>
      </c>
      <c r="J576" s="1" t="s">
        <v>35</v>
      </c>
      <c r="L576" s="1" t="s">
        <v>5</v>
      </c>
      <c r="M576" s="1">
        <v>370</v>
      </c>
      <c r="N576" s="1" t="s">
        <v>3865</v>
      </c>
      <c r="O576" s="1" t="s">
        <v>324</v>
      </c>
      <c r="Q576" s="1" t="s">
        <v>632</v>
      </c>
      <c r="S576" s="1" t="s">
        <v>15</v>
      </c>
      <c r="T576" s="2" t="s">
        <v>16</v>
      </c>
      <c r="V576" s="2">
        <v>0.19027777777777777</v>
      </c>
      <c r="W576" s="1" t="s">
        <v>9</v>
      </c>
      <c r="Z576" s="1">
        <v>15</v>
      </c>
      <c r="AA576" s="1">
        <v>17</v>
      </c>
      <c r="AB576" s="1" t="s">
        <v>15</v>
      </c>
      <c r="AG576" s="1" t="s">
        <v>15</v>
      </c>
      <c r="AH576" s="1" t="s">
        <v>226</v>
      </c>
      <c r="AI576" s="1" t="s">
        <v>4475</v>
      </c>
      <c r="AJ576" s="1" t="s">
        <v>311</v>
      </c>
      <c r="AK576" s="1" t="s">
        <v>18</v>
      </c>
      <c r="AL576" s="1">
        <v>370</v>
      </c>
      <c r="AM576" s="1" t="s">
        <v>18</v>
      </c>
      <c r="AN576" s="1">
        <v>370</v>
      </c>
      <c r="AO576" s="1" t="s">
        <v>18</v>
      </c>
    </row>
    <row r="577" spans="2:41" x14ac:dyDescent="0.25">
      <c r="B577" s="2"/>
      <c r="C577" s="1" t="s">
        <v>1382</v>
      </c>
      <c r="D577" s="2">
        <v>0.30416666666666664</v>
      </c>
      <c r="F577" s="1" t="s">
        <v>1315</v>
      </c>
      <c r="G577" s="1" t="s">
        <v>49</v>
      </c>
      <c r="H577" s="1" t="s">
        <v>4476</v>
      </c>
      <c r="I577" s="1" t="s">
        <v>1317</v>
      </c>
      <c r="J577" s="1" t="s">
        <v>55</v>
      </c>
      <c r="L577" s="1" t="s">
        <v>5</v>
      </c>
      <c r="M577" s="1">
        <v>380</v>
      </c>
      <c r="N577" s="1" t="s">
        <v>3953</v>
      </c>
      <c r="O577" s="1" t="s">
        <v>469</v>
      </c>
      <c r="Q577" s="1" t="s">
        <v>535</v>
      </c>
      <c r="R577" s="2"/>
      <c r="S577" s="1" t="s">
        <v>37</v>
      </c>
      <c r="T577" s="1" t="s">
        <v>16</v>
      </c>
      <c r="V577" s="2" t="s">
        <v>518</v>
      </c>
      <c r="W577" s="2" t="s">
        <v>38</v>
      </c>
      <c r="X577" s="2">
        <v>0.18402777777777779</v>
      </c>
      <c r="Y577" s="2">
        <v>0.18402777777777779</v>
      </c>
      <c r="Z577" s="1">
        <v>13</v>
      </c>
      <c r="AB577" s="1" t="s">
        <v>15</v>
      </c>
      <c r="AG577" s="1" t="s">
        <v>15</v>
      </c>
      <c r="AK577" s="1" t="s">
        <v>18</v>
      </c>
      <c r="AL577" s="1">
        <v>380</v>
      </c>
      <c r="AM577" s="1" t="s">
        <v>34</v>
      </c>
      <c r="AN577" s="1">
        <v>390</v>
      </c>
      <c r="AO577" s="1" t="s">
        <v>18</v>
      </c>
    </row>
    <row r="578" spans="2:41" x14ac:dyDescent="0.25">
      <c r="B578" s="2"/>
      <c r="C578" s="1" t="s">
        <v>1412</v>
      </c>
      <c r="D578" s="2">
        <v>0.28819444444444442</v>
      </c>
      <c r="E578" s="1" t="s">
        <v>11</v>
      </c>
      <c r="F578" s="1" t="s">
        <v>1616</v>
      </c>
      <c r="G578" s="1" t="s">
        <v>49</v>
      </c>
      <c r="H578" s="1" t="s">
        <v>1876</v>
      </c>
      <c r="I578" s="1" t="s">
        <v>762</v>
      </c>
      <c r="J578" s="1" t="s">
        <v>688</v>
      </c>
      <c r="L578" s="1" t="s">
        <v>5</v>
      </c>
      <c r="M578" s="1">
        <v>370</v>
      </c>
      <c r="N578" s="1" t="s">
        <v>4386</v>
      </c>
      <c r="O578" s="1" t="s">
        <v>1126</v>
      </c>
      <c r="Q578" s="1" t="s">
        <v>1439</v>
      </c>
      <c r="S578" s="1" t="s">
        <v>15</v>
      </c>
      <c r="T578" s="2" t="s">
        <v>16</v>
      </c>
      <c r="U578" s="2"/>
      <c r="V578" s="2">
        <v>0.24097222222222223</v>
      </c>
      <c r="W578" s="1" t="s">
        <v>9</v>
      </c>
      <c r="Z578" s="1">
        <v>10</v>
      </c>
      <c r="AA578" s="1">
        <v>0</v>
      </c>
      <c r="AB578" s="1" t="s">
        <v>15</v>
      </c>
      <c r="AG578" s="1" t="s">
        <v>15</v>
      </c>
      <c r="AH578" s="1" t="s">
        <v>340</v>
      </c>
      <c r="AI578" s="1" t="s">
        <v>4193</v>
      </c>
      <c r="AJ578" s="1" t="s">
        <v>311</v>
      </c>
      <c r="AK578" s="1" t="s">
        <v>18</v>
      </c>
      <c r="AL578" s="1">
        <v>370</v>
      </c>
      <c r="AM578" s="1" t="s">
        <v>18</v>
      </c>
      <c r="AN578" s="1">
        <v>370</v>
      </c>
      <c r="AO578" s="1" t="s">
        <v>18</v>
      </c>
    </row>
    <row r="579" spans="2:41" x14ac:dyDescent="0.25">
      <c r="B579" s="2"/>
      <c r="C579" s="1" t="s">
        <v>1412</v>
      </c>
      <c r="D579" s="2">
        <v>0.28749999999999998</v>
      </c>
      <c r="F579" s="1" t="s">
        <v>1593</v>
      </c>
      <c r="G579" s="1" t="s">
        <v>42</v>
      </c>
      <c r="H579" s="1" t="s">
        <v>1490</v>
      </c>
      <c r="I579" s="1" t="s">
        <v>44</v>
      </c>
      <c r="J579" s="1" t="s">
        <v>52</v>
      </c>
      <c r="L579" s="1" t="s">
        <v>5</v>
      </c>
      <c r="M579" s="1">
        <v>350</v>
      </c>
      <c r="N579" s="1" t="s">
        <v>4473</v>
      </c>
      <c r="O579" s="1" t="s">
        <v>1332</v>
      </c>
      <c r="Q579" s="1" t="s">
        <v>1396</v>
      </c>
      <c r="R579" s="2"/>
      <c r="S579" s="1" t="s">
        <v>37</v>
      </c>
      <c r="T579" s="1" t="s">
        <v>16</v>
      </c>
      <c r="V579" s="1" t="s">
        <v>1389</v>
      </c>
      <c r="W579" s="1" t="s">
        <v>8</v>
      </c>
      <c r="Z579" s="1">
        <v>11</v>
      </c>
      <c r="AA579" s="1">
        <v>0</v>
      </c>
      <c r="AB579" s="1" t="s">
        <v>15</v>
      </c>
      <c r="AG579" s="1" t="s">
        <v>15</v>
      </c>
      <c r="AH579" s="1" t="s">
        <v>445</v>
      </c>
      <c r="AI579" s="1" t="s">
        <v>4193</v>
      </c>
      <c r="AJ579" s="1" t="s">
        <v>15</v>
      </c>
      <c r="AK579" s="1" t="s">
        <v>18</v>
      </c>
      <c r="AL579" s="1">
        <v>350</v>
      </c>
      <c r="AM579" s="1" t="s">
        <v>18</v>
      </c>
      <c r="AN579" s="1">
        <v>350</v>
      </c>
      <c r="AO579" s="1" t="s">
        <v>18</v>
      </c>
    </row>
    <row r="580" spans="2:41" x14ac:dyDescent="0.25">
      <c r="B580" s="2"/>
      <c r="C580" s="1" t="s">
        <v>1412</v>
      </c>
      <c r="D580" s="2">
        <v>0.28749999999999998</v>
      </c>
      <c r="F580" s="1" t="s">
        <v>1344</v>
      </c>
      <c r="G580" s="1" t="s">
        <v>42</v>
      </c>
      <c r="H580" s="1" t="s">
        <v>1345</v>
      </c>
      <c r="I580" s="1" t="s">
        <v>115</v>
      </c>
      <c r="J580" s="1" t="s">
        <v>215</v>
      </c>
      <c r="L580" s="1" t="s">
        <v>5</v>
      </c>
      <c r="M580" s="1">
        <v>380</v>
      </c>
      <c r="N580" s="1" t="s">
        <v>4174</v>
      </c>
      <c r="O580" s="1" t="s">
        <v>1163</v>
      </c>
      <c r="Q580" s="1" t="s">
        <v>721</v>
      </c>
      <c r="S580" s="1" t="s">
        <v>37</v>
      </c>
      <c r="T580" s="2" t="s">
        <v>16</v>
      </c>
      <c r="U580" s="2"/>
      <c r="V580" s="2" t="s">
        <v>1204</v>
      </c>
      <c r="W580" s="2" t="s">
        <v>38</v>
      </c>
      <c r="X580" s="2">
        <v>0.21180555555555555</v>
      </c>
      <c r="Y580" s="2">
        <v>0.21180555555555555</v>
      </c>
      <c r="Z580" s="1">
        <v>15</v>
      </c>
      <c r="AA580" s="1">
        <v>0</v>
      </c>
      <c r="AB580" s="1" t="s">
        <v>15</v>
      </c>
      <c r="AG580" s="1" t="s">
        <v>15</v>
      </c>
      <c r="AH580" s="1" t="s">
        <v>340</v>
      </c>
      <c r="AI580" s="1" t="s">
        <v>4224</v>
      </c>
      <c r="AJ580" s="1" t="s">
        <v>311</v>
      </c>
      <c r="AK580" s="1" t="s">
        <v>18</v>
      </c>
      <c r="AL580" s="1">
        <v>380</v>
      </c>
      <c r="AM580" s="1" t="s">
        <v>18</v>
      </c>
      <c r="AN580" s="1">
        <v>380</v>
      </c>
      <c r="AO580" s="1" t="s">
        <v>18</v>
      </c>
    </row>
    <row r="581" spans="2:41" x14ac:dyDescent="0.25">
      <c r="B581" s="2"/>
      <c r="C581" s="1" t="s">
        <v>1412</v>
      </c>
      <c r="D581" s="2">
        <v>0.27708333333333335</v>
      </c>
      <c r="F581" s="1" t="s">
        <v>1460</v>
      </c>
      <c r="G581" s="1" t="s">
        <v>57</v>
      </c>
      <c r="H581" s="1" t="s">
        <v>1393</v>
      </c>
      <c r="I581" s="1" t="s">
        <v>1071</v>
      </c>
      <c r="J581" s="1" t="s">
        <v>55</v>
      </c>
      <c r="L581" s="1" t="s">
        <v>5</v>
      </c>
      <c r="M581" s="1">
        <v>370</v>
      </c>
      <c r="N581" s="1" t="s">
        <v>3899</v>
      </c>
      <c r="O581" s="1" t="s">
        <v>641</v>
      </c>
      <c r="Q581" s="1" t="s">
        <v>740</v>
      </c>
      <c r="R581" s="2"/>
      <c r="S581" s="1" t="s">
        <v>15</v>
      </c>
      <c r="T581" s="2" t="s">
        <v>16</v>
      </c>
      <c r="V581" s="2">
        <v>0.19375000000000001</v>
      </c>
      <c r="W581" s="1" t="s">
        <v>9</v>
      </c>
      <c r="Z581" s="1">
        <v>8</v>
      </c>
      <c r="AA581" s="1">
        <v>14</v>
      </c>
      <c r="AB581" s="1" t="s">
        <v>15</v>
      </c>
      <c r="AG581" s="1" t="s">
        <v>15</v>
      </c>
      <c r="AH581" s="1" t="s">
        <v>445</v>
      </c>
      <c r="AI581" s="1" t="s">
        <v>4022</v>
      </c>
      <c r="AJ581" s="1" t="s">
        <v>311</v>
      </c>
      <c r="AK581" s="1" t="s">
        <v>18</v>
      </c>
      <c r="AL581" s="1">
        <v>370</v>
      </c>
      <c r="AM581" s="1" t="s">
        <v>18</v>
      </c>
      <c r="AN581" s="1">
        <v>370</v>
      </c>
      <c r="AO581" s="1" t="s">
        <v>18</v>
      </c>
    </row>
    <row r="582" spans="2:41" x14ac:dyDescent="0.25">
      <c r="B582" s="2"/>
      <c r="C582" s="1" t="s">
        <v>1412</v>
      </c>
      <c r="D582" s="2">
        <v>0.28888888888888886</v>
      </c>
      <c r="F582" s="1" t="s">
        <v>1581</v>
      </c>
      <c r="G582" s="1" t="s">
        <v>57</v>
      </c>
      <c r="H582" s="1" t="s">
        <v>4477</v>
      </c>
      <c r="I582" s="1" t="s">
        <v>851</v>
      </c>
      <c r="J582" s="1" t="s">
        <v>405</v>
      </c>
      <c r="L582" s="1" t="s">
        <v>5</v>
      </c>
      <c r="M582" s="1">
        <v>390</v>
      </c>
      <c r="N582" s="1" t="s">
        <v>4283</v>
      </c>
      <c r="O582" s="1" t="s">
        <v>1207</v>
      </c>
      <c r="Q582" s="1" t="s">
        <v>1190</v>
      </c>
      <c r="S582" s="1" t="s">
        <v>15</v>
      </c>
      <c r="T582" s="2" t="s">
        <v>16</v>
      </c>
      <c r="U582" s="2"/>
      <c r="V582" s="2">
        <v>0.23402777777777778</v>
      </c>
      <c r="W582" s="1" t="s">
        <v>9</v>
      </c>
      <c r="Z582" s="1">
        <v>1</v>
      </c>
      <c r="AA582" s="1">
        <v>3</v>
      </c>
      <c r="AB582" s="1" t="s">
        <v>15</v>
      </c>
      <c r="AG582" s="1" t="s">
        <v>15</v>
      </c>
      <c r="AH582" s="1" t="s">
        <v>445</v>
      </c>
      <c r="AI582" s="1" t="s">
        <v>4097</v>
      </c>
      <c r="AJ582" s="1" t="s">
        <v>311</v>
      </c>
      <c r="AK582" s="1" t="s">
        <v>18</v>
      </c>
      <c r="AL582" s="1">
        <v>390</v>
      </c>
      <c r="AM582" s="1" t="s">
        <v>18</v>
      </c>
      <c r="AN582" s="1">
        <v>390</v>
      </c>
      <c r="AO582" s="1" t="s">
        <v>18</v>
      </c>
    </row>
    <row r="583" spans="2:41" x14ac:dyDescent="0.25">
      <c r="B583" s="2"/>
      <c r="C583" s="1" t="s">
        <v>1419</v>
      </c>
      <c r="D583" s="2">
        <v>0.27500000000000002</v>
      </c>
      <c r="F583" s="1" t="s">
        <v>1509</v>
      </c>
      <c r="G583" s="1" t="s">
        <v>147</v>
      </c>
      <c r="H583" s="1" t="s">
        <v>4094</v>
      </c>
      <c r="I583" s="1" t="s">
        <v>188</v>
      </c>
      <c r="J583" s="1" t="s">
        <v>261</v>
      </c>
      <c r="L583" s="1" t="s">
        <v>5</v>
      </c>
      <c r="M583" s="1">
        <v>245</v>
      </c>
      <c r="N583" s="1" t="s">
        <v>4478</v>
      </c>
      <c r="O583" s="1" t="s">
        <v>4479</v>
      </c>
      <c r="Q583" s="1" t="s">
        <v>1520</v>
      </c>
      <c r="S583" s="1" t="s">
        <v>37</v>
      </c>
      <c r="T583" s="2" t="s">
        <v>16</v>
      </c>
      <c r="V583" s="2">
        <v>0.26666666666666666</v>
      </c>
      <c r="W583" s="1" t="s">
        <v>9</v>
      </c>
      <c r="Z583" s="1">
        <v>10</v>
      </c>
      <c r="AA583" s="1">
        <v>0</v>
      </c>
      <c r="AB583" s="1" t="s">
        <v>15</v>
      </c>
      <c r="AG583" s="1" t="s">
        <v>15</v>
      </c>
      <c r="AH583" s="1" t="s">
        <v>340</v>
      </c>
      <c r="AI583" s="1" t="s">
        <v>4480</v>
      </c>
      <c r="AJ583" s="1" t="s">
        <v>15</v>
      </c>
      <c r="AK583" s="1" t="s">
        <v>34</v>
      </c>
      <c r="AL583" s="1">
        <v>196</v>
      </c>
      <c r="AM583" s="1" t="s">
        <v>34</v>
      </c>
      <c r="AN583" s="1">
        <v>264</v>
      </c>
      <c r="AO583" s="1" t="s">
        <v>34</v>
      </c>
    </row>
    <row r="584" spans="2:41" x14ac:dyDescent="0.25">
      <c r="B584" s="2"/>
      <c r="C584" s="1" t="s">
        <v>1419</v>
      </c>
      <c r="D584" s="2">
        <v>0.27708333333333335</v>
      </c>
      <c r="F584" s="1" t="s">
        <v>4481</v>
      </c>
      <c r="G584" s="1" t="s">
        <v>2107</v>
      </c>
      <c r="H584" s="1" t="s">
        <v>4481</v>
      </c>
      <c r="I584" s="1" t="s">
        <v>4482</v>
      </c>
      <c r="J584" s="1" t="s">
        <v>115</v>
      </c>
      <c r="L584" s="1" t="s">
        <v>5</v>
      </c>
      <c r="M584" s="1">
        <v>330</v>
      </c>
      <c r="N584" s="1" t="s">
        <v>4450</v>
      </c>
      <c r="O584" s="1" t="s">
        <v>1478</v>
      </c>
      <c r="Q584" s="1" t="s">
        <v>1802</v>
      </c>
      <c r="R584" s="2"/>
      <c r="S584" s="1" t="s">
        <v>15</v>
      </c>
      <c r="T584" s="2" t="s">
        <v>16</v>
      </c>
      <c r="V584" s="2">
        <v>0.26041666666666669</v>
      </c>
      <c r="W584" s="1" t="s">
        <v>9</v>
      </c>
      <c r="Z584" s="1">
        <v>2</v>
      </c>
      <c r="AA584" s="1">
        <v>3</v>
      </c>
      <c r="AB584" s="1" t="s">
        <v>15</v>
      </c>
      <c r="AG584" s="1" t="s">
        <v>15</v>
      </c>
      <c r="AH584" s="1" t="s">
        <v>340</v>
      </c>
      <c r="AI584" s="1" t="s">
        <v>4357</v>
      </c>
      <c r="AJ584" s="1" t="s">
        <v>311</v>
      </c>
      <c r="AK584" s="1" t="s">
        <v>18</v>
      </c>
      <c r="AL584" s="1">
        <v>330</v>
      </c>
      <c r="AM584" s="1" t="s">
        <v>34</v>
      </c>
      <c r="AN584" s="1">
        <v>350</v>
      </c>
      <c r="AO584" s="1" t="s">
        <v>34</v>
      </c>
    </row>
    <row r="585" spans="2:41" x14ac:dyDescent="0.25">
      <c r="B585" s="2"/>
      <c r="C585" s="1" t="s">
        <v>1419</v>
      </c>
      <c r="D585" s="2">
        <v>0.28194444444444444</v>
      </c>
      <c r="F585" s="1" t="s">
        <v>4483</v>
      </c>
      <c r="G585" s="1" t="s">
        <v>49</v>
      </c>
      <c r="H585" s="1" t="s">
        <v>1018</v>
      </c>
      <c r="I585" s="1" t="s">
        <v>22</v>
      </c>
      <c r="J585" s="1" t="s">
        <v>1123</v>
      </c>
      <c r="L585" s="1" t="s">
        <v>5</v>
      </c>
      <c r="M585" s="1">
        <v>350</v>
      </c>
      <c r="N585" s="1" t="s">
        <v>4386</v>
      </c>
      <c r="O585" s="1" t="s">
        <v>1126</v>
      </c>
      <c r="Q585" s="1" t="s">
        <v>1399</v>
      </c>
      <c r="R585" s="2"/>
      <c r="S585" s="1" t="s">
        <v>37</v>
      </c>
      <c r="T585" s="1" t="s">
        <v>16</v>
      </c>
      <c r="V585" s="2" t="s">
        <v>1674</v>
      </c>
      <c r="W585" s="2" t="s">
        <v>38</v>
      </c>
      <c r="X585" s="2">
        <v>0.2361111111111111</v>
      </c>
      <c r="Y585" s="2">
        <v>0.2361111111111111</v>
      </c>
      <c r="Z585" s="1">
        <v>30</v>
      </c>
      <c r="AA585" s="1">
        <v>4</v>
      </c>
      <c r="AB585" s="1" t="s">
        <v>15</v>
      </c>
      <c r="AG585" s="1" t="s">
        <v>15</v>
      </c>
      <c r="AH585" s="1" t="s">
        <v>340</v>
      </c>
      <c r="AI585" s="1" t="s">
        <v>4357</v>
      </c>
      <c r="AJ585" s="1" t="s">
        <v>311</v>
      </c>
      <c r="AK585" s="1" t="s">
        <v>34</v>
      </c>
      <c r="AL585" s="1">
        <v>295</v>
      </c>
      <c r="AM585" s="1" t="s">
        <v>34</v>
      </c>
      <c r="AN585" s="1">
        <v>370</v>
      </c>
      <c r="AO585" s="1" t="s">
        <v>18</v>
      </c>
    </row>
    <row r="586" spans="2:41" x14ac:dyDescent="0.25">
      <c r="B586" s="2"/>
      <c r="C586" s="1" t="s">
        <v>1419</v>
      </c>
      <c r="D586" s="2">
        <v>0.30902777777777779</v>
      </c>
      <c r="F586" s="1" t="s">
        <v>1966</v>
      </c>
      <c r="G586" s="1" t="s">
        <v>19</v>
      </c>
      <c r="H586" s="1" t="s">
        <v>4484</v>
      </c>
      <c r="I586" s="1" t="s">
        <v>216</v>
      </c>
      <c r="J586" s="1" t="s">
        <v>22</v>
      </c>
      <c r="L586" s="1" t="s">
        <v>5</v>
      </c>
      <c r="M586" s="1">
        <v>380</v>
      </c>
      <c r="N586" s="1" t="s">
        <v>4265</v>
      </c>
      <c r="O586" s="1" t="s">
        <v>1085</v>
      </c>
      <c r="Q586" s="1" t="s">
        <v>1173</v>
      </c>
      <c r="R586" s="2"/>
      <c r="S586" s="1" t="s">
        <v>15</v>
      </c>
      <c r="T586" s="2" t="s">
        <v>16</v>
      </c>
      <c r="V586" s="2">
        <v>0.22500000000000001</v>
      </c>
      <c r="W586" s="1" t="s">
        <v>9</v>
      </c>
      <c r="Z586" s="1">
        <v>9</v>
      </c>
      <c r="AB586" s="1" t="s">
        <v>15</v>
      </c>
      <c r="AG586" s="1" t="s">
        <v>15</v>
      </c>
      <c r="AK586" s="1" t="s">
        <v>18</v>
      </c>
      <c r="AL586" s="1">
        <v>380</v>
      </c>
      <c r="AM586" s="1" t="s">
        <v>26</v>
      </c>
      <c r="AN586" s="1">
        <v>315</v>
      </c>
      <c r="AO586" s="1" t="s">
        <v>26</v>
      </c>
    </row>
    <row r="587" spans="2:41" x14ac:dyDescent="0.25">
      <c r="B587" s="2"/>
      <c r="C587" s="1" t="s">
        <v>1432</v>
      </c>
      <c r="D587" s="2">
        <v>0.28888888888888886</v>
      </c>
      <c r="F587" s="1" t="s">
        <v>1216</v>
      </c>
      <c r="G587" s="1" t="s">
        <v>49</v>
      </c>
      <c r="H587" s="1" t="s">
        <v>3317</v>
      </c>
      <c r="I587" s="1" t="s">
        <v>35</v>
      </c>
      <c r="J587" s="1" t="s">
        <v>529</v>
      </c>
      <c r="L587" s="1" t="s">
        <v>5</v>
      </c>
      <c r="M587" s="1">
        <v>360</v>
      </c>
      <c r="N587" s="1" t="s">
        <v>4039</v>
      </c>
      <c r="O587" s="1" t="s">
        <v>675</v>
      </c>
      <c r="Q587" s="1" t="s">
        <v>4485</v>
      </c>
      <c r="R587" s="2"/>
      <c r="S587" s="1" t="s">
        <v>37</v>
      </c>
      <c r="T587" s="1" t="s">
        <v>16</v>
      </c>
      <c r="V587" s="2" t="s">
        <v>749</v>
      </c>
      <c r="W587" s="2" t="s">
        <v>38</v>
      </c>
      <c r="X587" s="2">
        <v>0.19444444444444445</v>
      </c>
      <c r="Y587" s="2">
        <v>0.20972222222222223</v>
      </c>
      <c r="Z587" s="1">
        <v>9</v>
      </c>
      <c r="AA587" s="1">
        <v>22</v>
      </c>
      <c r="AB587" s="1" t="s">
        <v>15</v>
      </c>
      <c r="AG587" s="1" t="s">
        <v>15</v>
      </c>
      <c r="AH587" s="1" t="s">
        <v>340</v>
      </c>
      <c r="AI587" s="1" t="s">
        <v>4097</v>
      </c>
      <c r="AJ587" s="1" t="s">
        <v>311</v>
      </c>
      <c r="AK587" s="1" t="s">
        <v>18</v>
      </c>
      <c r="AL587" s="1">
        <v>360</v>
      </c>
      <c r="AM587" s="1" t="s">
        <v>34</v>
      </c>
      <c r="AN587" s="1">
        <v>380</v>
      </c>
      <c r="AO587" s="1" t="s">
        <v>18</v>
      </c>
    </row>
    <row r="588" spans="2:41" x14ac:dyDescent="0.25">
      <c r="B588" s="2"/>
      <c r="C588" s="1" t="s">
        <v>1432</v>
      </c>
      <c r="D588" s="2">
        <v>0.28611111111111109</v>
      </c>
      <c r="E588" s="1" t="s">
        <v>11</v>
      </c>
      <c r="F588" s="1" t="s">
        <v>4486</v>
      </c>
      <c r="G588" s="1" t="s">
        <v>60</v>
      </c>
      <c r="H588" s="1" t="s">
        <v>4487</v>
      </c>
      <c r="I588" s="1" t="s">
        <v>50</v>
      </c>
      <c r="J588" s="1" t="s">
        <v>3412</v>
      </c>
      <c r="L588" s="1" t="s">
        <v>5</v>
      </c>
      <c r="M588" s="1">
        <v>350</v>
      </c>
      <c r="N588" s="1" t="s">
        <v>4283</v>
      </c>
      <c r="O588" s="1" t="s">
        <v>4488</v>
      </c>
      <c r="Q588" s="1" t="s">
        <v>1585</v>
      </c>
      <c r="R588" s="2"/>
      <c r="S588" s="1" t="s">
        <v>15</v>
      </c>
      <c r="T588" s="2" t="s">
        <v>16</v>
      </c>
      <c r="V588" s="2">
        <v>0.25763888888888886</v>
      </c>
      <c r="W588" s="1" t="s">
        <v>9</v>
      </c>
      <c r="Z588" s="1">
        <v>10</v>
      </c>
      <c r="AA588" s="1">
        <v>31</v>
      </c>
      <c r="AB588" s="1" t="s">
        <v>15</v>
      </c>
      <c r="AD588" s="1" t="s">
        <v>4489</v>
      </c>
      <c r="AG588" s="1" t="s">
        <v>15</v>
      </c>
      <c r="AH588" s="1" t="s">
        <v>340</v>
      </c>
      <c r="AI588" s="1" t="s">
        <v>4040</v>
      </c>
      <c r="AJ588" s="1" t="s">
        <v>311</v>
      </c>
      <c r="AK588" s="1" t="s">
        <v>34</v>
      </c>
      <c r="AL588" s="1">
        <v>341</v>
      </c>
      <c r="AM588" s="1" t="s">
        <v>34</v>
      </c>
      <c r="AN588" s="1">
        <v>350</v>
      </c>
      <c r="AO588" s="1" t="s">
        <v>18</v>
      </c>
    </row>
    <row r="589" spans="2:41" x14ac:dyDescent="0.25">
      <c r="B589" s="2"/>
      <c r="C589" s="1" t="s">
        <v>1444</v>
      </c>
      <c r="D589" s="2">
        <v>0.27916666666666667</v>
      </c>
      <c r="F589" s="1" t="s">
        <v>1506</v>
      </c>
      <c r="G589" s="1" t="s">
        <v>42</v>
      </c>
      <c r="H589" s="1" t="s">
        <v>4490</v>
      </c>
      <c r="I589" s="1" t="s">
        <v>1071</v>
      </c>
      <c r="J589" s="1" t="s">
        <v>187</v>
      </c>
      <c r="L589" s="1" t="s">
        <v>5</v>
      </c>
      <c r="M589" s="1">
        <v>370</v>
      </c>
      <c r="N589" s="1" t="s">
        <v>3966</v>
      </c>
      <c r="O589" s="1" t="s">
        <v>4491</v>
      </c>
      <c r="Q589" s="1" t="s">
        <v>648</v>
      </c>
      <c r="S589" s="1" t="s">
        <v>15</v>
      </c>
      <c r="T589" s="2" t="s">
        <v>16</v>
      </c>
      <c r="U589" s="2"/>
      <c r="V589" s="2">
        <v>0.19513888888888889</v>
      </c>
      <c r="W589" s="1" t="s">
        <v>9</v>
      </c>
      <c r="Z589" s="1">
        <v>8</v>
      </c>
      <c r="AA589" s="1">
        <v>2</v>
      </c>
      <c r="AB589" s="1" t="s">
        <v>15</v>
      </c>
      <c r="AG589" s="1" t="s">
        <v>15</v>
      </c>
      <c r="AH589" s="1" t="s">
        <v>340</v>
      </c>
      <c r="AI589" s="1" t="s">
        <v>4022</v>
      </c>
      <c r="AJ589" s="1" t="s">
        <v>311</v>
      </c>
      <c r="AK589" s="1" t="s">
        <v>18</v>
      </c>
      <c r="AL589" s="1">
        <v>370</v>
      </c>
      <c r="AM589" s="1" t="s">
        <v>18</v>
      </c>
      <c r="AN589" s="1">
        <v>370</v>
      </c>
      <c r="AO589" s="1" t="s">
        <v>18</v>
      </c>
    </row>
    <row r="590" spans="2:41" x14ac:dyDescent="0.25">
      <c r="B590" s="2"/>
      <c r="C590" s="1" t="s">
        <v>1537</v>
      </c>
      <c r="D590" s="2">
        <v>0.28472222222222221</v>
      </c>
      <c r="F590" s="1" t="s">
        <v>1506</v>
      </c>
      <c r="G590" s="1" t="s">
        <v>42</v>
      </c>
      <c r="H590" s="1" t="s">
        <v>4490</v>
      </c>
      <c r="I590" s="1" t="s">
        <v>1071</v>
      </c>
      <c r="J590" s="1" t="s">
        <v>187</v>
      </c>
      <c r="L590" s="1" t="s">
        <v>5</v>
      </c>
      <c r="M590" s="1">
        <v>370</v>
      </c>
      <c r="N590" s="1" t="s">
        <v>3966</v>
      </c>
      <c r="O590" s="1" t="s">
        <v>4491</v>
      </c>
      <c r="Q590" s="1" t="s">
        <v>648</v>
      </c>
      <c r="S590" s="1" t="s">
        <v>15</v>
      </c>
      <c r="T590" s="2" t="s">
        <v>16</v>
      </c>
      <c r="U590" s="2"/>
      <c r="V590" s="2">
        <v>0.19513888888888889</v>
      </c>
      <c r="W590" s="1" t="s">
        <v>9</v>
      </c>
      <c r="Z590" s="1">
        <v>8</v>
      </c>
      <c r="AA590" s="1">
        <v>2</v>
      </c>
      <c r="AB590" s="1" t="s">
        <v>15</v>
      </c>
      <c r="AG590" s="1" t="s">
        <v>15</v>
      </c>
      <c r="AH590" s="1" t="s">
        <v>340</v>
      </c>
      <c r="AI590" s="1" t="s">
        <v>4022</v>
      </c>
      <c r="AJ590" s="1" t="s">
        <v>311</v>
      </c>
      <c r="AK590" s="1" t="s">
        <v>18</v>
      </c>
      <c r="AL590" s="1">
        <v>370</v>
      </c>
      <c r="AM590" s="1" t="s">
        <v>18</v>
      </c>
      <c r="AN590" s="1">
        <v>370</v>
      </c>
      <c r="AO590" s="1" t="s">
        <v>18</v>
      </c>
    </row>
    <row r="591" spans="2:41" x14ac:dyDescent="0.25">
      <c r="B591" s="2"/>
      <c r="C591" s="1" t="s">
        <v>1444</v>
      </c>
      <c r="D591" s="2">
        <v>0.27847222222222223</v>
      </c>
      <c r="F591" s="1" t="s">
        <v>1348</v>
      </c>
      <c r="G591" s="1" t="s">
        <v>57</v>
      </c>
      <c r="H591" s="1" t="s">
        <v>4492</v>
      </c>
      <c r="I591" s="1" t="s">
        <v>215</v>
      </c>
      <c r="J591" s="1" t="s">
        <v>55</v>
      </c>
      <c r="L591" s="1" t="s">
        <v>5</v>
      </c>
      <c r="M591" s="1">
        <v>350</v>
      </c>
      <c r="N591" s="1" t="s">
        <v>4386</v>
      </c>
      <c r="O591" s="1" t="s">
        <v>1252</v>
      </c>
      <c r="Q591" s="1" t="s">
        <v>1417</v>
      </c>
      <c r="S591" s="1" t="s">
        <v>37</v>
      </c>
      <c r="T591" s="2" t="s">
        <v>16</v>
      </c>
      <c r="U591" s="2"/>
      <c r="V591" s="2" t="s">
        <v>1531</v>
      </c>
      <c r="W591" s="2" t="s">
        <v>38</v>
      </c>
      <c r="X591" s="2">
        <v>0.2361111111111111</v>
      </c>
      <c r="Y591" s="2">
        <v>0.24722222222222223</v>
      </c>
      <c r="Z591" s="1">
        <v>29</v>
      </c>
      <c r="AA591" s="1">
        <v>14</v>
      </c>
      <c r="AB591" s="1" t="s">
        <v>15</v>
      </c>
      <c r="AG591" s="1" t="s">
        <v>15</v>
      </c>
      <c r="AH591" s="1" t="s">
        <v>340</v>
      </c>
      <c r="AI591" s="1" t="s">
        <v>4022</v>
      </c>
      <c r="AJ591" s="1" t="s">
        <v>311</v>
      </c>
      <c r="AK591" s="1" t="s">
        <v>18</v>
      </c>
      <c r="AL591" s="1">
        <v>350</v>
      </c>
      <c r="AM591" s="1" t="s">
        <v>18</v>
      </c>
      <c r="AN591" s="1">
        <v>350</v>
      </c>
      <c r="AO591" s="1" t="s">
        <v>18</v>
      </c>
    </row>
    <row r="592" spans="2:41" x14ac:dyDescent="0.25">
      <c r="B592" s="2"/>
      <c r="C592" s="1" t="s">
        <v>1444</v>
      </c>
      <c r="D592" s="2">
        <v>0.29652777777777778</v>
      </c>
      <c r="E592" s="1" t="s">
        <v>11</v>
      </c>
      <c r="F592" s="1" t="s">
        <v>1139</v>
      </c>
      <c r="G592" s="1" t="s">
        <v>147</v>
      </c>
      <c r="H592" s="1" t="s">
        <v>4493</v>
      </c>
      <c r="I592" s="1" t="s">
        <v>52</v>
      </c>
      <c r="J592" s="1" t="s">
        <v>483</v>
      </c>
      <c r="L592" s="1" t="s">
        <v>5</v>
      </c>
      <c r="M592" s="1">
        <v>360</v>
      </c>
      <c r="N592" s="1" t="s">
        <v>4494</v>
      </c>
      <c r="O592" s="1" t="s">
        <v>745</v>
      </c>
      <c r="Q592" s="1" t="s">
        <v>783</v>
      </c>
      <c r="R592" s="2"/>
      <c r="S592" s="1" t="s">
        <v>37</v>
      </c>
      <c r="T592" s="1" t="s">
        <v>16</v>
      </c>
      <c r="V592" s="2" t="s">
        <v>1064</v>
      </c>
      <c r="W592" s="2" t="s">
        <v>38</v>
      </c>
      <c r="X592" s="2">
        <v>0.2013888888888889</v>
      </c>
      <c r="Y592" s="2">
        <v>0.21805555555555556</v>
      </c>
      <c r="Z592" s="1">
        <v>15</v>
      </c>
      <c r="AA592" s="1" t="s">
        <v>4495</v>
      </c>
      <c r="AB592" s="1" t="s">
        <v>15</v>
      </c>
      <c r="AG592" s="1" t="s">
        <v>15</v>
      </c>
      <c r="AH592" s="1" t="s">
        <v>17</v>
      </c>
      <c r="AI592" s="1" t="s">
        <v>4224</v>
      </c>
      <c r="AJ592" s="1" t="s">
        <v>15</v>
      </c>
      <c r="AK592" s="1" t="s">
        <v>18</v>
      </c>
      <c r="AL592" s="1">
        <v>360</v>
      </c>
      <c r="AM592" s="1" t="s">
        <v>18</v>
      </c>
      <c r="AN592" s="1">
        <v>360</v>
      </c>
      <c r="AO592" s="1" t="s">
        <v>18</v>
      </c>
    </row>
    <row r="593" spans="2:41" x14ac:dyDescent="0.25">
      <c r="B593" s="2"/>
      <c r="C593" s="1" t="s">
        <v>1453</v>
      </c>
      <c r="D593" s="2">
        <v>0.30069444444444443</v>
      </c>
      <c r="E593" s="1" t="s">
        <v>27</v>
      </c>
      <c r="F593" s="1" t="s">
        <v>1752</v>
      </c>
      <c r="G593" s="1" t="s">
        <v>276</v>
      </c>
      <c r="H593" s="1" t="s">
        <v>2516</v>
      </c>
      <c r="I593" s="1" t="s">
        <v>79</v>
      </c>
      <c r="J593" s="1" t="s">
        <v>261</v>
      </c>
      <c r="L593" s="1" t="s">
        <v>5</v>
      </c>
      <c r="M593" s="1">
        <v>330</v>
      </c>
      <c r="N593" s="1" t="s">
        <v>4496</v>
      </c>
      <c r="O593" s="1" t="s">
        <v>1753</v>
      </c>
      <c r="Q593" s="1" t="s">
        <v>1754</v>
      </c>
      <c r="R593" s="2"/>
      <c r="S593" s="1" t="s">
        <v>37</v>
      </c>
      <c r="T593" s="2" t="s">
        <v>16</v>
      </c>
      <c r="V593" s="2">
        <v>5.6250000000000001E-2</v>
      </c>
      <c r="W593" s="1" t="s">
        <v>9</v>
      </c>
      <c r="Z593" s="1">
        <v>30</v>
      </c>
      <c r="AB593" s="1" t="s">
        <v>15</v>
      </c>
      <c r="AG593" s="1" t="s">
        <v>15</v>
      </c>
      <c r="AK593" s="1" t="s">
        <v>18</v>
      </c>
      <c r="AL593" s="1">
        <v>330</v>
      </c>
      <c r="AM593" s="1" t="s">
        <v>18</v>
      </c>
      <c r="AN593" s="1">
        <v>330</v>
      </c>
      <c r="AO593" s="1" t="s">
        <v>18</v>
      </c>
    </row>
    <row r="594" spans="2:41" x14ac:dyDescent="0.25">
      <c r="B594" s="2"/>
      <c r="C594" s="1" t="s">
        <v>1453</v>
      </c>
      <c r="D594" s="2">
        <v>0.27569444444444446</v>
      </c>
      <c r="F594" s="1" t="s">
        <v>1440</v>
      </c>
      <c r="G594" s="1" t="s">
        <v>54</v>
      </c>
      <c r="H594" s="1" t="s">
        <v>1539</v>
      </c>
      <c r="I594" s="1" t="s">
        <v>405</v>
      </c>
      <c r="J594" s="1" t="s">
        <v>188</v>
      </c>
      <c r="L594" s="1" t="s">
        <v>5</v>
      </c>
      <c r="M594" s="1">
        <v>320</v>
      </c>
      <c r="N594" s="1" t="s">
        <v>4283</v>
      </c>
      <c r="O594" s="1" t="s">
        <v>1207</v>
      </c>
      <c r="Q594" s="1" t="s">
        <v>4497</v>
      </c>
      <c r="S594" s="1" t="s">
        <v>37</v>
      </c>
      <c r="T594" s="1" t="s">
        <v>16</v>
      </c>
      <c r="V594" s="2" t="s">
        <v>4498</v>
      </c>
      <c r="W594" s="2" t="s">
        <v>38</v>
      </c>
      <c r="X594" s="2">
        <v>0.22708333333333333</v>
      </c>
      <c r="Y594" s="2">
        <v>0.22916666666666666</v>
      </c>
      <c r="Z594" s="1">
        <v>8</v>
      </c>
      <c r="AB594" s="1" t="s">
        <v>15</v>
      </c>
      <c r="AG594" s="1" t="s">
        <v>15</v>
      </c>
      <c r="AK594" s="1" t="s">
        <v>26</v>
      </c>
      <c r="AL594" s="1">
        <v>215</v>
      </c>
      <c r="AM594" s="1" t="s">
        <v>26</v>
      </c>
      <c r="AN594" s="1">
        <v>195</v>
      </c>
      <c r="AO594" s="1" t="s">
        <v>26</v>
      </c>
    </row>
    <row r="595" spans="2:41" x14ac:dyDescent="0.25">
      <c r="B595" s="2"/>
      <c r="C595" s="1" t="s">
        <v>1453</v>
      </c>
      <c r="D595" s="2">
        <v>0.28680555555555554</v>
      </c>
      <c r="E595" s="1" t="s">
        <v>27</v>
      </c>
      <c r="F595" s="1" t="s">
        <v>1380</v>
      </c>
      <c r="G595" s="1" t="s">
        <v>78</v>
      </c>
      <c r="H595" s="1" t="s">
        <v>4499</v>
      </c>
      <c r="I595" s="1" t="s">
        <v>79</v>
      </c>
      <c r="J595" s="1" t="s">
        <v>119</v>
      </c>
      <c r="L595" s="1" t="s">
        <v>5</v>
      </c>
      <c r="M595" s="1">
        <v>330</v>
      </c>
      <c r="N595" s="1" t="s">
        <v>4378</v>
      </c>
      <c r="O595" s="1" t="s">
        <v>1288</v>
      </c>
      <c r="Q595" s="1" t="s">
        <v>1289</v>
      </c>
      <c r="S595" s="1" t="s">
        <v>37</v>
      </c>
      <c r="T595" s="2" t="s">
        <v>16</v>
      </c>
      <c r="U595" s="2"/>
      <c r="V595" s="2">
        <v>4.6527777777777779E-2</v>
      </c>
      <c r="W595" s="1" t="s">
        <v>9</v>
      </c>
      <c r="Z595" s="1">
        <v>30</v>
      </c>
      <c r="AB595" s="1" t="s">
        <v>15</v>
      </c>
      <c r="AG595" s="1" t="s">
        <v>15</v>
      </c>
      <c r="AK595" s="1" t="s">
        <v>18</v>
      </c>
      <c r="AL595" s="1">
        <v>330</v>
      </c>
      <c r="AM595" s="1" t="s">
        <v>26</v>
      </c>
      <c r="AN595" s="1">
        <v>280</v>
      </c>
      <c r="AO595" s="1" t="s">
        <v>18</v>
      </c>
    </row>
    <row r="596" spans="2:41" x14ac:dyDescent="0.25">
      <c r="B596" s="2"/>
      <c r="C596" s="1" t="s">
        <v>1453</v>
      </c>
      <c r="D596" s="2">
        <v>0.29652777777777778</v>
      </c>
      <c r="F596" s="1" t="s">
        <v>4500</v>
      </c>
      <c r="G596" s="1" t="s">
        <v>49</v>
      </c>
      <c r="H596" s="1" t="s">
        <v>359</v>
      </c>
      <c r="I596" s="1" t="s">
        <v>216</v>
      </c>
      <c r="J596" s="1" t="s">
        <v>756</v>
      </c>
      <c r="L596" s="1" t="s">
        <v>5</v>
      </c>
      <c r="M596" s="1">
        <v>380</v>
      </c>
      <c r="N596" s="1" t="s">
        <v>4265</v>
      </c>
      <c r="O596" s="1" t="s">
        <v>1085</v>
      </c>
      <c r="Q596" s="1" t="s">
        <v>4305</v>
      </c>
      <c r="S596" s="1" t="s">
        <v>15</v>
      </c>
      <c r="T596" s="2" t="s">
        <v>16</v>
      </c>
      <c r="V596" s="2">
        <v>0.22708333333333333</v>
      </c>
      <c r="W596" s="1" t="s">
        <v>9</v>
      </c>
      <c r="Z596" s="1">
        <v>15</v>
      </c>
      <c r="AB596" s="1" t="s">
        <v>15</v>
      </c>
      <c r="AG596" s="1" t="s">
        <v>15</v>
      </c>
      <c r="AK596" s="1" t="s">
        <v>18</v>
      </c>
      <c r="AL596" s="1">
        <v>380</v>
      </c>
      <c r="AM596" s="1" t="s">
        <v>26</v>
      </c>
      <c r="AN596" s="1">
        <v>330</v>
      </c>
      <c r="AO596" s="1" t="s">
        <v>18</v>
      </c>
    </row>
    <row r="597" spans="2:41" x14ac:dyDescent="0.25">
      <c r="B597" s="2"/>
      <c r="C597" s="1" t="s">
        <v>1453</v>
      </c>
      <c r="D597" s="2">
        <v>0.27777777777777779</v>
      </c>
      <c r="E597" s="1" t="s">
        <v>11</v>
      </c>
      <c r="F597" s="1" t="s">
        <v>4501</v>
      </c>
      <c r="G597" s="1" t="s">
        <v>4502</v>
      </c>
      <c r="H597" s="1" t="s">
        <v>4503</v>
      </c>
      <c r="I597" s="1" t="s">
        <v>67</v>
      </c>
      <c r="J597" s="1" t="s">
        <v>43</v>
      </c>
      <c r="L597" s="1" t="s">
        <v>5</v>
      </c>
      <c r="M597" s="1">
        <v>390</v>
      </c>
      <c r="N597" s="1" t="s">
        <v>4338</v>
      </c>
      <c r="O597" s="1" t="s">
        <v>1294</v>
      </c>
      <c r="Q597" s="1" t="s">
        <v>4504</v>
      </c>
      <c r="R597" s="2"/>
      <c r="S597" s="1" t="s">
        <v>37</v>
      </c>
      <c r="T597" s="1" t="s">
        <v>16</v>
      </c>
      <c r="V597" s="2" t="s">
        <v>1579</v>
      </c>
      <c r="W597" s="2" t="s">
        <v>38</v>
      </c>
      <c r="X597" s="2">
        <v>0.23958333333333334</v>
      </c>
      <c r="Y597" s="2">
        <v>0.24236111111111111</v>
      </c>
      <c r="Z597" s="1">
        <v>8</v>
      </c>
      <c r="AA597" s="1">
        <v>4</v>
      </c>
      <c r="AB597" s="1" t="s">
        <v>15</v>
      </c>
      <c r="AG597" s="1" t="s">
        <v>15</v>
      </c>
      <c r="AH597" s="1" t="s">
        <v>340</v>
      </c>
      <c r="AI597" s="1" t="s">
        <v>4040</v>
      </c>
      <c r="AJ597" s="1" t="s">
        <v>15</v>
      </c>
      <c r="AK597" s="1" t="s">
        <v>18</v>
      </c>
      <c r="AL597" s="1">
        <v>390</v>
      </c>
      <c r="AM597" s="1" t="s">
        <v>18</v>
      </c>
      <c r="AN597" s="1">
        <v>390</v>
      </c>
      <c r="AO597" s="1" t="s">
        <v>18</v>
      </c>
    </row>
    <row r="598" spans="2:41" x14ac:dyDescent="0.25">
      <c r="B598" s="2"/>
      <c r="C598" s="1" t="s">
        <v>1453</v>
      </c>
      <c r="D598" s="2">
        <v>0.29097222222222224</v>
      </c>
      <c r="F598" s="1" t="s">
        <v>1541</v>
      </c>
      <c r="G598" s="1" t="s">
        <v>49</v>
      </c>
      <c r="H598" s="1" t="s">
        <v>1062</v>
      </c>
      <c r="I598" s="1" t="s">
        <v>483</v>
      </c>
      <c r="J598" s="1" t="s">
        <v>360</v>
      </c>
      <c r="L598" s="1" t="s">
        <v>5</v>
      </c>
      <c r="M598" s="1">
        <v>410</v>
      </c>
      <c r="N598" s="1" t="s">
        <v>4352</v>
      </c>
      <c r="O598" s="1" t="s">
        <v>1299</v>
      </c>
      <c r="Q598" s="1" t="s">
        <v>1127</v>
      </c>
      <c r="S598" s="1" t="s">
        <v>37</v>
      </c>
      <c r="T598" s="2" t="s">
        <v>16</v>
      </c>
      <c r="U598" s="2"/>
      <c r="V598" s="1" t="s">
        <v>1418</v>
      </c>
      <c r="W598" s="1" t="s">
        <v>8</v>
      </c>
      <c r="Z598" s="1">
        <v>17</v>
      </c>
      <c r="AA598" s="1">
        <v>0</v>
      </c>
      <c r="AB598" s="1" t="s">
        <v>15</v>
      </c>
      <c r="AG598" s="1" t="s">
        <v>15</v>
      </c>
      <c r="AH598" s="1" t="s">
        <v>340</v>
      </c>
      <c r="AI598" s="1" t="s">
        <v>4193</v>
      </c>
      <c r="AJ598" s="1" t="s">
        <v>311</v>
      </c>
      <c r="AK598" s="1" t="s">
        <v>18</v>
      </c>
      <c r="AL598" s="1">
        <v>410</v>
      </c>
      <c r="AM598" s="1" t="s">
        <v>18</v>
      </c>
      <c r="AN598" s="1">
        <v>410</v>
      </c>
      <c r="AO598" s="1" t="s">
        <v>18</v>
      </c>
    </row>
    <row r="599" spans="2:41" x14ac:dyDescent="0.25">
      <c r="B599" s="2"/>
      <c r="C599" s="1" t="s">
        <v>1453</v>
      </c>
      <c r="D599" s="2">
        <v>0.2902777777777778</v>
      </c>
      <c r="F599" s="1" t="s">
        <v>1493</v>
      </c>
      <c r="G599" s="1" t="s">
        <v>42</v>
      </c>
      <c r="H599" s="1" t="s">
        <v>1764</v>
      </c>
      <c r="I599" s="1" t="s">
        <v>851</v>
      </c>
      <c r="J599" s="1" t="s">
        <v>21</v>
      </c>
      <c r="L599" s="1" t="s">
        <v>5</v>
      </c>
      <c r="M599" s="1">
        <v>370</v>
      </c>
      <c r="N599" s="1" t="s">
        <v>4265</v>
      </c>
      <c r="O599" s="1" t="s">
        <v>1085</v>
      </c>
      <c r="Q599" s="1" t="s">
        <v>1106</v>
      </c>
      <c r="S599" s="1" t="s">
        <v>37</v>
      </c>
      <c r="T599" s="2" t="s">
        <v>16</v>
      </c>
      <c r="U599" s="1" t="s">
        <v>980</v>
      </c>
      <c r="V599" s="2">
        <v>0.23680555555555555</v>
      </c>
      <c r="W599" s="1" t="s">
        <v>9</v>
      </c>
      <c r="Z599" s="1">
        <v>10</v>
      </c>
      <c r="AA599" s="1">
        <v>0</v>
      </c>
      <c r="AB599" s="1" t="s">
        <v>15</v>
      </c>
      <c r="AG599" s="1" t="s">
        <v>15</v>
      </c>
      <c r="AH599" s="1" t="s">
        <v>340</v>
      </c>
      <c r="AI599" s="1" t="s">
        <v>4193</v>
      </c>
      <c r="AJ599" s="1" t="s">
        <v>311</v>
      </c>
      <c r="AK599" s="1" t="s">
        <v>18</v>
      </c>
      <c r="AL599" s="1">
        <v>370</v>
      </c>
      <c r="AM599" s="1" t="s">
        <v>18</v>
      </c>
      <c r="AN599" s="1">
        <v>370</v>
      </c>
      <c r="AO599" s="1" t="s">
        <v>18</v>
      </c>
    </row>
    <row r="600" spans="2:41" x14ac:dyDescent="0.25">
      <c r="B600" s="2"/>
      <c r="C600" s="1" t="s">
        <v>1457</v>
      </c>
      <c r="D600" s="2">
        <v>0.29305555555555557</v>
      </c>
      <c r="E600" s="1" t="s">
        <v>11</v>
      </c>
      <c r="F600" s="1" t="s">
        <v>1477</v>
      </c>
      <c r="G600" s="1" t="s">
        <v>49</v>
      </c>
      <c r="H600" s="1" t="s">
        <v>4505</v>
      </c>
      <c r="I600" s="1" t="s">
        <v>44</v>
      </c>
      <c r="J600" s="1" t="s">
        <v>688</v>
      </c>
      <c r="L600" s="1" t="s">
        <v>5</v>
      </c>
      <c r="M600" s="1">
        <v>310</v>
      </c>
      <c r="N600" s="1" t="s">
        <v>4450</v>
      </c>
      <c r="O600" s="1" t="s">
        <v>1760</v>
      </c>
      <c r="Q600" s="1" t="s">
        <v>1301</v>
      </c>
      <c r="R600" s="2"/>
      <c r="S600" s="1" t="s">
        <v>37</v>
      </c>
      <c r="T600" s="2" t="s">
        <v>16</v>
      </c>
      <c r="V600" s="2">
        <v>0.25763888888888886</v>
      </c>
      <c r="W600" s="1" t="s">
        <v>8</v>
      </c>
      <c r="Z600" s="1">
        <v>10</v>
      </c>
      <c r="AA600" s="1">
        <v>0</v>
      </c>
      <c r="AB600" s="1" t="s">
        <v>15</v>
      </c>
      <c r="AG600" s="1" t="s">
        <v>15</v>
      </c>
      <c r="AH600" s="1" t="s">
        <v>445</v>
      </c>
      <c r="AI600" s="1" t="s">
        <v>4193</v>
      </c>
      <c r="AJ600" s="1" t="s">
        <v>15</v>
      </c>
      <c r="AK600" s="1" t="s">
        <v>18</v>
      </c>
      <c r="AL600" s="1">
        <v>310</v>
      </c>
      <c r="AM600" s="1" t="s">
        <v>34</v>
      </c>
      <c r="AN600" s="1">
        <v>330</v>
      </c>
      <c r="AO600" s="1" t="s">
        <v>18</v>
      </c>
    </row>
    <row r="601" spans="2:41" x14ac:dyDescent="0.25">
      <c r="B601" s="2"/>
      <c r="C601" s="1" t="s">
        <v>1457</v>
      </c>
      <c r="D601" s="2">
        <v>0.29791666666666666</v>
      </c>
      <c r="E601" s="1" t="s">
        <v>11</v>
      </c>
      <c r="F601" s="1" t="s">
        <v>1510</v>
      </c>
      <c r="G601" s="1" t="s">
        <v>49</v>
      </c>
      <c r="H601" s="1" t="s">
        <v>910</v>
      </c>
      <c r="I601" s="1" t="s">
        <v>674</v>
      </c>
      <c r="J601" s="1" t="s">
        <v>35</v>
      </c>
      <c r="L601" s="1" t="s">
        <v>5</v>
      </c>
      <c r="M601" s="1">
        <v>350</v>
      </c>
      <c r="N601" s="1" t="s">
        <v>4473</v>
      </c>
      <c r="O601" s="1" t="s">
        <v>1332</v>
      </c>
      <c r="Q601" s="1" t="s">
        <v>1388</v>
      </c>
      <c r="S601" s="1" t="s">
        <v>33</v>
      </c>
      <c r="T601" s="2" t="s">
        <v>16</v>
      </c>
      <c r="V601" s="2">
        <v>0.26250000000000001</v>
      </c>
      <c r="W601" s="1" t="s">
        <v>9</v>
      </c>
      <c r="Z601" s="1">
        <v>15</v>
      </c>
      <c r="AA601" s="1">
        <v>0</v>
      </c>
      <c r="AB601" s="1" t="s">
        <v>15</v>
      </c>
      <c r="AF601" s="1" t="s">
        <v>110</v>
      </c>
      <c r="AG601" s="1" t="s">
        <v>15</v>
      </c>
      <c r="AH601" s="1" t="s">
        <v>340</v>
      </c>
      <c r="AI601" s="1" t="s">
        <v>4089</v>
      </c>
      <c r="AJ601" s="1" t="s">
        <v>311</v>
      </c>
      <c r="AK601" s="1" t="s">
        <v>18</v>
      </c>
      <c r="AL601" s="1">
        <v>350</v>
      </c>
      <c r="AM601" s="1" t="s">
        <v>18</v>
      </c>
      <c r="AN601" s="1">
        <v>350</v>
      </c>
      <c r="AO601" s="1" t="s">
        <v>18</v>
      </c>
    </row>
    <row r="602" spans="2:41" x14ac:dyDescent="0.25">
      <c r="B602" s="2"/>
      <c r="C602" s="1" t="s">
        <v>1457</v>
      </c>
      <c r="D602" s="2">
        <v>0.29166666666666669</v>
      </c>
      <c r="E602" s="1" t="s">
        <v>11</v>
      </c>
      <c r="F602" s="1" t="s">
        <v>1637</v>
      </c>
      <c r="G602" s="1" t="s">
        <v>1638</v>
      </c>
      <c r="H602" s="1" t="s">
        <v>2074</v>
      </c>
      <c r="I602" s="1" t="s">
        <v>496</v>
      </c>
      <c r="J602" s="1" t="s">
        <v>323</v>
      </c>
      <c r="L602" s="1" t="s">
        <v>5</v>
      </c>
      <c r="M602" s="1">
        <v>330</v>
      </c>
      <c r="N602" s="1" t="s">
        <v>4473</v>
      </c>
      <c r="O602" s="1" t="s">
        <v>1332</v>
      </c>
      <c r="Q602" s="1" t="s">
        <v>1448</v>
      </c>
      <c r="R602" s="2"/>
      <c r="S602" s="1" t="s">
        <v>15</v>
      </c>
      <c r="T602" s="2" t="s">
        <v>16</v>
      </c>
      <c r="V602" s="2">
        <v>0.24930555555555556</v>
      </c>
      <c r="W602" s="1" t="s">
        <v>9</v>
      </c>
      <c r="Z602" s="1">
        <v>10</v>
      </c>
      <c r="AB602" s="1" t="s">
        <v>15</v>
      </c>
      <c r="AG602" s="1" t="s">
        <v>15</v>
      </c>
      <c r="AH602" s="1" t="s">
        <v>17</v>
      </c>
      <c r="AK602" s="1" t="s">
        <v>18</v>
      </c>
      <c r="AL602" s="1">
        <v>330</v>
      </c>
      <c r="AM602" s="1" t="s">
        <v>34</v>
      </c>
      <c r="AN602" s="1">
        <v>350</v>
      </c>
      <c r="AO602" s="1" t="s">
        <v>18</v>
      </c>
    </row>
    <row r="603" spans="2:41" x14ac:dyDescent="0.25">
      <c r="B603" s="2"/>
      <c r="C603" s="1" t="s">
        <v>1457</v>
      </c>
      <c r="D603" s="2">
        <v>0.29166666666666669</v>
      </c>
      <c r="E603" s="1" t="s">
        <v>11</v>
      </c>
      <c r="F603" s="1" t="s">
        <v>1705</v>
      </c>
      <c r="G603" s="1" t="s">
        <v>49</v>
      </c>
      <c r="H603" s="1" t="s">
        <v>1706</v>
      </c>
      <c r="I603" s="1" t="s">
        <v>787</v>
      </c>
      <c r="J603" s="1" t="s">
        <v>35</v>
      </c>
      <c r="L603" s="1" t="s">
        <v>5</v>
      </c>
      <c r="M603" s="1">
        <v>350</v>
      </c>
      <c r="N603" s="1" t="s">
        <v>4450</v>
      </c>
      <c r="O603" s="1" t="s">
        <v>1337</v>
      </c>
      <c r="Q603" s="1" t="s">
        <v>1388</v>
      </c>
      <c r="R603" s="2"/>
      <c r="S603" s="1" t="s">
        <v>15</v>
      </c>
      <c r="T603" s="2" t="s">
        <v>16</v>
      </c>
      <c r="V603" s="2">
        <v>0.25347222222222221</v>
      </c>
      <c r="W603" s="1" t="s">
        <v>9</v>
      </c>
      <c r="Z603" s="1">
        <v>10</v>
      </c>
      <c r="AA603" s="1">
        <v>0</v>
      </c>
      <c r="AB603" s="1" t="s">
        <v>15</v>
      </c>
      <c r="AD603" s="1" t="s">
        <v>4506</v>
      </c>
      <c r="AG603" s="1" t="s">
        <v>15</v>
      </c>
      <c r="AH603" s="1" t="s">
        <v>340</v>
      </c>
      <c r="AI603" s="1" t="s">
        <v>4097</v>
      </c>
      <c r="AJ603" s="1" t="s">
        <v>311</v>
      </c>
      <c r="AK603" s="1" t="s">
        <v>18</v>
      </c>
      <c r="AL603" s="1">
        <v>350</v>
      </c>
      <c r="AM603" s="1" t="s">
        <v>34</v>
      </c>
      <c r="AN603" s="1">
        <v>370</v>
      </c>
      <c r="AO603" s="1" t="s">
        <v>18</v>
      </c>
    </row>
    <row r="604" spans="2:41" x14ac:dyDescent="0.25">
      <c r="B604" s="2"/>
      <c r="C604" s="1" t="s">
        <v>1457</v>
      </c>
      <c r="D604" s="2">
        <v>0.30902777777777779</v>
      </c>
      <c r="F604" s="1" t="s">
        <v>1407</v>
      </c>
      <c r="G604" s="1" t="s">
        <v>54</v>
      </c>
      <c r="H604" s="1" t="s">
        <v>4507</v>
      </c>
      <c r="I604" s="1" t="s">
        <v>22</v>
      </c>
      <c r="J604" s="1" t="s">
        <v>388</v>
      </c>
      <c r="L604" s="1" t="s">
        <v>5</v>
      </c>
      <c r="M604" s="1">
        <v>350</v>
      </c>
      <c r="N604" s="1" t="s">
        <v>4367</v>
      </c>
      <c r="O604" s="1" t="s">
        <v>1409</v>
      </c>
      <c r="Q604" s="1" t="s">
        <v>1451</v>
      </c>
      <c r="R604" s="2"/>
      <c r="S604" s="1" t="s">
        <v>37</v>
      </c>
      <c r="T604" s="1" t="s">
        <v>16</v>
      </c>
      <c r="V604" s="2" t="s">
        <v>1851</v>
      </c>
      <c r="W604" s="2" t="s">
        <v>38</v>
      </c>
      <c r="X604" s="2">
        <v>0.24305555555555555</v>
      </c>
      <c r="Y604" s="2">
        <v>0.24305555555555555</v>
      </c>
      <c r="Z604" s="1">
        <v>18</v>
      </c>
      <c r="AA604" s="1">
        <v>0</v>
      </c>
      <c r="AB604" s="1" t="s">
        <v>15</v>
      </c>
      <c r="AG604" s="1" t="s">
        <v>15</v>
      </c>
      <c r="AH604" s="1" t="s">
        <v>340</v>
      </c>
      <c r="AI604" s="1" t="s">
        <v>4140</v>
      </c>
      <c r="AJ604" s="1" t="s">
        <v>311</v>
      </c>
      <c r="AK604" s="1" t="s">
        <v>34</v>
      </c>
      <c r="AL604" s="1">
        <v>322</v>
      </c>
      <c r="AM604" s="1" t="s">
        <v>34</v>
      </c>
      <c r="AN604" s="1">
        <v>350</v>
      </c>
      <c r="AO604" s="1" t="s">
        <v>18</v>
      </c>
    </row>
    <row r="605" spans="2:41" x14ac:dyDescent="0.25">
      <c r="B605" s="2"/>
      <c r="C605" s="1" t="s">
        <v>1457</v>
      </c>
      <c r="D605" s="2">
        <v>0.28749999999999998</v>
      </c>
      <c r="F605" s="1" t="s">
        <v>1606</v>
      </c>
      <c r="G605" s="1" t="s">
        <v>147</v>
      </c>
      <c r="H605" s="1" t="s">
        <v>4508</v>
      </c>
      <c r="I605" s="1" t="s">
        <v>73</v>
      </c>
      <c r="J605" s="1" t="s">
        <v>98</v>
      </c>
      <c r="L605" s="1" t="s">
        <v>5</v>
      </c>
      <c r="M605" s="1">
        <v>350</v>
      </c>
      <c r="N605" s="1" t="s">
        <v>4265</v>
      </c>
      <c r="O605" s="1" t="s">
        <v>970</v>
      </c>
      <c r="Q605" s="1" t="s">
        <v>1548</v>
      </c>
      <c r="R605" s="2"/>
      <c r="S605" s="1" t="s">
        <v>15</v>
      </c>
      <c r="T605" s="2" t="s">
        <v>16</v>
      </c>
      <c r="U605" s="1" t="s">
        <v>980</v>
      </c>
      <c r="V605" s="2">
        <v>0.24374999999999999</v>
      </c>
      <c r="W605" s="1" t="s">
        <v>9</v>
      </c>
      <c r="Z605" s="1">
        <v>18</v>
      </c>
      <c r="AA605" s="1">
        <v>0</v>
      </c>
      <c r="AB605" s="1" t="s">
        <v>15</v>
      </c>
      <c r="AG605" s="1" t="s">
        <v>15</v>
      </c>
      <c r="AH605" s="1" t="s">
        <v>340</v>
      </c>
      <c r="AI605" s="1" t="s">
        <v>4193</v>
      </c>
      <c r="AJ605" s="1" t="s">
        <v>311</v>
      </c>
      <c r="AK605" s="1" t="s">
        <v>18</v>
      </c>
      <c r="AL605" s="1">
        <v>351</v>
      </c>
      <c r="AM605" s="1" t="s">
        <v>18</v>
      </c>
      <c r="AN605" s="1">
        <v>351</v>
      </c>
      <c r="AO605" s="1" t="s">
        <v>18</v>
      </c>
    </row>
    <row r="606" spans="2:41" x14ac:dyDescent="0.25">
      <c r="B606" s="2"/>
      <c r="C606" s="1" t="s">
        <v>1457</v>
      </c>
      <c r="D606" s="2">
        <v>0.30972222222222223</v>
      </c>
      <c r="F606" s="1" t="s">
        <v>1756</v>
      </c>
      <c r="G606" s="1" t="s">
        <v>60</v>
      </c>
      <c r="H606" s="1" t="s">
        <v>4509</v>
      </c>
      <c r="I606" s="1" t="s">
        <v>61</v>
      </c>
      <c r="J606" s="1" t="s">
        <v>50</v>
      </c>
      <c r="L606" s="1" t="s">
        <v>5</v>
      </c>
      <c r="M606" s="1">
        <v>360</v>
      </c>
      <c r="N606" s="1" t="s">
        <v>4174</v>
      </c>
      <c r="O606" s="1" t="s">
        <v>4510</v>
      </c>
      <c r="Q606" s="1" t="s">
        <v>4379</v>
      </c>
      <c r="S606" s="1" t="s">
        <v>37</v>
      </c>
      <c r="T606" s="1" t="s">
        <v>16</v>
      </c>
      <c r="V606" s="2" t="s">
        <v>1196</v>
      </c>
      <c r="W606" s="2" t="s">
        <v>38</v>
      </c>
      <c r="X606" s="2">
        <v>0.21180555555555555</v>
      </c>
      <c r="Y606" s="2">
        <v>0.22847222222222222</v>
      </c>
      <c r="Z606" s="1">
        <v>14</v>
      </c>
      <c r="AB606" s="1" t="s">
        <v>15</v>
      </c>
      <c r="AG606" s="1" t="s">
        <v>15</v>
      </c>
      <c r="AK606" s="1" t="s">
        <v>18</v>
      </c>
      <c r="AL606" s="1">
        <v>360</v>
      </c>
      <c r="AM606" s="1" t="s">
        <v>18</v>
      </c>
      <c r="AN606" s="1">
        <v>360</v>
      </c>
      <c r="AO606" s="1" t="s">
        <v>18</v>
      </c>
    </row>
    <row r="607" spans="2:41" x14ac:dyDescent="0.25">
      <c r="B607" s="2"/>
      <c r="C607" s="1" t="s">
        <v>1457</v>
      </c>
      <c r="D607" s="2">
        <v>0.29722222222222222</v>
      </c>
      <c r="F607" s="1" t="s">
        <v>1459</v>
      </c>
      <c r="G607" s="1" t="s">
        <v>57</v>
      </c>
      <c r="H607" s="1" t="s">
        <v>4511</v>
      </c>
      <c r="I607" s="1" t="s">
        <v>73</v>
      </c>
      <c r="J607" s="1" t="s">
        <v>405</v>
      </c>
      <c r="L607" s="1" t="s">
        <v>5</v>
      </c>
      <c r="M607" s="1">
        <v>370</v>
      </c>
      <c r="N607" s="1" t="s">
        <v>4386</v>
      </c>
      <c r="O607" s="1" t="s">
        <v>1252</v>
      </c>
      <c r="Q607" s="1" t="s">
        <v>4504</v>
      </c>
      <c r="R607" s="2"/>
      <c r="S607" s="1" t="s">
        <v>37</v>
      </c>
      <c r="T607" s="2" t="s">
        <v>16</v>
      </c>
      <c r="U607" s="1" t="s">
        <v>339</v>
      </c>
      <c r="V607" s="2">
        <v>0.25</v>
      </c>
      <c r="W607" s="1" t="s">
        <v>9</v>
      </c>
      <c r="Z607" s="1">
        <v>19</v>
      </c>
      <c r="AA607" s="1">
        <v>0</v>
      </c>
      <c r="AB607" s="1" t="s">
        <v>15</v>
      </c>
      <c r="AG607" s="1" t="s">
        <v>15</v>
      </c>
      <c r="AH607" s="1" t="s">
        <v>340</v>
      </c>
      <c r="AI607" s="1" t="s">
        <v>4224</v>
      </c>
      <c r="AJ607" s="1" t="s">
        <v>15</v>
      </c>
      <c r="AK607" s="1" t="s">
        <v>18</v>
      </c>
      <c r="AL607" s="1">
        <v>370</v>
      </c>
      <c r="AM607" s="1" t="s">
        <v>18</v>
      </c>
      <c r="AN607" s="1">
        <v>370</v>
      </c>
      <c r="AO607" s="1" t="s">
        <v>18</v>
      </c>
    </row>
    <row r="608" spans="2:41" x14ac:dyDescent="0.25">
      <c r="B608" s="2"/>
      <c r="C608" s="1" t="s">
        <v>1457</v>
      </c>
      <c r="D608" s="2">
        <v>0.30694444444444446</v>
      </c>
      <c r="F608" s="1" t="s">
        <v>1279</v>
      </c>
      <c r="G608" s="1" t="s">
        <v>42</v>
      </c>
      <c r="H608" s="1" t="s">
        <v>4512</v>
      </c>
      <c r="I608" s="1" t="s">
        <v>216</v>
      </c>
      <c r="J608" s="1" t="s">
        <v>674</v>
      </c>
      <c r="L608" s="1" t="s">
        <v>5</v>
      </c>
      <c r="M608" s="1">
        <v>380</v>
      </c>
      <c r="N608" s="1" t="s">
        <v>4157</v>
      </c>
      <c r="O608" s="1" t="s">
        <v>1821</v>
      </c>
      <c r="Q608" s="1" t="s">
        <v>1050</v>
      </c>
      <c r="S608" s="1" t="s">
        <v>15</v>
      </c>
      <c r="T608" s="2" t="s">
        <v>16</v>
      </c>
      <c r="U608" s="2"/>
      <c r="V608" s="2">
        <v>0.22847222222222222</v>
      </c>
      <c r="W608" s="1" t="s">
        <v>9</v>
      </c>
      <c r="Z608" s="1">
        <v>15</v>
      </c>
      <c r="AA608" s="1">
        <v>4</v>
      </c>
      <c r="AB608" s="1" t="s">
        <v>15</v>
      </c>
      <c r="AG608" s="1" t="s">
        <v>15</v>
      </c>
      <c r="AH608" s="1" t="s">
        <v>445</v>
      </c>
      <c r="AI608" s="1" t="s">
        <v>4089</v>
      </c>
      <c r="AJ608" s="1" t="s">
        <v>15</v>
      </c>
      <c r="AK608" s="1" t="s">
        <v>18</v>
      </c>
      <c r="AL608" s="1">
        <v>380</v>
      </c>
      <c r="AM608" s="1" t="s">
        <v>26</v>
      </c>
      <c r="AN608" s="1">
        <v>300</v>
      </c>
      <c r="AO608" s="1" t="s">
        <v>18</v>
      </c>
    </row>
    <row r="609" spans="2:41" x14ac:dyDescent="0.25">
      <c r="B609" s="2"/>
      <c r="C609" s="1" t="s">
        <v>1469</v>
      </c>
      <c r="D609" s="2">
        <v>0.3034722222222222</v>
      </c>
      <c r="F609" s="1" t="s">
        <v>1679</v>
      </c>
      <c r="G609" s="1" t="s">
        <v>42</v>
      </c>
      <c r="H609" s="1" t="s">
        <v>4513</v>
      </c>
      <c r="I609" s="1" t="s">
        <v>420</v>
      </c>
      <c r="J609" s="1" t="s">
        <v>579</v>
      </c>
      <c r="L609" s="1" t="s">
        <v>5</v>
      </c>
      <c r="M609" s="1">
        <v>350</v>
      </c>
      <c r="N609" s="1" t="s">
        <v>4157</v>
      </c>
      <c r="O609" s="1" t="s">
        <v>1229</v>
      </c>
      <c r="Q609" s="1" t="s">
        <v>939</v>
      </c>
      <c r="S609" s="1" t="s">
        <v>37</v>
      </c>
      <c r="T609" s="1" t="s">
        <v>16</v>
      </c>
      <c r="V609" s="1" t="s">
        <v>1160</v>
      </c>
      <c r="W609" s="1" t="s">
        <v>8</v>
      </c>
      <c r="Z609" s="1">
        <v>13</v>
      </c>
      <c r="AA609" s="1">
        <v>0</v>
      </c>
      <c r="AB609" s="1" t="s">
        <v>15</v>
      </c>
      <c r="AG609" s="1" t="s">
        <v>15</v>
      </c>
      <c r="AH609" s="1" t="s">
        <v>445</v>
      </c>
      <c r="AI609" s="1" t="s">
        <v>4140</v>
      </c>
      <c r="AJ609" s="1" t="s">
        <v>15</v>
      </c>
      <c r="AK609" s="1" t="s">
        <v>18</v>
      </c>
      <c r="AL609" s="1">
        <v>350</v>
      </c>
      <c r="AM609" s="1" t="s">
        <v>18</v>
      </c>
      <c r="AN609" s="1">
        <v>350</v>
      </c>
      <c r="AO609" s="1" t="s">
        <v>18</v>
      </c>
    </row>
    <row r="610" spans="2:41" x14ac:dyDescent="0.25">
      <c r="B610" s="2"/>
      <c r="C610" s="1" t="s">
        <v>1469</v>
      </c>
      <c r="D610" s="2">
        <v>0.28333333333333333</v>
      </c>
      <c r="F610" s="1" t="s">
        <v>1670</v>
      </c>
      <c r="G610" s="1" t="s">
        <v>42</v>
      </c>
      <c r="H610" s="1" t="s">
        <v>3419</v>
      </c>
      <c r="I610" s="1" t="s">
        <v>1317</v>
      </c>
      <c r="J610" s="1" t="s">
        <v>35</v>
      </c>
      <c r="L610" s="1" t="s">
        <v>5</v>
      </c>
      <c r="M610" s="1">
        <v>370</v>
      </c>
      <c r="N610" s="1" t="s">
        <v>4039</v>
      </c>
      <c r="O610" s="1" t="s">
        <v>4222</v>
      </c>
      <c r="Q610" s="1" t="s">
        <v>587</v>
      </c>
      <c r="R610" s="2"/>
      <c r="S610" s="1" t="s">
        <v>37</v>
      </c>
      <c r="T610" s="1" t="s">
        <v>16</v>
      </c>
      <c r="V610" s="2" t="s">
        <v>588</v>
      </c>
      <c r="W610" s="2" t="s">
        <v>38</v>
      </c>
      <c r="X610" s="2">
        <v>0.19791666666666666</v>
      </c>
      <c r="Y610" s="2">
        <v>0.20208333333333334</v>
      </c>
      <c r="Z610" s="1">
        <v>16</v>
      </c>
      <c r="AA610" s="1">
        <v>6</v>
      </c>
      <c r="AB610" s="1" t="s">
        <v>15</v>
      </c>
      <c r="AG610" s="1" t="s">
        <v>15</v>
      </c>
      <c r="AH610" s="1" t="s">
        <v>340</v>
      </c>
      <c r="AI610" s="1" t="s">
        <v>4245</v>
      </c>
      <c r="AJ610" s="1" t="s">
        <v>311</v>
      </c>
      <c r="AK610" s="1" t="s">
        <v>18</v>
      </c>
      <c r="AL610" s="1">
        <v>370</v>
      </c>
      <c r="AM610" s="1" t="s">
        <v>18</v>
      </c>
      <c r="AN610" s="1">
        <v>370</v>
      </c>
      <c r="AO610" s="1" t="s">
        <v>18</v>
      </c>
    </row>
    <row r="611" spans="2:41" x14ac:dyDescent="0.25">
      <c r="B611" s="2"/>
      <c r="C611" s="1" t="s">
        <v>1476</v>
      </c>
      <c r="D611" s="2">
        <v>0.29097222222222224</v>
      </c>
      <c r="F611" s="1" t="s">
        <v>1746</v>
      </c>
      <c r="G611" s="1" t="s">
        <v>147</v>
      </c>
      <c r="H611" s="1" t="s">
        <v>1747</v>
      </c>
      <c r="I611" s="1" t="s">
        <v>52</v>
      </c>
      <c r="J611" s="1" t="s">
        <v>1748</v>
      </c>
      <c r="L611" s="1" t="s">
        <v>5</v>
      </c>
      <c r="M611" s="1">
        <v>360</v>
      </c>
      <c r="N611" s="1" t="s">
        <v>4142</v>
      </c>
      <c r="O611" s="1" t="s">
        <v>720</v>
      </c>
      <c r="Q611" s="1" t="s">
        <v>984</v>
      </c>
      <c r="R611" s="2"/>
      <c r="S611" s="1" t="s">
        <v>15</v>
      </c>
      <c r="T611" s="1" t="s">
        <v>16</v>
      </c>
      <c r="V611" s="2" t="s">
        <v>4514</v>
      </c>
      <c r="W611" s="2" t="s">
        <v>38</v>
      </c>
      <c r="X611" s="2">
        <v>0.21527777777777779</v>
      </c>
      <c r="Y611" s="2">
        <v>0.21527777777777779</v>
      </c>
      <c r="Z611" s="1">
        <v>17</v>
      </c>
      <c r="AA611" s="1">
        <v>0</v>
      </c>
      <c r="AB611" s="1" t="s">
        <v>15</v>
      </c>
      <c r="AD611" s="1" t="s">
        <v>4515</v>
      </c>
      <c r="AG611" s="1" t="s">
        <v>15</v>
      </c>
      <c r="AH611" s="1" t="s">
        <v>340</v>
      </c>
      <c r="AI611" s="1" t="s">
        <v>4040</v>
      </c>
      <c r="AJ611" s="1" t="s">
        <v>311</v>
      </c>
      <c r="AK611" s="1" t="s">
        <v>18</v>
      </c>
      <c r="AL611" s="1">
        <v>360</v>
      </c>
      <c r="AM611" s="1" t="s">
        <v>18</v>
      </c>
      <c r="AN611" s="1">
        <v>360</v>
      </c>
      <c r="AO611" s="1" t="s">
        <v>18</v>
      </c>
    </row>
    <row r="612" spans="2:41" x14ac:dyDescent="0.25">
      <c r="B612" s="2"/>
      <c r="C612" s="1" t="s">
        <v>1476</v>
      </c>
      <c r="D612" s="2">
        <v>0.31111111111111112</v>
      </c>
      <c r="F612" s="1" t="s">
        <v>1464</v>
      </c>
      <c r="G612" s="1" t="s">
        <v>57</v>
      </c>
      <c r="H612" s="1" t="s">
        <v>1634</v>
      </c>
      <c r="I612" s="1" t="s">
        <v>700</v>
      </c>
      <c r="J612" s="1" t="s">
        <v>388</v>
      </c>
      <c r="L612" s="1" t="s">
        <v>5</v>
      </c>
      <c r="M612" s="1">
        <v>370</v>
      </c>
      <c r="N612" s="1" t="s">
        <v>4450</v>
      </c>
      <c r="O612" s="1" t="s">
        <v>1337</v>
      </c>
      <c r="Q612" s="1" t="s">
        <v>1338</v>
      </c>
      <c r="R612" s="2"/>
      <c r="S612" s="1" t="s">
        <v>37</v>
      </c>
      <c r="T612" s="2" t="s">
        <v>16</v>
      </c>
      <c r="V612" s="2">
        <v>0.25624999999999998</v>
      </c>
      <c r="W612" s="1" t="s">
        <v>9</v>
      </c>
      <c r="Z612" s="1">
        <v>10</v>
      </c>
      <c r="AB612" s="1" t="s">
        <v>15</v>
      </c>
      <c r="AG612" s="1" t="s">
        <v>15</v>
      </c>
      <c r="AK612" s="1" t="s">
        <v>18</v>
      </c>
      <c r="AL612" s="1">
        <v>370</v>
      </c>
      <c r="AM612" s="1" t="s">
        <v>18</v>
      </c>
      <c r="AN612" s="1">
        <v>370</v>
      </c>
      <c r="AO612" s="1" t="s">
        <v>18</v>
      </c>
    </row>
    <row r="613" spans="2:41" x14ac:dyDescent="0.25">
      <c r="B613" s="2"/>
      <c r="C613" s="1" t="s">
        <v>1476</v>
      </c>
      <c r="D613" s="2">
        <v>0.29236111111111113</v>
      </c>
      <c r="F613" s="1" t="s">
        <v>1125</v>
      </c>
      <c r="G613" s="1" t="s">
        <v>147</v>
      </c>
      <c r="H613" s="1" t="s">
        <v>1234</v>
      </c>
      <c r="I613" s="1" t="s">
        <v>730</v>
      </c>
      <c r="J613" s="1" t="s">
        <v>215</v>
      </c>
      <c r="L613" s="1" t="s">
        <v>5</v>
      </c>
      <c r="M613" s="1">
        <v>360</v>
      </c>
      <c r="N613" s="1" t="s">
        <v>4386</v>
      </c>
      <c r="O613" s="1" t="s">
        <v>1126</v>
      </c>
      <c r="Q613" s="1" t="s">
        <v>1253</v>
      </c>
      <c r="S613" s="1" t="s">
        <v>37</v>
      </c>
      <c r="T613" s="2" t="s">
        <v>16</v>
      </c>
      <c r="U613" s="2"/>
      <c r="V613" s="1" t="s">
        <v>1546</v>
      </c>
      <c r="W613" s="1" t="s">
        <v>8</v>
      </c>
      <c r="Z613" s="1">
        <v>7</v>
      </c>
      <c r="AA613" s="1">
        <v>7</v>
      </c>
      <c r="AB613" s="1" t="s">
        <v>15</v>
      </c>
      <c r="AG613" s="1" t="s">
        <v>15</v>
      </c>
      <c r="AH613" s="1" t="s">
        <v>340</v>
      </c>
      <c r="AI613" s="1" t="s">
        <v>3964</v>
      </c>
      <c r="AJ613" s="1" t="s">
        <v>311</v>
      </c>
      <c r="AK613" s="1" t="s">
        <v>18</v>
      </c>
      <c r="AL613" s="1">
        <v>360</v>
      </c>
      <c r="AM613" s="1" t="s">
        <v>18</v>
      </c>
      <c r="AN613" s="1">
        <v>360</v>
      </c>
      <c r="AO613" s="1" t="s">
        <v>18</v>
      </c>
    </row>
    <row r="614" spans="2:41" x14ac:dyDescent="0.25">
      <c r="B614" s="2"/>
      <c r="C614" s="1" t="s">
        <v>1476</v>
      </c>
      <c r="D614" s="2">
        <v>0.30694444444444446</v>
      </c>
      <c r="F614" s="1" t="s">
        <v>1692</v>
      </c>
      <c r="G614" s="1" t="s">
        <v>42</v>
      </c>
      <c r="H614" s="1" t="s">
        <v>875</v>
      </c>
      <c r="I614" s="1" t="s">
        <v>483</v>
      </c>
      <c r="J614" s="1" t="s">
        <v>388</v>
      </c>
      <c r="L614" s="1" t="s">
        <v>5</v>
      </c>
      <c r="M614" s="1">
        <v>370</v>
      </c>
      <c r="N614" s="1" t="s">
        <v>4473</v>
      </c>
      <c r="O614" s="1" t="s">
        <v>1294</v>
      </c>
      <c r="Q614" s="1" t="s">
        <v>1618</v>
      </c>
      <c r="R614" s="2"/>
      <c r="S614" s="1" t="s">
        <v>37</v>
      </c>
      <c r="T614" s="1" t="s">
        <v>16</v>
      </c>
      <c r="V614" s="1" t="s">
        <v>1342</v>
      </c>
      <c r="W614" s="1" t="s">
        <v>8</v>
      </c>
      <c r="Z614" s="1">
        <v>13</v>
      </c>
      <c r="AA614" s="1">
        <v>0</v>
      </c>
      <c r="AB614" s="1" t="s">
        <v>15</v>
      </c>
      <c r="AG614" s="1" t="s">
        <v>15</v>
      </c>
      <c r="AH614" s="1" t="s">
        <v>340</v>
      </c>
      <c r="AI614" s="1" t="s">
        <v>4089</v>
      </c>
      <c r="AJ614" s="1" t="s">
        <v>311</v>
      </c>
      <c r="AK614" s="1" t="s">
        <v>18</v>
      </c>
      <c r="AL614" s="1">
        <v>370</v>
      </c>
      <c r="AM614" s="1" t="s">
        <v>18</v>
      </c>
      <c r="AN614" s="1">
        <v>370</v>
      </c>
      <c r="AO614" s="1" t="s">
        <v>18</v>
      </c>
    </row>
    <row r="615" spans="2:41" x14ac:dyDescent="0.25">
      <c r="B615" s="2"/>
      <c r="C615" s="1" t="s">
        <v>1476</v>
      </c>
      <c r="D615" s="2">
        <v>0.3</v>
      </c>
      <c r="F615" s="1" t="s">
        <v>1485</v>
      </c>
      <c r="G615" s="1" t="s">
        <v>57</v>
      </c>
      <c r="H615" s="1" t="s">
        <v>924</v>
      </c>
      <c r="I615" s="1" t="s">
        <v>405</v>
      </c>
      <c r="J615" s="1" t="s">
        <v>813</v>
      </c>
      <c r="L615" s="1" t="s">
        <v>5</v>
      </c>
      <c r="M615" s="1">
        <v>380</v>
      </c>
      <c r="N615" s="1" t="s">
        <v>4283</v>
      </c>
      <c r="O615" s="1" t="s">
        <v>1486</v>
      </c>
      <c r="Q615" s="1" t="s">
        <v>1086</v>
      </c>
      <c r="S615" s="1" t="s">
        <v>37</v>
      </c>
      <c r="T615" s="2" t="s">
        <v>16</v>
      </c>
      <c r="U615" s="2"/>
      <c r="V615" s="2" t="s">
        <v>1304</v>
      </c>
      <c r="W615" s="2" t="s">
        <v>38</v>
      </c>
      <c r="X615" s="2">
        <v>0.22916666666666666</v>
      </c>
      <c r="Y615" s="2">
        <v>0.2298611111111111</v>
      </c>
      <c r="Z615" s="1">
        <v>12</v>
      </c>
      <c r="AA615" s="1">
        <v>0</v>
      </c>
      <c r="AB615" s="1" t="s">
        <v>15</v>
      </c>
      <c r="AG615" s="1" t="s">
        <v>15</v>
      </c>
      <c r="AH615" s="1" t="s">
        <v>340</v>
      </c>
      <c r="AI615" s="1" t="s">
        <v>4224</v>
      </c>
      <c r="AJ615" s="1" t="s">
        <v>15</v>
      </c>
      <c r="AK615" s="1" t="s">
        <v>18</v>
      </c>
      <c r="AL615" s="1">
        <v>380</v>
      </c>
      <c r="AM615" s="1" t="s">
        <v>26</v>
      </c>
      <c r="AN615" s="1">
        <v>348</v>
      </c>
      <c r="AO615" s="1" t="s">
        <v>26</v>
      </c>
    </row>
    <row r="616" spans="2:41" x14ac:dyDescent="0.25">
      <c r="B616" s="2"/>
      <c r="C616" s="1" t="s">
        <v>1488</v>
      </c>
      <c r="D616" s="2">
        <v>0.29097222222222224</v>
      </c>
      <c r="F616" s="1" t="s">
        <v>4516</v>
      </c>
      <c r="G616" s="1" t="s">
        <v>2431</v>
      </c>
      <c r="H616" s="1" t="s">
        <v>4517</v>
      </c>
      <c r="I616" s="1" t="s">
        <v>1683</v>
      </c>
      <c r="J616" s="1" t="s">
        <v>277</v>
      </c>
      <c r="L616" s="1" t="s">
        <v>5</v>
      </c>
      <c r="M616" s="1">
        <v>330</v>
      </c>
      <c r="N616" s="1" t="s">
        <v>4338</v>
      </c>
      <c r="O616" s="1" t="s">
        <v>1294</v>
      </c>
      <c r="Q616" s="1" t="s">
        <v>1642</v>
      </c>
      <c r="S616" s="1" t="s">
        <v>37</v>
      </c>
      <c r="T616" s="2" t="s">
        <v>16</v>
      </c>
      <c r="U616" s="2"/>
      <c r="V616" s="2">
        <v>0.26597222222222222</v>
      </c>
      <c r="W616" s="1" t="s">
        <v>9</v>
      </c>
      <c r="Z616" s="1">
        <v>10</v>
      </c>
      <c r="AA616" s="1">
        <v>27</v>
      </c>
      <c r="AB616" s="1" t="s">
        <v>15</v>
      </c>
      <c r="AG616" s="1" t="s">
        <v>15</v>
      </c>
      <c r="AH616" s="1" t="s">
        <v>445</v>
      </c>
      <c r="AI616" s="1" t="s">
        <v>4160</v>
      </c>
      <c r="AJ616" s="1" t="s">
        <v>311</v>
      </c>
      <c r="AK616" s="1" t="s">
        <v>34</v>
      </c>
      <c r="AL616" s="1">
        <v>295</v>
      </c>
      <c r="AM616" s="1" t="s">
        <v>34</v>
      </c>
      <c r="AN616" s="1">
        <v>330</v>
      </c>
      <c r="AO616" s="1" t="s">
        <v>18</v>
      </c>
    </row>
    <row r="617" spans="2:41" x14ac:dyDescent="0.25">
      <c r="B617" s="2"/>
      <c r="C617" s="1" t="s">
        <v>1496</v>
      </c>
      <c r="D617" s="2">
        <v>0.28958333333333336</v>
      </c>
      <c r="F617" s="1" t="s">
        <v>1687</v>
      </c>
      <c r="G617" s="1" t="s">
        <v>82</v>
      </c>
      <c r="H617" s="1" t="s">
        <v>4518</v>
      </c>
      <c r="I617" s="1" t="s">
        <v>165</v>
      </c>
      <c r="J617" s="1" t="s">
        <v>123</v>
      </c>
      <c r="L617" s="1" t="s">
        <v>5</v>
      </c>
      <c r="M617" s="1">
        <v>370</v>
      </c>
      <c r="N617" s="1" t="s">
        <v>4324</v>
      </c>
      <c r="O617" s="1" t="s">
        <v>1523</v>
      </c>
      <c r="Q617" s="1" t="s">
        <v>485</v>
      </c>
      <c r="R617" s="2"/>
      <c r="S617" s="1" t="s">
        <v>37</v>
      </c>
      <c r="T617" s="2" t="s">
        <v>16</v>
      </c>
      <c r="V617" s="2">
        <v>2.5000000000000001E-2</v>
      </c>
      <c r="W617" s="1" t="s">
        <v>9</v>
      </c>
      <c r="Z617" s="1">
        <v>0</v>
      </c>
      <c r="AB617" s="1" t="s">
        <v>15</v>
      </c>
      <c r="AG617" s="1" t="s">
        <v>15</v>
      </c>
      <c r="AK617" s="1" t="s">
        <v>18</v>
      </c>
      <c r="AL617" s="1">
        <v>370</v>
      </c>
      <c r="AM617" s="1" t="s">
        <v>18</v>
      </c>
      <c r="AN617" s="1">
        <v>370</v>
      </c>
      <c r="AO617" s="1" t="s">
        <v>18</v>
      </c>
    </row>
    <row r="618" spans="2:41" x14ac:dyDescent="0.25">
      <c r="B618" s="2"/>
      <c r="C618" s="1" t="s">
        <v>1496</v>
      </c>
      <c r="D618" s="2">
        <v>0.31180555555555556</v>
      </c>
      <c r="F618" s="1" t="s">
        <v>1558</v>
      </c>
      <c r="G618" s="1" t="s">
        <v>49</v>
      </c>
      <c r="H618" s="1" t="s">
        <v>3445</v>
      </c>
      <c r="I618" s="1" t="s">
        <v>44</v>
      </c>
      <c r="J618" s="1" t="s">
        <v>1559</v>
      </c>
      <c r="L618" s="1" t="s">
        <v>5</v>
      </c>
      <c r="M618" s="1">
        <v>370</v>
      </c>
      <c r="N618" s="1" t="s">
        <v>4450</v>
      </c>
      <c r="O618" s="1" t="s">
        <v>1760</v>
      </c>
      <c r="Q618" s="1" t="s">
        <v>1585</v>
      </c>
      <c r="R618" s="2"/>
      <c r="S618" s="1" t="s">
        <v>33</v>
      </c>
      <c r="T618" s="1" t="s">
        <v>16</v>
      </c>
      <c r="V618" s="1" t="s">
        <v>1851</v>
      </c>
      <c r="W618" s="1" t="s">
        <v>8</v>
      </c>
      <c r="Z618" s="1">
        <v>11</v>
      </c>
      <c r="AA618" s="1">
        <v>0</v>
      </c>
      <c r="AB618" s="1" t="s">
        <v>15</v>
      </c>
      <c r="AG618" s="1" t="s">
        <v>15</v>
      </c>
      <c r="AH618" s="1" t="s">
        <v>445</v>
      </c>
      <c r="AI618" s="1" t="s">
        <v>4089</v>
      </c>
      <c r="AJ618" s="1" t="s">
        <v>15</v>
      </c>
      <c r="AK618" s="1" t="s">
        <v>18</v>
      </c>
      <c r="AL618" s="1">
        <v>370</v>
      </c>
      <c r="AM618" s="1" t="s">
        <v>18</v>
      </c>
      <c r="AN618" s="1">
        <v>370</v>
      </c>
      <c r="AO618" s="1" t="s">
        <v>18</v>
      </c>
    </row>
    <row r="619" spans="2:41" x14ac:dyDescent="0.25">
      <c r="B619" s="2"/>
      <c r="C619" s="1" t="s">
        <v>1496</v>
      </c>
      <c r="D619" s="2">
        <v>0.29097222222222224</v>
      </c>
      <c r="F619" s="1" t="s">
        <v>1427</v>
      </c>
      <c r="G619" s="1" t="s">
        <v>78</v>
      </c>
      <c r="H619" s="1" t="s">
        <v>4519</v>
      </c>
      <c r="I619" s="1" t="s">
        <v>126</v>
      </c>
      <c r="J619" s="1" t="s">
        <v>261</v>
      </c>
      <c r="L619" s="1" t="s">
        <v>5</v>
      </c>
      <c r="M619" s="1">
        <v>390</v>
      </c>
      <c r="N619" s="1" t="s">
        <v>3584</v>
      </c>
      <c r="O619" s="1" t="s">
        <v>74</v>
      </c>
      <c r="Q619" s="1" t="s">
        <v>600</v>
      </c>
      <c r="S619" s="1" t="s">
        <v>37</v>
      </c>
      <c r="T619" s="2" t="s">
        <v>16</v>
      </c>
      <c r="V619" s="2">
        <v>4.2361111111111113E-2</v>
      </c>
      <c r="W619" s="1" t="s">
        <v>9</v>
      </c>
      <c r="Z619" s="1">
        <v>10</v>
      </c>
      <c r="AB619" s="1" t="s">
        <v>15</v>
      </c>
      <c r="AG619" s="1" t="s">
        <v>15</v>
      </c>
      <c r="AK619" s="1" t="s">
        <v>18</v>
      </c>
      <c r="AL619" s="1">
        <v>390</v>
      </c>
      <c r="AM619" s="1" t="s">
        <v>18</v>
      </c>
      <c r="AN619" s="1">
        <v>390</v>
      </c>
      <c r="AO619" s="1" t="s">
        <v>18</v>
      </c>
    </row>
    <row r="620" spans="2:41" x14ac:dyDescent="0.25">
      <c r="B620" s="2"/>
      <c r="C620" s="1" t="s">
        <v>1517</v>
      </c>
      <c r="D620" s="2">
        <v>0.29097222222222224</v>
      </c>
      <c r="F620" s="1" t="s">
        <v>1420</v>
      </c>
      <c r="G620" s="1" t="s">
        <v>147</v>
      </c>
      <c r="H620" s="1" t="s">
        <v>1421</v>
      </c>
      <c r="I620" s="1" t="s">
        <v>50</v>
      </c>
      <c r="J620" s="1" t="s">
        <v>1237</v>
      </c>
      <c r="L620" s="1" t="s">
        <v>5</v>
      </c>
      <c r="M620" s="1">
        <v>350</v>
      </c>
      <c r="N620" s="1" t="s">
        <v>4338</v>
      </c>
      <c r="O620" s="1" t="s">
        <v>1294</v>
      </c>
      <c r="Q620" s="1" t="s">
        <v>1429</v>
      </c>
      <c r="R620" s="2"/>
      <c r="S620" s="1" t="s">
        <v>15</v>
      </c>
      <c r="T620" s="2" t="s">
        <v>16</v>
      </c>
      <c r="V620" s="2">
        <v>0.26250000000000001</v>
      </c>
      <c r="W620" s="1" t="s">
        <v>9</v>
      </c>
      <c r="Z620" s="1">
        <v>15</v>
      </c>
      <c r="AA620" s="1">
        <v>23</v>
      </c>
      <c r="AB620" s="1" t="s">
        <v>15</v>
      </c>
      <c r="AG620" s="1" t="s">
        <v>15</v>
      </c>
      <c r="AH620" s="1" t="s">
        <v>445</v>
      </c>
      <c r="AI620" s="1" t="s">
        <v>4040</v>
      </c>
      <c r="AJ620" s="1" t="s">
        <v>311</v>
      </c>
      <c r="AK620" s="1" t="s">
        <v>34</v>
      </c>
      <c r="AL620" s="1">
        <v>328</v>
      </c>
      <c r="AM620" s="1" t="s">
        <v>34</v>
      </c>
      <c r="AN620" s="1">
        <v>350</v>
      </c>
      <c r="AO620" s="1" t="s">
        <v>18</v>
      </c>
    </row>
    <row r="621" spans="2:41" x14ac:dyDescent="0.25">
      <c r="B621" s="2"/>
      <c r="C621" s="1" t="s">
        <v>1517</v>
      </c>
      <c r="D621" s="2">
        <v>0.30069444444444443</v>
      </c>
      <c r="F621" s="1" t="s">
        <v>1326</v>
      </c>
      <c r="G621" s="1" t="s">
        <v>147</v>
      </c>
      <c r="H621" s="1" t="s">
        <v>3063</v>
      </c>
      <c r="I621" s="1" t="s">
        <v>674</v>
      </c>
      <c r="J621" s="1" t="s">
        <v>405</v>
      </c>
      <c r="L621" s="1" t="s">
        <v>5</v>
      </c>
      <c r="M621" s="1">
        <v>350</v>
      </c>
      <c r="N621" s="1" t="s">
        <v>4450</v>
      </c>
      <c r="O621" s="1" t="s">
        <v>1337</v>
      </c>
      <c r="Q621" s="1" t="s">
        <v>1483</v>
      </c>
      <c r="R621" s="2"/>
      <c r="S621" s="1" t="s">
        <v>33</v>
      </c>
      <c r="T621" s="2" t="s">
        <v>16</v>
      </c>
      <c r="V621" s="2">
        <v>0.26597222222222222</v>
      </c>
      <c r="W621" s="1" t="s">
        <v>9</v>
      </c>
      <c r="Z621" s="1">
        <v>9</v>
      </c>
      <c r="AA621" s="1">
        <v>4</v>
      </c>
      <c r="AB621" s="1" t="s">
        <v>15</v>
      </c>
      <c r="AF621" s="1" t="s">
        <v>110</v>
      </c>
      <c r="AG621" s="1" t="s">
        <v>15</v>
      </c>
      <c r="AH621" s="1" t="s">
        <v>340</v>
      </c>
      <c r="AI621" s="1" t="s">
        <v>4089</v>
      </c>
      <c r="AJ621" s="1" t="s">
        <v>311</v>
      </c>
      <c r="AK621" s="1" t="s">
        <v>34</v>
      </c>
      <c r="AL621" s="1">
        <v>327</v>
      </c>
      <c r="AM621" s="1" t="s">
        <v>34</v>
      </c>
      <c r="AN621" s="1">
        <v>370</v>
      </c>
      <c r="AO621" s="1" t="s">
        <v>18</v>
      </c>
    </row>
    <row r="622" spans="2:41" x14ac:dyDescent="0.25">
      <c r="B622" s="2"/>
      <c r="C622" s="1" t="s">
        <v>1517</v>
      </c>
      <c r="D622" s="2">
        <v>0.30902777777777779</v>
      </c>
      <c r="F622" s="1" t="s">
        <v>1529</v>
      </c>
      <c r="G622" s="1" t="s">
        <v>42</v>
      </c>
      <c r="H622" s="1" t="s">
        <v>4520</v>
      </c>
      <c r="I622" s="1" t="s">
        <v>483</v>
      </c>
      <c r="J622" s="1" t="s">
        <v>55</v>
      </c>
      <c r="L622" s="1" t="s">
        <v>5</v>
      </c>
      <c r="M622" s="1">
        <v>370</v>
      </c>
      <c r="N622" s="1" t="s">
        <v>4352</v>
      </c>
      <c r="O622" s="1" t="s">
        <v>1387</v>
      </c>
      <c r="Q622" s="1" t="s">
        <v>1399</v>
      </c>
      <c r="S622" s="1" t="s">
        <v>37</v>
      </c>
      <c r="T622" s="1" t="s">
        <v>16</v>
      </c>
      <c r="V622" s="1" t="s">
        <v>1415</v>
      </c>
      <c r="W622" s="1" t="s">
        <v>8</v>
      </c>
      <c r="Z622" s="1">
        <v>14</v>
      </c>
      <c r="AA622" s="1">
        <v>11</v>
      </c>
      <c r="AB622" s="1" t="s">
        <v>15</v>
      </c>
      <c r="AG622" s="1" t="s">
        <v>15</v>
      </c>
      <c r="AH622" s="1" t="s">
        <v>445</v>
      </c>
      <c r="AI622" s="1" t="s">
        <v>4521</v>
      </c>
      <c r="AJ622" s="1" t="s">
        <v>15</v>
      </c>
      <c r="AK622" s="1" t="s">
        <v>18</v>
      </c>
      <c r="AL622" s="1">
        <v>370</v>
      </c>
      <c r="AM622" s="1" t="s">
        <v>18</v>
      </c>
      <c r="AN622" s="1">
        <v>370</v>
      </c>
      <c r="AO622" s="1" t="s">
        <v>18</v>
      </c>
    </row>
    <row r="623" spans="2:41" x14ac:dyDescent="0.25">
      <c r="B623" s="2"/>
      <c r="C623" s="1" t="s">
        <v>1517</v>
      </c>
      <c r="D623" s="2">
        <v>0.30694444444444446</v>
      </c>
      <c r="F623" s="1" t="s">
        <v>1595</v>
      </c>
      <c r="G623" s="1" t="s">
        <v>39</v>
      </c>
      <c r="H623" s="1" t="s">
        <v>1596</v>
      </c>
      <c r="I623" s="1" t="s">
        <v>205</v>
      </c>
      <c r="J623" s="1" t="s">
        <v>152</v>
      </c>
      <c r="L623" s="1" t="s">
        <v>5</v>
      </c>
      <c r="M623" s="1">
        <v>410</v>
      </c>
      <c r="N623" s="1" t="s">
        <v>3985</v>
      </c>
      <c r="O623" s="1" t="s">
        <v>1029</v>
      </c>
      <c r="Q623" s="1" t="s">
        <v>645</v>
      </c>
      <c r="S623" s="1" t="s">
        <v>37</v>
      </c>
      <c r="T623" s="2" t="s">
        <v>16</v>
      </c>
      <c r="U623" s="2"/>
      <c r="V623" s="2">
        <v>0.99861111111111112</v>
      </c>
      <c r="W623" s="1" t="s">
        <v>9</v>
      </c>
      <c r="Z623" s="1">
        <v>10</v>
      </c>
      <c r="AB623" s="1" t="s">
        <v>15</v>
      </c>
      <c r="AG623" s="1" t="s">
        <v>15</v>
      </c>
      <c r="AK623" s="1" t="s">
        <v>18</v>
      </c>
      <c r="AL623" s="1">
        <v>410</v>
      </c>
      <c r="AM623" s="1" t="s">
        <v>26</v>
      </c>
      <c r="AN623" s="1">
        <v>280</v>
      </c>
      <c r="AO623" s="1" t="s">
        <v>18</v>
      </c>
    </row>
    <row r="624" spans="2:41" x14ac:dyDescent="0.25">
      <c r="B624" s="2"/>
      <c r="C624" s="1" t="s">
        <v>1517</v>
      </c>
      <c r="D624" s="2">
        <v>0.29444444444444445</v>
      </c>
      <c r="F624" s="1" t="s">
        <v>1521</v>
      </c>
      <c r="G624" s="1" t="s">
        <v>54</v>
      </c>
      <c r="H624" s="1" t="s">
        <v>4522</v>
      </c>
      <c r="I624" s="1" t="s">
        <v>405</v>
      </c>
      <c r="J624" s="1" t="s">
        <v>104</v>
      </c>
      <c r="L624" s="1" t="s">
        <v>5</v>
      </c>
      <c r="M624" s="1">
        <v>340</v>
      </c>
      <c r="N624" s="1" t="s">
        <v>4283</v>
      </c>
      <c r="O624" s="1" t="s">
        <v>1207</v>
      </c>
      <c r="Q624" s="1" t="s">
        <v>1106</v>
      </c>
      <c r="S624" s="1" t="s">
        <v>37</v>
      </c>
      <c r="T624" s="2" t="s">
        <v>16</v>
      </c>
      <c r="U624" s="2"/>
      <c r="V624" s="2" t="s">
        <v>1499</v>
      </c>
      <c r="W624" s="2" t="s">
        <v>38</v>
      </c>
      <c r="X624" s="2">
        <v>0.22916666666666666</v>
      </c>
      <c r="Y624" s="2">
        <v>0.2298611111111111</v>
      </c>
      <c r="Z624" s="1">
        <v>10</v>
      </c>
      <c r="AA624" s="1">
        <v>0</v>
      </c>
      <c r="AB624" s="1" t="s">
        <v>15</v>
      </c>
      <c r="AG624" s="1" t="s">
        <v>15</v>
      </c>
      <c r="AH624" s="1" t="s">
        <v>340</v>
      </c>
      <c r="AI624" s="1" t="s">
        <v>4040</v>
      </c>
      <c r="AJ624" s="1" t="s">
        <v>15</v>
      </c>
      <c r="AK624" s="1" t="s">
        <v>18</v>
      </c>
      <c r="AL624" s="1">
        <v>340</v>
      </c>
      <c r="AM624" s="1" t="s">
        <v>18</v>
      </c>
      <c r="AN624" s="1">
        <v>340</v>
      </c>
      <c r="AO624" s="1" t="s">
        <v>18</v>
      </c>
    </row>
    <row r="625" spans="2:41" x14ac:dyDescent="0.25">
      <c r="B625" s="2"/>
      <c r="C625" s="1" t="s">
        <v>1517</v>
      </c>
      <c r="D625" s="2">
        <v>0.30138888888888887</v>
      </c>
      <c r="F625" s="1" t="s">
        <v>1228</v>
      </c>
      <c r="G625" s="1" t="s">
        <v>147</v>
      </c>
      <c r="H625" s="1" t="s">
        <v>1491</v>
      </c>
      <c r="I625" s="1" t="s">
        <v>52</v>
      </c>
      <c r="J625" s="1" t="s">
        <v>36</v>
      </c>
      <c r="L625" s="1" t="s">
        <v>5</v>
      </c>
      <c r="M625" s="1">
        <v>380</v>
      </c>
      <c r="N625" s="1" t="s">
        <v>4142</v>
      </c>
      <c r="O625" s="1" t="s">
        <v>1203</v>
      </c>
      <c r="Q625" s="1" t="s">
        <v>971</v>
      </c>
      <c r="S625" s="1" t="s">
        <v>37</v>
      </c>
      <c r="T625" s="1" t="s">
        <v>16</v>
      </c>
      <c r="V625" s="2" t="s">
        <v>961</v>
      </c>
      <c r="W625" s="2" t="s">
        <v>38</v>
      </c>
      <c r="X625" s="2">
        <v>0.20833333333333334</v>
      </c>
      <c r="Y625" s="2">
        <v>0.22291666666666668</v>
      </c>
      <c r="Z625" s="1">
        <v>15</v>
      </c>
      <c r="AA625" s="1">
        <v>21</v>
      </c>
      <c r="AB625" s="1" t="s">
        <v>15</v>
      </c>
      <c r="AG625" s="1" t="s">
        <v>15</v>
      </c>
      <c r="AH625" s="1" t="s">
        <v>340</v>
      </c>
      <c r="AI625" s="1" t="s">
        <v>4224</v>
      </c>
      <c r="AJ625" s="1" t="s">
        <v>15</v>
      </c>
      <c r="AK625" s="1" t="s">
        <v>18</v>
      </c>
      <c r="AL625" s="1">
        <v>380</v>
      </c>
      <c r="AM625" s="1" t="s">
        <v>26</v>
      </c>
      <c r="AN625" s="1">
        <v>350</v>
      </c>
      <c r="AO625" s="1" t="s">
        <v>26</v>
      </c>
    </row>
    <row r="626" spans="2:41" x14ac:dyDescent="0.25">
      <c r="B626" s="2"/>
      <c r="C626" s="1" t="s">
        <v>1517</v>
      </c>
      <c r="D626" s="2">
        <v>0.3</v>
      </c>
      <c r="F626" s="1" t="s">
        <v>1533</v>
      </c>
      <c r="G626" s="1" t="s">
        <v>140</v>
      </c>
      <c r="H626" s="1" t="s">
        <v>1534</v>
      </c>
      <c r="I626" s="1" t="s">
        <v>483</v>
      </c>
      <c r="J626" s="1" t="s">
        <v>52</v>
      </c>
      <c r="L626" s="1" t="s">
        <v>5</v>
      </c>
      <c r="M626" s="1">
        <v>410</v>
      </c>
      <c r="N626" s="1" t="s">
        <v>4283</v>
      </c>
      <c r="O626" s="1" t="s">
        <v>1207</v>
      </c>
      <c r="Q626" s="1" t="s">
        <v>1787</v>
      </c>
      <c r="S626" s="1" t="s">
        <v>37</v>
      </c>
      <c r="T626" s="2" t="s">
        <v>16</v>
      </c>
      <c r="U626" s="2"/>
      <c r="V626" s="1" t="s">
        <v>1400</v>
      </c>
      <c r="W626" s="1" t="s">
        <v>8</v>
      </c>
      <c r="Z626" s="1">
        <v>16</v>
      </c>
      <c r="AB626" s="1" t="s">
        <v>15</v>
      </c>
      <c r="AD626" s="1" t="s">
        <v>4523</v>
      </c>
      <c r="AG626" s="1" t="s">
        <v>15</v>
      </c>
      <c r="AK626" s="1" t="s">
        <v>18</v>
      </c>
      <c r="AL626" s="1">
        <v>410</v>
      </c>
      <c r="AM626" s="1" t="s">
        <v>18</v>
      </c>
      <c r="AN626" s="1">
        <v>410</v>
      </c>
      <c r="AO626" s="1" t="s">
        <v>18</v>
      </c>
    </row>
    <row r="627" spans="2:41" x14ac:dyDescent="0.25">
      <c r="B627" s="2"/>
      <c r="C627" s="1" t="s">
        <v>1527</v>
      </c>
      <c r="D627" s="2">
        <v>0.28472222222222221</v>
      </c>
      <c r="F627" s="1" t="s">
        <v>1694</v>
      </c>
      <c r="G627" s="1" t="s">
        <v>57</v>
      </c>
      <c r="H627" s="1" t="s">
        <v>2411</v>
      </c>
      <c r="I627" s="1" t="s">
        <v>1695</v>
      </c>
      <c r="J627" s="1" t="s">
        <v>35</v>
      </c>
      <c r="L627" s="1" t="s">
        <v>5</v>
      </c>
      <c r="M627" s="1">
        <v>370</v>
      </c>
      <c r="N627" s="1" t="s">
        <v>3966</v>
      </c>
      <c r="O627" s="1" t="s">
        <v>469</v>
      </c>
      <c r="Q627" s="1" t="s">
        <v>547</v>
      </c>
      <c r="R627" s="2"/>
      <c r="S627" s="1" t="s">
        <v>15</v>
      </c>
      <c r="T627" s="2" t="s">
        <v>16</v>
      </c>
      <c r="V627" s="2">
        <v>0.18888888888888888</v>
      </c>
      <c r="W627" s="1" t="s">
        <v>9</v>
      </c>
      <c r="Z627" s="1">
        <v>10</v>
      </c>
      <c r="AA627" s="1">
        <v>0</v>
      </c>
      <c r="AB627" s="1" t="s">
        <v>15</v>
      </c>
      <c r="AG627" s="1" t="s">
        <v>15</v>
      </c>
      <c r="AH627" s="1" t="s">
        <v>340</v>
      </c>
      <c r="AI627" s="1" t="s">
        <v>4040</v>
      </c>
      <c r="AJ627" s="1" t="s">
        <v>311</v>
      </c>
      <c r="AK627" s="1" t="s">
        <v>18</v>
      </c>
      <c r="AL627" s="1">
        <v>370</v>
      </c>
      <c r="AM627" s="1" t="s">
        <v>18</v>
      </c>
      <c r="AN627" s="1">
        <v>370</v>
      </c>
      <c r="AO627" s="1" t="s">
        <v>18</v>
      </c>
    </row>
    <row r="628" spans="2:41" x14ac:dyDescent="0.25">
      <c r="B628" s="2"/>
      <c r="C628" s="1" t="s">
        <v>1527</v>
      </c>
      <c r="D628" s="2">
        <v>0.3125</v>
      </c>
      <c r="F628" s="1" t="s">
        <v>1351</v>
      </c>
      <c r="G628" s="1" t="s">
        <v>19</v>
      </c>
      <c r="H628" s="1" t="s">
        <v>1352</v>
      </c>
      <c r="I628" s="1" t="s">
        <v>35</v>
      </c>
      <c r="J628" s="1" t="s">
        <v>674</v>
      </c>
      <c r="L628" s="1" t="s">
        <v>5</v>
      </c>
      <c r="M628" s="1">
        <v>340</v>
      </c>
      <c r="N628" s="1" t="s">
        <v>4265</v>
      </c>
      <c r="O628" s="1" t="s">
        <v>872</v>
      </c>
      <c r="Q628" s="1" t="s">
        <v>1106</v>
      </c>
      <c r="S628" s="1" t="s">
        <v>37</v>
      </c>
      <c r="T628" s="2" t="s">
        <v>16</v>
      </c>
      <c r="U628" s="2"/>
      <c r="V628" s="2" t="s">
        <v>1034</v>
      </c>
      <c r="W628" s="2" t="s">
        <v>38</v>
      </c>
      <c r="X628" s="2">
        <v>0.21875</v>
      </c>
      <c r="Y628" s="2">
        <v>0.22222222222222221</v>
      </c>
      <c r="Z628" s="1">
        <v>14</v>
      </c>
      <c r="AA628" s="1">
        <v>11</v>
      </c>
      <c r="AB628" s="1" t="s">
        <v>15</v>
      </c>
      <c r="AG628" s="1" t="s">
        <v>15</v>
      </c>
      <c r="AH628" s="1" t="s">
        <v>226</v>
      </c>
      <c r="AI628" s="1" t="s">
        <v>4089</v>
      </c>
      <c r="AJ628" s="1" t="s">
        <v>15</v>
      </c>
      <c r="AK628" s="1" t="s">
        <v>18</v>
      </c>
      <c r="AL628" s="1">
        <v>340</v>
      </c>
      <c r="AM628" s="1" t="s">
        <v>26</v>
      </c>
      <c r="AN628" s="1">
        <v>300</v>
      </c>
      <c r="AO628" s="1" t="s">
        <v>18</v>
      </c>
    </row>
    <row r="629" spans="2:41" x14ac:dyDescent="0.25">
      <c r="B629" s="2"/>
      <c r="C629" s="1" t="s">
        <v>1532</v>
      </c>
      <c r="D629" s="2">
        <v>0.28472222222222221</v>
      </c>
      <c r="E629" s="1" t="s">
        <v>11</v>
      </c>
      <c r="F629" s="1" t="s">
        <v>1211</v>
      </c>
      <c r="G629" s="1" t="s">
        <v>49</v>
      </c>
      <c r="H629" s="1" t="s">
        <v>4524</v>
      </c>
      <c r="I629" s="1" t="s">
        <v>1071</v>
      </c>
      <c r="J629" s="1" t="s">
        <v>55</v>
      </c>
      <c r="L629" s="1" t="s">
        <v>5</v>
      </c>
      <c r="M629" s="1">
        <v>350</v>
      </c>
      <c r="N629" s="1" t="s">
        <v>3899</v>
      </c>
      <c r="O629" s="1" t="s">
        <v>4525</v>
      </c>
      <c r="Q629" s="1" t="s">
        <v>558</v>
      </c>
      <c r="S629" s="1" t="s">
        <v>15</v>
      </c>
      <c r="T629" s="2" t="s">
        <v>16</v>
      </c>
      <c r="V629" s="2">
        <v>0.20069444444444445</v>
      </c>
      <c r="W629" s="1" t="s">
        <v>9</v>
      </c>
      <c r="Z629" s="1">
        <v>8</v>
      </c>
      <c r="AA629" s="1">
        <v>24</v>
      </c>
      <c r="AB629" s="1" t="s">
        <v>15</v>
      </c>
      <c r="AG629" s="1" t="s">
        <v>15</v>
      </c>
      <c r="AH629" s="1" t="s">
        <v>445</v>
      </c>
      <c r="AI629" s="1" t="s">
        <v>4475</v>
      </c>
      <c r="AJ629" s="1" t="s">
        <v>311</v>
      </c>
      <c r="AK629" s="1" t="s">
        <v>18</v>
      </c>
      <c r="AL629" s="1">
        <v>350</v>
      </c>
      <c r="AM629" s="1" t="s">
        <v>18</v>
      </c>
      <c r="AN629" s="1">
        <v>350</v>
      </c>
      <c r="AO629" s="1" t="s">
        <v>18</v>
      </c>
    </row>
    <row r="630" spans="2:41" x14ac:dyDescent="0.25">
      <c r="B630" s="2"/>
      <c r="C630" s="1" t="s">
        <v>1532</v>
      </c>
      <c r="D630" s="2">
        <v>0.29652777777777778</v>
      </c>
      <c r="E630" s="1" t="s">
        <v>11</v>
      </c>
      <c r="F630" s="1" t="s">
        <v>1864</v>
      </c>
      <c r="G630" s="1" t="s">
        <v>49</v>
      </c>
      <c r="H630" s="1" t="s">
        <v>673</v>
      </c>
      <c r="I630" s="1" t="s">
        <v>496</v>
      </c>
      <c r="J630" s="1" t="s">
        <v>35</v>
      </c>
      <c r="L630" s="1" t="s">
        <v>5</v>
      </c>
      <c r="M630" s="1">
        <v>370</v>
      </c>
      <c r="N630" s="1" t="s">
        <v>4450</v>
      </c>
      <c r="O630" s="1" t="s">
        <v>1337</v>
      </c>
      <c r="Q630" s="1" t="s">
        <v>1388</v>
      </c>
      <c r="R630" s="2"/>
      <c r="S630" s="1" t="s">
        <v>15</v>
      </c>
      <c r="T630" s="2" t="s">
        <v>16</v>
      </c>
      <c r="V630" s="2">
        <v>0.25416666666666665</v>
      </c>
      <c r="W630" s="1" t="s">
        <v>9</v>
      </c>
      <c r="Z630" s="1">
        <v>10</v>
      </c>
      <c r="AA630" s="1">
        <v>0</v>
      </c>
      <c r="AB630" s="1" t="s">
        <v>15</v>
      </c>
      <c r="AG630" s="1" t="s">
        <v>15</v>
      </c>
      <c r="AH630" s="1" t="s">
        <v>340</v>
      </c>
      <c r="AI630" s="1" t="s">
        <v>4097</v>
      </c>
      <c r="AJ630" s="1" t="s">
        <v>311</v>
      </c>
      <c r="AK630" s="1" t="s">
        <v>18</v>
      </c>
      <c r="AL630" s="1">
        <v>370</v>
      </c>
      <c r="AM630" s="1" t="s">
        <v>18</v>
      </c>
      <c r="AN630" s="1">
        <v>370</v>
      </c>
      <c r="AO630" s="1" t="s">
        <v>18</v>
      </c>
    </row>
    <row r="631" spans="2:41" x14ac:dyDescent="0.25">
      <c r="B631" s="2"/>
      <c r="C631" s="1" t="s">
        <v>1532</v>
      </c>
      <c r="D631" s="2">
        <v>0.30208333333333331</v>
      </c>
      <c r="F631" s="1" t="s">
        <v>1259</v>
      </c>
      <c r="G631" s="1" t="s">
        <v>49</v>
      </c>
      <c r="H631" s="1" t="s">
        <v>1059</v>
      </c>
      <c r="I631" s="1" t="s">
        <v>73</v>
      </c>
      <c r="J631" s="1" t="s">
        <v>405</v>
      </c>
      <c r="L631" s="1" t="s">
        <v>5</v>
      </c>
      <c r="M631" s="1">
        <v>370</v>
      </c>
      <c r="N631" s="1" t="s">
        <v>4283</v>
      </c>
      <c r="O631" s="1" t="s">
        <v>1168</v>
      </c>
      <c r="Q631" s="1" t="s">
        <v>1618</v>
      </c>
      <c r="R631" s="2"/>
      <c r="S631" s="1" t="s">
        <v>37</v>
      </c>
      <c r="T631" s="2" t="s">
        <v>16</v>
      </c>
      <c r="V631" s="2">
        <v>0.25555555555555554</v>
      </c>
      <c r="W631" s="1" t="s">
        <v>9</v>
      </c>
      <c r="Z631" s="1">
        <v>18</v>
      </c>
      <c r="AA631" s="1">
        <v>11</v>
      </c>
      <c r="AB631" s="1" t="s">
        <v>15</v>
      </c>
      <c r="AG631" s="1" t="s">
        <v>15</v>
      </c>
      <c r="AH631" s="1" t="s">
        <v>340</v>
      </c>
      <c r="AI631" s="1" t="s">
        <v>4224</v>
      </c>
      <c r="AJ631" s="1" t="s">
        <v>15</v>
      </c>
      <c r="AK631" s="1" t="s">
        <v>18</v>
      </c>
      <c r="AL631" s="1">
        <v>370</v>
      </c>
      <c r="AM631" s="1" t="s">
        <v>18</v>
      </c>
      <c r="AN631" s="1">
        <v>370</v>
      </c>
      <c r="AO631" s="1" t="s">
        <v>18</v>
      </c>
    </row>
    <row r="632" spans="2:41" x14ac:dyDescent="0.25">
      <c r="B632" s="2"/>
      <c r="C632" s="1" t="s">
        <v>1532</v>
      </c>
      <c r="D632" s="2">
        <v>0.29583333333333334</v>
      </c>
      <c r="F632" s="1" t="s">
        <v>1583</v>
      </c>
      <c r="G632" s="1" t="s">
        <v>57</v>
      </c>
      <c r="H632" s="1" t="s">
        <v>1816</v>
      </c>
      <c r="I632" s="1" t="s">
        <v>787</v>
      </c>
      <c r="J632" s="1" t="s">
        <v>35</v>
      </c>
      <c r="L632" s="1" t="s">
        <v>5</v>
      </c>
      <c r="M632" s="1">
        <v>350</v>
      </c>
      <c r="N632" s="1" t="s">
        <v>4450</v>
      </c>
      <c r="O632" s="1" t="s">
        <v>1337</v>
      </c>
      <c r="Q632" s="1" t="s">
        <v>1434</v>
      </c>
      <c r="S632" s="1" t="s">
        <v>15</v>
      </c>
      <c r="T632" s="2" t="s">
        <v>16</v>
      </c>
      <c r="U632" s="2"/>
      <c r="V632" s="2">
        <v>0.25555555555555554</v>
      </c>
      <c r="W632" s="1" t="s">
        <v>9</v>
      </c>
      <c r="Z632" s="1">
        <v>8</v>
      </c>
      <c r="AA632" s="1">
        <v>0</v>
      </c>
      <c r="AB632" s="1" t="s">
        <v>15</v>
      </c>
      <c r="AD632" s="1" t="s">
        <v>4526</v>
      </c>
      <c r="AG632" s="1" t="s">
        <v>15</v>
      </c>
      <c r="AH632" s="1" t="s">
        <v>340</v>
      </c>
      <c r="AI632" s="1" t="s">
        <v>4193</v>
      </c>
      <c r="AJ632" s="1" t="s">
        <v>311</v>
      </c>
      <c r="AK632" s="1" t="s">
        <v>18</v>
      </c>
      <c r="AL632" s="1">
        <v>350</v>
      </c>
      <c r="AM632" s="1" t="s">
        <v>18</v>
      </c>
      <c r="AN632" s="1">
        <v>350</v>
      </c>
      <c r="AO632" s="1" t="s">
        <v>18</v>
      </c>
    </row>
    <row r="633" spans="2:41" x14ac:dyDescent="0.25">
      <c r="B633" s="2"/>
      <c r="C633" s="1" t="s">
        <v>1532</v>
      </c>
      <c r="D633" s="2">
        <v>0.29583333333333334</v>
      </c>
      <c r="F633" s="1" t="s">
        <v>1413</v>
      </c>
      <c r="G633" s="1" t="s">
        <v>147</v>
      </c>
      <c r="H633" s="1" t="s">
        <v>1054</v>
      </c>
      <c r="I633" s="1" t="s">
        <v>405</v>
      </c>
      <c r="J633" s="1" t="s">
        <v>215</v>
      </c>
      <c r="L633" s="1" t="s">
        <v>5</v>
      </c>
      <c r="M633" s="1">
        <v>360</v>
      </c>
      <c r="N633" s="1" t="s">
        <v>4527</v>
      </c>
      <c r="O633" s="1" t="s">
        <v>1085</v>
      </c>
      <c r="Q633" s="1" t="s">
        <v>1003</v>
      </c>
      <c r="R633" s="2"/>
      <c r="S633" s="1" t="s">
        <v>37</v>
      </c>
      <c r="T633" s="1" t="s">
        <v>16</v>
      </c>
      <c r="V633" s="2" t="s">
        <v>1109</v>
      </c>
      <c r="W633" s="2" t="s">
        <v>38</v>
      </c>
      <c r="X633" s="2">
        <v>0.2298611111111111</v>
      </c>
      <c r="Y633" s="2">
        <v>0.23333333333333334</v>
      </c>
      <c r="Z633" s="1">
        <v>9</v>
      </c>
      <c r="AA633" s="1">
        <v>0</v>
      </c>
      <c r="AB633" s="1" t="s">
        <v>15</v>
      </c>
      <c r="AG633" s="1" t="s">
        <v>15</v>
      </c>
      <c r="AH633" s="1" t="s">
        <v>340</v>
      </c>
      <c r="AI633" s="1" t="s">
        <v>4040</v>
      </c>
      <c r="AJ633" s="1" t="s">
        <v>311</v>
      </c>
      <c r="AK633" s="1" t="s">
        <v>18</v>
      </c>
      <c r="AL633" s="1">
        <v>360</v>
      </c>
      <c r="AM633" s="1" t="s">
        <v>18</v>
      </c>
      <c r="AN633" s="1">
        <v>360</v>
      </c>
      <c r="AO633" s="1" t="s">
        <v>18</v>
      </c>
    </row>
    <row r="634" spans="2:41" x14ac:dyDescent="0.25">
      <c r="B634" s="2"/>
      <c r="C634" s="1" t="s">
        <v>1537</v>
      </c>
      <c r="D634" s="2">
        <v>0.29652777777777778</v>
      </c>
      <c r="F634" s="1" t="s">
        <v>1473</v>
      </c>
      <c r="G634" s="1" t="s">
        <v>49</v>
      </c>
      <c r="H634" s="1" t="s">
        <v>4528</v>
      </c>
      <c r="I634" s="1" t="s">
        <v>44</v>
      </c>
      <c r="J634" s="1" t="s">
        <v>35</v>
      </c>
      <c r="L634" s="1" t="s">
        <v>5</v>
      </c>
      <c r="M634" s="1">
        <v>330</v>
      </c>
      <c r="N634" s="1" t="s">
        <v>4386</v>
      </c>
      <c r="O634" s="1" t="s">
        <v>4529</v>
      </c>
      <c r="Q634" s="1" t="s">
        <v>1802</v>
      </c>
      <c r="R634" s="2"/>
      <c r="S634" s="1" t="s">
        <v>33</v>
      </c>
      <c r="T634" s="1" t="s">
        <v>16</v>
      </c>
      <c r="V634" s="1" t="s">
        <v>1943</v>
      </c>
      <c r="W634" s="1" t="s">
        <v>8</v>
      </c>
      <c r="Z634" s="1">
        <v>30</v>
      </c>
      <c r="AA634" s="1">
        <v>23</v>
      </c>
      <c r="AB634" s="1" t="s">
        <v>15</v>
      </c>
      <c r="AG634" s="1" t="s">
        <v>15</v>
      </c>
      <c r="AH634" s="1" t="s">
        <v>445</v>
      </c>
      <c r="AI634" s="1" t="s">
        <v>4245</v>
      </c>
      <c r="AJ634" s="1" t="s">
        <v>311</v>
      </c>
      <c r="AK634" s="1" t="s">
        <v>18</v>
      </c>
      <c r="AL634" s="1">
        <v>330</v>
      </c>
      <c r="AM634" s="1" t="s">
        <v>34</v>
      </c>
      <c r="AN634" s="1">
        <v>350</v>
      </c>
      <c r="AO634" s="1" t="s">
        <v>18</v>
      </c>
    </row>
    <row r="635" spans="2:41" x14ac:dyDescent="0.25">
      <c r="B635" s="2"/>
      <c r="C635" s="1" t="s">
        <v>1537</v>
      </c>
      <c r="D635" s="2">
        <v>0.28819444444444442</v>
      </c>
      <c r="F635" s="1" t="s">
        <v>4530</v>
      </c>
      <c r="G635" s="1" t="s">
        <v>147</v>
      </c>
      <c r="H635" s="1" t="s">
        <v>4531</v>
      </c>
      <c r="I635" s="1" t="s">
        <v>813</v>
      </c>
      <c r="J635" s="1" t="s">
        <v>4532</v>
      </c>
      <c r="L635" s="1" t="s">
        <v>5</v>
      </c>
      <c r="M635" s="1">
        <v>350</v>
      </c>
      <c r="N635" s="1" t="s">
        <v>4450</v>
      </c>
      <c r="O635" s="1" t="s">
        <v>1512</v>
      </c>
      <c r="Q635" s="1" t="s">
        <v>1751</v>
      </c>
      <c r="S635" s="1" t="s">
        <v>37</v>
      </c>
      <c r="T635" s="2" t="s">
        <v>16</v>
      </c>
      <c r="U635" s="2"/>
      <c r="V635" s="2" t="s">
        <v>1505</v>
      </c>
      <c r="W635" s="2" t="s">
        <v>38</v>
      </c>
      <c r="X635" s="2">
        <v>0.24652777777777779</v>
      </c>
      <c r="Y635" s="2">
        <v>0.25555555555555554</v>
      </c>
      <c r="Z635" s="1">
        <v>20</v>
      </c>
      <c r="AA635" s="1">
        <v>15</v>
      </c>
      <c r="AB635" s="1" t="s">
        <v>15</v>
      </c>
      <c r="AD635" s="1" t="s">
        <v>2036</v>
      </c>
      <c r="AG635" s="1" t="s">
        <v>15</v>
      </c>
      <c r="AH635" s="1" t="s">
        <v>340</v>
      </c>
      <c r="AI635" s="1" t="s">
        <v>4164</v>
      </c>
      <c r="AJ635" s="1" t="s">
        <v>311</v>
      </c>
      <c r="AK635" s="1" t="s">
        <v>34</v>
      </c>
      <c r="AL635" s="1">
        <v>295</v>
      </c>
      <c r="AM635" s="1" t="s">
        <v>34</v>
      </c>
      <c r="AN635" s="1">
        <v>350</v>
      </c>
      <c r="AO635" s="1" t="s">
        <v>18</v>
      </c>
    </row>
    <row r="636" spans="2:41" x14ac:dyDescent="0.25">
      <c r="B636" s="2"/>
      <c r="C636" s="1" t="s">
        <v>1537</v>
      </c>
      <c r="D636" s="2">
        <v>0.28472222222222221</v>
      </c>
      <c r="F636" s="1" t="s">
        <v>1766</v>
      </c>
      <c r="G636" s="1" t="s">
        <v>147</v>
      </c>
      <c r="H636" s="1" t="s">
        <v>4533</v>
      </c>
      <c r="I636" s="1" t="s">
        <v>571</v>
      </c>
      <c r="J636" s="1" t="s">
        <v>115</v>
      </c>
      <c r="L636" s="1" t="s">
        <v>5</v>
      </c>
      <c r="M636" s="1">
        <v>330</v>
      </c>
      <c r="N636" s="1" t="s">
        <v>4142</v>
      </c>
      <c r="O636" s="1" t="s">
        <v>872</v>
      </c>
      <c r="Q636" s="1" t="s">
        <v>887</v>
      </c>
      <c r="R636" s="2"/>
      <c r="S636" s="1" t="s">
        <v>37</v>
      </c>
      <c r="T636" s="1" t="s">
        <v>16</v>
      </c>
      <c r="V636" s="2" t="s">
        <v>1492</v>
      </c>
      <c r="W636" s="2" t="s">
        <v>38</v>
      </c>
      <c r="X636" s="2">
        <v>0.21875</v>
      </c>
      <c r="Y636" s="2">
        <v>0.21875</v>
      </c>
      <c r="Z636" s="1">
        <v>11</v>
      </c>
      <c r="AA636" s="1">
        <v>0</v>
      </c>
      <c r="AB636" s="1" t="s">
        <v>15</v>
      </c>
      <c r="AG636" s="1" t="s">
        <v>15</v>
      </c>
      <c r="AH636" s="1" t="s">
        <v>340</v>
      </c>
      <c r="AI636" s="1" t="s">
        <v>4040</v>
      </c>
      <c r="AJ636" s="1" t="s">
        <v>15</v>
      </c>
      <c r="AK636" s="1" t="s">
        <v>18</v>
      </c>
      <c r="AL636" s="1">
        <v>330</v>
      </c>
      <c r="AM636" s="1" t="s">
        <v>18</v>
      </c>
      <c r="AN636" s="1">
        <v>330</v>
      </c>
      <c r="AO636" s="1" t="s">
        <v>18</v>
      </c>
    </row>
    <row r="637" spans="2:41" x14ac:dyDescent="0.25">
      <c r="B637" s="2"/>
      <c r="C637" s="1" t="s">
        <v>1537</v>
      </c>
      <c r="D637" s="2">
        <v>0.2951388888888889</v>
      </c>
      <c r="F637" s="1" t="s">
        <v>1569</v>
      </c>
      <c r="G637" s="1" t="s">
        <v>19</v>
      </c>
      <c r="H637" s="1" t="s">
        <v>4534</v>
      </c>
      <c r="I637" s="1" t="s">
        <v>22</v>
      </c>
      <c r="J637" s="1" t="s">
        <v>405</v>
      </c>
      <c r="L637" s="1" t="s">
        <v>5</v>
      </c>
      <c r="M637" s="1">
        <v>330</v>
      </c>
      <c r="N637" s="1" t="s">
        <v>4450</v>
      </c>
      <c r="O637" s="1" t="s">
        <v>1332</v>
      </c>
      <c r="Q637" s="1" t="s">
        <v>4535</v>
      </c>
      <c r="R637" s="2"/>
      <c r="S637" s="1" t="s">
        <v>37</v>
      </c>
      <c r="T637" s="1" t="s">
        <v>16</v>
      </c>
      <c r="V637" s="2" t="s">
        <v>1715</v>
      </c>
      <c r="W637" s="2" t="s">
        <v>38</v>
      </c>
      <c r="X637" s="2">
        <v>0.25</v>
      </c>
      <c r="Y637" s="2">
        <v>0.25</v>
      </c>
      <c r="Z637" s="1">
        <v>18</v>
      </c>
      <c r="AB637" s="1" t="s">
        <v>15</v>
      </c>
      <c r="AG637" s="1" t="s">
        <v>15</v>
      </c>
      <c r="AK637" s="1" t="s">
        <v>34</v>
      </c>
      <c r="AL637" s="1">
        <v>295</v>
      </c>
      <c r="AM637" s="1" t="s">
        <v>34</v>
      </c>
      <c r="AN637" s="1">
        <v>330</v>
      </c>
      <c r="AO637" s="1" t="s">
        <v>18</v>
      </c>
    </row>
    <row r="638" spans="2:41" x14ac:dyDescent="0.25">
      <c r="B638" s="2"/>
      <c r="C638" s="1" t="s">
        <v>1537</v>
      </c>
      <c r="D638" s="2">
        <v>0.29791666666666666</v>
      </c>
      <c r="E638" s="1" t="s">
        <v>11</v>
      </c>
      <c r="F638" s="1" t="s">
        <v>1666</v>
      </c>
      <c r="G638" s="1" t="s">
        <v>49</v>
      </c>
      <c r="H638" s="1" t="s">
        <v>1455</v>
      </c>
      <c r="I638" s="1" t="s">
        <v>420</v>
      </c>
      <c r="J638" s="1" t="s">
        <v>52</v>
      </c>
      <c r="L638" s="1" t="s">
        <v>5</v>
      </c>
      <c r="M638" s="1">
        <v>370</v>
      </c>
      <c r="N638" s="1" t="s">
        <v>4292</v>
      </c>
      <c r="O638" s="1" t="s">
        <v>1002</v>
      </c>
      <c r="Q638" s="1" t="s">
        <v>1190</v>
      </c>
      <c r="S638" s="1" t="s">
        <v>37</v>
      </c>
      <c r="T638" s="2" t="s">
        <v>16</v>
      </c>
      <c r="U638" s="2"/>
      <c r="V638" s="1" t="s">
        <v>1109</v>
      </c>
      <c r="W638" s="1" t="s">
        <v>8</v>
      </c>
      <c r="Z638" s="1">
        <v>17</v>
      </c>
      <c r="AA638" s="1">
        <v>0</v>
      </c>
      <c r="AB638" s="1" t="s">
        <v>15</v>
      </c>
      <c r="AG638" s="1" t="s">
        <v>15</v>
      </c>
      <c r="AH638" s="1" t="s">
        <v>340</v>
      </c>
      <c r="AI638" s="1" t="s">
        <v>4193</v>
      </c>
      <c r="AJ638" s="1" t="s">
        <v>311</v>
      </c>
      <c r="AK638" s="1" t="s">
        <v>18</v>
      </c>
      <c r="AL638" s="1">
        <v>370</v>
      </c>
      <c r="AM638" s="1" t="s">
        <v>18</v>
      </c>
      <c r="AN638" s="1">
        <v>370</v>
      </c>
      <c r="AO638" s="1" t="s">
        <v>18</v>
      </c>
    </row>
    <row r="639" spans="2:41" x14ac:dyDescent="0.25">
      <c r="B639" s="2"/>
      <c r="C639" s="1" t="s">
        <v>1550</v>
      </c>
      <c r="D639" s="2">
        <v>0.29722222222222222</v>
      </c>
      <c r="E639" s="1" t="s">
        <v>11</v>
      </c>
      <c r="F639" s="1" t="s">
        <v>1761</v>
      </c>
      <c r="G639" s="1" t="s">
        <v>49</v>
      </c>
      <c r="H639" s="1" t="s">
        <v>1762</v>
      </c>
      <c r="I639" s="1" t="s">
        <v>762</v>
      </c>
      <c r="J639" s="1" t="s">
        <v>323</v>
      </c>
      <c r="L639" s="1" t="s">
        <v>5</v>
      </c>
      <c r="M639" s="1">
        <v>350</v>
      </c>
      <c r="N639" s="1" t="s">
        <v>4473</v>
      </c>
      <c r="O639" s="1" t="s">
        <v>1332</v>
      </c>
      <c r="Q639" s="1" t="s">
        <v>1321</v>
      </c>
      <c r="R639" s="2"/>
      <c r="S639" s="1" t="s">
        <v>15</v>
      </c>
      <c r="T639" s="2" t="s">
        <v>16</v>
      </c>
      <c r="V639" s="2">
        <v>0.25069444444444444</v>
      </c>
      <c r="W639" s="1" t="s">
        <v>9</v>
      </c>
      <c r="Z639" s="1">
        <v>10</v>
      </c>
      <c r="AA639" s="1">
        <v>0</v>
      </c>
      <c r="AB639" s="1" t="s">
        <v>15</v>
      </c>
      <c r="AG639" s="1" t="s">
        <v>15</v>
      </c>
      <c r="AH639" s="1" t="s">
        <v>340</v>
      </c>
      <c r="AI639" s="1" t="s">
        <v>4193</v>
      </c>
      <c r="AJ639" s="1" t="s">
        <v>311</v>
      </c>
      <c r="AK639" s="1" t="s">
        <v>18</v>
      </c>
      <c r="AL639" s="1">
        <v>350</v>
      </c>
      <c r="AM639" s="1" t="s">
        <v>18</v>
      </c>
      <c r="AN639" s="1">
        <v>350</v>
      </c>
      <c r="AO639" s="1" t="s">
        <v>18</v>
      </c>
    </row>
    <row r="640" spans="2:41" x14ac:dyDescent="0.25">
      <c r="B640" s="2"/>
      <c r="C640" s="1" t="s">
        <v>1550</v>
      </c>
      <c r="D640" s="2">
        <v>0.28541666666666665</v>
      </c>
      <c r="F640" s="1" t="s">
        <v>1576</v>
      </c>
      <c r="G640" s="1" t="s">
        <v>49</v>
      </c>
      <c r="H640" s="1" t="s">
        <v>1577</v>
      </c>
      <c r="I640" s="1" t="s">
        <v>431</v>
      </c>
      <c r="J640" s="1" t="s">
        <v>579</v>
      </c>
      <c r="L640" s="1" t="s">
        <v>5</v>
      </c>
      <c r="M640" s="1">
        <v>350</v>
      </c>
      <c r="N640" s="1" t="s">
        <v>4450</v>
      </c>
      <c r="O640" s="1" t="s">
        <v>1337</v>
      </c>
      <c r="Q640" s="1" t="s">
        <v>1388</v>
      </c>
      <c r="R640" s="2"/>
      <c r="S640" s="1" t="s">
        <v>37</v>
      </c>
      <c r="T640" s="1" t="s">
        <v>16</v>
      </c>
      <c r="V640" s="2" t="s">
        <v>4459</v>
      </c>
      <c r="W640" s="2" t="s">
        <v>38</v>
      </c>
      <c r="X640" s="2">
        <v>0.25</v>
      </c>
      <c r="Y640" s="2">
        <v>0.25</v>
      </c>
      <c r="Z640" s="1">
        <v>10</v>
      </c>
      <c r="AA640" s="1">
        <v>0</v>
      </c>
      <c r="AB640" s="1" t="s">
        <v>15</v>
      </c>
      <c r="AG640" s="1" t="s">
        <v>15</v>
      </c>
      <c r="AH640" s="1" t="s">
        <v>340</v>
      </c>
      <c r="AI640" s="1" t="s">
        <v>4040</v>
      </c>
      <c r="AJ640" s="1" t="s">
        <v>311</v>
      </c>
      <c r="AK640" s="1" t="s">
        <v>18</v>
      </c>
      <c r="AL640" s="1">
        <v>350</v>
      </c>
      <c r="AM640" s="1" t="s">
        <v>18</v>
      </c>
      <c r="AN640" s="1">
        <v>350</v>
      </c>
      <c r="AO640" s="1" t="s">
        <v>18</v>
      </c>
    </row>
    <row r="641" spans="2:41" x14ac:dyDescent="0.25">
      <c r="B641" s="2"/>
      <c r="C641" s="1" t="s">
        <v>1564</v>
      </c>
      <c r="D641" s="2">
        <v>0.30277777777777776</v>
      </c>
      <c r="F641" s="1" t="s">
        <v>1371</v>
      </c>
      <c r="G641" s="1" t="s">
        <v>49</v>
      </c>
      <c r="H641" s="1" t="s">
        <v>337</v>
      </c>
      <c r="I641" s="1" t="s">
        <v>216</v>
      </c>
      <c r="J641" s="1" t="s">
        <v>152</v>
      </c>
      <c r="L641" s="1" t="s">
        <v>5</v>
      </c>
      <c r="M641" s="1">
        <v>320</v>
      </c>
      <c r="N641" s="1" t="s">
        <v>4174</v>
      </c>
      <c r="O641" s="1" t="s">
        <v>1163</v>
      </c>
      <c r="Q641" s="1" t="s">
        <v>1086</v>
      </c>
      <c r="R641" s="2"/>
      <c r="S641" s="1" t="s">
        <v>15</v>
      </c>
      <c r="T641" s="2" t="s">
        <v>16</v>
      </c>
      <c r="U641" s="1" t="s">
        <v>339</v>
      </c>
      <c r="V641" s="2">
        <v>0.23749999999999999</v>
      </c>
      <c r="W641" s="1" t="s">
        <v>9</v>
      </c>
      <c r="Z641" s="1">
        <v>10</v>
      </c>
      <c r="AA641" s="1">
        <v>27</v>
      </c>
      <c r="AB641" s="1" t="s">
        <v>15</v>
      </c>
      <c r="AG641" s="1" t="s">
        <v>15</v>
      </c>
      <c r="AH641" s="1" t="s">
        <v>340</v>
      </c>
      <c r="AI641" s="1" t="s">
        <v>3997</v>
      </c>
      <c r="AJ641" s="1" t="s">
        <v>15</v>
      </c>
      <c r="AK641" s="1" t="s">
        <v>18</v>
      </c>
      <c r="AL641" s="1">
        <v>320</v>
      </c>
      <c r="AM641" s="1" t="s">
        <v>26</v>
      </c>
      <c r="AN641" s="1">
        <v>279</v>
      </c>
      <c r="AO641" s="1" t="s">
        <v>18</v>
      </c>
    </row>
    <row r="642" spans="2:41" x14ac:dyDescent="0.25">
      <c r="B642" s="2"/>
      <c r="C642" s="1" t="s">
        <v>1564</v>
      </c>
      <c r="D642" s="2">
        <v>0.30555555555555558</v>
      </c>
      <c r="F642" s="1" t="s">
        <v>1648</v>
      </c>
      <c r="G642" s="1" t="s">
        <v>60</v>
      </c>
      <c r="H642" s="1" t="s">
        <v>4536</v>
      </c>
      <c r="I642" s="1" t="s">
        <v>405</v>
      </c>
      <c r="J642" s="1" t="s">
        <v>813</v>
      </c>
      <c r="L642" s="1" t="s">
        <v>5</v>
      </c>
      <c r="M642" s="1">
        <v>360</v>
      </c>
      <c r="N642" s="1" t="s">
        <v>4386</v>
      </c>
      <c r="O642" s="1" t="s">
        <v>1649</v>
      </c>
      <c r="Q642" s="1" t="s">
        <v>4537</v>
      </c>
      <c r="S642" s="1" t="s">
        <v>37</v>
      </c>
      <c r="T642" s="2" t="s">
        <v>16</v>
      </c>
      <c r="U642" s="2"/>
      <c r="V642" s="2" t="s">
        <v>1540</v>
      </c>
      <c r="W642" s="2" t="s">
        <v>38</v>
      </c>
      <c r="X642" s="2">
        <v>0.2361111111111111</v>
      </c>
      <c r="Y642" s="2">
        <v>0.23680555555555555</v>
      </c>
      <c r="Z642" s="1">
        <v>13</v>
      </c>
      <c r="AB642" s="1" t="s">
        <v>15</v>
      </c>
      <c r="AG642" s="1" t="s">
        <v>15</v>
      </c>
      <c r="AK642" s="1" t="s">
        <v>18</v>
      </c>
      <c r="AL642" s="1">
        <v>360</v>
      </c>
      <c r="AM642" s="1" t="s">
        <v>26</v>
      </c>
      <c r="AN642" s="1">
        <v>324</v>
      </c>
      <c r="AO642" s="1" t="s">
        <v>18</v>
      </c>
    </row>
    <row r="643" spans="2:41" x14ac:dyDescent="0.25">
      <c r="B643" s="2"/>
      <c r="C643" s="1" t="s">
        <v>1564</v>
      </c>
      <c r="D643" s="2">
        <v>0.2951388888888889</v>
      </c>
      <c r="F643" s="1" t="s">
        <v>4538</v>
      </c>
      <c r="G643" s="1" t="s">
        <v>57</v>
      </c>
      <c r="H643" s="1" t="s">
        <v>1730</v>
      </c>
      <c r="I643" s="1" t="s">
        <v>483</v>
      </c>
      <c r="J643" s="1" t="s">
        <v>3842</v>
      </c>
      <c r="L643" s="1" t="s">
        <v>5</v>
      </c>
      <c r="M643" s="1">
        <v>370</v>
      </c>
      <c r="N643" s="1" t="s">
        <v>4473</v>
      </c>
      <c r="O643" s="1" t="s">
        <v>1328</v>
      </c>
      <c r="Q643" s="1" t="s">
        <v>1594</v>
      </c>
      <c r="R643" s="2"/>
      <c r="S643" s="1" t="s">
        <v>37</v>
      </c>
      <c r="T643" s="1" t="s">
        <v>16</v>
      </c>
      <c r="V643" s="1" t="s">
        <v>1404</v>
      </c>
      <c r="W643" s="1" t="s">
        <v>8</v>
      </c>
      <c r="Z643" s="1">
        <v>14</v>
      </c>
      <c r="AA643" s="1">
        <v>0</v>
      </c>
      <c r="AB643" s="1" t="s">
        <v>15</v>
      </c>
      <c r="AD643" s="1" t="s">
        <v>4539</v>
      </c>
      <c r="AG643" s="1" t="s">
        <v>15</v>
      </c>
      <c r="AH643" s="1" t="s">
        <v>445</v>
      </c>
      <c r="AI643" s="1" t="s">
        <v>4193</v>
      </c>
      <c r="AJ643" s="1" t="s">
        <v>311</v>
      </c>
      <c r="AK643" s="1" t="s">
        <v>18</v>
      </c>
      <c r="AL643" s="1">
        <v>370</v>
      </c>
      <c r="AM643" s="1" t="s">
        <v>18</v>
      </c>
      <c r="AN643" s="1">
        <v>370</v>
      </c>
      <c r="AO643" s="1" t="s">
        <v>18</v>
      </c>
    </row>
    <row r="644" spans="2:41" x14ac:dyDescent="0.25">
      <c r="B644" s="2"/>
      <c r="C644" s="1" t="s">
        <v>1564</v>
      </c>
      <c r="D644" s="2">
        <v>0.31874999999999998</v>
      </c>
      <c r="F644" s="1" t="s">
        <v>1727</v>
      </c>
      <c r="G644" s="1" t="s">
        <v>1728</v>
      </c>
      <c r="H644" s="1" t="s">
        <v>4540</v>
      </c>
      <c r="I644" s="1" t="s">
        <v>193</v>
      </c>
      <c r="J644" s="1" t="s">
        <v>67</v>
      </c>
      <c r="L644" s="1" t="s">
        <v>5</v>
      </c>
      <c r="M644" s="1">
        <v>380</v>
      </c>
      <c r="N644" s="1" t="s">
        <v>3687</v>
      </c>
      <c r="O644" s="1" t="s">
        <v>222</v>
      </c>
      <c r="Q644" s="1" t="s">
        <v>346</v>
      </c>
      <c r="S644" s="1" t="s">
        <v>37</v>
      </c>
      <c r="T644" s="2" t="s">
        <v>16</v>
      </c>
      <c r="V644" s="2">
        <v>0.88611111111111107</v>
      </c>
      <c r="W644" s="1" t="s">
        <v>9</v>
      </c>
      <c r="Z644" s="1">
        <v>10</v>
      </c>
      <c r="AB644" s="1" t="s">
        <v>15</v>
      </c>
      <c r="AG644" s="1" t="s">
        <v>15</v>
      </c>
      <c r="AK644" s="1" t="s">
        <v>18</v>
      </c>
      <c r="AL644" s="1">
        <v>380</v>
      </c>
      <c r="AM644" s="1" t="s">
        <v>18</v>
      </c>
      <c r="AN644" s="1">
        <v>380</v>
      </c>
      <c r="AO644" s="1" t="s">
        <v>18</v>
      </c>
    </row>
    <row r="645" spans="2:41" x14ac:dyDescent="0.25">
      <c r="B645" s="2"/>
      <c r="C645" s="1" t="s">
        <v>1564</v>
      </c>
      <c r="D645" s="2">
        <v>0.2951388888888889</v>
      </c>
      <c r="F645" s="1" t="s">
        <v>1735</v>
      </c>
      <c r="G645" s="1" t="s">
        <v>49</v>
      </c>
      <c r="H645" s="1" t="s">
        <v>4541</v>
      </c>
      <c r="I645" s="1" t="s">
        <v>73</v>
      </c>
      <c r="J645" s="1" t="s">
        <v>98</v>
      </c>
      <c r="L645" s="1" t="s">
        <v>5</v>
      </c>
      <c r="M645" s="1">
        <v>350</v>
      </c>
      <c r="N645" s="1" t="s">
        <v>4367</v>
      </c>
      <c r="O645" s="1" t="s">
        <v>1543</v>
      </c>
      <c r="Q645" s="1" t="s">
        <v>1341</v>
      </c>
      <c r="R645" s="2"/>
      <c r="S645" s="1" t="s">
        <v>37</v>
      </c>
      <c r="T645" s="2" t="s">
        <v>16</v>
      </c>
      <c r="V645" s="2">
        <v>0.25069444444444444</v>
      </c>
      <c r="W645" s="1" t="s">
        <v>9</v>
      </c>
      <c r="Z645" s="1">
        <v>18</v>
      </c>
      <c r="AA645" s="1">
        <v>0</v>
      </c>
      <c r="AB645" s="1" t="s">
        <v>15</v>
      </c>
      <c r="AG645" s="1" t="s">
        <v>15</v>
      </c>
      <c r="AH645" s="1" t="s">
        <v>340</v>
      </c>
      <c r="AI645" s="1" t="s">
        <v>4193</v>
      </c>
      <c r="AJ645" s="1" t="s">
        <v>311</v>
      </c>
      <c r="AK645" s="1" t="s">
        <v>18</v>
      </c>
      <c r="AL645" s="1">
        <v>350</v>
      </c>
      <c r="AM645" s="1" t="s">
        <v>18</v>
      </c>
      <c r="AN645" s="1">
        <v>350</v>
      </c>
      <c r="AO645" s="1" t="s">
        <v>18</v>
      </c>
    </row>
    <row r="646" spans="2:41" x14ac:dyDescent="0.25">
      <c r="B646" s="2"/>
      <c r="C646" s="1" t="s">
        <v>1411</v>
      </c>
      <c r="D646" s="2">
        <v>0.31319444444444444</v>
      </c>
      <c r="F646" s="1" t="s">
        <v>1672</v>
      </c>
      <c r="G646" s="1" t="s">
        <v>140</v>
      </c>
      <c r="H646" s="1" t="s">
        <v>1673</v>
      </c>
      <c r="I646" s="1" t="s">
        <v>483</v>
      </c>
      <c r="J646" s="1" t="s">
        <v>216</v>
      </c>
      <c r="L646" s="1" t="s">
        <v>5</v>
      </c>
      <c r="M646" s="1">
        <v>410</v>
      </c>
      <c r="N646" s="1" t="s">
        <v>4338</v>
      </c>
      <c r="O646" s="1" t="s">
        <v>1294</v>
      </c>
      <c r="Q646" s="1" t="s">
        <v>1338</v>
      </c>
      <c r="S646" s="1" t="s">
        <v>25</v>
      </c>
      <c r="T646" s="1" t="s">
        <v>16</v>
      </c>
      <c r="V646" s="1" t="s">
        <v>1479</v>
      </c>
      <c r="W646" s="1" t="s">
        <v>8</v>
      </c>
      <c r="Z646" s="1">
        <v>21</v>
      </c>
      <c r="AB646" s="1" t="s">
        <v>15</v>
      </c>
      <c r="AF646" s="1" t="s">
        <v>110</v>
      </c>
      <c r="AG646" s="1" t="s">
        <v>15</v>
      </c>
      <c r="AK646" s="1" t="s">
        <v>18</v>
      </c>
      <c r="AL646" s="1">
        <v>410</v>
      </c>
      <c r="AM646" s="1" t="s">
        <v>18</v>
      </c>
      <c r="AN646" s="1">
        <v>410</v>
      </c>
      <c r="AO646" s="1" t="s">
        <v>18</v>
      </c>
    </row>
    <row r="647" spans="2:41" x14ac:dyDescent="0.25">
      <c r="B647" s="2"/>
      <c r="C647" s="1" t="s">
        <v>1411</v>
      </c>
      <c r="D647" s="2">
        <v>0.29652777777777778</v>
      </c>
      <c r="E647" s="1" t="s">
        <v>11</v>
      </c>
      <c r="F647" s="1" t="s">
        <v>1600</v>
      </c>
      <c r="G647" s="1" t="s">
        <v>147</v>
      </c>
      <c r="H647" s="1" t="s">
        <v>4542</v>
      </c>
      <c r="I647" s="1" t="s">
        <v>813</v>
      </c>
      <c r="J647" s="1" t="s">
        <v>528</v>
      </c>
      <c r="L647" s="1" t="s">
        <v>5</v>
      </c>
      <c r="M647" s="1">
        <v>320</v>
      </c>
      <c r="N647" s="1" t="s">
        <v>4429</v>
      </c>
      <c r="O647" s="1" t="s">
        <v>1265</v>
      </c>
      <c r="Q647" s="1" t="s">
        <v>1817</v>
      </c>
      <c r="R647" s="2"/>
      <c r="S647" s="1" t="s">
        <v>37</v>
      </c>
      <c r="T647" s="1" t="s">
        <v>16</v>
      </c>
      <c r="V647" s="2" t="s">
        <v>1615</v>
      </c>
      <c r="W647" s="2" t="s">
        <v>38</v>
      </c>
      <c r="X647" s="2">
        <v>0.25347222222222221</v>
      </c>
      <c r="Y647" s="2">
        <v>0.25763888888888886</v>
      </c>
      <c r="Z647" s="1">
        <v>21</v>
      </c>
      <c r="AA647" s="1">
        <v>6</v>
      </c>
      <c r="AB647" s="1" t="s">
        <v>15</v>
      </c>
      <c r="AG647" s="1" t="s">
        <v>15</v>
      </c>
      <c r="AH647" s="1" t="s">
        <v>340</v>
      </c>
      <c r="AI647" s="1" t="s">
        <v>4312</v>
      </c>
      <c r="AJ647" s="1" t="s">
        <v>311</v>
      </c>
      <c r="AK647" s="1" t="s">
        <v>34</v>
      </c>
      <c r="AL647" s="1">
        <v>295</v>
      </c>
      <c r="AM647" s="1" t="s">
        <v>34</v>
      </c>
      <c r="AN647" s="1">
        <v>330</v>
      </c>
      <c r="AO647" s="1" t="s">
        <v>18</v>
      </c>
    </row>
    <row r="648" spans="2:41" x14ac:dyDescent="0.25">
      <c r="B648" s="2"/>
      <c r="C648" s="1" t="s">
        <v>1573</v>
      </c>
      <c r="D648" s="2">
        <v>0.2986111111111111</v>
      </c>
      <c r="F648" s="1" t="s">
        <v>1423</v>
      </c>
      <c r="G648" s="1" t="s">
        <v>49</v>
      </c>
      <c r="H648" s="1" t="s">
        <v>1445</v>
      </c>
      <c r="I648" s="1" t="s">
        <v>52</v>
      </c>
      <c r="J648" s="1" t="s">
        <v>1425</v>
      </c>
      <c r="L648" s="1" t="s">
        <v>5</v>
      </c>
      <c r="M648" s="1">
        <v>380</v>
      </c>
      <c r="N648" s="1" t="s">
        <v>4265</v>
      </c>
      <c r="O648" s="1" t="s">
        <v>1085</v>
      </c>
      <c r="Q648" s="1" t="s">
        <v>1973</v>
      </c>
      <c r="R648" s="2"/>
      <c r="S648" s="1" t="s">
        <v>37</v>
      </c>
      <c r="T648" s="1" t="s">
        <v>16</v>
      </c>
      <c r="V648" s="2" t="s">
        <v>1492</v>
      </c>
      <c r="W648" s="2" t="s">
        <v>38</v>
      </c>
      <c r="X648" s="2">
        <v>0.22222222222222221</v>
      </c>
      <c r="Y648" s="2">
        <v>0.22361111111111112</v>
      </c>
      <c r="Z648" s="1">
        <v>17</v>
      </c>
      <c r="AA648" s="1">
        <v>2</v>
      </c>
      <c r="AB648" s="1" t="s">
        <v>15</v>
      </c>
      <c r="AG648" s="1" t="s">
        <v>15</v>
      </c>
      <c r="AH648" s="1" t="s">
        <v>340</v>
      </c>
      <c r="AI648" s="1" t="s">
        <v>4224</v>
      </c>
      <c r="AJ648" s="1" t="s">
        <v>311</v>
      </c>
      <c r="AK648" s="1" t="s">
        <v>18</v>
      </c>
      <c r="AL648" s="1">
        <v>380</v>
      </c>
      <c r="AM648" s="1" t="s">
        <v>18</v>
      </c>
      <c r="AN648" s="1">
        <v>380</v>
      </c>
      <c r="AO648" s="1" t="s">
        <v>18</v>
      </c>
    </row>
    <row r="649" spans="2:41" x14ac:dyDescent="0.25">
      <c r="B649" s="2"/>
      <c r="C649" s="1" t="s">
        <v>1573</v>
      </c>
      <c r="D649" s="2">
        <v>0.29930555555555555</v>
      </c>
      <c r="F649" s="1" t="s">
        <v>1551</v>
      </c>
      <c r="G649" s="1" t="s">
        <v>49</v>
      </c>
      <c r="H649" s="1" t="s">
        <v>2299</v>
      </c>
      <c r="I649" s="1" t="s">
        <v>44</v>
      </c>
      <c r="J649" s="1" t="s">
        <v>21</v>
      </c>
      <c r="L649" s="1" t="s">
        <v>5</v>
      </c>
      <c r="M649" s="1">
        <v>350</v>
      </c>
      <c r="N649" s="1" t="s">
        <v>4450</v>
      </c>
      <c r="O649" s="1" t="s">
        <v>1337</v>
      </c>
      <c r="Q649" s="1" t="s">
        <v>1802</v>
      </c>
      <c r="S649" s="1" t="s">
        <v>33</v>
      </c>
      <c r="T649" s="2" t="s">
        <v>16</v>
      </c>
      <c r="U649" s="2"/>
      <c r="V649" s="2">
        <v>0.26666666666666666</v>
      </c>
      <c r="W649" s="1" t="s">
        <v>8</v>
      </c>
      <c r="Z649" s="1">
        <v>15</v>
      </c>
      <c r="AA649" s="1">
        <v>3</v>
      </c>
      <c r="AB649" s="1" t="s">
        <v>15</v>
      </c>
      <c r="AG649" s="1" t="s">
        <v>15</v>
      </c>
      <c r="AH649" s="1" t="s">
        <v>445</v>
      </c>
      <c r="AI649" s="1" t="s">
        <v>4193</v>
      </c>
      <c r="AJ649" s="1" t="s">
        <v>15</v>
      </c>
      <c r="AK649" s="1" t="s">
        <v>18</v>
      </c>
      <c r="AL649" s="1">
        <v>350</v>
      </c>
      <c r="AM649" s="1" t="s">
        <v>18</v>
      </c>
      <c r="AN649" s="1">
        <v>350</v>
      </c>
      <c r="AO649" s="1" t="s">
        <v>18</v>
      </c>
    </row>
    <row r="650" spans="2:41" x14ac:dyDescent="0.25">
      <c r="B650" s="2"/>
      <c r="C650" s="1" t="s">
        <v>1573</v>
      </c>
      <c r="D650" s="2">
        <v>0.29652777777777778</v>
      </c>
      <c r="E650" s="1" t="s">
        <v>11</v>
      </c>
      <c r="F650" s="1" t="s">
        <v>4543</v>
      </c>
      <c r="G650" s="1" t="s">
        <v>49</v>
      </c>
      <c r="H650" s="1" t="s">
        <v>4544</v>
      </c>
      <c r="I650" s="1" t="s">
        <v>851</v>
      </c>
      <c r="J650" s="1" t="s">
        <v>4216</v>
      </c>
      <c r="L650" s="1" t="s">
        <v>5</v>
      </c>
      <c r="M650" s="1">
        <v>370</v>
      </c>
      <c r="N650" s="1" t="s">
        <v>4157</v>
      </c>
      <c r="O650" s="1" t="s">
        <v>1163</v>
      </c>
      <c r="Q650" s="1" t="s">
        <v>1462</v>
      </c>
      <c r="S650" s="1" t="s">
        <v>15</v>
      </c>
      <c r="T650" s="2" t="s">
        <v>16</v>
      </c>
      <c r="V650" s="2">
        <v>0.24583333333333332</v>
      </c>
      <c r="W650" s="1" t="s">
        <v>9</v>
      </c>
      <c r="Z650" s="1">
        <v>10</v>
      </c>
      <c r="AA650" s="1">
        <v>31</v>
      </c>
      <c r="AB650" s="1" t="s">
        <v>15</v>
      </c>
      <c r="AD650" s="1" t="s">
        <v>4545</v>
      </c>
      <c r="AG650" s="1" t="s">
        <v>15</v>
      </c>
      <c r="AH650" s="1" t="s">
        <v>445</v>
      </c>
      <c r="AI650" s="1" t="s">
        <v>4218</v>
      </c>
      <c r="AJ650" s="1" t="s">
        <v>311</v>
      </c>
      <c r="AK650" s="1" t="s">
        <v>18</v>
      </c>
      <c r="AL650" s="1">
        <v>370</v>
      </c>
      <c r="AM650" s="1" t="s">
        <v>18</v>
      </c>
      <c r="AN650" s="1">
        <v>370</v>
      </c>
      <c r="AO650" s="1" t="s">
        <v>18</v>
      </c>
    </row>
    <row r="651" spans="2:41" x14ac:dyDescent="0.25">
      <c r="B651" s="2"/>
      <c r="C651" s="1" t="s">
        <v>1573</v>
      </c>
      <c r="D651" s="2">
        <v>0.31388888888888888</v>
      </c>
      <c r="E651" s="1" t="s">
        <v>11</v>
      </c>
      <c r="F651" s="1" t="s">
        <v>1556</v>
      </c>
      <c r="G651" s="1" t="s">
        <v>49</v>
      </c>
      <c r="H651" s="1" t="s">
        <v>4546</v>
      </c>
      <c r="I651" s="1" t="s">
        <v>1425</v>
      </c>
      <c r="J651" s="1" t="s">
        <v>55</v>
      </c>
      <c r="L651" s="1" t="s">
        <v>5</v>
      </c>
      <c r="M651" s="1">
        <v>370</v>
      </c>
      <c r="N651" s="1" t="s">
        <v>4122</v>
      </c>
      <c r="O651" s="1" t="s">
        <v>745</v>
      </c>
      <c r="Q651" s="1" t="s">
        <v>727</v>
      </c>
      <c r="R651" s="2"/>
      <c r="S651" s="1" t="s">
        <v>15</v>
      </c>
      <c r="T651" s="2" t="s">
        <v>16</v>
      </c>
      <c r="V651" s="2">
        <v>0.21458333333333332</v>
      </c>
      <c r="W651" s="1" t="s">
        <v>9</v>
      </c>
      <c r="Z651" s="1">
        <v>10</v>
      </c>
      <c r="AA651" s="1">
        <v>13</v>
      </c>
      <c r="AB651" s="1" t="s">
        <v>15</v>
      </c>
      <c r="AG651" s="1" t="s">
        <v>15</v>
      </c>
      <c r="AH651" s="1" t="s">
        <v>445</v>
      </c>
      <c r="AI651" s="1" t="s">
        <v>4521</v>
      </c>
      <c r="AJ651" s="1" t="s">
        <v>15</v>
      </c>
      <c r="AK651" s="1" t="s">
        <v>18</v>
      </c>
      <c r="AL651" s="1">
        <v>370</v>
      </c>
      <c r="AM651" s="1" t="s">
        <v>18</v>
      </c>
      <c r="AN651" s="1">
        <v>370</v>
      </c>
      <c r="AO651" s="1" t="s">
        <v>18</v>
      </c>
    </row>
    <row r="652" spans="2:41" x14ac:dyDescent="0.25">
      <c r="B652" s="2"/>
      <c r="C652" s="1" t="s">
        <v>1573</v>
      </c>
      <c r="D652" s="2">
        <v>0.31874999999999998</v>
      </c>
      <c r="F652" s="1" t="s">
        <v>1664</v>
      </c>
      <c r="G652" s="1" t="s">
        <v>57</v>
      </c>
      <c r="H652" s="1" t="s">
        <v>4547</v>
      </c>
      <c r="I652" s="1" t="s">
        <v>115</v>
      </c>
      <c r="J652" s="1" t="s">
        <v>813</v>
      </c>
      <c r="L652" s="1" t="s">
        <v>5</v>
      </c>
      <c r="M652" s="1">
        <v>360</v>
      </c>
      <c r="N652" s="1" t="s">
        <v>4429</v>
      </c>
      <c r="O652" s="1" t="s">
        <v>1265</v>
      </c>
      <c r="Q652" s="1" t="s">
        <v>4548</v>
      </c>
      <c r="R652" s="2"/>
      <c r="S652" s="1" t="s">
        <v>37</v>
      </c>
      <c r="T652" s="1" t="s">
        <v>16</v>
      </c>
      <c r="V652" s="2" t="s">
        <v>1404</v>
      </c>
      <c r="W652" s="2" t="s">
        <v>38</v>
      </c>
      <c r="X652" s="2">
        <v>0.25347222222222221</v>
      </c>
      <c r="Y652" s="2">
        <v>0.25347222222222221</v>
      </c>
      <c r="Z652" s="1">
        <v>11</v>
      </c>
      <c r="AB652" s="1" t="s">
        <v>15</v>
      </c>
      <c r="AG652" s="1" t="s">
        <v>15</v>
      </c>
      <c r="AK652" s="1" t="s">
        <v>18</v>
      </c>
      <c r="AL652" s="1">
        <v>360</v>
      </c>
      <c r="AM652" s="1" t="s">
        <v>26</v>
      </c>
      <c r="AN652" s="1">
        <v>315</v>
      </c>
      <c r="AO652" s="1" t="s">
        <v>26</v>
      </c>
    </row>
    <row r="653" spans="2:41" x14ac:dyDescent="0.25">
      <c r="B653" s="2"/>
      <c r="C653" s="1" t="s">
        <v>1580</v>
      </c>
      <c r="D653" s="2">
        <v>0.31527777777777777</v>
      </c>
      <c r="E653" s="1" t="s">
        <v>11</v>
      </c>
      <c r="F653" s="1" t="s">
        <v>1191</v>
      </c>
      <c r="G653" s="1" t="s">
        <v>19</v>
      </c>
      <c r="H653" s="1" t="s">
        <v>1967</v>
      </c>
      <c r="I653" s="1" t="s">
        <v>216</v>
      </c>
      <c r="J653" s="1" t="s">
        <v>674</v>
      </c>
      <c r="L653" s="1" t="s">
        <v>5</v>
      </c>
      <c r="M653" s="1">
        <v>380</v>
      </c>
      <c r="N653" s="1" t="s">
        <v>4283</v>
      </c>
      <c r="O653" s="1" t="s">
        <v>1207</v>
      </c>
      <c r="Q653" s="1" t="s">
        <v>1973</v>
      </c>
      <c r="R653" s="2"/>
      <c r="S653" s="1" t="s">
        <v>37</v>
      </c>
      <c r="T653" s="2" t="s">
        <v>16</v>
      </c>
      <c r="V653" s="2">
        <v>0.23541666666666666</v>
      </c>
      <c r="W653" s="1" t="s">
        <v>9</v>
      </c>
      <c r="Z653" s="1">
        <v>9</v>
      </c>
      <c r="AA653" s="1">
        <v>0</v>
      </c>
      <c r="AB653" s="1" t="s">
        <v>15</v>
      </c>
      <c r="AG653" s="1" t="s">
        <v>15</v>
      </c>
      <c r="AH653" s="1" t="s">
        <v>340</v>
      </c>
      <c r="AI653" s="1" t="s">
        <v>4089</v>
      </c>
      <c r="AJ653" s="1" t="s">
        <v>311</v>
      </c>
      <c r="AK653" s="1" t="s">
        <v>18</v>
      </c>
      <c r="AL653" s="1">
        <v>380</v>
      </c>
      <c r="AM653" s="1" t="s">
        <v>26</v>
      </c>
      <c r="AN653" s="1">
        <v>300</v>
      </c>
      <c r="AO653" s="1" t="s">
        <v>18</v>
      </c>
    </row>
    <row r="654" spans="2:41" x14ac:dyDescent="0.25">
      <c r="B654" s="2"/>
      <c r="C654" s="1" t="s">
        <v>1580</v>
      </c>
      <c r="D654" s="2">
        <v>0.30625000000000002</v>
      </c>
      <c r="F654" s="1" t="s">
        <v>4549</v>
      </c>
      <c r="G654" s="1" t="s">
        <v>49</v>
      </c>
      <c r="H654" s="1" t="s">
        <v>4550</v>
      </c>
      <c r="I654" s="1" t="s">
        <v>73</v>
      </c>
      <c r="J654" s="1" t="s">
        <v>216</v>
      </c>
      <c r="L654" s="1" t="s">
        <v>5</v>
      </c>
      <c r="M654" s="1">
        <v>370</v>
      </c>
      <c r="N654" s="1" t="s">
        <v>4367</v>
      </c>
      <c r="O654" s="1" t="s">
        <v>1409</v>
      </c>
      <c r="Q654" s="1" t="s">
        <v>4551</v>
      </c>
      <c r="S654" s="1" t="s">
        <v>15</v>
      </c>
      <c r="T654" s="2" t="s">
        <v>16</v>
      </c>
      <c r="U654" s="2"/>
      <c r="V654" s="2">
        <v>0.24861111111111112</v>
      </c>
      <c r="W654" s="1" t="s">
        <v>9</v>
      </c>
      <c r="Z654" s="1">
        <v>22</v>
      </c>
      <c r="AB654" s="1" t="s">
        <v>15</v>
      </c>
      <c r="AG654" s="1" t="s">
        <v>15</v>
      </c>
      <c r="AK654" s="1" t="s">
        <v>18</v>
      </c>
      <c r="AL654" s="1">
        <v>370</v>
      </c>
      <c r="AM654" s="1" t="s">
        <v>18</v>
      </c>
      <c r="AN654" s="1">
        <v>370</v>
      </c>
      <c r="AO654" s="1" t="s">
        <v>18</v>
      </c>
    </row>
    <row r="655" spans="2:41" x14ac:dyDescent="0.25">
      <c r="B655" s="2"/>
      <c r="C655" s="1" t="s">
        <v>1580</v>
      </c>
      <c r="D655" s="2">
        <v>0.3</v>
      </c>
      <c r="F655" s="1" t="s">
        <v>1798</v>
      </c>
      <c r="G655" s="1" t="s">
        <v>147</v>
      </c>
      <c r="H655" s="1" t="s">
        <v>4552</v>
      </c>
      <c r="I655" s="1" t="s">
        <v>36</v>
      </c>
      <c r="J655" s="1" t="s">
        <v>405</v>
      </c>
      <c r="L655" s="1" t="s">
        <v>5</v>
      </c>
      <c r="M655" s="1">
        <v>320</v>
      </c>
      <c r="N655" s="1" t="s">
        <v>4450</v>
      </c>
      <c r="O655" s="1" t="s">
        <v>1337</v>
      </c>
      <c r="Q655" s="1" t="s">
        <v>4553</v>
      </c>
      <c r="S655" s="1" t="s">
        <v>33</v>
      </c>
      <c r="T655" s="1" t="s">
        <v>16</v>
      </c>
      <c r="V655" s="1" t="s">
        <v>1615</v>
      </c>
      <c r="W655" s="1" t="s">
        <v>8</v>
      </c>
      <c r="Z655" s="1">
        <v>11</v>
      </c>
      <c r="AB655" s="1" t="s">
        <v>15</v>
      </c>
      <c r="AG655" s="1" t="s">
        <v>15</v>
      </c>
      <c r="AK655" s="1" t="s">
        <v>18</v>
      </c>
      <c r="AL655" s="1">
        <v>320</v>
      </c>
      <c r="AM655" s="1" t="s">
        <v>34</v>
      </c>
      <c r="AN655" s="1">
        <v>350</v>
      </c>
      <c r="AO655" s="1" t="s">
        <v>18</v>
      </c>
    </row>
    <row r="656" spans="2:41" x14ac:dyDescent="0.25">
      <c r="B656" s="2"/>
      <c r="C656" s="1" t="s">
        <v>1580</v>
      </c>
      <c r="D656" s="2">
        <v>0.31041666666666667</v>
      </c>
      <c r="F656" s="1" t="s">
        <v>1676</v>
      </c>
      <c r="G656" s="1" t="s">
        <v>49</v>
      </c>
      <c r="H656" s="1" t="s">
        <v>4554</v>
      </c>
      <c r="I656" s="1" t="s">
        <v>1677</v>
      </c>
      <c r="J656" s="1" t="s">
        <v>333</v>
      </c>
      <c r="L656" s="1" t="s">
        <v>5</v>
      </c>
      <c r="M656" s="1">
        <v>380</v>
      </c>
      <c r="N656" s="1" t="s">
        <v>4039</v>
      </c>
      <c r="O656" s="1" t="s">
        <v>4555</v>
      </c>
      <c r="Q656" s="1" t="s">
        <v>710</v>
      </c>
      <c r="R656" s="2"/>
      <c r="S656" s="1" t="s">
        <v>15</v>
      </c>
      <c r="T656" s="2" t="s">
        <v>16</v>
      </c>
      <c r="V656" s="2">
        <v>0.19652777777777777</v>
      </c>
      <c r="W656" s="1" t="s">
        <v>9</v>
      </c>
      <c r="Z656" s="1">
        <v>15</v>
      </c>
      <c r="AB656" s="1" t="s">
        <v>15</v>
      </c>
      <c r="AG656" s="1" t="s">
        <v>15</v>
      </c>
      <c r="AK656" s="1" t="s">
        <v>18</v>
      </c>
      <c r="AL656" s="1">
        <v>380</v>
      </c>
      <c r="AM656" s="1" t="s">
        <v>26</v>
      </c>
      <c r="AN656" s="1">
        <v>260</v>
      </c>
      <c r="AO656" s="1" t="s">
        <v>18</v>
      </c>
    </row>
    <row r="657" spans="2:41" x14ac:dyDescent="0.25">
      <c r="B657" s="2"/>
      <c r="C657" s="1" t="s">
        <v>1580</v>
      </c>
      <c r="D657" s="2">
        <v>0.3</v>
      </c>
      <c r="E657" s="1" t="s">
        <v>11</v>
      </c>
      <c r="F657" s="1" t="s">
        <v>1461</v>
      </c>
      <c r="G657" s="1" t="s">
        <v>147</v>
      </c>
      <c r="H657" s="1" t="s">
        <v>4556</v>
      </c>
      <c r="I657" s="1" t="s">
        <v>483</v>
      </c>
      <c r="J657" s="1" t="s">
        <v>35</v>
      </c>
      <c r="L657" s="1" t="s">
        <v>5</v>
      </c>
      <c r="M657" s="1">
        <v>370</v>
      </c>
      <c r="N657" s="1" t="s">
        <v>4338</v>
      </c>
      <c r="O657" s="1" t="s">
        <v>1843</v>
      </c>
      <c r="Q657" s="1" t="s">
        <v>1642</v>
      </c>
      <c r="R657" s="2"/>
      <c r="S657" s="1" t="s">
        <v>37</v>
      </c>
      <c r="T657" s="1" t="s">
        <v>16</v>
      </c>
      <c r="U657" s="1" t="s">
        <v>339</v>
      </c>
      <c r="V657" s="1" t="s">
        <v>1484</v>
      </c>
      <c r="W657" s="1" t="s">
        <v>8</v>
      </c>
      <c r="Z657" s="1">
        <v>18</v>
      </c>
      <c r="AA657" s="1">
        <v>12</v>
      </c>
      <c r="AB657" s="1" t="s">
        <v>15</v>
      </c>
      <c r="AG657" s="1" t="s">
        <v>15</v>
      </c>
      <c r="AH657" s="1" t="s">
        <v>445</v>
      </c>
      <c r="AI657" s="1" t="s">
        <v>4193</v>
      </c>
      <c r="AJ657" s="1" t="s">
        <v>311</v>
      </c>
      <c r="AK657" s="1" t="s">
        <v>18</v>
      </c>
      <c r="AL657" s="1">
        <v>370</v>
      </c>
      <c r="AM657" s="1" t="s">
        <v>18</v>
      </c>
      <c r="AN657" s="1">
        <v>370</v>
      </c>
      <c r="AO657" s="1" t="s">
        <v>18</v>
      </c>
    </row>
    <row r="658" spans="2:41" x14ac:dyDescent="0.25">
      <c r="B658" s="2"/>
      <c r="C658" s="1" t="s">
        <v>1580</v>
      </c>
      <c r="D658" s="2">
        <v>0.30138888888888887</v>
      </c>
      <c r="E658" s="1" t="s">
        <v>11</v>
      </c>
      <c r="F658" s="1" t="s">
        <v>1800</v>
      </c>
      <c r="G658" s="1" t="s">
        <v>1638</v>
      </c>
      <c r="H658" s="1" t="s">
        <v>1801</v>
      </c>
      <c r="I658" s="1" t="s">
        <v>496</v>
      </c>
      <c r="J658" s="1" t="s">
        <v>52</v>
      </c>
      <c r="L658" s="1" t="s">
        <v>5</v>
      </c>
      <c r="M658" s="1">
        <v>330</v>
      </c>
      <c r="N658" s="1" t="s">
        <v>4473</v>
      </c>
      <c r="O658" s="1" t="s">
        <v>1332</v>
      </c>
      <c r="Q658" s="1" t="s">
        <v>1448</v>
      </c>
      <c r="S658" s="1" t="s">
        <v>33</v>
      </c>
      <c r="T658" s="2" t="s">
        <v>16</v>
      </c>
      <c r="U658" s="2"/>
      <c r="V658" s="2">
        <v>0.2590277777777778</v>
      </c>
      <c r="W658" s="1" t="s">
        <v>9</v>
      </c>
      <c r="Z658" s="1">
        <v>10</v>
      </c>
      <c r="AB658" s="1" t="s">
        <v>15</v>
      </c>
      <c r="AG658" s="1" t="s">
        <v>15</v>
      </c>
      <c r="AH658" s="1" t="s">
        <v>17</v>
      </c>
      <c r="AK658" s="1" t="s">
        <v>18</v>
      </c>
      <c r="AL658" s="1">
        <v>330</v>
      </c>
      <c r="AM658" s="1" t="s">
        <v>18</v>
      </c>
      <c r="AN658" s="1">
        <v>330</v>
      </c>
      <c r="AO658" s="1" t="s">
        <v>18</v>
      </c>
    </row>
    <row r="659" spans="2:41" x14ac:dyDescent="0.25">
      <c r="B659" s="2"/>
      <c r="C659" s="1" t="s">
        <v>1592</v>
      </c>
      <c r="D659" s="2">
        <v>0.30138888888888887</v>
      </c>
      <c r="E659" s="1" t="s">
        <v>11</v>
      </c>
      <c r="F659" s="1" t="s">
        <v>1856</v>
      </c>
      <c r="G659" s="1" t="s">
        <v>60</v>
      </c>
      <c r="H659" s="1" t="s">
        <v>687</v>
      </c>
      <c r="I659" s="1" t="s">
        <v>483</v>
      </c>
      <c r="J659" s="1" t="s">
        <v>35</v>
      </c>
      <c r="L659" s="1" t="s">
        <v>5</v>
      </c>
      <c r="M659" s="1">
        <v>370</v>
      </c>
      <c r="N659" s="1" t="s">
        <v>4450</v>
      </c>
      <c r="O659" s="1" t="s">
        <v>1337</v>
      </c>
      <c r="Q659" s="1" t="s">
        <v>1520</v>
      </c>
      <c r="R659" s="2"/>
      <c r="S659" s="1" t="s">
        <v>37</v>
      </c>
      <c r="T659" s="1" t="s">
        <v>16</v>
      </c>
      <c r="V659" s="1" t="s">
        <v>1452</v>
      </c>
      <c r="W659" s="1" t="s">
        <v>8</v>
      </c>
      <c r="Z659" s="1">
        <v>16</v>
      </c>
      <c r="AA659" s="1">
        <v>0</v>
      </c>
      <c r="AB659" s="1" t="s">
        <v>15</v>
      </c>
      <c r="AG659" s="1" t="s">
        <v>15</v>
      </c>
      <c r="AH659" s="1" t="s">
        <v>340</v>
      </c>
      <c r="AI659" s="1" t="s">
        <v>4193</v>
      </c>
      <c r="AJ659" s="1" t="s">
        <v>311</v>
      </c>
      <c r="AK659" s="1" t="s">
        <v>18</v>
      </c>
      <c r="AL659" s="1">
        <v>370</v>
      </c>
      <c r="AM659" s="1" t="s">
        <v>18</v>
      </c>
      <c r="AN659" s="1">
        <v>370</v>
      </c>
      <c r="AO659" s="1" t="s">
        <v>18</v>
      </c>
    </row>
    <row r="660" spans="2:41" x14ac:dyDescent="0.25">
      <c r="B660" s="2"/>
      <c r="C660" s="1" t="s">
        <v>1597</v>
      </c>
      <c r="D660" s="2">
        <v>0.28958333333333336</v>
      </c>
      <c r="F660" s="1" t="s">
        <v>4557</v>
      </c>
      <c r="G660" s="1" t="s">
        <v>147</v>
      </c>
      <c r="H660" s="1" t="s">
        <v>4558</v>
      </c>
      <c r="I660" s="1" t="s">
        <v>431</v>
      </c>
      <c r="J660" s="1" t="s">
        <v>21</v>
      </c>
      <c r="L660" s="1" t="s">
        <v>5</v>
      </c>
      <c r="M660" s="1">
        <v>370</v>
      </c>
      <c r="N660" s="1" t="s">
        <v>4450</v>
      </c>
      <c r="O660" s="1" t="s">
        <v>1265</v>
      </c>
      <c r="Q660" s="1" t="s">
        <v>1585</v>
      </c>
      <c r="R660" s="2"/>
      <c r="S660" s="1" t="s">
        <v>37</v>
      </c>
      <c r="T660" s="1" t="s">
        <v>16</v>
      </c>
      <c r="V660" s="2" t="s">
        <v>1674</v>
      </c>
      <c r="W660" s="2" t="s">
        <v>38</v>
      </c>
      <c r="X660" s="2">
        <v>0.25347222222222221</v>
      </c>
      <c r="Y660" s="2">
        <v>0.25347222222222221</v>
      </c>
      <c r="Z660" s="1">
        <v>11</v>
      </c>
      <c r="AA660" s="1">
        <v>0</v>
      </c>
      <c r="AB660" s="1" t="s">
        <v>15</v>
      </c>
      <c r="AD660" s="1" t="s">
        <v>4559</v>
      </c>
      <c r="AG660" s="1" t="s">
        <v>15</v>
      </c>
      <c r="AH660" s="1" t="s">
        <v>340</v>
      </c>
      <c r="AI660" s="1" t="s">
        <v>4040</v>
      </c>
      <c r="AJ660" s="1" t="s">
        <v>15</v>
      </c>
      <c r="AK660" s="1" t="s">
        <v>18</v>
      </c>
      <c r="AL660" s="1">
        <v>370</v>
      </c>
      <c r="AM660" s="1" t="s">
        <v>18</v>
      </c>
      <c r="AN660" s="1">
        <v>370</v>
      </c>
      <c r="AO660" s="1" t="s">
        <v>18</v>
      </c>
    </row>
    <row r="661" spans="2:41" x14ac:dyDescent="0.25">
      <c r="B661" s="2"/>
      <c r="C661" s="1" t="s">
        <v>1597</v>
      </c>
      <c r="D661" s="2">
        <v>0.31388888888888888</v>
      </c>
      <c r="F661" s="1" t="s">
        <v>1500</v>
      </c>
      <c r="G661" s="1" t="s">
        <v>42</v>
      </c>
      <c r="H661" s="1" t="s">
        <v>4560</v>
      </c>
      <c r="I661" s="1" t="s">
        <v>420</v>
      </c>
      <c r="J661" s="1" t="s">
        <v>187</v>
      </c>
      <c r="L661" s="1" t="s">
        <v>5</v>
      </c>
      <c r="M661" s="1">
        <v>370</v>
      </c>
      <c r="N661" s="1" t="s">
        <v>4174</v>
      </c>
      <c r="O661" s="1" t="s">
        <v>1229</v>
      </c>
      <c r="Q661" s="1" t="s">
        <v>971</v>
      </c>
      <c r="S661" s="1" t="s">
        <v>25</v>
      </c>
      <c r="T661" s="2" t="s">
        <v>16</v>
      </c>
      <c r="U661" s="1" t="s">
        <v>980</v>
      </c>
      <c r="V661" s="1" t="s">
        <v>1499</v>
      </c>
      <c r="W661" s="1" t="s">
        <v>8</v>
      </c>
      <c r="Z661" s="1">
        <v>31</v>
      </c>
      <c r="AA661" s="1">
        <v>3</v>
      </c>
      <c r="AB661" s="1" t="s">
        <v>15</v>
      </c>
      <c r="AG661" s="1" t="s">
        <v>15</v>
      </c>
      <c r="AH661" s="1" t="s">
        <v>340</v>
      </c>
      <c r="AI661" s="1" t="s">
        <v>4140</v>
      </c>
      <c r="AJ661" s="1" t="s">
        <v>15</v>
      </c>
      <c r="AK661" s="1" t="s">
        <v>18</v>
      </c>
      <c r="AL661" s="1">
        <v>370</v>
      </c>
      <c r="AM661" s="1" t="s">
        <v>18</v>
      </c>
      <c r="AN661" s="1">
        <v>370</v>
      </c>
      <c r="AO661" s="1" t="s">
        <v>18</v>
      </c>
    </row>
    <row r="662" spans="2:41" x14ac:dyDescent="0.25">
      <c r="B662" s="2"/>
      <c r="C662" s="1" t="s">
        <v>1610</v>
      </c>
      <c r="D662" s="2">
        <v>0.28749999999999998</v>
      </c>
      <c r="E662" s="1" t="s">
        <v>11</v>
      </c>
      <c r="F662" s="1" t="s">
        <v>1302</v>
      </c>
      <c r="G662" s="1" t="s">
        <v>147</v>
      </c>
      <c r="H662" s="1" t="s">
        <v>4561</v>
      </c>
      <c r="I662" s="1" t="s">
        <v>431</v>
      </c>
      <c r="J662" s="1" t="s">
        <v>528</v>
      </c>
      <c r="L662" s="1" t="s">
        <v>5</v>
      </c>
      <c r="M662" s="1">
        <v>330</v>
      </c>
      <c r="N662" s="1" t="s">
        <v>4562</v>
      </c>
      <c r="O662" s="1" t="s">
        <v>4456</v>
      </c>
      <c r="Q662" s="1" t="s">
        <v>1912</v>
      </c>
      <c r="S662" s="1" t="s">
        <v>37</v>
      </c>
      <c r="T662" s="2" t="s">
        <v>16</v>
      </c>
      <c r="U662" s="2"/>
      <c r="V662" s="2" t="s">
        <v>1484</v>
      </c>
      <c r="W662" s="2" t="s">
        <v>38</v>
      </c>
      <c r="X662" s="2">
        <v>0.2388888888888889</v>
      </c>
      <c r="Y662" s="2">
        <v>0.25694444444444442</v>
      </c>
      <c r="Z662" s="1">
        <v>11</v>
      </c>
      <c r="AA662" s="1">
        <v>26</v>
      </c>
      <c r="AB662" s="1" t="s">
        <v>15</v>
      </c>
      <c r="AG662" s="1" t="s">
        <v>15</v>
      </c>
      <c r="AH662" s="1" t="s">
        <v>340</v>
      </c>
      <c r="AI662" s="1" t="s">
        <v>4312</v>
      </c>
      <c r="AJ662" s="1" t="s">
        <v>311</v>
      </c>
      <c r="AK662" s="1" t="s">
        <v>18</v>
      </c>
      <c r="AL662" s="1">
        <v>330</v>
      </c>
      <c r="AM662" s="1" t="s">
        <v>18</v>
      </c>
      <c r="AN662" s="1">
        <v>330</v>
      </c>
      <c r="AO662" s="1" t="s">
        <v>18</v>
      </c>
    </row>
    <row r="663" spans="2:41" x14ac:dyDescent="0.25">
      <c r="B663" s="2"/>
      <c r="C663" s="1" t="s">
        <v>1610</v>
      </c>
      <c r="D663" s="2">
        <v>0.30208333333333331</v>
      </c>
      <c r="F663" s="1" t="s">
        <v>1758</v>
      </c>
      <c r="G663" s="1" t="s">
        <v>263</v>
      </c>
      <c r="H663" s="1" t="s">
        <v>2236</v>
      </c>
      <c r="I663" s="1" t="s">
        <v>483</v>
      </c>
      <c r="J663" s="1" t="s">
        <v>323</v>
      </c>
      <c r="L663" s="1" t="s">
        <v>5</v>
      </c>
      <c r="M663" s="1">
        <v>410</v>
      </c>
      <c r="N663" s="1" t="s">
        <v>4450</v>
      </c>
      <c r="O663" s="1" t="s">
        <v>1337</v>
      </c>
      <c r="Q663" s="1" t="s">
        <v>1520</v>
      </c>
      <c r="R663" s="2"/>
      <c r="S663" s="1" t="s">
        <v>37</v>
      </c>
      <c r="T663" s="1" t="s">
        <v>16</v>
      </c>
      <c r="V663" s="1" t="s">
        <v>1430</v>
      </c>
      <c r="W663" s="1" t="s">
        <v>8</v>
      </c>
      <c r="Z663" s="1">
        <v>22</v>
      </c>
      <c r="AA663" s="1">
        <v>0</v>
      </c>
      <c r="AB663" s="1" t="s">
        <v>15</v>
      </c>
      <c r="AG663" s="1" t="s">
        <v>15</v>
      </c>
      <c r="AH663" s="1" t="s">
        <v>340</v>
      </c>
      <c r="AI663" s="1" t="s">
        <v>4193</v>
      </c>
      <c r="AJ663" s="1" t="s">
        <v>311</v>
      </c>
      <c r="AK663" s="1" t="s">
        <v>18</v>
      </c>
      <c r="AL663" s="1">
        <v>410</v>
      </c>
      <c r="AM663" s="1" t="s">
        <v>18</v>
      </c>
      <c r="AN663" s="1">
        <v>410</v>
      </c>
      <c r="AO663" s="1" t="s">
        <v>18</v>
      </c>
    </row>
    <row r="664" spans="2:41" x14ac:dyDescent="0.25">
      <c r="B664" s="2"/>
      <c r="C664" s="1" t="s">
        <v>1610</v>
      </c>
      <c r="D664" s="2">
        <v>0.30138888888888887</v>
      </c>
      <c r="F664" s="1" t="s">
        <v>1472</v>
      </c>
      <c r="G664" s="1" t="s">
        <v>42</v>
      </c>
      <c r="H664" s="1" t="s">
        <v>4563</v>
      </c>
      <c r="I664" s="1" t="s">
        <v>115</v>
      </c>
      <c r="J664" s="1" t="s">
        <v>104</v>
      </c>
      <c r="L664" s="1" t="s">
        <v>5</v>
      </c>
      <c r="M664" s="1">
        <v>360</v>
      </c>
      <c r="N664" s="1" t="s">
        <v>4265</v>
      </c>
      <c r="O664" s="1" t="s">
        <v>1085</v>
      </c>
      <c r="Q664" s="1" t="s">
        <v>1462</v>
      </c>
      <c r="S664" s="1" t="s">
        <v>37</v>
      </c>
      <c r="T664" s="2" t="s">
        <v>16</v>
      </c>
      <c r="U664" s="2"/>
      <c r="V664" s="2" t="s">
        <v>1575</v>
      </c>
      <c r="W664" s="2" t="s">
        <v>38</v>
      </c>
      <c r="X664" s="2">
        <v>0.22222222222222221</v>
      </c>
      <c r="Y664" s="2">
        <v>0.23402777777777778</v>
      </c>
      <c r="Z664" s="1">
        <v>19</v>
      </c>
      <c r="AA664" s="1">
        <v>17</v>
      </c>
      <c r="AB664" s="1" t="s">
        <v>15</v>
      </c>
      <c r="AG664" s="1" t="s">
        <v>15</v>
      </c>
      <c r="AH664" s="1" t="s">
        <v>340</v>
      </c>
      <c r="AI664" s="1" t="s">
        <v>4224</v>
      </c>
      <c r="AJ664" s="1" t="s">
        <v>311</v>
      </c>
      <c r="AK664" s="1" t="s">
        <v>18</v>
      </c>
      <c r="AL664" s="1">
        <v>360</v>
      </c>
      <c r="AM664" s="1" t="s">
        <v>26</v>
      </c>
      <c r="AN664" s="1">
        <v>340</v>
      </c>
      <c r="AO664" s="1" t="s">
        <v>18</v>
      </c>
    </row>
    <row r="665" spans="2:41" x14ac:dyDescent="0.25">
      <c r="B665" s="2"/>
      <c r="C665" s="1" t="s">
        <v>1610</v>
      </c>
      <c r="D665" s="2">
        <v>0.29930555555555555</v>
      </c>
      <c r="F665" s="1" t="s">
        <v>1719</v>
      </c>
      <c r="G665" s="1" t="s">
        <v>49</v>
      </c>
      <c r="H665" s="1" t="s">
        <v>4564</v>
      </c>
      <c r="I665" s="1" t="s">
        <v>22</v>
      </c>
      <c r="J665" s="1" t="s">
        <v>323</v>
      </c>
      <c r="L665" s="1" t="s">
        <v>5</v>
      </c>
      <c r="M665" s="1">
        <v>290</v>
      </c>
      <c r="N665" s="1" t="s">
        <v>4437</v>
      </c>
      <c r="O665" s="1" t="s">
        <v>1608</v>
      </c>
      <c r="Q665" s="1" t="s">
        <v>1636</v>
      </c>
      <c r="S665" s="1" t="s">
        <v>37</v>
      </c>
      <c r="T665" s="2" t="s">
        <v>16</v>
      </c>
      <c r="U665" s="2"/>
      <c r="V665" s="2" t="s">
        <v>4565</v>
      </c>
      <c r="W665" s="2" t="s">
        <v>38</v>
      </c>
      <c r="X665" s="2">
        <v>0.26041666666666669</v>
      </c>
      <c r="Y665" s="2">
        <v>0.26041666666666669</v>
      </c>
      <c r="Z665" s="1">
        <v>16</v>
      </c>
      <c r="AB665" s="1" t="s">
        <v>15</v>
      </c>
      <c r="AG665" s="1" t="s">
        <v>15</v>
      </c>
      <c r="AK665" s="1" t="s">
        <v>34</v>
      </c>
      <c r="AL665" s="1">
        <v>295</v>
      </c>
      <c r="AM665" s="1" t="s">
        <v>34</v>
      </c>
      <c r="AN665" s="1">
        <v>310</v>
      </c>
      <c r="AO665" s="1" t="s">
        <v>18</v>
      </c>
    </row>
    <row r="666" spans="2:41" x14ac:dyDescent="0.25">
      <c r="B666" s="2"/>
      <c r="C666" s="1" t="s">
        <v>1610</v>
      </c>
      <c r="D666" s="2">
        <v>0.29930555555555555</v>
      </c>
      <c r="E666" s="1" t="s">
        <v>203</v>
      </c>
      <c r="F666" s="1" t="s">
        <v>4566</v>
      </c>
      <c r="G666" s="1" t="s">
        <v>1639</v>
      </c>
      <c r="H666" s="1" t="s">
        <v>1640</v>
      </c>
      <c r="I666" s="1" t="s">
        <v>1641</v>
      </c>
      <c r="J666" s="1" t="s">
        <v>4567</v>
      </c>
      <c r="L666" s="1" t="s">
        <v>439</v>
      </c>
      <c r="M666" s="1">
        <v>310</v>
      </c>
      <c r="N666" s="1" t="s">
        <v>4568</v>
      </c>
      <c r="O666" s="1" t="s">
        <v>1635</v>
      </c>
      <c r="P666" s="1" t="s">
        <v>4569</v>
      </c>
      <c r="Q666" s="1" t="s">
        <v>1563</v>
      </c>
      <c r="R666" s="2"/>
      <c r="S666" s="1" t="s">
        <v>15</v>
      </c>
      <c r="T666" s="2" t="s">
        <v>16</v>
      </c>
      <c r="V666" s="2">
        <v>0.27013888888888887</v>
      </c>
      <c r="W666" s="1" t="s">
        <v>9</v>
      </c>
      <c r="Z666" s="1">
        <v>10</v>
      </c>
      <c r="AB666" s="1" t="s">
        <v>15</v>
      </c>
      <c r="AG666" s="1" t="s">
        <v>15</v>
      </c>
      <c r="AH666" s="1" t="s">
        <v>1937</v>
      </c>
      <c r="AK666" s="1" t="s">
        <v>34</v>
      </c>
      <c r="AL666" s="1">
        <v>298</v>
      </c>
      <c r="AM666" s="1" t="s">
        <v>34</v>
      </c>
      <c r="AN666" s="1">
        <v>310</v>
      </c>
      <c r="AO666" s="1" t="s">
        <v>18</v>
      </c>
    </row>
    <row r="667" spans="2:41" x14ac:dyDescent="0.25">
      <c r="B667" s="2"/>
      <c r="C667" s="1" t="s">
        <v>1610</v>
      </c>
      <c r="D667" s="2">
        <v>0.30069444444444443</v>
      </c>
      <c r="F667" s="1" t="s">
        <v>1538</v>
      </c>
      <c r="G667" s="1" t="s">
        <v>54</v>
      </c>
      <c r="H667" s="1" t="s">
        <v>4570</v>
      </c>
      <c r="I667" s="1" t="s">
        <v>405</v>
      </c>
      <c r="J667" s="1" t="s">
        <v>610</v>
      </c>
      <c r="L667" s="1" t="s">
        <v>5</v>
      </c>
      <c r="M667" s="1">
        <v>340</v>
      </c>
      <c r="N667" s="1" t="s">
        <v>4386</v>
      </c>
      <c r="O667" s="1" t="s">
        <v>1126</v>
      </c>
      <c r="Q667" s="1" t="s">
        <v>1439</v>
      </c>
      <c r="S667" s="1" t="s">
        <v>37</v>
      </c>
      <c r="T667" s="2" t="s">
        <v>16</v>
      </c>
      <c r="U667" s="2"/>
      <c r="V667" s="2" t="s">
        <v>1128</v>
      </c>
      <c r="W667" s="2" t="s">
        <v>38</v>
      </c>
      <c r="X667" s="2">
        <v>0.2361111111111111</v>
      </c>
      <c r="Y667" s="2">
        <v>0.23680555555555555</v>
      </c>
      <c r="Z667" s="1">
        <v>10</v>
      </c>
      <c r="AA667" s="1">
        <v>0</v>
      </c>
      <c r="AB667" s="1" t="s">
        <v>15</v>
      </c>
      <c r="AG667" s="1" t="s">
        <v>15</v>
      </c>
      <c r="AH667" s="1" t="s">
        <v>226</v>
      </c>
      <c r="AI667" s="1" t="s">
        <v>4040</v>
      </c>
      <c r="AJ667" s="1" t="s">
        <v>15</v>
      </c>
      <c r="AK667" s="1" t="s">
        <v>18</v>
      </c>
      <c r="AL667" s="1">
        <v>340</v>
      </c>
      <c r="AM667" s="1" t="s">
        <v>18</v>
      </c>
      <c r="AN667" s="1">
        <v>340</v>
      </c>
      <c r="AO667" s="1" t="s">
        <v>18</v>
      </c>
    </row>
    <row r="668" spans="2:41" x14ac:dyDescent="0.25">
      <c r="B668" s="2"/>
      <c r="C668" s="1" t="s">
        <v>1619</v>
      </c>
      <c r="D668" s="2">
        <v>0.32013888888888886</v>
      </c>
      <c r="F668" s="1" t="s">
        <v>2344</v>
      </c>
      <c r="G668" s="1" t="s">
        <v>54</v>
      </c>
      <c r="H668" s="1" t="s">
        <v>1408</v>
      </c>
      <c r="I668" s="1" t="s">
        <v>22</v>
      </c>
      <c r="J668" s="1" t="s">
        <v>413</v>
      </c>
      <c r="L668" s="1" t="s">
        <v>5</v>
      </c>
      <c r="M668" s="1">
        <v>350</v>
      </c>
      <c r="N668" s="1" t="s">
        <v>4478</v>
      </c>
      <c r="O668" s="1" t="s">
        <v>1562</v>
      </c>
      <c r="Q668" s="1" t="s">
        <v>1809</v>
      </c>
      <c r="S668" s="1" t="s">
        <v>37</v>
      </c>
      <c r="T668" s="2" t="s">
        <v>16</v>
      </c>
      <c r="U668" s="2"/>
      <c r="V668" s="2" t="s">
        <v>4571</v>
      </c>
      <c r="W668" s="2" t="s">
        <v>38</v>
      </c>
      <c r="X668" s="2">
        <v>0.26041666666666669</v>
      </c>
      <c r="Y668" s="2">
        <v>0.26041666666666669</v>
      </c>
      <c r="Z668" s="1">
        <v>17</v>
      </c>
      <c r="AA668" s="1">
        <v>0</v>
      </c>
      <c r="AB668" s="1" t="s">
        <v>15</v>
      </c>
      <c r="AG668" s="1" t="s">
        <v>15</v>
      </c>
      <c r="AH668" s="1" t="s">
        <v>340</v>
      </c>
      <c r="AI668" s="1" t="s">
        <v>4089</v>
      </c>
      <c r="AJ668" s="1" t="s">
        <v>15</v>
      </c>
      <c r="AK668" s="1" t="s">
        <v>34</v>
      </c>
      <c r="AL668" s="1">
        <v>304</v>
      </c>
      <c r="AM668" s="1" t="s">
        <v>34</v>
      </c>
      <c r="AN668" s="1">
        <v>350</v>
      </c>
      <c r="AO668" s="1" t="s">
        <v>18</v>
      </c>
    </row>
    <row r="669" spans="2:41" x14ac:dyDescent="0.25">
      <c r="B669" s="2"/>
      <c r="C669" s="1" t="s">
        <v>1619</v>
      </c>
      <c r="D669" s="2">
        <v>0.29236111111111113</v>
      </c>
      <c r="F669" s="1" t="s">
        <v>1707</v>
      </c>
      <c r="G669" s="1" t="s">
        <v>49</v>
      </c>
      <c r="H669" s="1" t="s">
        <v>4572</v>
      </c>
      <c r="I669" s="1" t="s">
        <v>562</v>
      </c>
      <c r="J669" s="1" t="s">
        <v>688</v>
      </c>
      <c r="L669" s="1" t="s">
        <v>5</v>
      </c>
      <c r="M669" s="1">
        <v>330</v>
      </c>
      <c r="N669" s="1" t="s">
        <v>4573</v>
      </c>
      <c r="O669" s="1" t="s">
        <v>1138</v>
      </c>
      <c r="Q669" s="1" t="s">
        <v>1662</v>
      </c>
      <c r="R669" s="2"/>
      <c r="S669" s="1" t="s">
        <v>37</v>
      </c>
      <c r="T669" s="2" t="s">
        <v>16</v>
      </c>
      <c r="V669" s="2">
        <v>0.27430555555555558</v>
      </c>
      <c r="W669" s="1" t="s">
        <v>9</v>
      </c>
      <c r="Z669" s="1">
        <v>10</v>
      </c>
      <c r="AA669" s="1">
        <v>0</v>
      </c>
      <c r="AB669" s="1" t="s">
        <v>15</v>
      </c>
      <c r="AG669" s="1" t="s">
        <v>15</v>
      </c>
      <c r="AH669" s="1" t="s">
        <v>340</v>
      </c>
      <c r="AI669" s="1" t="s">
        <v>4040</v>
      </c>
      <c r="AJ669" s="1" t="s">
        <v>15</v>
      </c>
      <c r="AK669" s="1" t="s">
        <v>18</v>
      </c>
      <c r="AL669" s="1">
        <v>330</v>
      </c>
      <c r="AM669" s="1" t="s">
        <v>34</v>
      </c>
      <c r="AN669" s="1">
        <v>331</v>
      </c>
      <c r="AO669" s="1" t="s">
        <v>34</v>
      </c>
    </row>
    <row r="670" spans="2:41" x14ac:dyDescent="0.25">
      <c r="B670" s="2"/>
      <c r="C670" s="1" t="s">
        <v>1508</v>
      </c>
      <c r="D670" s="2">
        <v>0.31666666666666665</v>
      </c>
      <c r="F670" s="1" t="s">
        <v>4574</v>
      </c>
      <c r="G670" s="1" t="s">
        <v>2513</v>
      </c>
      <c r="H670" s="1" t="s">
        <v>4575</v>
      </c>
      <c r="I670" s="1" t="s">
        <v>1964</v>
      </c>
      <c r="J670" s="1" t="s">
        <v>1701</v>
      </c>
      <c r="L670" s="1" t="s">
        <v>5</v>
      </c>
      <c r="M670" s="1">
        <v>450</v>
      </c>
      <c r="N670" s="1" t="s">
        <v>4576</v>
      </c>
      <c r="O670" s="1" t="s">
        <v>1272</v>
      </c>
      <c r="Q670" s="1" t="s">
        <v>90</v>
      </c>
      <c r="R670" s="2"/>
      <c r="S670" s="1" t="s">
        <v>37</v>
      </c>
      <c r="T670" s="2" t="s">
        <v>16</v>
      </c>
      <c r="V670" s="2">
        <v>5.6250000000000001E-2</v>
      </c>
      <c r="W670" s="1" t="s">
        <v>9</v>
      </c>
      <c r="Z670" s="1">
        <v>10</v>
      </c>
      <c r="AB670" s="1" t="s">
        <v>15</v>
      </c>
      <c r="AG670" s="1" t="s">
        <v>15</v>
      </c>
      <c r="AK670" s="1" t="s">
        <v>18</v>
      </c>
      <c r="AL670" s="1">
        <v>450</v>
      </c>
      <c r="AM670" s="1" t="s">
        <v>18</v>
      </c>
      <c r="AN670" s="1">
        <v>450</v>
      </c>
      <c r="AO670" s="1" t="s">
        <v>18</v>
      </c>
    </row>
    <row r="671" spans="2:41" x14ac:dyDescent="0.25">
      <c r="B671" s="2"/>
      <c r="C671" s="1" t="s">
        <v>1508</v>
      </c>
      <c r="D671" s="2">
        <v>0.30416666666666664</v>
      </c>
      <c r="E671" s="1" t="s">
        <v>11</v>
      </c>
      <c r="F671" s="1" t="s">
        <v>1782</v>
      </c>
      <c r="G671" s="1" t="s">
        <v>42</v>
      </c>
      <c r="H671" s="1" t="s">
        <v>1135</v>
      </c>
      <c r="I671" s="1" t="s">
        <v>762</v>
      </c>
      <c r="J671" s="1" t="s">
        <v>21</v>
      </c>
      <c r="L671" s="1" t="s">
        <v>5</v>
      </c>
      <c r="M671" s="1">
        <v>390</v>
      </c>
      <c r="N671" s="1" t="s">
        <v>4429</v>
      </c>
      <c r="O671" s="1" t="s">
        <v>1265</v>
      </c>
      <c r="Q671" s="1" t="s">
        <v>1301</v>
      </c>
      <c r="S671" s="1" t="s">
        <v>15</v>
      </c>
      <c r="T671" s="2" t="s">
        <v>16</v>
      </c>
      <c r="V671" s="2">
        <v>0.25763888888888886</v>
      </c>
      <c r="W671" s="1" t="s">
        <v>9</v>
      </c>
      <c r="Z671" s="1">
        <v>10</v>
      </c>
      <c r="AA671" s="1">
        <v>0</v>
      </c>
      <c r="AB671" s="1" t="s">
        <v>15</v>
      </c>
      <c r="AG671" s="1" t="s">
        <v>15</v>
      </c>
      <c r="AH671" s="1" t="s">
        <v>340</v>
      </c>
      <c r="AI671" s="1" t="s">
        <v>4097</v>
      </c>
      <c r="AJ671" s="1" t="s">
        <v>15</v>
      </c>
      <c r="AK671" s="1" t="s">
        <v>18</v>
      </c>
      <c r="AL671" s="1">
        <v>390</v>
      </c>
      <c r="AM671" s="1" t="s">
        <v>18</v>
      </c>
      <c r="AN671" s="1">
        <v>390</v>
      </c>
      <c r="AO671" s="1" t="s">
        <v>18</v>
      </c>
    </row>
    <row r="672" spans="2:41" x14ac:dyDescent="0.25">
      <c r="B672" s="2"/>
      <c r="C672" s="1" t="s">
        <v>1508</v>
      </c>
      <c r="D672" s="2">
        <v>0.29236111111111113</v>
      </c>
      <c r="F672" s="1" t="s">
        <v>4577</v>
      </c>
      <c r="G672" s="1" t="s">
        <v>19</v>
      </c>
      <c r="H672" s="1" t="s">
        <v>4578</v>
      </c>
      <c r="I672" s="1" t="s">
        <v>431</v>
      </c>
      <c r="J672" s="1" t="s">
        <v>52</v>
      </c>
      <c r="L672" s="1" t="s">
        <v>5</v>
      </c>
      <c r="M672" s="1">
        <v>370</v>
      </c>
      <c r="N672" s="1" t="s">
        <v>4429</v>
      </c>
      <c r="O672" s="1" t="s">
        <v>1265</v>
      </c>
      <c r="Q672" s="1" t="s">
        <v>1504</v>
      </c>
      <c r="R672" s="2"/>
      <c r="S672" s="1" t="s">
        <v>37</v>
      </c>
      <c r="T672" s="1" t="s">
        <v>16</v>
      </c>
      <c r="V672" s="2" t="s">
        <v>1553</v>
      </c>
      <c r="W672" s="2" t="s">
        <v>38</v>
      </c>
      <c r="X672" s="2">
        <v>0.25347222222222221</v>
      </c>
      <c r="Y672" s="2">
        <v>0.25555555555555554</v>
      </c>
      <c r="Z672" s="1">
        <v>11</v>
      </c>
      <c r="AA672" s="1">
        <v>3</v>
      </c>
      <c r="AB672" s="1" t="s">
        <v>15</v>
      </c>
      <c r="AD672" s="1" t="s">
        <v>4579</v>
      </c>
      <c r="AG672" s="1" t="s">
        <v>15</v>
      </c>
      <c r="AH672" s="1" t="s">
        <v>340</v>
      </c>
      <c r="AI672" s="1" t="s">
        <v>4040</v>
      </c>
      <c r="AJ672" s="1" t="s">
        <v>15</v>
      </c>
      <c r="AK672" s="1" t="s">
        <v>18</v>
      </c>
      <c r="AL672" s="1">
        <v>370</v>
      </c>
      <c r="AM672" s="1" t="s">
        <v>18</v>
      </c>
      <c r="AN672" s="1">
        <v>370</v>
      </c>
      <c r="AO672" s="1" t="s">
        <v>18</v>
      </c>
    </row>
    <row r="673" spans="2:41" x14ac:dyDescent="0.25">
      <c r="B673" s="2"/>
      <c r="C673" s="1" t="s">
        <v>1508</v>
      </c>
      <c r="D673" s="2">
        <v>0.3215277777777778</v>
      </c>
      <c r="F673" s="1" t="s">
        <v>1633</v>
      </c>
      <c r="G673" s="1" t="s">
        <v>57</v>
      </c>
      <c r="H673" s="1" t="s">
        <v>861</v>
      </c>
      <c r="I673" s="1" t="s">
        <v>700</v>
      </c>
      <c r="J673" s="1" t="s">
        <v>58</v>
      </c>
      <c r="L673" s="1" t="s">
        <v>5</v>
      </c>
      <c r="M673" s="1">
        <v>370</v>
      </c>
      <c r="N673" s="1" t="s">
        <v>4568</v>
      </c>
      <c r="O673" s="1" t="s">
        <v>1635</v>
      </c>
      <c r="Q673" s="1" t="s">
        <v>1636</v>
      </c>
      <c r="R673" s="2"/>
      <c r="S673" s="1" t="s">
        <v>15</v>
      </c>
      <c r="T673" s="2" t="s">
        <v>16</v>
      </c>
      <c r="V673" s="2">
        <v>0.26874999999999999</v>
      </c>
      <c r="W673" s="1" t="s">
        <v>9</v>
      </c>
      <c r="Z673" s="1">
        <v>11</v>
      </c>
      <c r="AB673" s="1" t="s">
        <v>15</v>
      </c>
      <c r="AF673" s="1" t="s">
        <v>515</v>
      </c>
      <c r="AG673" s="1" t="s">
        <v>15</v>
      </c>
      <c r="AK673" s="1" t="s">
        <v>18</v>
      </c>
      <c r="AL673" s="1">
        <v>370</v>
      </c>
      <c r="AM673" s="1" t="s">
        <v>18</v>
      </c>
      <c r="AN673" s="1">
        <v>370</v>
      </c>
      <c r="AO673" s="1" t="s">
        <v>18</v>
      </c>
    </row>
    <row r="674" spans="2:41" x14ac:dyDescent="0.25">
      <c r="B674" s="2"/>
      <c r="C674" s="1" t="s">
        <v>1508</v>
      </c>
      <c r="D674" s="2">
        <v>0.31805555555555554</v>
      </c>
      <c r="E674" s="1" t="s">
        <v>11</v>
      </c>
      <c r="F674" s="1" t="s">
        <v>1703</v>
      </c>
      <c r="G674" s="1" t="s">
        <v>49</v>
      </c>
      <c r="H674" s="1" t="s">
        <v>2144</v>
      </c>
      <c r="I674" s="1" t="s">
        <v>762</v>
      </c>
      <c r="J674" s="1" t="s">
        <v>216</v>
      </c>
      <c r="L674" s="1" t="s">
        <v>5</v>
      </c>
      <c r="M674" s="1">
        <v>370</v>
      </c>
      <c r="N674" s="1" t="s">
        <v>4473</v>
      </c>
      <c r="O674" s="1" t="s">
        <v>1332</v>
      </c>
      <c r="Q674" s="1" t="s">
        <v>1448</v>
      </c>
      <c r="R674" s="2"/>
      <c r="S674" s="1" t="s">
        <v>37</v>
      </c>
      <c r="T674" s="2" t="s">
        <v>16</v>
      </c>
      <c r="V674" s="2">
        <v>0.25555555555555554</v>
      </c>
      <c r="W674" s="1" t="s">
        <v>9</v>
      </c>
      <c r="Z674" s="1">
        <v>10</v>
      </c>
      <c r="AB674" s="1" t="s">
        <v>15</v>
      </c>
      <c r="AG674" s="1" t="s">
        <v>15</v>
      </c>
      <c r="AK674" s="1" t="s">
        <v>18</v>
      </c>
      <c r="AL674" s="1">
        <v>370</v>
      </c>
      <c r="AM674" s="1" t="s">
        <v>18</v>
      </c>
      <c r="AN674" s="1">
        <v>370</v>
      </c>
      <c r="AO674" s="1" t="s">
        <v>18</v>
      </c>
    </row>
    <row r="675" spans="2:41" x14ac:dyDescent="0.25">
      <c r="B675" s="2"/>
      <c r="C675" s="1" t="s">
        <v>1650</v>
      </c>
      <c r="D675" s="2">
        <v>0.2986111111111111</v>
      </c>
      <c r="F675" s="1" t="s">
        <v>4580</v>
      </c>
      <c r="G675" s="1" t="s">
        <v>147</v>
      </c>
      <c r="H675" s="1" t="s">
        <v>4581</v>
      </c>
      <c r="I675" s="1" t="s">
        <v>813</v>
      </c>
      <c r="J675" s="1" t="s">
        <v>4582</v>
      </c>
      <c r="L675" s="1" t="s">
        <v>5</v>
      </c>
      <c r="M675" s="1">
        <v>350</v>
      </c>
      <c r="N675" s="1" t="s">
        <v>4478</v>
      </c>
      <c r="O675" s="1" t="s">
        <v>1608</v>
      </c>
      <c r="Q675" s="1" t="s">
        <v>4583</v>
      </c>
      <c r="R675" s="2"/>
      <c r="S675" s="1" t="s">
        <v>37</v>
      </c>
      <c r="T675" s="1" t="s">
        <v>16</v>
      </c>
      <c r="V675" s="2" t="s">
        <v>1858</v>
      </c>
      <c r="W675" s="2" t="s">
        <v>38</v>
      </c>
      <c r="X675" s="2">
        <v>0.25694444444444442</v>
      </c>
      <c r="Y675" s="2">
        <v>0.2638888888888889</v>
      </c>
      <c r="Z675" s="1">
        <v>19</v>
      </c>
      <c r="AA675" s="1">
        <v>12</v>
      </c>
      <c r="AB675" s="1" t="s">
        <v>15</v>
      </c>
      <c r="AD675" s="1" t="s">
        <v>4584</v>
      </c>
      <c r="AG675" s="1" t="s">
        <v>15</v>
      </c>
      <c r="AH675" s="1" t="s">
        <v>226</v>
      </c>
      <c r="AI675" s="1" t="s">
        <v>4164</v>
      </c>
      <c r="AJ675" s="1" t="s">
        <v>311</v>
      </c>
      <c r="AK675" s="1" t="s">
        <v>34</v>
      </c>
      <c r="AL675" s="1">
        <v>295</v>
      </c>
      <c r="AM675" s="1" t="s">
        <v>34</v>
      </c>
      <c r="AN675" s="1">
        <v>390</v>
      </c>
      <c r="AO675" s="1" t="s">
        <v>18</v>
      </c>
    </row>
    <row r="676" spans="2:41" x14ac:dyDescent="0.25">
      <c r="B676" s="2"/>
      <c r="C676" s="1" t="s">
        <v>1650</v>
      </c>
      <c r="D676" s="2">
        <v>0.30138888888888887</v>
      </c>
      <c r="F676" s="1" t="s">
        <v>4585</v>
      </c>
      <c r="G676" s="1" t="s">
        <v>147</v>
      </c>
      <c r="H676" s="1" t="s">
        <v>4586</v>
      </c>
      <c r="I676" s="1" t="s">
        <v>674</v>
      </c>
      <c r="J676" s="1" t="s">
        <v>221</v>
      </c>
      <c r="L676" s="1" t="s">
        <v>5</v>
      </c>
      <c r="M676" s="1">
        <v>350</v>
      </c>
      <c r="N676" s="1" t="s">
        <v>4437</v>
      </c>
      <c r="O676" s="1" t="s">
        <v>1608</v>
      </c>
      <c r="Q676" s="1" t="s">
        <v>2010</v>
      </c>
      <c r="S676" s="1" t="s">
        <v>15</v>
      </c>
      <c r="T676" s="2" t="s">
        <v>16</v>
      </c>
      <c r="U676" s="2"/>
      <c r="V676" s="2">
        <v>0.27291666666666664</v>
      </c>
      <c r="W676" s="1" t="s">
        <v>9</v>
      </c>
      <c r="Z676" s="1">
        <v>9</v>
      </c>
      <c r="AA676" s="1">
        <v>19</v>
      </c>
      <c r="AB676" s="1" t="s">
        <v>15</v>
      </c>
      <c r="AG676" s="1" t="s">
        <v>15</v>
      </c>
      <c r="AH676" s="1" t="s">
        <v>445</v>
      </c>
      <c r="AI676" s="1" t="s">
        <v>4164</v>
      </c>
      <c r="AJ676" s="1" t="s">
        <v>311</v>
      </c>
      <c r="AK676" s="1" t="s">
        <v>18</v>
      </c>
      <c r="AL676" s="1">
        <v>350</v>
      </c>
      <c r="AM676" s="1" t="s">
        <v>18</v>
      </c>
      <c r="AN676" s="1">
        <v>350</v>
      </c>
      <c r="AO676" s="1" t="s">
        <v>18</v>
      </c>
    </row>
    <row r="677" spans="2:41" x14ac:dyDescent="0.25">
      <c r="B677" s="2"/>
      <c r="C677" s="1" t="s">
        <v>1650</v>
      </c>
      <c r="D677" s="2">
        <v>0.31041666666666667</v>
      </c>
      <c r="E677" s="1" t="s">
        <v>11</v>
      </c>
      <c r="F677" s="1" t="s">
        <v>1689</v>
      </c>
      <c r="G677" s="1" t="s">
        <v>49</v>
      </c>
      <c r="H677" s="1" t="s">
        <v>4587</v>
      </c>
      <c r="I677" s="1" t="s">
        <v>674</v>
      </c>
      <c r="J677" s="1" t="s">
        <v>52</v>
      </c>
      <c r="L677" s="1" t="s">
        <v>5</v>
      </c>
      <c r="M677" s="1">
        <v>350</v>
      </c>
      <c r="N677" s="1" t="s">
        <v>4588</v>
      </c>
      <c r="O677" s="1" t="s">
        <v>1572</v>
      </c>
      <c r="Q677" s="1" t="s">
        <v>1659</v>
      </c>
      <c r="R677" s="2"/>
      <c r="S677" s="1" t="s">
        <v>15</v>
      </c>
      <c r="T677" s="2" t="s">
        <v>16</v>
      </c>
      <c r="V677" s="2">
        <v>0.27708333333333335</v>
      </c>
      <c r="W677" s="1" t="s">
        <v>9</v>
      </c>
      <c r="Z677" s="1">
        <v>15</v>
      </c>
      <c r="AA677" s="1">
        <v>0</v>
      </c>
      <c r="AB677" s="1" t="s">
        <v>15</v>
      </c>
      <c r="AF677" s="1" t="s">
        <v>110</v>
      </c>
      <c r="AG677" s="1" t="s">
        <v>15</v>
      </c>
      <c r="AH677" s="1" t="s">
        <v>340</v>
      </c>
      <c r="AI677" s="1" t="s">
        <v>4089</v>
      </c>
      <c r="AJ677" s="1" t="s">
        <v>311</v>
      </c>
      <c r="AK677" s="1" t="s">
        <v>18</v>
      </c>
      <c r="AL677" s="1">
        <v>350</v>
      </c>
      <c r="AM677" s="1" t="s">
        <v>34</v>
      </c>
      <c r="AN677" s="1">
        <v>370</v>
      </c>
      <c r="AO677" s="1" t="s">
        <v>18</v>
      </c>
    </row>
    <row r="678" spans="2:41" x14ac:dyDescent="0.25">
      <c r="B678" s="2"/>
      <c r="C678" s="1" t="s">
        <v>1650</v>
      </c>
      <c r="D678" s="2">
        <v>0.32083333333333336</v>
      </c>
      <c r="F678" s="1" t="s">
        <v>1574</v>
      </c>
      <c r="G678" s="1" t="s">
        <v>19</v>
      </c>
      <c r="H678" s="1" t="s">
        <v>4589</v>
      </c>
      <c r="I678" s="1" t="s">
        <v>35</v>
      </c>
      <c r="J678" s="1" t="s">
        <v>851</v>
      </c>
      <c r="L678" s="1" t="s">
        <v>5</v>
      </c>
      <c r="M678" s="1">
        <v>380</v>
      </c>
      <c r="N678" s="1" t="s">
        <v>4338</v>
      </c>
      <c r="O678" s="1" t="s">
        <v>1299</v>
      </c>
      <c r="Q678" s="1" t="s">
        <v>4590</v>
      </c>
      <c r="S678" s="1" t="s">
        <v>37</v>
      </c>
      <c r="T678" s="2" t="s">
        <v>16</v>
      </c>
      <c r="U678" s="2"/>
      <c r="V678" s="2" t="s">
        <v>1304</v>
      </c>
      <c r="W678" s="2" t="s">
        <v>38</v>
      </c>
      <c r="X678" s="2">
        <v>0.2326388888888889</v>
      </c>
      <c r="Y678" s="2">
        <v>0.2326388888888889</v>
      </c>
      <c r="Z678" s="1">
        <v>12</v>
      </c>
      <c r="AB678" s="1" t="s">
        <v>15</v>
      </c>
      <c r="AG678" s="1" t="s">
        <v>15</v>
      </c>
      <c r="AK678" s="1" t="s">
        <v>18</v>
      </c>
      <c r="AL678" s="1">
        <v>380</v>
      </c>
      <c r="AM678" s="1" t="s">
        <v>18</v>
      </c>
      <c r="AN678" s="1">
        <v>380</v>
      </c>
      <c r="AO678" s="1" t="s">
        <v>18</v>
      </c>
    </row>
    <row r="679" spans="2:41" x14ac:dyDescent="0.25">
      <c r="B679" s="2"/>
      <c r="C679" s="1" t="s">
        <v>1650</v>
      </c>
      <c r="D679" s="2">
        <v>0.31180555555555556</v>
      </c>
      <c r="F679" s="1" t="s">
        <v>4591</v>
      </c>
      <c r="G679" s="1" t="s">
        <v>159</v>
      </c>
      <c r="H679" s="1" t="s">
        <v>4592</v>
      </c>
      <c r="I679" s="1" t="s">
        <v>145</v>
      </c>
      <c r="J679" s="1" t="s">
        <v>1007</v>
      </c>
      <c r="L679" s="1" t="s">
        <v>439</v>
      </c>
      <c r="M679" s="1">
        <v>330</v>
      </c>
      <c r="N679" s="1" t="s">
        <v>4593</v>
      </c>
      <c r="O679" s="1" t="s">
        <v>71</v>
      </c>
      <c r="Q679" s="1" t="s">
        <v>1754</v>
      </c>
      <c r="R679" s="2"/>
      <c r="S679" s="1" t="s">
        <v>15</v>
      </c>
      <c r="T679" s="2" t="s">
        <v>16</v>
      </c>
      <c r="V679" s="2">
        <v>5.347222222222222E-2</v>
      </c>
      <c r="W679" s="1" t="s">
        <v>9</v>
      </c>
      <c r="Z679" s="1">
        <v>20</v>
      </c>
      <c r="AB679" s="1" t="s">
        <v>15</v>
      </c>
      <c r="AG679" s="1" t="s">
        <v>15</v>
      </c>
      <c r="AK679" s="1" t="s">
        <v>18</v>
      </c>
      <c r="AL679" s="1">
        <v>330</v>
      </c>
      <c r="AM679" s="1" t="s">
        <v>34</v>
      </c>
      <c r="AN679" s="1">
        <v>350</v>
      </c>
      <c r="AO679" s="1" t="s">
        <v>18</v>
      </c>
    </row>
    <row r="680" spans="2:41" x14ac:dyDescent="0.25">
      <c r="B680" s="2"/>
      <c r="C680" s="1" t="s">
        <v>1650</v>
      </c>
      <c r="D680" s="2">
        <v>0.31736111111111109</v>
      </c>
      <c r="F680" s="1" t="s">
        <v>1828</v>
      </c>
      <c r="G680" s="1" t="s">
        <v>49</v>
      </c>
      <c r="H680" s="1" t="s">
        <v>1829</v>
      </c>
      <c r="I680" s="1" t="s">
        <v>693</v>
      </c>
      <c r="J680" s="1" t="s">
        <v>333</v>
      </c>
      <c r="L680" s="1" t="s">
        <v>5</v>
      </c>
      <c r="M680" s="1">
        <v>360</v>
      </c>
      <c r="N680" s="1" t="s">
        <v>4088</v>
      </c>
      <c r="O680" s="1" t="s">
        <v>941</v>
      </c>
      <c r="Q680" s="1" t="s">
        <v>676</v>
      </c>
      <c r="R680" s="2"/>
      <c r="S680" s="1" t="s">
        <v>33</v>
      </c>
      <c r="T680" s="2" t="s">
        <v>16</v>
      </c>
      <c r="V680" s="2">
        <v>0.20902777777777778</v>
      </c>
      <c r="W680" s="1" t="s">
        <v>9</v>
      </c>
      <c r="Z680" s="1">
        <v>8</v>
      </c>
      <c r="AA680" s="1">
        <v>0</v>
      </c>
      <c r="AB680" s="1" t="s">
        <v>15</v>
      </c>
      <c r="AG680" s="1" t="s">
        <v>15</v>
      </c>
      <c r="AH680" s="1" t="s">
        <v>340</v>
      </c>
      <c r="AI680" s="1" t="s">
        <v>4140</v>
      </c>
      <c r="AJ680" s="1" t="s">
        <v>15</v>
      </c>
      <c r="AK680" s="1" t="s">
        <v>18</v>
      </c>
      <c r="AL680" s="1">
        <v>360</v>
      </c>
      <c r="AM680" s="1" t="s">
        <v>26</v>
      </c>
      <c r="AN680" s="1">
        <v>260</v>
      </c>
      <c r="AO680" s="1" t="s">
        <v>26</v>
      </c>
    </row>
    <row r="681" spans="2:41" x14ac:dyDescent="0.25">
      <c r="B681" s="2"/>
      <c r="C681" s="1" t="s">
        <v>1663</v>
      </c>
      <c r="D681" s="2">
        <v>0.31527777777777777</v>
      </c>
      <c r="E681" s="1" t="s">
        <v>27</v>
      </c>
      <c r="F681" s="1" t="s">
        <v>4594</v>
      </c>
      <c r="G681" s="1" t="s">
        <v>243</v>
      </c>
      <c r="H681" s="1" t="s">
        <v>4595</v>
      </c>
      <c r="I681" s="1" t="s">
        <v>847</v>
      </c>
      <c r="J681" s="1" t="s">
        <v>1007</v>
      </c>
      <c r="L681" s="1" t="s">
        <v>439</v>
      </c>
      <c r="M681" s="1">
        <v>370</v>
      </c>
      <c r="N681" s="1" t="s">
        <v>3543</v>
      </c>
      <c r="O681" s="1" t="s">
        <v>644</v>
      </c>
      <c r="Q681" s="1" t="s">
        <v>808</v>
      </c>
      <c r="R681" s="2"/>
      <c r="S681" s="1" t="s">
        <v>15</v>
      </c>
      <c r="T681" s="2" t="s">
        <v>16</v>
      </c>
      <c r="V681" s="2">
        <v>0.98124999999999996</v>
      </c>
      <c r="W681" s="1" t="s">
        <v>9</v>
      </c>
      <c r="Z681" s="1">
        <v>10</v>
      </c>
      <c r="AB681" s="1" t="s">
        <v>15</v>
      </c>
      <c r="AG681" s="1" t="s">
        <v>15</v>
      </c>
      <c r="AK681" s="1" t="s">
        <v>18</v>
      </c>
      <c r="AL681" s="1">
        <v>370</v>
      </c>
      <c r="AM681" s="1" t="s">
        <v>18</v>
      </c>
      <c r="AN681" s="1">
        <v>370</v>
      </c>
      <c r="AO681" s="1" t="s">
        <v>18</v>
      </c>
    </row>
    <row r="682" spans="2:41" x14ac:dyDescent="0.25">
      <c r="B682" s="2"/>
      <c r="C682" s="1" t="s">
        <v>1663</v>
      </c>
      <c r="D682" s="2">
        <v>0.31666666666666665</v>
      </c>
      <c r="F682" s="1" t="s">
        <v>1885</v>
      </c>
      <c r="G682" s="1" t="s">
        <v>140</v>
      </c>
      <c r="H682" s="1" t="s">
        <v>182</v>
      </c>
      <c r="I682" s="1" t="s">
        <v>79</v>
      </c>
      <c r="J682" s="1" t="s">
        <v>98</v>
      </c>
      <c r="L682" s="1" t="s">
        <v>5</v>
      </c>
      <c r="M682" s="1">
        <v>390</v>
      </c>
      <c r="N682" s="1" t="s">
        <v>4596</v>
      </c>
      <c r="O682" s="1" t="s">
        <v>1770</v>
      </c>
      <c r="Q682" s="1" t="s">
        <v>4597</v>
      </c>
      <c r="R682" s="2"/>
      <c r="S682" s="1" t="s">
        <v>15</v>
      </c>
      <c r="T682" s="2" t="s">
        <v>16</v>
      </c>
      <c r="V682" s="2">
        <v>6.5277777777777782E-2</v>
      </c>
      <c r="W682" s="1" t="s">
        <v>9</v>
      </c>
      <c r="Z682" s="1">
        <v>28</v>
      </c>
      <c r="AB682" s="1" t="s">
        <v>15</v>
      </c>
      <c r="AG682" s="1" t="s">
        <v>15</v>
      </c>
      <c r="AK682" s="1" t="s">
        <v>18</v>
      </c>
      <c r="AL682" s="1">
        <v>390</v>
      </c>
      <c r="AM682" s="1" t="s">
        <v>18</v>
      </c>
      <c r="AN682" s="1">
        <v>390</v>
      </c>
      <c r="AO682" s="1" t="s">
        <v>18</v>
      </c>
    </row>
    <row r="683" spans="2:41" x14ac:dyDescent="0.25">
      <c r="B683" s="2"/>
      <c r="C683" s="1" t="s">
        <v>1663</v>
      </c>
      <c r="D683" s="2">
        <v>0.31527777777777777</v>
      </c>
      <c r="F683" s="1" t="s">
        <v>4598</v>
      </c>
      <c r="G683" s="1" t="s">
        <v>42</v>
      </c>
      <c r="H683" s="1" t="s">
        <v>4599</v>
      </c>
      <c r="I683" s="1" t="s">
        <v>693</v>
      </c>
      <c r="J683" s="1" t="s">
        <v>483</v>
      </c>
      <c r="L683" s="1" t="s">
        <v>5</v>
      </c>
      <c r="M683" s="1">
        <v>380</v>
      </c>
      <c r="N683" s="1" t="s">
        <v>4088</v>
      </c>
      <c r="O683" s="1" t="s">
        <v>637</v>
      </c>
      <c r="Q683" s="1" t="s">
        <v>1179</v>
      </c>
      <c r="R683" s="2"/>
      <c r="S683" s="1" t="s">
        <v>15</v>
      </c>
      <c r="T683" s="2" t="s">
        <v>16</v>
      </c>
      <c r="V683" s="2">
        <v>0.21180555555555555</v>
      </c>
      <c r="W683" s="1" t="s">
        <v>9</v>
      </c>
      <c r="Z683" s="1">
        <v>8</v>
      </c>
      <c r="AA683" s="1">
        <v>0</v>
      </c>
      <c r="AB683" s="1" t="s">
        <v>15</v>
      </c>
      <c r="AG683" s="1" t="s">
        <v>15</v>
      </c>
      <c r="AH683" s="1" t="s">
        <v>226</v>
      </c>
      <c r="AI683" s="1" t="s">
        <v>4140</v>
      </c>
      <c r="AJ683" s="1" t="s">
        <v>15</v>
      </c>
      <c r="AK683" s="1" t="s">
        <v>18</v>
      </c>
      <c r="AL683" s="1">
        <v>380</v>
      </c>
      <c r="AM683" s="1" t="s">
        <v>18</v>
      </c>
      <c r="AN683" s="1">
        <v>380</v>
      </c>
      <c r="AO683" s="1" t="s">
        <v>18</v>
      </c>
    </row>
    <row r="684" spans="2:41" x14ac:dyDescent="0.25">
      <c r="B684" s="2"/>
      <c r="C684" s="1" t="s">
        <v>1663</v>
      </c>
      <c r="D684" s="2">
        <v>0.30138888888888887</v>
      </c>
      <c r="E684" s="1" t="s">
        <v>11</v>
      </c>
      <c r="F684" s="1" t="s">
        <v>4600</v>
      </c>
      <c r="G684" s="1" t="s">
        <v>354</v>
      </c>
      <c r="H684" s="1" t="s">
        <v>4601</v>
      </c>
      <c r="I684" s="1" t="s">
        <v>813</v>
      </c>
      <c r="J684" s="1" t="s">
        <v>261</v>
      </c>
      <c r="L684" s="1" t="s">
        <v>5</v>
      </c>
      <c r="M684" s="1">
        <v>330</v>
      </c>
      <c r="N684" s="1" t="s">
        <v>4478</v>
      </c>
      <c r="O684" s="1" t="s">
        <v>1562</v>
      </c>
      <c r="Q684" s="1" t="s">
        <v>1970</v>
      </c>
      <c r="R684" s="2"/>
      <c r="S684" s="1" t="s">
        <v>37</v>
      </c>
      <c r="T684" s="1" t="s">
        <v>16</v>
      </c>
      <c r="V684" s="2" t="s">
        <v>1745</v>
      </c>
      <c r="W684" s="2" t="s">
        <v>38</v>
      </c>
      <c r="X684" s="2">
        <v>0.26041666666666669</v>
      </c>
      <c r="Y684" s="2">
        <v>0.26041666666666669</v>
      </c>
      <c r="Z684" s="1">
        <v>26</v>
      </c>
      <c r="AA684" s="1">
        <v>10</v>
      </c>
      <c r="AB684" s="1" t="s">
        <v>15</v>
      </c>
      <c r="AG684" s="1" t="s">
        <v>15</v>
      </c>
      <c r="AH684" s="1" t="s">
        <v>340</v>
      </c>
      <c r="AI684" s="1" t="s">
        <v>4040</v>
      </c>
      <c r="AJ684" s="1" t="s">
        <v>15</v>
      </c>
      <c r="AK684" s="1" t="s">
        <v>34</v>
      </c>
      <c r="AL684" s="1">
        <v>295</v>
      </c>
      <c r="AM684" s="1" t="s">
        <v>34</v>
      </c>
      <c r="AN684" s="1">
        <v>330</v>
      </c>
      <c r="AO684" s="1" t="s">
        <v>18</v>
      </c>
    </row>
    <row r="685" spans="2:41" x14ac:dyDescent="0.25">
      <c r="B685" s="2"/>
      <c r="C685" s="1" t="s">
        <v>1675</v>
      </c>
      <c r="D685" s="2">
        <v>0.30486111111111114</v>
      </c>
      <c r="F685" s="1" t="s">
        <v>1515</v>
      </c>
      <c r="G685" s="1" t="s">
        <v>42</v>
      </c>
      <c r="H685" s="1" t="s">
        <v>4602</v>
      </c>
      <c r="I685" s="1" t="s">
        <v>35</v>
      </c>
      <c r="J685" s="1" t="s">
        <v>1078</v>
      </c>
      <c r="L685" s="1" t="s">
        <v>5</v>
      </c>
      <c r="M685" s="1">
        <v>360</v>
      </c>
      <c r="N685" s="1" t="s">
        <v>4283</v>
      </c>
      <c r="O685" s="1" t="s">
        <v>1019</v>
      </c>
      <c r="Q685" s="1" t="s">
        <v>1003</v>
      </c>
      <c r="S685" s="1" t="s">
        <v>37</v>
      </c>
      <c r="T685" s="2" t="s">
        <v>16</v>
      </c>
      <c r="U685" s="2"/>
      <c r="V685" s="2" t="s">
        <v>972</v>
      </c>
      <c r="W685" s="2" t="s">
        <v>38</v>
      </c>
      <c r="X685" s="2">
        <v>0.22222222222222221</v>
      </c>
      <c r="Y685" s="2">
        <v>0.22916666666666666</v>
      </c>
      <c r="Z685" s="1">
        <v>8</v>
      </c>
      <c r="AA685" s="1">
        <v>10</v>
      </c>
      <c r="AB685" s="1" t="s">
        <v>15</v>
      </c>
      <c r="AG685" s="1" t="s">
        <v>15</v>
      </c>
      <c r="AH685" s="1" t="s">
        <v>445</v>
      </c>
      <c r="AI685" s="1" t="s">
        <v>3867</v>
      </c>
      <c r="AJ685" s="1" t="s">
        <v>311</v>
      </c>
      <c r="AK685" s="1" t="s">
        <v>18</v>
      </c>
      <c r="AL685" s="1">
        <v>360</v>
      </c>
      <c r="AM685" s="1" t="s">
        <v>34</v>
      </c>
      <c r="AN685" s="1">
        <v>380</v>
      </c>
      <c r="AO685" s="1" t="s">
        <v>18</v>
      </c>
    </row>
    <row r="686" spans="2:41" x14ac:dyDescent="0.25">
      <c r="B686" s="2"/>
      <c r="C686" s="1" t="s">
        <v>1675</v>
      </c>
      <c r="D686" s="2">
        <v>0.30208333333333331</v>
      </c>
      <c r="F686" s="1" t="s">
        <v>1699</v>
      </c>
      <c r="G686" s="1" t="s">
        <v>42</v>
      </c>
      <c r="H686" s="1" t="s">
        <v>1067</v>
      </c>
      <c r="I686" s="1" t="s">
        <v>483</v>
      </c>
      <c r="J686" s="1" t="s">
        <v>1701</v>
      </c>
      <c r="L686" s="1" t="s">
        <v>5</v>
      </c>
      <c r="M686" s="1">
        <v>350</v>
      </c>
      <c r="N686" s="1" t="s">
        <v>4473</v>
      </c>
      <c r="O686" s="1" t="s">
        <v>1474</v>
      </c>
      <c r="Q686" s="1" t="s">
        <v>1714</v>
      </c>
      <c r="R686" s="2"/>
      <c r="S686" s="1" t="s">
        <v>33</v>
      </c>
      <c r="T686" s="1" t="s">
        <v>16</v>
      </c>
      <c r="V686" s="1" t="s">
        <v>1609</v>
      </c>
      <c r="W686" s="1" t="s">
        <v>8</v>
      </c>
      <c r="Z686" s="1">
        <v>13</v>
      </c>
      <c r="AA686" s="1">
        <v>7</v>
      </c>
      <c r="AB686" s="1" t="s">
        <v>15</v>
      </c>
      <c r="AG686" s="1" t="s">
        <v>15</v>
      </c>
      <c r="AH686" s="1" t="s">
        <v>445</v>
      </c>
      <c r="AI686" s="1" t="s">
        <v>4193</v>
      </c>
      <c r="AJ686" s="1" t="s">
        <v>311</v>
      </c>
      <c r="AK686" s="1" t="s">
        <v>18</v>
      </c>
      <c r="AL686" s="1">
        <v>350</v>
      </c>
      <c r="AM686" s="1" t="s">
        <v>18</v>
      </c>
      <c r="AN686" s="1">
        <v>350</v>
      </c>
      <c r="AO686" s="1" t="s">
        <v>18</v>
      </c>
    </row>
    <row r="687" spans="2:41" x14ac:dyDescent="0.25">
      <c r="B687" s="2"/>
      <c r="C687" s="1" t="s">
        <v>1675</v>
      </c>
      <c r="D687" s="2">
        <v>0.30208333333333331</v>
      </c>
      <c r="F687" s="1" t="s">
        <v>1607</v>
      </c>
      <c r="G687" s="1" t="s">
        <v>49</v>
      </c>
      <c r="H687" s="1" t="s">
        <v>2901</v>
      </c>
      <c r="I687" s="1" t="s">
        <v>44</v>
      </c>
      <c r="J687" s="1" t="s">
        <v>1368</v>
      </c>
      <c r="L687" s="1" t="s">
        <v>5</v>
      </c>
      <c r="M687" s="1">
        <v>330</v>
      </c>
      <c r="N687" s="1" t="s">
        <v>4437</v>
      </c>
      <c r="O687" s="1" t="s">
        <v>1608</v>
      </c>
      <c r="Q687" s="1" t="s">
        <v>1809</v>
      </c>
      <c r="S687" s="1" t="s">
        <v>37</v>
      </c>
      <c r="T687" s="2" t="s">
        <v>16</v>
      </c>
      <c r="U687" s="2"/>
      <c r="V687" s="1" t="s">
        <v>1571</v>
      </c>
      <c r="W687" s="1" t="s">
        <v>8</v>
      </c>
      <c r="Z687" s="1">
        <v>9</v>
      </c>
      <c r="AA687" s="1">
        <v>8</v>
      </c>
      <c r="AB687" s="1" t="s">
        <v>15</v>
      </c>
      <c r="AG687" s="1" t="s">
        <v>15</v>
      </c>
      <c r="AH687" s="1" t="s">
        <v>340</v>
      </c>
      <c r="AI687" s="1" t="s">
        <v>4193</v>
      </c>
      <c r="AJ687" s="1" t="s">
        <v>311</v>
      </c>
      <c r="AK687" s="1" t="s">
        <v>18</v>
      </c>
      <c r="AL687" s="1">
        <v>330</v>
      </c>
      <c r="AM687" s="1" t="s">
        <v>18</v>
      </c>
      <c r="AN687" s="1">
        <v>330</v>
      </c>
      <c r="AO687" s="1" t="s">
        <v>18</v>
      </c>
    </row>
    <row r="688" spans="2:41" x14ac:dyDescent="0.25">
      <c r="B688" s="2"/>
      <c r="C688" s="1" t="s">
        <v>1675</v>
      </c>
      <c r="D688" s="2">
        <v>0.31180555555555556</v>
      </c>
      <c r="F688" s="1" t="s">
        <v>1656</v>
      </c>
      <c r="G688" s="1" t="s">
        <v>49</v>
      </c>
      <c r="H688" s="1" t="s">
        <v>916</v>
      </c>
      <c r="I688" s="1" t="s">
        <v>917</v>
      </c>
      <c r="J688" s="1" t="s">
        <v>52</v>
      </c>
      <c r="L688" s="1" t="s">
        <v>5</v>
      </c>
      <c r="M688" s="1">
        <v>350</v>
      </c>
      <c r="N688" s="1" t="s">
        <v>4573</v>
      </c>
      <c r="O688" s="1" t="s">
        <v>1658</v>
      </c>
      <c r="Q688" s="1" t="s">
        <v>1646</v>
      </c>
      <c r="R688" s="2"/>
      <c r="S688" s="1" t="s">
        <v>15</v>
      </c>
      <c r="T688" s="2" t="s">
        <v>16</v>
      </c>
      <c r="V688" s="2">
        <v>0.27847222222222223</v>
      </c>
      <c r="W688" s="1" t="s">
        <v>9</v>
      </c>
      <c r="Z688" s="1">
        <v>10</v>
      </c>
      <c r="AA688" s="1">
        <v>3</v>
      </c>
      <c r="AB688" s="1" t="s">
        <v>15</v>
      </c>
      <c r="AG688" s="1" t="s">
        <v>15</v>
      </c>
      <c r="AH688" s="1" t="s">
        <v>340</v>
      </c>
      <c r="AI688" s="1" t="s">
        <v>4089</v>
      </c>
      <c r="AJ688" s="1" t="s">
        <v>311</v>
      </c>
      <c r="AK688" s="1" t="s">
        <v>34</v>
      </c>
      <c r="AL688" s="1">
        <v>334</v>
      </c>
      <c r="AM688" s="1" t="s">
        <v>34</v>
      </c>
      <c r="AN688" s="1">
        <v>370</v>
      </c>
      <c r="AO688" s="1" t="s">
        <v>18</v>
      </c>
    </row>
    <row r="689" spans="2:41" x14ac:dyDescent="0.25">
      <c r="B689" s="2"/>
      <c r="C689" s="1" t="s">
        <v>1675</v>
      </c>
      <c r="D689" s="2">
        <v>0.31388888888888888</v>
      </c>
      <c r="E689" s="1" t="s">
        <v>27</v>
      </c>
      <c r="F689" s="1" t="s">
        <v>4603</v>
      </c>
      <c r="G689" s="1" t="s">
        <v>159</v>
      </c>
      <c r="H689" s="1" t="s">
        <v>4604</v>
      </c>
      <c r="I689" s="1" t="s">
        <v>165</v>
      </c>
      <c r="J689" s="1" t="s">
        <v>1007</v>
      </c>
      <c r="L689" s="1" t="s">
        <v>439</v>
      </c>
      <c r="M689" s="1">
        <v>330</v>
      </c>
      <c r="N689" s="1" t="s">
        <v>4593</v>
      </c>
      <c r="O689" s="1" t="s">
        <v>71</v>
      </c>
      <c r="Q689" s="1" t="s">
        <v>1275</v>
      </c>
      <c r="R689" s="2"/>
      <c r="S689" s="1" t="s">
        <v>37</v>
      </c>
      <c r="T689" s="2" t="s">
        <v>16</v>
      </c>
      <c r="V689" s="2">
        <v>5.9027777777777776E-2</v>
      </c>
      <c r="W689" s="1" t="s">
        <v>9</v>
      </c>
      <c r="Z689" s="1">
        <v>0</v>
      </c>
      <c r="AB689" s="1" t="s">
        <v>15</v>
      </c>
      <c r="AG689" s="1" t="s">
        <v>15</v>
      </c>
      <c r="AK689" s="1" t="s">
        <v>18</v>
      </c>
      <c r="AL689" s="1">
        <v>330</v>
      </c>
      <c r="AM689" s="1" t="s">
        <v>34</v>
      </c>
      <c r="AN689" s="1">
        <v>350</v>
      </c>
      <c r="AO689" s="1" t="s">
        <v>18</v>
      </c>
    </row>
    <row r="690" spans="2:41" x14ac:dyDescent="0.25">
      <c r="B690" s="2"/>
      <c r="C690" s="1" t="s">
        <v>1680</v>
      </c>
      <c r="D690" s="2">
        <v>0.30208333333333331</v>
      </c>
      <c r="E690" s="1" t="s">
        <v>27</v>
      </c>
      <c r="F690" s="1" t="s">
        <v>1813</v>
      </c>
      <c r="G690" s="1" t="s">
        <v>135</v>
      </c>
      <c r="H690" s="1" t="s">
        <v>4605</v>
      </c>
      <c r="I690" s="1" t="s">
        <v>79</v>
      </c>
      <c r="J690" s="1" t="s">
        <v>123</v>
      </c>
      <c r="L690" s="1" t="s">
        <v>5</v>
      </c>
      <c r="M690" s="1">
        <v>310</v>
      </c>
      <c r="N690" s="1" t="s">
        <v>4606</v>
      </c>
      <c r="O690" s="1" t="s">
        <v>1814</v>
      </c>
      <c r="Q690" s="1" t="s">
        <v>1369</v>
      </c>
      <c r="S690" s="1" t="s">
        <v>37</v>
      </c>
      <c r="T690" s="2" t="s">
        <v>16</v>
      </c>
      <c r="U690" s="2"/>
      <c r="V690" s="2">
        <v>0.05</v>
      </c>
      <c r="W690" s="1" t="s">
        <v>9</v>
      </c>
      <c r="Z690" s="1">
        <v>30</v>
      </c>
      <c r="AB690" s="1" t="s">
        <v>15</v>
      </c>
      <c r="AG690" s="1" t="s">
        <v>15</v>
      </c>
      <c r="AK690" s="1" t="s">
        <v>18</v>
      </c>
      <c r="AL690" s="1">
        <v>310</v>
      </c>
      <c r="AM690" s="1" t="s">
        <v>18</v>
      </c>
      <c r="AN690" s="1">
        <v>310</v>
      </c>
      <c r="AO690" s="1" t="s">
        <v>18</v>
      </c>
    </row>
    <row r="691" spans="2:41" x14ac:dyDescent="0.25">
      <c r="B691" s="2"/>
      <c r="C691" s="1" t="s">
        <v>1680</v>
      </c>
      <c r="D691" s="2">
        <v>0.30486111111111114</v>
      </c>
      <c r="F691" s="1" t="s">
        <v>1547</v>
      </c>
      <c r="G691" s="1" t="s">
        <v>60</v>
      </c>
      <c r="H691" s="1" t="s">
        <v>4607</v>
      </c>
      <c r="I691" s="1" t="s">
        <v>115</v>
      </c>
      <c r="J691" s="1" t="s">
        <v>571</v>
      </c>
      <c r="L691" s="1" t="s">
        <v>5</v>
      </c>
      <c r="M691" s="1">
        <v>340</v>
      </c>
      <c r="N691" s="1" t="s">
        <v>4283</v>
      </c>
      <c r="O691" s="1" t="s">
        <v>1207</v>
      </c>
      <c r="Q691" s="1" t="s">
        <v>989</v>
      </c>
      <c r="S691" s="1" t="s">
        <v>37</v>
      </c>
      <c r="T691" s="2" t="s">
        <v>16</v>
      </c>
      <c r="U691" s="2"/>
      <c r="V691" s="2" t="s">
        <v>1546</v>
      </c>
      <c r="W691" s="2" t="s">
        <v>38</v>
      </c>
      <c r="X691" s="2">
        <v>0.22916666666666666</v>
      </c>
      <c r="Y691" s="2">
        <v>0.2298611111111111</v>
      </c>
      <c r="Z691" s="1">
        <v>17</v>
      </c>
      <c r="AA691" s="1">
        <v>0</v>
      </c>
      <c r="AB691" s="1" t="s">
        <v>15</v>
      </c>
      <c r="AG691" s="1" t="s">
        <v>15</v>
      </c>
      <c r="AH691" s="1" t="s">
        <v>340</v>
      </c>
      <c r="AI691" s="1" t="s">
        <v>4040</v>
      </c>
      <c r="AJ691" s="1" t="s">
        <v>311</v>
      </c>
      <c r="AK691" s="1" t="s">
        <v>18</v>
      </c>
      <c r="AL691" s="1">
        <v>340</v>
      </c>
      <c r="AM691" s="1" t="s">
        <v>18</v>
      </c>
      <c r="AN691" s="1">
        <v>340</v>
      </c>
      <c r="AO691" s="1" t="s">
        <v>18</v>
      </c>
    </row>
    <row r="692" spans="2:41" x14ac:dyDescent="0.25">
      <c r="B692" s="2"/>
      <c r="C692" s="1" t="s">
        <v>1680</v>
      </c>
      <c r="D692" s="2">
        <v>0.30625000000000002</v>
      </c>
      <c r="F692" s="1" t="s">
        <v>1810</v>
      </c>
      <c r="G692" s="1" t="s">
        <v>49</v>
      </c>
      <c r="H692" s="1" t="s">
        <v>4608</v>
      </c>
      <c r="I692" s="1" t="s">
        <v>791</v>
      </c>
      <c r="J692" s="1" t="s">
        <v>562</v>
      </c>
      <c r="L692" s="1" t="s">
        <v>5</v>
      </c>
      <c r="M692" s="1">
        <v>360</v>
      </c>
      <c r="N692" s="1" t="s">
        <v>4174</v>
      </c>
      <c r="O692" s="1" t="s">
        <v>842</v>
      </c>
      <c r="Q692" s="1" t="s">
        <v>906</v>
      </c>
      <c r="S692" s="1" t="s">
        <v>15</v>
      </c>
      <c r="T692" s="2" t="s">
        <v>16</v>
      </c>
      <c r="V692" s="2">
        <v>0.21875</v>
      </c>
      <c r="W692" s="1" t="s">
        <v>9</v>
      </c>
      <c r="Z692" s="1">
        <v>4</v>
      </c>
      <c r="AA692" s="1">
        <v>0</v>
      </c>
      <c r="AB692" s="1" t="s">
        <v>15</v>
      </c>
      <c r="AG692" s="1" t="s">
        <v>15</v>
      </c>
      <c r="AH692" s="1" t="s">
        <v>445</v>
      </c>
      <c r="AI692" s="1" t="s">
        <v>4022</v>
      </c>
      <c r="AJ692" s="1" t="s">
        <v>311</v>
      </c>
      <c r="AK692" s="1" t="s">
        <v>18</v>
      </c>
      <c r="AL692" s="1">
        <v>360</v>
      </c>
      <c r="AM692" s="1" t="s">
        <v>26</v>
      </c>
      <c r="AN692" s="1">
        <v>340</v>
      </c>
      <c r="AO692" s="1" t="s">
        <v>18</v>
      </c>
    </row>
    <row r="693" spans="2:41" x14ac:dyDescent="0.25">
      <c r="B693" s="2"/>
      <c r="C693" s="1" t="s">
        <v>4609</v>
      </c>
      <c r="D693" s="2">
        <v>0.30069444444444443</v>
      </c>
      <c r="F693" s="1" t="s">
        <v>1831</v>
      </c>
      <c r="G693" s="1" t="s">
        <v>42</v>
      </c>
      <c r="H693" s="1" t="s">
        <v>4610</v>
      </c>
      <c r="I693" s="1" t="s">
        <v>22</v>
      </c>
      <c r="J693" s="1" t="s">
        <v>1118</v>
      </c>
      <c r="L693" s="1" t="s">
        <v>5</v>
      </c>
      <c r="M693" s="1">
        <v>350</v>
      </c>
      <c r="N693" s="1" t="s">
        <v>4429</v>
      </c>
      <c r="O693" s="1" t="s">
        <v>1265</v>
      </c>
      <c r="Q693" s="1" t="s">
        <v>1720</v>
      </c>
      <c r="S693" s="1" t="s">
        <v>37</v>
      </c>
      <c r="T693" s="1" t="s">
        <v>16</v>
      </c>
      <c r="V693" s="2" t="s">
        <v>1725</v>
      </c>
      <c r="W693" s="2" t="s">
        <v>38</v>
      </c>
      <c r="X693" s="2">
        <v>0.25347222222222221</v>
      </c>
      <c r="Y693" s="2">
        <v>0.25833333333333336</v>
      </c>
      <c r="Z693" s="1">
        <v>18</v>
      </c>
      <c r="AA693" s="1">
        <v>12</v>
      </c>
      <c r="AB693" s="1" t="s">
        <v>15</v>
      </c>
      <c r="AD693" s="1" t="s">
        <v>4611</v>
      </c>
      <c r="AG693" s="1" t="s">
        <v>15</v>
      </c>
      <c r="AH693" s="1" t="s">
        <v>340</v>
      </c>
      <c r="AI693" s="1" t="s">
        <v>4612</v>
      </c>
      <c r="AJ693" s="1" t="s">
        <v>311</v>
      </c>
      <c r="AK693" s="1" t="s">
        <v>34</v>
      </c>
      <c r="AL693" s="1">
        <v>295</v>
      </c>
      <c r="AM693" s="1" t="s">
        <v>34</v>
      </c>
      <c r="AN693" s="1">
        <v>350</v>
      </c>
      <c r="AO693" s="1" t="s">
        <v>18</v>
      </c>
    </row>
    <row r="694" spans="2:41" x14ac:dyDescent="0.25">
      <c r="B694" s="2"/>
      <c r="C694" s="1" t="s">
        <v>4609</v>
      </c>
      <c r="D694" s="2">
        <v>0.3034722222222222</v>
      </c>
      <c r="F694" s="1" t="s">
        <v>4613</v>
      </c>
      <c r="G694" s="1" t="s">
        <v>57</v>
      </c>
      <c r="H694" s="1" t="s">
        <v>4614</v>
      </c>
      <c r="I694" s="1" t="s">
        <v>483</v>
      </c>
      <c r="J694" s="1" t="s">
        <v>1237</v>
      </c>
      <c r="L694" s="1" t="s">
        <v>5</v>
      </c>
      <c r="M694" s="1">
        <v>370</v>
      </c>
      <c r="N694" s="1" t="s">
        <v>4429</v>
      </c>
      <c r="O694" s="1" t="s">
        <v>1265</v>
      </c>
      <c r="Q694" s="1" t="s">
        <v>1570</v>
      </c>
      <c r="R694" s="2"/>
      <c r="S694" s="1" t="s">
        <v>37</v>
      </c>
      <c r="T694" s="1" t="s">
        <v>16</v>
      </c>
      <c r="V694" s="1" t="s">
        <v>1715</v>
      </c>
      <c r="W694" s="1" t="s">
        <v>8</v>
      </c>
      <c r="Z694" s="1">
        <v>14</v>
      </c>
      <c r="AA694" s="1">
        <v>0</v>
      </c>
      <c r="AB694" s="1" t="s">
        <v>15</v>
      </c>
      <c r="AD694" s="1" t="s">
        <v>4615</v>
      </c>
      <c r="AG694" s="1" t="s">
        <v>15</v>
      </c>
      <c r="AH694" s="1" t="s">
        <v>340</v>
      </c>
      <c r="AI694" s="1" t="s">
        <v>4193</v>
      </c>
      <c r="AJ694" s="1" t="s">
        <v>311</v>
      </c>
      <c r="AK694" s="1" t="s">
        <v>18</v>
      </c>
      <c r="AL694" s="1">
        <v>370</v>
      </c>
      <c r="AM694" s="1" t="s">
        <v>18</v>
      </c>
      <c r="AN694" s="1">
        <v>370</v>
      </c>
      <c r="AO694" s="1" t="s">
        <v>18</v>
      </c>
    </row>
    <row r="695" spans="2:41" x14ac:dyDescent="0.25">
      <c r="B695" s="2"/>
      <c r="C695" s="1" t="s">
        <v>4609</v>
      </c>
      <c r="D695" s="2">
        <v>0.30763888888888891</v>
      </c>
      <c r="E695" s="1" t="s">
        <v>11</v>
      </c>
      <c r="F695" s="1" t="s">
        <v>905</v>
      </c>
      <c r="G695" s="1" t="s">
        <v>57</v>
      </c>
      <c r="H695" s="1" t="s">
        <v>1582</v>
      </c>
      <c r="I695" s="1" t="s">
        <v>36</v>
      </c>
      <c r="J695" s="1" t="s">
        <v>35</v>
      </c>
      <c r="L695" s="1" t="s">
        <v>5</v>
      </c>
      <c r="M695" s="1">
        <v>350</v>
      </c>
      <c r="N695" s="1" t="s">
        <v>4367</v>
      </c>
      <c r="O695" s="1" t="s">
        <v>1409</v>
      </c>
      <c r="Q695" s="1" t="s">
        <v>1970</v>
      </c>
      <c r="R695" s="2"/>
      <c r="S695" s="1" t="s">
        <v>37</v>
      </c>
      <c r="T695" s="1" t="s">
        <v>16</v>
      </c>
      <c r="V695" s="1" t="s">
        <v>1858</v>
      </c>
      <c r="W695" s="1" t="s">
        <v>8</v>
      </c>
      <c r="Z695" s="1">
        <v>19</v>
      </c>
      <c r="AA695" s="1">
        <v>34</v>
      </c>
      <c r="AB695" s="1" t="s">
        <v>15</v>
      </c>
      <c r="AG695" s="1" t="s">
        <v>15</v>
      </c>
      <c r="AH695" s="1" t="s">
        <v>445</v>
      </c>
      <c r="AI695" s="1" t="s">
        <v>4616</v>
      </c>
      <c r="AJ695" s="1" t="s">
        <v>311</v>
      </c>
      <c r="AK695" s="1" t="s">
        <v>18</v>
      </c>
      <c r="AL695" s="1">
        <v>350</v>
      </c>
      <c r="AM695" s="1" t="s">
        <v>34</v>
      </c>
      <c r="AN695" s="1">
        <v>372</v>
      </c>
      <c r="AO695" s="1" t="s">
        <v>34</v>
      </c>
    </row>
    <row r="696" spans="2:41" x14ac:dyDescent="0.25">
      <c r="B696" s="2"/>
      <c r="C696" s="1" t="s">
        <v>1684</v>
      </c>
      <c r="D696" s="2">
        <v>0.30763888888888891</v>
      </c>
      <c r="F696" s="1" t="s">
        <v>1620</v>
      </c>
      <c r="G696" s="1" t="s">
        <v>42</v>
      </c>
      <c r="H696" s="1" t="s">
        <v>495</v>
      </c>
      <c r="I696" s="1" t="s">
        <v>55</v>
      </c>
      <c r="J696" s="1" t="s">
        <v>104</v>
      </c>
      <c r="L696" s="1" t="s">
        <v>5</v>
      </c>
      <c r="M696" s="1">
        <v>360</v>
      </c>
      <c r="N696" s="1" t="s">
        <v>4081</v>
      </c>
      <c r="O696" s="1" t="s">
        <v>657</v>
      </c>
      <c r="Q696" s="1" t="s">
        <v>918</v>
      </c>
      <c r="R696" s="2"/>
      <c r="S696" s="1" t="s">
        <v>37</v>
      </c>
      <c r="T696" s="1" t="s">
        <v>16</v>
      </c>
      <c r="V696" s="2" t="s">
        <v>1104</v>
      </c>
      <c r="W696" s="2" t="s">
        <v>38</v>
      </c>
      <c r="X696" s="2">
        <v>0.2048611111111111</v>
      </c>
      <c r="Y696" s="2">
        <v>0.21805555555555556</v>
      </c>
      <c r="Z696" s="1">
        <v>11</v>
      </c>
      <c r="AA696" s="1">
        <v>19</v>
      </c>
      <c r="AB696" s="1" t="s">
        <v>15</v>
      </c>
      <c r="AG696" s="1" t="s">
        <v>15</v>
      </c>
      <c r="AH696" s="1" t="s">
        <v>340</v>
      </c>
      <c r="AI696" s="1" t="s">
        <v>4022</v>
      </c>
      <c r="AJ696" s="1" t="s">
        <v>311</v>
      </c>
      <c r="AK696" s="1" t="s">
        <v>18</v>
      </c>
      <c r="AL696" s="1">
        <v>360</v>
      </c>
      <c r="AM696" s="1" t="s">
        <v>26</v>
      </c>
      <c r="AN696" s="1">
        <v>340</v>
      </c>
      <c r="AO696" s="1" t="s">
        <v>18</v>
      </c>
    </row>
    <row r="697" spans="2:41" x14ac:dyDescent="0.25">
      <c r="B697" s="2"/>
      <c r="C697" s="1" t="s">
        <v>1684</v>
      </c>
      <c r="D697" s="2">
        <v>0.3034722222222222</v>
      </c>
      <c r="F697" s="1" t="s">
        <v>4617</v>
      </c>
      <c r="G697" s="1" t="s">
        <v>147</v>
      </c>
      <c r="H697" s="1" t="s">
        <v>4618</v>
      </c>
      <c r="I697" s="1" t="s">
        <v>50</v>
      </c>
      <c r="J697" s="1" t="s">
        <v>4619</v>
      </c>
      <c r="L697" s="1" t="s">
        <v>5</v>
      </c>
      <c r="M697" s="1">
        <v>350</v>
      </c>
      <c r="N697" s="1" t="s">
        <v>4450</v>
      </c>
      <c r="O697" s="1" t="s">
        <v>4620</v>
      </c>
      <c r="Q697" s="1" t="s">
        <v>2010</v>
      </c>
      <c r="R697" s="2"/>
      <c r="S697" s="1" t="s">
        <v>37</v>
      </c>
      <c r="T697" s="2" t="s">
        <v>16</v>
      </c>
      <c r="V697" s="2">
        <v>0.27638888888888891</v>
      </c>
      <c r="W697" s="1" t="s">
        <v>9</v>
      </c>
      <c r="Z697" s="1">
        <v>10</v>
      </c>
      <c r="AA697" s="1">
        <v>23</v>
      </c>
      <c r="AB697" s="1" t="s">
        <v>15</v>
      </c>
      <c r="AD697" s="1" t="s">
        <v>4621</v>
      </c>
      <c r="AG697" s="1" t="s">
        <v>15</v>
      </c>
      <c r="AH697" s="1" t="s">
        <v>445</v>
      </c>
      <c r="AI697" s="1" t="s">
        <v>4357</v>
      </c>
      <c r="AJ697" s="1" t="s">
        <v>311</v>
      </c>
      <c r="AK697" s="1" t="s">
        <v>34</v>
      </c>
      <c r="AL697" s="1">
        <v>323</v>
      </c>
      <c r="AM697" s="1" t="s">
        <v>34</v>
      </c>
      <c r="AN697" s="1">
        <v>350</v>
      </c>
      <c r="AO697" s="1" t="s">
        <v>18</v>
      </c>
    </row>
    <row r="698" spans="2:41" x14ac:dyDescent="0.25">
      <c r="B698" s="2"/>
      <c r="C698" s="1" t="s">
        <v>1684</v>
      </c>
      <c r="D698" s="2">
        <v>0.32222222222222224</v>
      </c>
      <c r="F698" s="1" t="s">
        <v>1717</v>
      </c>
      <c r="G698" s="1" t="s">
        <v>49</v>
      </c>
      <c r="H698" s="1" t="s">
        <v>4622</v>
      </c>
      <c r="I698" s="1" t="s">
        <v>413</v>
      </c>
      <c r="J698" s="1" t="s">
        <v>787</v>
      </c>
      <c r="L698" s="1" t="s">
        <v>5</v>
      </c>
      <c r="M698" s="1">
        <v>340</v>
      </c>
      <c r="N698" s="1" t="s">
        <v>4478</v>
      </c>
      <c r="O698" s="1" t="s">
        <v>1562</v>
      </c>
      <c r="Q698" s="1" t="s">
        <v>1563</v>
      </c>
      <c r="R698" s="2"/>
      <c r="S698" s="1" t="s">
        <v>15</v>
      </c>
      <c r="T698" s="2" t="s">
        <v>16</v>
      </c>
      <c r="V698" s="2">
        <v>0.26805555555555555</v>
      </c>
      <c r="W698" s="1" t="s">
        <v>9</v>
      </c>
      <c r="Z698" s="1">
        <v>15</v>
      </c>
      <c r="AB698" s="1" t="s">
        <v>15</v>
      </c>
      <c r="AG698" s="1" t="s">
        <v>15</v>
      </c>
      <c r="AK698" s="1" t="s">
        <v>18</v>
      </c>
      <c r="AL698" s="1">
        <v>340</v>
      </c>
      <c r="AM698" s="1" t="s">
        <v>34</v>
      </c>
      <c r="AN698" s="1">
        <v>380</v>
      </c>
      <c r="AO698" s="1" t="s">
        <v>18</v>
      </c>
    </row>
    <row r="699" spans="2:41" x14ac:dyDescent="0.25">
      <c r="B699" s="2"/>
      <c r="C699" s="1" t="s">
        <v>1684</v>
      </c>
      <c r="D699" s="2">
        <v>0.30069444444444443</v>
      </c>
      <c r="F699" s="1" t="s">
        <v>4623</v>
      </c>
      <c r="G699" s="1" t="s">
        <v>19</v>
      </c>
      <c r="H699" s="1" t="s">
        <v>4624</v>
      </c>
      <c r="I699" s="1" t="s">
        <v>22</v>
      </c>
      <c r="J699" s="1" t="s">
        <v>130</v>
      </c>
      <c r="L699" s="1" t="s">
        <v>5</v>
      </c>
      <c r="M699" s="1">
        <v>300</v>
      </c>
      <c r="N699" s="1" t="s">
        <v>4573</v>
      </c>
      <c r="O699" s="1" t="s">
        <v>1572</v>
      </c>
      <c r="Q699" s="1" t="s">
        <v>1710</v>
      </c>
      <c r="R699" s="2"/>
      <c r="S699" s="1" t="s">
        <v>37</v>
      </c>
      <c r="T699" s="1" t="s">
        <v>16</v>
      </c>
      <c r="V699" s="2" t="s">
        <v>1698</v>
      </c>
      <c r="W699" s="2" t="s">
        <v>38</v>
      </c>
      <c r="X699" s="2">
        <v>0.2673611111111111</v>
      </c>
      <c r="Y699" s="2">
        <v>0.2673611111111111</v>
      </c>
      <c r="Z699" s="1">
        <v>15</v>
      </c>
      <c r="AA699" s="1">
        <v>0</v>
      </c>
      <c r="AB699" s="1" t="s">
        <v>15</v>
      </c>
      <c r="AD699" s="1" t="s">
        <v>4625</v>
      </c>
      <c r="AG699" s="1" t="s">
        <v>15</v>
      </c>
      <c r="AH699" s="1" t="s">
        <v>340</v>
      </c>
      <c r="AI699" s="1" t="s">
        <v>4040</v>
      </c>
      <c r="AJ699" s="1" t="s">
        <v>15</v>
      </c>
      <c r="AK699" s="1" t="s">
        <v>34</v>
      </c>
      <c r="AL699" s="1">
        <v>295</v>
      </c>
      <c r="AM699" s="1" t="s">
        <v>34</v>
      </c>
      <c r="AN699" s="1">
        <v>330</v>
      </c>
      <c r="AO699" s="1" t="s">
        <v>18</v>
      </c>
    </row>
    <row r="700" spans="2:41" x14ac:dyDescent="0.25">
      <c r="B700" s="2"/>
      <c r="C700" s="1" t="s">
        <v>1702</v>
      </c>
      <c r="D700" s="2">
        <v>0.30555555555555558</v>
      </c>
      <c r="E700" s="1" t="s">
        <v>27</v>
      </c>
      <c r="F700" s="1" t="s">
        <v>1916</v>
      </c>
      <c r="G700" s="1" t="s">
        <v>42</v>
      </c>
      <c r="H700" s="1" t="s">
        <v>4626</v>
      </c>
      <c r="I700" s="1" t="s">
        <v>1917</v>
      </c>
      <c r="J700" s="1" t="s">
        <v>119</v>
      </c>
      <c r="L700" s="1" t="s">
        <v>5</v>
      </c>
      <c r="M700" s="1">
        <v>320</v>
      </c>
      <c r="N700" s="1" t="s">
        <v>3731</v>
      </c>
      <c r="O700" s="1" t="s">
        <v>1918</v>
      </c>
      <c r="Q700" s="1" t="s">
        <v>1919</v>
      </c>
      <c r="R700" s="2"/>
      <c r="S700" s="1" t="s">
        <v>37</v>
      </c>
      <c r="T700" s="2" t="s">
        <v>16</v>
      </c>
      <c r="V700" s="2">
        <v>0.10069444444444445</v>
      </c>
      <c r="W700" s="1" t="s">
        <v>9</v>
      </c>
      <c r="Z700" s="1">
        <v>10</v>
      </c>
      <c r="AB700" s="1" t="s">
        <v>15</v>
      </c>
      <c r="AG700" s="1" t="s">
        <v>15</v>
      </c>
      <c r="AK700" s="1" t="s">
        <v>18</v>
      </c>
      <c r="AL700" s="1">
        <v>320</v>
      </c>
      <c r="AM700" s="1" t="s">
        <v>26</v>
      </c>
      <c r="AN700" s="1">
        <v>282</v>
      </c>
      <c r="AO700" s="1" t="s">
        <v>26</v>
      </c>
    </row>
    <row r="701" spans="2:41" x14ac:dyDescent="0.25">
      <c r="B701" s="2"/>
      <c r="C701" s="1" t="s">
        <v>1702</v>
      </c>
      <c r="D701" s="2">
        <v>0.30486111111111114</v>
      </c>
      <c r="E701" s="1" t="s">
        <v>27</v>
      </c>
      <c r="F701" s="1" t="s">
        <v>2370</v>
      </c>
      <c r="G701" s="1" t="s">
        <v>253</v>
      </c>
      <c r="H701" s="1" t="s">
        <v>3463</v>
      </c>
      <c r="I701" s="1" t="s">
        <v>466</v>
      </c>
      <c r="J701" s="1" t="s">
        <v>119</v>
      </c>
      <c r="L701" s="1" t="s">
        <v>5</v>
      </c>
      <c r="M701" s="1">
        <v>310</v>
      </c>
      <c r="N701" s="1" t="s">
        <v>3921</v>
      </c>
      <c r="O701" s="1" t="s">
        <v>3492</v>
      </c>
      <c r="Q701" s="1" t="s">
        <v>3505</v>
      </c>
      <c r="S701" s="1" t="s">
        <v>37</v>
      </c>
      <c r="T701" s="2" t="s">
        <v>16</v>
      </c>
      <c r="V701" s="2">
        <v>0.95902777777777781</v>
      </c>
      <c r="W701" s="1" t="s">
        <v>9</v>
      </c>
      <c r="Z701" s="1">
        <v>23</v>
      </c>
      <c r="AB701" s="1" t="s">
        <v>15</v>
      </c>
      <c r="AG701" s="1" t="s">
        <v>15</v>
      </c>
      <c r="AK701" s="1" t="s">
        <v>18</v>
      </c>
      <c r="AL701" s="1">
        <v>310</v>
      </c>
      <c r="AM701" s="1" t="s">
        <v>26</v>
      </c>
      <c r="AN701" s="1">
        <v>280</v>
      </c>
      <c r="AO701" s="1" t="s">
        <v>18</v>
      </c>
    </row>
    <row r="702" spans="2:41" x14ac:dyDescent="0.25">
      <c r="B702" s="2"/>
      <c r="C702" s="1" t="s">
        <v>1702</v>
      </c>
      <c r="D702" s="2">
        <v>0.30902777777777779</v>
      </c>
      <c r="F702" s="1" t="s">
        <v>1906</v>
      </c>
      <c r="G702" s="1" t="s">
        <v>49</v>
      </c>
      <c r="H702" s="1" t="s">
        <v>1907</v>
      </c>
      <c r="I702" s="1" t="s">
        <v>483</v>
      </c>
      <c r="J702" s="1" t="s">
        <v>688</v>
      </c>
      <c r="L702" s="1" t="s">
        <v>5</v>
      </c>
      <c r="M702" s="1">
        <v>370</v>
      </c>
      <c r="N702" s="1" t="s">
        <v>4429</v>
      </c>
      <c r="O702" s="1" t="s">
        <v>1265</v>
      </c>
      <c r="Q702" s="1" t="s">
        <v>1570</v>
      </c>
      <c r="R702" s="2"/>
      <c r="S702" s="1" t="s">
        <v>37</v>
      </c>
      <c r="T702" s="1" t="s">
        <v>16</v>
      </c>
      <c r="V702" s="1" t="s">
        <v>4571</v>
      </c>
      <c r="W702" s="1" t="s">
        <v>8</v>
      </c>
      <c r="Z702" s="1">
        <v>18</v>
      </c>
      <c r="AA702" s="1">
        <v>0</v>
      </c>
      <c r="AB702" s="1" t="s">
        <v>15</v>
      </c>
      <c r="AG702" s="1" t="s">
        <v>15</v>
      </c>
      <c r="AH702" s="1" t="s">
        <v>340</v>
      </c>
      <c r="AI702" s="1" t="s">
        <v>4193</v>
      </c>
      <c r="AJ702" s="1" t="s">
        <v>311</v>
      </c>
      <c r="AK702" s="1" t="s">
        <v>18</v>
      </c>
      <c r="AL702" s="1">
        <v>370</v>
      </c>
      <c r="AM702" s="1" t="s">
        <v>18</v>
      </c>
      <c r="AN702" s="1">
        <v>370</v>
      </c>
      <c r="AO702" s="1" t="s">
        <v>18</v>
      </c>
    </row>
    <row r="703" spans="2:41" x14ac:dyDescent="0.25">
      <c r="B703" s="2"/>
      <c r="C703" s="1" t="s">
        <v>1702</v>
      </c>
      <c r="D703" s="2">
        <v>0.31458333333333333</v>
      </c>
      <c r="F703" s="1" t="s">
        <v>4627</v>
      </c>
      <c r="G703" s="1" t="s">
        <v>19</v>
      </c>
      <c r="H703" s="1" t="s">
        <v>4628</v>
      </c>
      <c r="I703" s="1" t="s">
        <v>114</v>
      </c>
      <c r="J703" s="1" t="s">
        <v>1123</v>
      </c>
      <c r="L703" s="1" t="s">
        <v>5</v>
      </c>
      <c r="M703" s="1">
        <v>370</v>
      </c>
      <c r="N703" s="1" t="s">
        <v>4450</v>
      </c>
      <c r="O703" s="1" t="s">
        <v>1337</v>
      </c>
      <c r="Q703" s="1" t="s">
        <v>1451</v>
      </c>
      <c r="R703" s="2"/>
      <c r="S703" s="1" t="s">
        <v>37</v>
      </c>
      <c r="T703" s="2" t="s">
        <v>16</v>
      </c>
      <c r="V703" s="2">
        <v>0.25972222222222224</v>
      </c>
      <c r="W703" s="1" t="s">
        <v>9</v>
      </c>
      <c r="Z703" s="1">
        <v>12</v>
      </c>
      <c r="AA703" s="1">
        <v>0</v>
      </c>
      <c r="AB703" s="1" t="s">
        <v>15</v>
      </c>
      <c r="AG703" s="1" t="s">
        <v>15</v>
      </c>
      <c r="AH703" s="1" t="s">
        <v>340</v>
      </c>
      <c r="AI703" s="1" t="s">
        <v>4224</v>
      </c>
      <c r="AJ703" s="1" t="s">
        <v>15</v>
      </c>
      <c r="AK703" s="1" t="s">
        <v>18</v>
      </c>
      <c r="AL703" s="1">
        <v>370</v>
      </c>
      <c r="AM703" s="1" t="s">
        <v>18</v>
      </c>
      <c r="AN703" s="1">
        <v>370</v>
      </c>
      <c r="AO703" s="1" t="s">
        <v>18</v>
      </c>
    </row>
    <row r="704" spans="2:41" x14ac:dyDescent="0.25">
      <c r="B704" s="2"/>
      <c r="C704" s="1" t="s">
        <v>1702</v>
      </c>
      <c r="D704" s="2">
        <v>0.3263888888888889</v>
      </c>
      <c r="E704" s="1" t="s">
        <v>11</v>
      </c>
      <c r="F704" s="1" t="s">
        <v>1743</v>
      </c>
      <c r="G704" s="1" t="s">
        <v>147</v>
      </c>
      <c r="H704" s="1" t="s">
        <v>4629</v>
      </c>
      <c r="I704" s="1" t="s">
        <v>22</v>
      </c>
      <c r="J704" s="1" t="s">
        <v>388</v>
      </c>
      <c r="L704" s="1" t="s">
        <v>439</v>
      </c>
      <c r="M704" s="1">
        <v>350</v>
      </c>
      <c r="N704" s="1" t="s">
        <v>4588</v>
      </c>
      <c r="O704" s="1" t="s">
        <v>1572</v>
      </c>
      <c r="Q704" s="1" t="s">
        <v>1710</v>
      </c>
      <c r="S704" s="1" t="s">
        <v>37</v>
      </c>
      <c r="T704" s="2" t="s">
        <v>16</v>
      </c>
      <c r="U704" s="2"/>
      <c r="V704" s="2" t="s">
        <v>1858</v>
      </c>
      <c r="W704" s="2" t="s">
        <v>38</v>
      </c>
      <c r="X704" s="2">
        <v>0.2673611111111111</v>
      </c>
      <c r="Y704" s="2">
        <v>0.2673611111111111</v>
      </c>
      <c r="Z704" s="1">
        <v>19</v>
      </c>
      <c r="AA704" s="1">
        <v>0</v>
      </c>
      <c r="AB704" s="1" t="s">
        <v>15</v>
      </c>
      <c r="AG704" s="1" t="s">
        <v>15</v>
      </c>
      <c r="AH704" s="1" t="s">
        <v>340</v>
      </c>
      <c r="AI704" s="1" t="s">
        <v>4089</v>
      </c>
      <c r="AJ704" s="1" t="s">
        <v>15</v>
      </c>
      <c r="AK704" s="1" t="s">
        <v>34</v>
      </c>
      <c r="AL704" s="1">
        <v>326</v>
      </c>
      <c r="AM704" s="1" t="s">
        <v>34</v>
      </c>
      <c r="AN704" s="1">
        <v>350</v>
      </c>
      <c r="AO704" s="1" t="s">
        <v>18</v>
      </c>
    </row>
    <row r="705" spans="2:41" x14ac:dyDescent="0.25">
      <c r="B705" s="2"/>
      <c r="C705" s="1" t="s">
        <v>1716</v>
      </c>
      <c r="D705" s="2">
        <v>0.29791666666666666</v>
      </c>
      <c r="F705" s="1" t="s">
        <v>4630</v>
      </c>
      <c r="G705" s="1" t="s">
        <v>112</v>
      </c>
      <c r="H705" s="1" t="s">
        <v>4631</v>
      </c>
      <c r="I705" s="1" t="s">
        <v>56</v>
      </c>
      <c r="J705" s="1" t="s">
        <v>187</v>
      </c>
      <c r="L705" s="1" t="s">
        <v>5</v>
      </c>
      <c r="M705" s="1">
        <v>410</v>
      </c>
      <c r="N705" s="1" t="s">
        <v>3953</v>
      </c>
      <c r="O705" s="1" t="s">
        <v>428</v>
      </c>
      <c r="Q705" s="1" t="s">
        <v>740</v>
      </c>
      <c r="R705" s="2"/>
      <c r="S705" s="1" t="s">
        <v>37</v>
      </c>
      <c r="T705" s="1" t="s">
        <v>16</v>
      </c>
      <c r="V705" s="2" t="s">
        <v>588</v>
      </c>
      <c r="W705" s="2" t="s">
        <v>38</v>
      </c>
      <c r="X705" s="2">
        <v>0.19583333333333333</v>
      </c>
      <c r="Y705" s="2">
        <v>0.19583333333333333</v>
      </c>
      <c r="Z705" s="1">
        <v>11</v>
      </c>
      <c r="AA705" s="1">
        <v>0</v>
      </c>
      <c r="AB705" s="1" t="s">
        <v>15</v>
      </c>
      <c r="AG705" s="1" t="s">
        <v>15</v>
      </c>
      <c r="AH705" s="1" t="s">
        <v>340</v>
      </c>
      <c r="AI705" s="1" t="s">
        <v>4040</v>
      </c>
      <c r="AJ705" s="1" t="s">
        <v>311</v>
      </c>
      <c r="AK705" s="1" t="s">
        <v>18</v>
      </c>
      <c r="AL705" s="1">
        <v>410</v>
      </c>
      <c r="AM705" s="1" t="s">
        <v>18</v>
      </c>
      <c r="AN705" s="1">
        <v>410</v>
      </c>
      <c r="AO705" s="1" t="s">
        <v>18</v>
      </c>
    </row>
    <row r="706" spans="2:41" x14ac:dyDescent="0.25">
      <c r="B706" s="2"/>
      <c r="C706" s="1" t="s">
        <v>1716</v>
      </c>
      <c r="D706" s="2">
        <v>0.30416666666666664</v>
      </c>
      <c r="F706" s="1" t="s">
        <v>1643</v>
      </c>
      <c r="G706" s="1" t="s">
        <v>19</v>
      </c>
      <c r="H706" s="1" t="s">
        <v>4632</v>
      </c>
      <c r="I706" s="1" t="s">
        <v>813</v>
      </c>
      <c r="J706" s="1" t="s">
        <v>1368</v>
      </c>
      <c r="L706" s="1" t="s">
        <v>5</v>
      </c>
      <c r="M706" s="1">
        <v>330</v>
      </c>
      <c r="N706" s="1" t="s">
        <v>4429</v>
      </c>
      <c r="O706" s="1" t="s">
        <v>1265</v>
      </c>
      <c r="Q706" s="1" t="s">
        <v>1697</v>
      </c>
      <c r="S706" s="1" t="s">
        <v>37</v>
      </c>
      <c r="T706" s="2" t="s">
        <v>16</v>
      </c>
      <c r="U706" s="2"/>
      <c r="V706" s="2" t="s">
        <v>4633</v>
      </c>
      <c r="W706" s="2" t="s">
        <v>38</v>
      </c>
      <c r="X706" s="2">
        <v>0.26041666666666669</v>
      </c>
      <c r="Y706" s="2">
        <v>0.26874999999999999</v>
      </c>
      <c r="Z706" s="1">
        <v>17</v>
      </c>
      <c r="AA706" s="1">
        <v>13</v>
      </c>
      <c r="AB706" s="1" t="s">
        <v>15</v>
      </c>
      <c r="AG706" s="1" t="s">
        <v>15</v>
      </c>
      <c r="AH706" s="1" t="s">
        <v>340</v>
      </c>
      <c r="AI706" s="1" t="s">
        <v>4040</v>
      </c>
      <c r="AJ706" s="1" t="s">
        <v>15</v>
      </c>
      <c r="AK706" s="1" t="s">
        <v>34</v>
      </c>
      <c r="AL706" s="1">
        <v>295</v>
      </c>
      <c r="AM706" s="1" t="s">
        <v>34</v>
      </c>
      <c r="AN706" s="1">
        <v>330</v>
      </c>
      <c r="AO706" s="1" t="s">
        <v>18</v>
      </c>
    </row>
    <row r="707" spans="2:41" x14ac:dyDescent="0.25">
      <c r="B707" s="2"/>
      <c r="C707" s="1" t="s">
        <v>1716</v>
      </c>
      <c r="D707" s="2">
        <v>0.32847222222222222</v>
      </c>
      <c r="F707" s="1" t="s">
        <v>1771</v>
      </c>
      <c r="G707" s="1" t="s">
        <v>57</v>
      </c>
      <c r="H707" s="1" t="s">
        <v>4634</v>
      </c>
      <c r="I707" s="1" t="s">
        <v>813</v>
      </c>
      <c r="J707" s="1" t="s">
        <v>388</v>
      </c>
      <c r="L707" s="1" t="s">
        <v>439</v>
      </c>
      <c r="M707" s="1">
        <v>330</v>
      </c>
      <c r="N707" s="1" t="s">
        <v>4568</v>
      </c>
      <c r="O707" s="1" t="s">
        <v>1562</v>
      </c>
      <c r="Q707" s="1" t="s">
        <v>1662</v>
      </c>
      <c r="R707" s="2"/>
      <c r="S707" s="1" t="s">
        <v>37</v>
      </c>
      <c r="T707" s="1" t="s">
        <v>16</v>
      </c>
      <c r="V707" s="2" t="s">
        <v>2100</v>
      </c>
      <c r="W707" s="2" t="s">
        <v>38</v>
      </c>
      <c r="X707" s="2">
        <v>0.26041666666666669</v>
      </c>
      <c r="Y707" s="2">
        <v>0.26041666666666669</v>
      </c>
      <c r="Z707" s="1">
        <v>28</v>
      </c>
      <c r="AA707" s="1">
        <v>0</v>
      </c>
      <c r="AB707" s="1" t="s">
        <v>15</v>
      </c>
      <c r="AG707" s="1" t="s">
        <v>15</v>
      </c>
      <c r="AH707" s="1" t="s">
        <v>340</v>
      </c>
      <c r="AI707" s="1" t="s">
        <v>4089</v>
      </c>
      <c r="AJ707" s="1" t="s">
        <v>15</v>
      </c>
      <c r="AK707" s="1" t="s">
        <v>34</v>
      </c>
      <c r="AL707" s="1">
        <v>318</v>
      </c>
      <c r="AM707" s="1" t="s">
        <v>34</v>
      </c>
      <c r="AN707" s="1">
        <v>370</v>
      </c>
      <c r="AO707" s="1" t="s">
        <v>18</v>
      </c>
    </row>
    <row r="708" spans="2:41" x14ac:dyDescent="0.25">
      <c r="B708" s="2"/>
      <c r="C708" s="1" t="s">
        <v>1716</v>
      </c>
      <c r="D708" s="2">
        <v>0.31527777777777777</v>
      </c>
      <c r="F708" s="1" t="s">
        <v>1910</v>
      </c>
      <c r="G708" s="1" t="s">
        <v>147</v>
      </c>
      <c r="H708" s="1" t="s">
        <v>4635</v>
      </c>
      <c r="I708" s="1" t="s">
        <v>73</v>
      </c>
      <c r="J708" s="1" t="s">
        <v>557</v>
      </c>
      <c r="L708" s="1" t="s">
        <v>5</v>
      </c>
      <c r="M708" s="1">
        <v>350</v>
      </c>
      <c r="N708" s="1" t="s">
        <v>4429</v>
      </c>
      <c r="O708" s="1" t="s">
        <v>1265</v>
      </c>
      <c r="Q708" s="1" t="s">
        <v>1714</v>
      </c>
      <c r="S708" s="1" t="s">
        <v>15</v>
      </c>
      <c r="T708" s="2" t="s">
        <v>16</v>
      </c>
      <c r="U708" s="2"/>
      <c r="V708" s="2">
        <v>0.26805555555555555</v>
      </c>
      <c r="W708" s="1" t="s">
        <v>9</v>
      </c>
      <c r="Z708" s="1">
        <v>22</v>
      </c>
      <c r="AA708" s="1">
        <v>0</v>
      </c>
      <c r="AB708" s="1" t="s">
        <v>15</v>
      </c>
      <c r="AG708" s="1" t="s">
        <v>15</v>
      </c>
      <c r="AH708" s="1" t="s">
        <v>340</v>
      </c>
      <c r="AI708" s="1" t="s">
        <v>4089</v>
      </c>
      <c r="AJ708" s="1" t="s">
        <v>15</v>
      </c>
      <c r="AK708" s="1" t="s">
        <v>18</v>
      </c>
      <c r="AL708" s="1">
        <v>350</v>
      </c>
      <c r="AM708" s="1" t="s">
        <v>26</v>
      </c>
      <c r="AN708" s="1">
        <v>290</v>
      </c>
      <c r="AO708" s="1" t="s">
        <v>18</v>
      </c>
    </row>
    <row r="709" spans="2:41" x14ac:dyDescent="0.25">
      <c r="B709" s="2"/>
      <c r="C709" s="1" t="s">
        <v>1716</v>
      </c>
      <c r="D709" s="2">
        <v>0.31736111111111109</v>
      </c>
      <c r="E709" s="1" t="s">
        <v>11</v>
      </c>
      <c r="F709" s="1" t="s">
        <v>1480</v>
      </c>
      <c r="G709" s="1" t="s">
        <v>243</v>
      </c>
      <c r="H709" s="1" t="s">
        <v>4636</v>
      </c>
      <c r="I709" s="1" t="s">
        <v>315</v>
      </c>
      <c r="J709" s="1" t="s">
        <v>1007</v>
      </c>
      <c r="L709" s="1" t="s">
        <v>439</v>
      </c>
      <c r="M709" s="1">
        <v>380</v>
      </c>
      <c r="N709" s="1" t="s">
        <v>3550</v>
      </c>
      <c r="O709" s="1" t="s">
        <v>31</v>
      </c>
      <c r="Q709" s="1" t="s">
        <v>32</v>
      </c>
      <c r="R709" s="2"/>
      <c r="S709" s="1" t="s">
        <v>37</v>
      </c>
      <c r="T709" s="2" t="s">
        <v>16</v>
      </c>
      <c r="V709" s="2">
        <v>2.0833333333333333E-3</v>
      </c>
      <c r="W709" s="1" t="s">
        <v>9</v>
      </c>
      <c r="Z709" s="1">
        <v>10</v>
      </c>
      <c r="AB709" s="1" t="s">
        <v>15</v>
      </c>
      <c r="AG709" s="1" t="s">
        <v>15</v>
      </c>
      <c r="AK709" s="1" t="s">
        <v>18</v>
      </c>
      <c r="AL709" s="1">
        <v>380</v>
      </c>
      <c r="AM709" s="1" t="s">
        <v>18</v>
      </c>
      <c r="AN709" s="1">
        <v>380</v>
      </c>
      <c r="AO709" s="1" t="s">
        <v>18</v>
      </c>
    </row>
    <row r="710" spans="2:41" x14ac:dyDescent="0.25">
      <c r="B710" s="2"/>
      <c r="C710" s="1" t="s">
        <v>1726</v>
      </c>
      <c r="D710" s="2">
        <v>0.31805555555555554</v>
      </c>
      <c r="F710" s="1" t="s">
        <v>2005</v>
      </c>
      <c r="G710" s="1" t="s">
        <v>1653</v>
      </c>
      <c r="H710" s="1" t="s">
        <v>4637</v>
      </c>
      <c r="I710" s="1" t="s">
        <v>1038</v>
      </c>
      <c r="J710" s="1" t="s">
        <v>123</v>
      </c>
      <c r="L710" s="1" t="s">
        <v>5</v>
      </c>
      <c r="M710" s="1">
        <v>410</v>
      </c>
      <c r="N710" s="1" t="s">
        <v>3550</v>
      </c>
      <c r="O710" s="1" t="s">
        <v>31</v>
      </c>
      <c r="Q710" s="1" t="s">
        <v>32</v>
      </c>
      <c r="R710" s="2"/>
      <c r="S710" s="1" t="s">
        <v>15</v>
      </c>
      <c r="T710" s="2" t="s">
        <v>16</v>
      </c>
      <c r="V710" s="2">
        <v>0.99027777777777781</v>
      </c>
      <c r="W710" s="1" t="s">
        <v>9</v>
      </c>
      <c r="Z710" s="1">
        <v>10</v>
      </c>
      <c r="AB710" s="1" t="s">
        <v>15</v>
      </c>
      <c r="AG710" s="1" t="s">
        <v>15</v>
      </c>
      <c r="AK710" s="1" t="s">
        <v>18</v>
      </c>
      <c r="AL710" s="1">
        <v>410</v>
      </c>
      <c r="AM710" s="1" t="s">
        <v>18</v>
      </c>
      <c r="AN710" s="1">
        <v>410</v>
      </c>
      <c r="AO710" s="1" t="s">
        <v>18</v>
      </c>
    </row>
    <row r="711" spans="2:41" x14ac:dyDescent="0.25">
      <c r="B711" s="2"/>
      <c r="C711" s="1" t="s">
        <v>1726</v>
      </c>
      <c r="D711" s="2">
        <v>0.32708333333333334</v>
      </c>
      <c r="F711" s="1" t="s">
        <v>1839</v>
      </c>
      <c r="G711" s="1" t="s">
        <v>49</v>
      </c>
      <c r="H711" s="1" t="s">
        <v>4638</v>
      </c>
      <c r="I711" s="1" t="s">
        <v>1317</v>
      </c>
      <c r="J711" s="1" t="s">
        <v>61</v>
      </c>
      <c r="L711" s="1" t="s">
        <v>5</v>
      </c>
      <c r="M711" s="1">
        <v>370</v>
      </c>
      <c r="N711" s="1" t="s">
        <v>4088</v>
      </c>
      <c r="O711" s="1" t="s">
        <v>637</v>
      </c>
      <c r="Q711" s="1" t="s">
        <v>752</v>
      </c>
      <c r="S711" s="1" t="s">
        <v>37</v>
      </c>
      <c r="T711" s="2" t="s">
        <v>16</v>
      </c>
      <c r="U711" s="2"/>
      <c r="V711" s="2" t="s">
        <v>732</v>
      </c>
      <c r="W711" s="2" t="s">
        <v>38</v>
      </c>
      <c r="X711" s="2">
        <v>0.20833333333333334</v>
      </c>
      <c r="Y711" s="2">
        <v>0.20833333333333334</v>
      </c>
      <c r="Z711" s="1">
        <v>9</v>
      </c>
      <c r="AA711" s="1">
        <v>0</v>
      </c>
      <c r="AB711" s="1" t="s">
        <v>15</v>
      </c>
      <c r="AG711" s="1" t="s">
        <v>15</v>
      </c>
      <c r="AH711" s="1" t="s">
        <v>340</v>
      </c>
      <c r="AI711" s="1" t="s">
        <v>4193</v>
      </c>
      <c r="AJ711" s="1" t="s">
        <v>15</v>
      </c>
      <c r="AK711" s="1" t="s">
        <v>18</v>
      </c>
      <c r="AL711" s="1">
        <v>370</v>
      </c>
      <c r="AM711" s="1" t="s">
        <v>18</v>
      </c>
      <c r="AN711" s="1">
        <v>370</v>
      </c>
      <c r="AO711" s="1" t="s">
        <v>18</v>
      </c>
    </row>
    <row r="712" spans="2:41" x14ac:dyDescent="0.25">
      <c r="B712" s="2"/>
      <c r="C712" s="1" t="s">
        <v>1726</v>
      </c>
      <c r="D712" s="2">
        <v>0.31041666666666667</v>
      </c>
      <c r="F712" s="1" t="s">
        <v>1565</v>
      </c>
      <c r="G712" s="1" t="s">
        <v>42</v>
      </c>
      <c r="H712" s="1" t="s">
        <v>1838</v>
      </c>
      <c r="I712" s="1" t="s">
        <v>50</v>
      </c>
      <c r="J712" s="1" t="s">
        <v>21</v>
      </c>
      <c r="L712" s="1" t="s">
        <v>5</v>
      </c>
      <c r="M712" s="1">
        <v>330</v>
      </c>
      <c r="N712" s="1" t="s">
        <v>4478</v>
      </c>
      <c r="O712" s="1" t="s">
        <v>1808</v>
      </c>
      <c r="Q712" s="1" t="s">
        <v>2010</v>
      </c>
      <c r="R712" s="2"/>
      <c r="S712" s="1" t="s">
        <v>37</v>
      </c>
      <c r="T712" s="2" t="s">
        <v>16</v>
      </c>
      <c r="V712" s="2">
        <v>0.27708333333333335</v>
      </c>
      <c r="W712" s="1" t="s">
        <v>9</v>
      </c>
      <c r="Z712" s="1">
        <v>15</v>
      </c>
      <c r="AA712" s="1">
        <v>8</v>
      </c>
      <c r="AB712" s="1" t="s">
        <v>15</v>
      </c>
      <c r="AG712" s="1" t="s">
        <v>15</v>
      </c>
      <c r="AH712" s="1" t="s">
        <v>445</v>
      </c>
      <c r="AI712" s="1" t="s">
        <v>4193</v>
      </c>
      <c r="AJ712" s="1" t="s">
        <v>311</v>
      </c>
      <c r="AK712" s="1" t="s">
        <v>34</v>
      </c>
      <c r="AL712" s="1">
        <v>342</v>
      </c>
      <c r="AM712" s="1" t="s">
        <v>34</v>
      </c>
      <c r="AN712" s="1">
        <v>370</v>
      </c>
      <c r="AO712" s="1" t="s">
        <v>18</v>
      </c>
    </row>
    <row r="713" spans="2:41" x14ac:dyDescent="0.25">
      <c r="B713" s="2"/>
      <c r="C713" s="1" t="s">
        <v>1726</v>
      </c>
      <c r="D713" s="2">
        <v>0.33055555555555555</v>
      </c>
      <c r="F713" s="1" t="s">
        <v>4639</v>
      </c>
      <c r="G713" s="1" t="s">
        <v>159</v>
      </c>
      <c r="H713" s="1" t="s">
        <v>4640</v>
      </c>
      <c r="I713" s="1" t="s">
        <v>193</v>
      </c>
      <c r="J713" s="1" t="s">
        <v>123</v>
      </c>
      <c r="L713" s="1" t="s">
        <v>5</v>
      </c>
      <c r="M713" s="1">
        <v>360</v>
      </c>
      <c r="N713" s="1" t="s">
        <v>3709</v>
      </c>
      <c r="O713" s="1" t="s">
        <v>255</v>
      </c>
      <c r="Q713" s="1" t="s">
        <v>211</v>
      </c>
      <c r="S713" s="1" t="s">
        <v>37</v>
      </c>
      <c r="T713" s="2" t="s">
        <v>16</v>
      </c>
      <c r="U713" s="2"/>
      <c r="V713" s="2">
        <v>0.90486111111111112</v>
      </c>
      <c r="W713" s="1" t="s">
        <v>9</v>
      </c>
      <c r="Z713" s="1">
        <v>10</v>
      </c>
      <c r="AB713" s="1" t="s">
        <v>15</v>
      </c>
      <c r="AG713" s="1" t="s">
        <v>15</v>
      </c>
      <c r="AK713" s="1" t="s">
        <v>18</v>
      </c>
      <c r="AL713" s="1">
        <v>360</v>
      </c>
      <c r="AM713" s="1" t="s">
        <v>26</v>
      </c>
      <c r="AN713" s="1">
        <v>350</v>
      </c>
      <c r="AO713" s="1" t="s">
        <v>18</v>
      </c>
    </row>
    <row r="714" spans="2:41" x14ac:dyDescent="0.25">
      <c r="B714" s="2"/>
      <c r="C714" s="1" t="s">
        <v>1726</v>
      </c>
      <c r="D714" s="2">
        <v>0.30833333333333335</v>
      </c>
      <c r="F714" s="1" t="s">
        <v>1611</v>
      </c>
      <c r="G714" s="1" t="s">
        <v>49</v>
      </c>
      <c r="H714" s="1" t="s">
        <v>4641</v>
      </c>
      <c r="I714" s="1" t="s">
        <v>360</v>
      </c>
      <c r="J714" s="1" t="s">
        <v>529</v>
      </c>
      <c r="L714" s="1" t="s">
        <v>5</v>
      </c>
      <c r="M714" s="1">
        <v>360</v>
      </c>
      <c r="N714" s="1" t="s">
        <v>4429</v>
      </c>
      <c r="O714" s="1" t="s">
        <v>4642</v>
      </c>
      <c r="Q714" s="1" t="s">
        <v>1333</v>
      </c>
      <c r="S714" s="1" t="s">
        <v>15</v>
      </c>
      <c r="T714" s="2" t="s">
        <v>16</v>
      </c>
      <c r="V714" s="2">
        <v>0.25694444444444442</v>
      </c>
      <c r="W714" s="1" t="s">
        <v>9</v>
      </c>
      <c r="Z714" s="1">
        <v>9</v>
      </c>
      <c r="AA714" s="1">
        <v>0</v>
      </c>
      <c r="AB714" s="1" t="s">
        <v>15</v>
      </c>
      <c r="AG714" s="1" t="s">
        <v>15</v>
      </c>
      <c r="AH714" s="1" t="s">
        <v>445</v>
      </c>
      <c r="AI714" s="1" t="s">
        <v>4040</v>
      </c>
      <c r="AJ714" s="1" t="s">
        <v>15</v>
      </c>
      <c r="AK714" s="1" t="s">
        <v>18</v>
      </c>
      <c r="AL714" s="1">
        <v>360</v>
      </c>
      <c r="AM714" s="1" t="s">
        <v>18</v>
      </c>
      <c r="AN714" s="1">
        <v>360</v>
      </c>
      <c r="AO714" s="1" t="s">
        <v>18</v>
      </c>
    </row>
    <row r="715" spans="2:41" x14ac:dyDescent="0.25">
      <c r="B715" s="2"/>
      <c r="C715" s="1" t="s">
        <v>1726</v>
      </c>
      <c r="D715" s="2">
        <v>0.30902777777777779</v>
      </c>
      <c r="F715" s="1" t="s">
        <v>1763</v>
      </c>
      <c r="G715" s="1" t="s">
        <v>42</v>
      </c>
      <c r="H715" s="1" t="s">
        <v>4643</v>
      </c>
      <c r="I715" s="1" t="s">
        <v>851</v>
      </c>
      <c r="J715" s="1" t="s">
        <v>35</v>
      </c>
      <c r="L715" s="1" t="s">
        <v>5</v>
      </c>
      <c r="M715" s="1">
        <v>350</v>
      </c>
      <c r="N715" s="1" t="s">
        <v>4450</v>
      </c>
      <c r="O715" s="1" t="s">
        <v>1512</v>
      </c>
      <c r="Q715" s="1" t="s">
        <v>1483</v>
      </c>
      <c r="S715" s="1" t="s">
        <v>15</v>
      </c>
      <c r="T715" s="2" t="s">
        <v>16</v>
      </c>
      <c r="U715" s="2"/>
      <c r="V715" s="2">
        <v>0.25694444444444442</v>
      </c>
      <c r="W715" s="1" t="s">
        <v>9</v>
      </c>
      <c r="Z715" s="1">
        <v>10</v>
      </c>
      <c r="AA715" s="1">
        <v>3</v>
      </c>
      <c r="AB715" s="1" t="s">
        <v>15</v>
      </c>
      <c r="AG715" s="1" t="s">
        <v>15</v>
      </c>
      <c r="AH715" s="1" t="s">
        <v>445</v>
      </c>
      <c r="AI715" s="1" t="s">
        <v>4193</v>
      </c>
      <c r="AJ715" s="1" t="s">
        <v>311</v>
      </c>
      <c r="AK715" s="1" t="s">
        <v>18</v>
      </c>
      <c r="AL715" s="1">
        <v>350</v>
      </c>
      <c r="AM715" s="1" t="s">
        <v>18</v>
      </c>
      <c r="AN715" s="1">
        <v>350</v>
      </c>
      <c r="AO715" s="1" t="s">
        <v>18</v>
      </c>
    </row>
    <row r="716" spans="2:41" x14ac:dyDescent="0.25">
      <c r="B716" s="2"/>
      <c r="C716" s="1" t="s">
        <v>1739</v>
      </c>
      <c r="D716" s="2">
        <v>0.31041666666666667</v>
      </c>
      <c r="F716" s="1" t="s">
        <v>1525</v>
      </c>
      <c r="G716" s="1" t="s">
        <v>42</v>
      </c>
      <c r="H716" s="1" t="s">
        <v>2018</v>
      </c>
      <c r="I716" s="1" t="s">
        <v>216</v>
      </c>
      <c r="J716" s="1" t="s">
        <v>529</v>
      </c>
      <c r="L716" s="1" t="s">
        <v>5</v>
      </c>
      <c r="M716" s="1">
        <v>380</v>
      </c>
      <c r="N716" s="1" t="s">
        <v>4174</v>
      </c>
      <c r="O716" s="1" t="s">
        <v>929</v>
      </c>
      <c r="Q716" s="1" t="s">
        <v>918</v>
      </c>
      <c r="S716" s="1" t="s">
        <v>15</v>
      </c>
      <c r="T716" s="2" t="s">
        <v>16</v>
      </c>
      <c r="V716" s="2">
        <v>0.21875</v>
      </c>
      <c r="W716" s="1" t="s">
        <v>9</v>
      </c>
      <c r="Z716" s="1">
        <v>15</v>
      </c>
      <c r="AA716" s="1">
        <v>5</v>
      </c>
      <c r="AB716" s="1" t="s">
        <v>15</v>
      </c>
      <c r="AG716" s="1" t="s">
        <v>15</v>
      </c>
      <c r="AH716" s="1" t="s">
        <v>445</v>
      </c>
      <c r="AI716" s="1" t="s">
        <v>4022</v>
      </c>
      <c r="AJ716" s="1" t="s">
        <v>311</v>
      </c>
      <c r="AK716" s="1" t="s">
        <v>18</v>
      </c>
      <c r="AL716" s="1">
        <v>380</v>
      </c>
      <c r="AM716" s="1" t="s">
        <v>18</v>
      </c>
      <c r="AN716" s="1">
        <v>380</v>
      </c>
      <c r="AO716" s="1" t="s">
        <v>18</v>
      </c>
    </row>
    <row r="717" spans="2:41" x14ac:dyDescent="0.25">
      <c r="B717" s="2"/>
      <c r="C717" s="1" t="s">
        <v>1739</v>
      </c>
      <c r="D717" s="2">
        <v>0.32569444444444445</v>
      </c>
      <c r="E717" s="1" t="s">
        <v>11</v>
      </c>
      <c r="F717" s="1" t="s">
        <v>1560</v>
      </c>
      <c r="G717" s="1" t="s">
        <v>49</v>
      </c>
      <c r="H717" s="1" t="s">
        <v>1511</v>
      </c>
      <c r="I717" s="1" t="s">
        <v>674</v>
      </c>
      <c r="J717" s="1" t="s">
        <v>55</v>
      </c>
      <c r="L717" s="1" t="s">
        <v>5</v>
      </c>
      <c r="M717" s="1">
        <v>330</v>
      </c>
      <c r="N717" s="1" t="s">
        <v>4478</v>
      </c>
      <c r="O717" s="1" t="s">
        <v>1562</v>
      </c>
      <c r="Q717" s="1" t="s">
        <v>1646</v>
      </c>
      <c r="R717" s="2"/>
      <c r="S717" s="1" t="s">
        <v>37</v>
      </c>
      <c r="T717" s="2" t="s">
        <v>16</v>
      </c>
      <c r="V717" s="2">
        <v>0.28125</v>
      </c>
      <c r="W717" s="1" t="s">
        <v>9</v>
      </c>
      <c r="Z717" s="1">
        <v>15</v>
      </c>
      <c r="AA717" s="1">
        <v>13</v>
      </c>
      <c r="AB717" s="1" t="s">
        <v>15</v>
      </c>
      <c r="AF717" s="1" t="s">
        <v>110</v>
      </c>
      <c r="AG717" s="1" t="s">
        <v>15</v>
      </c>
      <c r="AH717" s="1" t="s">
        <v>445</v>
      </c>
      <c r="AI717" s="1" t="s">
        <v>4521</v>
      </c>
      <c r="AJ717" s="1" t="s">
        <v>311</v>
      </c>
      <c r="AK717" s="1" t="s">
        <v>18</v>
      </c>
      <c r="AL717" s="1">
        <v>330</v>
      </c>
      <c r="AM717" s="1" t="s">
        <v>34</v>
      </c>
      <c r="AN717" s="1">
        <v>370</v>
      </c>
      <c r="AO717" s="1" t="s">
        <v>18</v>
      </c>
    </row>
    <row r="718" spans="2:41" x14ac:dyDescent="0.25">
      <c r="B718" s="2"/>
      <c r="C718" s="1" t="s">
        <v>1755</v>
      </c>
      <c r="D718" s="2">
        <v>0.31944444444444442</v>
      </c>
      <c r="F718" s="1" t="s">
        <v>1945</v>
      </c>
      <c r="G718" s="1" t="s">
        <v>78</v>
      </c>
      <c r="H718" s="1" t="s">
        <v>2386</v>
      </c>
      <c r="I718" s="1" t="s">
        <v>145</v>
      </c>
      <c r="J718" s="1" t="s">
        <v>123</v>
      </c>
      <c r="L718" s="1" t="s">
        <v>5</v>
      </c>
      <c r="M718" s="1">
        <v>410</v>
      </c>
      <c r="N718" s="1" t="s">
        <v>4644</v>
      </c>
      <c r="O718" s="1" t="s">
        <v>1947</v>
      </c>
      <c r="Q718" s="1" t="s">
        <v>72</v>
      </c>
      <c r="R718" s="2"/>
      <c r="S718" s="1" t="s">
        <v>15</v>
      </c>
      <c r="T718" s="2" t="s">
        <v>16</v>
      </c>
      <c r="V718" s="2">
        <v>4.4444444444444446E-2</v>
      </c>
      <c r="W718" s="1" t="s">
        <v>9</v>
      </c>
      <c r="Z718" s="1">
        <v>20</v>
      </c>
      <c r="AB718" s="1" t="s">
        <v>15</v>
      </c>
      <c r="AG718" s="1" t="s">
        <v>15</v>
      </c>
      <c r="AK718" s="1" t="s">
        <v>18</v>
      </c>
      <c r="AL718" s="1">
        <v>410</v>
      </c>
      <c r="AM718" s="1" t="s">
        <v>18</v>
      </c>
      <c r="AN718" s="1">
        <v>410</v>
      </c>
      <c r="AO718" s="1" t="s">
        <v>18</v>
      </c>
    </row>
    <row r="719" spans="2:41" x14ac:dyDescent="0.25">
      <c r="B719" s="2"/>
      <c r="C719" s="1" t="s">
        <v>1755</v>
      </c>
      <c r="D719" s="2">
        <v>0.31874999999999998</v>
      </c>
      <c r="E719" s="1" t="s">
        <v>27</v>
      </c>
      <c r="F719" s="1" t="s">
        <v>4645</v>
      </c>
      <c r="G719" s="1" t="s">
        <v>159</v>
      </c>
      <c r="H719" s="1" t="s">
        <v>4646</v>
      </c>
      <c r="I719" s="1" t="s">
        <v>183</v>
      </c>
      <c r="J719" s="1" t="s">
        <v>1007</v>
      </c>
      <c r="L719" s="1" t="s">
        <v>439</v>
      </c>
      <c r="M719" s="1">
        <v>330</v>
      </c>
      <c r="N719" s="1" t="s">
        <v>4378</v>
      </c>
      <c r="O719" s="1" t="s">
        <v>1288</v>
      </c>
      <c r="Q719" s="1" t="s">
        <v>75</v>
      </c>
      <c r="R719" s="2"/>
      <c r="S719" s="1" t="s">
        <v>15</v>
      </c>
      <c r="T719" s="2" t="s">
        <v>16</v>
      </c>
      <c r="V719" s="2">
        <v>2.8472222222222222E-2</v>
      </c>
      <c r="W719" s="1" t="s">
        <v>9</v>
      </c>
      <c r="Z719" s="1">
        <v>24</v>
      </c>
      <c r="AB719" s="1" t="s">
        <v>15</v>
      </c>
      <c r="AG719" s="1" t="s">
        <v>15</v>
      </c>
      <c r="AK719" s="1" t="s">
        <v>18</v>
      </c>
      <c r="AL719" s="1">
        <v>330</v>
      </c>
      <c r="AM719" s="1" t="s">
        <v>18</v>
      </c>
      <c r="AN719" s="1">
        <v>330</v>
      </c>
      <c r="AO719" s="1" t="s">
        <v>18</v>
      </c>
    </row>
    <row r="720" spans="2:41" x14ac:dyDescent="0.25">
      <c r="B720" s="2"/>
      <c r="C720" s="1" t="s">
        <v>1755</v>
      </c>
      <c r="D720" s="2">
        <v>0.32430555555555557</v>
      </c>
      <c r="F720" s="1" t="s">
        <v>1898</v>
      </c>
      <c r="G720" s="1" t="s">
        <v>42</v>
      </c>
      <c r="H720" s="1" t="s">
        <v>2501</v>
      </c>
      <c r="I720" s="1" t="s">
        <v>73</v>
      </c>
      <c r="J720" s="1" t="s">
        <v>55</v>
      </c>
      <c r="L720" s="1" t="s">
        <v>5</v>
      </c>
      <c r="M720" s="1">
        <v>370</v>
      </c>
      <c r="N720" s="1" t="s">
        <v>4437</v>
      </c>
      <c r="O720" s="1" t="s">
        <v>1265</v>
      </c>
      <c r="Q720" s="1" t="s">
        <v>1570</v>
      </c>
      <c r="R720" s="2"/>
      <c r="S720" s="1" t="s">
        <v>15</v>
      </c>
      <c r="T720" s="2" t="s">
        <v>16</v>
      </c>
      <c r="V720" s="2">
        <v>0.26874999999999999</v>
      </c>
      <c r="W720" s="1" t="s">
        <v>9</v>
      </c>
      <c r="Z720" s="1">
        <v>15</v>
      </c>
      <c r="AA720" s="1">
        <v>0</v>
      </c>
      <c r="AB720" s="1" t="s">
        <v>15</v>
      </c>
      <c r="AG720" s="1" t="s">
        <v>15</v>
      </c>
      <c r="AH720" s="1" t="s">
        <v>340</v>
      </c>
      <c r="AI720" s="1" t="s">
        <v>4521</v>
      </c>
      <c r="AJ720" s="1" t="s">
        <v>15</v>
      </c>
      <c r="AK720" s="1" t="s">
        <v>18</v>
      </c>
      <c r="AL720" s="1">
        <v>370</v>
      </c>
      <c r="AM720" s="1" t="s">
        <v>18</v>
      </c>
      <c r="AN720" s="1">
        <v>370</v>
      </c>
      <c r="AO720" s="1" t="s">
        <v>18</v>
      </c>
    </row>
    <row r="721" spans="2:41" x14ac:dyDescent="0.25">
      <c r="B721" s="2"/>
      <c r="C721" s="1" t="s">
        <v>1755</v>
      </c>
      <c r="D721" s="2">
        <v>0.32708333333333334</v>
      </c>
      <c r="E721" s="1" t="s">
        <v>11</v>
      </c>
      <c r="F721" s="1" t="s">
        <v>1811</v>
      </c>
      <c r="G721" s="1" t="s">
        <v>42</v>
      </c>
      <c r="H721" s="1" t="s">
        <v>1812</v>
      </c>
      <c r="I721" s="1" t="s">
        <v>762</v>
      </c>
      <c r="J721" s="1" t="s">
        <v>35</v>
      </c>
      <c r="L721" s="1" t="s">
        <v>5</v>
      </c>
      <c r="M721" s="1">
        <v>370</v>
      </c>
      <c r="N721" s="1" t="s">
        <v>4429</v>
      </c>
      <c r="O721" s="1" t="s">
        <v>1265</v>
      </c>
      <c r="Q721" s="1" t="s">
        <v>1877</v>
      </c>
      <c r="R721" s="2"/>
      <c r="S721" s="1" t="s">
        <v>37</v>
      </c>
      <c r="T721" s="2" t="s">
        <v>16</v>
      </c>
      <c r="V721" s="2">
        <v>0.26180555555555557</v>
      </c>
      <c r="W721" s="1" t="s">
        <v>9</v>
      </c>
      <c r="Z721" s="1">
        <v>10</v>
      </c>
      <c r="AB721" s="1" t="s">
        <v>15</v>
      </c>
      <c r="AG721" s="1" t="s">
        <v>15</v>
      </c>
      <c r="AH721" s="1" t="s">
        <v>17</v>
      </c>
      <c r="AK721" s="1" t="s">
        <v>18</v>
      </c>
      <c r="AL721" s="1">
        <v>370</v>
      </c>
      <c r="AM721" s="1" t="s">
        <v>18</v>
      </c>
      <c r="AN721" s="1">
        <v>370</v>
      </c>
      <c r="AO721" s="1" t="s">
        <v>18</v>
      </c>
    </row>
    <row r="722" spans="2:41" x14ac:dyDescent="0.25">
      <c r="B722" s="2"/>
      <c r="C722" s="1" t="s">
        <v>1755</v>
      </c>
      <c r="D722" s="2">
        <v>0.31874999999999998</v>
      </c>
      <c r="F722" s="1" t="s">
        <v>1878</v>
      </c>
      <c r="G722" s="1" t="s">
        <v>159</v>
      </c>
      <c r="H722" s="1" t="s">
        <v>4647</v>
      </c>
      <c r="I722" s="1" t="s">
        <v>183</v>
      </c>
      <c r="J722" s="1" t="s">
        <v>123</v>
      </c>
      <c r="L722" s="1" t="s">
        <v>5</v>
      </c>
      <c r="M722" s="1">
        <v>340</v>
      </c>
      <c r="N722" s="1" t="s">
        <v>4648</v>
      </c>
      <c r="O722" s="1" t="s">
        <v>1879</v>
      </c>
      <c r="Q722" s="1" t="s">
        <v>1880</v>
      </c>
      <c r="R722" s="2"/>
      <c r="S722" s="1" t="s">
        <v>37</v>
      </c>
      <c r="T722" s="2" t="s">
        <v>16</v>
      </c>
      <c r="V722" s="2">
        <v>2.6388888888888889E-2</v>
      </c>
      <c r="W722" s="1" t="s">
        <v>9</v>
      </c>
      <c r="Z722" s="1">
        <v>24</v>
      </c>
      <c r="AB722" s="1" t="s">
        <v>15</v>
      </c>
      <c r="AG722" s="1" t="s">
        <v>15</v>
      </c>
      <c r="AK722" s="1" t="s">
        <v>18</v>
      </c>
      <c r="AL722" s="1">
        <v>340</v>
      </c>
      <c r="AM722" s="1" t="s">
        <v>34</v>
      </c>
      <c r="AN722" s="1">
        <v>350</v>
      </c>
      <c r="AO722" s="1" t="s">
        <v>18</v>
      </c>
    </row>
    <row r="723" spans="2:41" x14ac:dyDescent="0.25">
      <c r="B723" s="2"/>
      <c r="C723" s="1" t="s">
        <v>1755</v>
      </c>
      <c r="D723" s="2">
        <v>0.31319444444444444</v>
      </c>
      <c r="F723" s="1" t="s">
        <v>1660</v>
      </c>
      <c r="G723" s="1" t="s">
        <v>49</v>
      </c>
      <c r="H723" s="1" t="s">
        <v>4649</v>
      </c>
      <c r="I723" s="1" t="s">
        <v>44</v>
      </c>
      <c r="J723" s="1" t="s">
        <v>1661</v>
      </c>
      <c r="L723" s="1" t="s">
        <v>5</v>
      </c>
      <c r="M723" s="1">
        <v>330</v>
      </c>
      <c r="N723" s="1" t="s">
        <v>4568</v>
      </c>
      <c r="O723" s="1" t="s">
        <v>4650</v>
      </c>
      <c r="Q723" s="1" t="s">
        <v>1646</v>
      </c>
      <c r="S723" s="1" t="s">
        <v>37</v>
      </c>
      <c r="T723" s="2" t="s">
        <v>16</v>
      </c>
      <c r="U723" s="2"/>
      <c r="V723" s="1" t="s">
        <v>1725</v>
      </c>
      <c r="W723" s="1" t="s">
        <v>8</v>
      </c>
      <c r="Z723" s="1">
        <v>23</v>
      </c>
      <c r="AA723" s="1">
        <v>9</v>
      </c>
      <c r="AB723" s="1" t="s">
        <v>15</v>
      </c>
      <c r="AG723" s="1" t="s">
        <v>15</v>
      </c>
      <c r="AH723" s="1" t="s">
        <v>445</v>
      </c>
      <c r="AI723" s="1" t="s">
        <v>4193</v>
      </c>
      <c r="AJ723" s="1" t="s">
        <v>15</v>
      </c>
      <c r="AK723" s="1" t="s">
        <v>18</v>
      </c>
      <c r="AL723" s="1">
        <v>330</v>
      </c>
      <c r="AM723" s="1" t="s">
        <v>18</v>
      </c>
      <c r="AN723" s="1">
        <v>330</v>
      </c>
      <c r="AO723" s="1" t="s">
        <v>18</v>
      </c>
    </row>
    <row r="724" spans="2:41" x14ac:dyDescent="0.25">
      <c r="B724" s="2"/>
      <c r="C724" s="1" t="s">
        <v>1755</v>
      </c>
      <c r="D724" s="2">
        <v>0.32847222222222222</v>
      </c>
      <c r="F724" s="1" t="s">
        <v>1740</v>
      </c>
      <c r="G724" s="1" t="s">
        <v>42</v>
      </c>
      <c r="H724" s="1" t="s">
        <v>4651</v>
      </c>
      <c r="I724" s="1" t="s">
        <v>44</v>
      </c>
      <c r="J724" s="1" t="s">
        <v>216</v>
      </c>
      <c r="L724" s="1" t="s">
        <v>5</v>
      </c>
      <c r="M724" s="1">
        <v>370</v>
      </c>
      <c r="N724" s="1" t="s">
        <v>4588</v>
      </c>
      <c r="O724" s="1" t="s">
        <v>1572</v>
      </c>
      <c r="Q724" s="1" t="s">
        <v>2297</v>
      </c>
      <c r="S724" s="1" t="s">
        <v>33</v>
      </c>
      <c r="T724" s="2" t="s">
        <v>16</v>
      </c>
      <c r="U724" s="2"/>
      <c r="V724" s="1" t="s">
        <v>1647</v>
      </c>
      <c r="W724" s="1" t="s">
        <v>8</v>
      </c>
      <c r="Z724" s="1">
        <v>14</v>
      </c>
      <c r="AA724" s="1">
        <v>0</v>
      </c>
      <c r="AB724" s="1" t="s">
        <v>15</v>
      </c>
      <c r="AG724" s="1" t="s">
        <v>15</v>
      </c>
      <c r="AH724" s="1" t="s">
        <v>445</v>
      </c>
      <c r="AI724" s="1" t="s">
        <v>4089</v>
      </c>
      <c r="AJ724" s="1" t="s">
        <v>15</v>
      </c>
      <c r="AK724" s="1" t="s">
        <v>18</v>
      </c>
      <c r="AL724" s="1">
        <v>370</v>
      </c>
      <c r="AM724" s="1" t="s">
        <v>18</v>
      </c>
      <c r="AN724" s="1">
        <v>370</v>
      </c>
      <c r="AO724" s="1" t="s">
        <v>18</v>
      </c>
    </row>
    <row r="725" spans="2:41" x14ac:dyDescent="0.25">
      <c r="B725" s="2"/>
      <c r="C725" s="1" t="s">
        <v>1755</v>
      </c>
      <c r="D725" s="2">
        <v>0.30833333333333335</v>
      </c>
      <c r="E725" s="1" t="s">
        <v>11</v>
      </c>
      <c r="F725" s="1" t="s">
        <v>4652</v>
      </c>
      <c r="G725" s="1" t="s">
        <v>60</v>
      </c>
      <c r="H725" s="1" t="s">
        <v>4653</v>
      </c>
      <c r="I725" s="1" t="s">
        <v>50</v>
      </c>
      <c r="J725" s="1" t="s">
        <v>155</v>
      </c>
      <c r="L725" s="1" t="s">
        <v>5</v>
      </c>
      <c r="M725" s="1">
        <v>350</v>
      </c>
      <c r="N725" s="1" t="s">
        <v>4478</v>
      </c>
      <c r="O725" s="1" t="s">
        <v>1932</v>
      </c>
      <c r="Q725" s="1" t="s">
        <v>1720</v>
      </c>
      <c r="R725" s="2"/>
      <c r="S725" s="1" t="s">
        <v>15</v>
      </c>
      <c r="T725" s="2" t="s">
        <v>16</v>
      </c>
      <c r="V725" s="2">
        <v>0.27986111111111112</v>
      </c>
      <c r="W725" s="1" t="s">
        <v>9</v>
      </c>
      <c r="Z725" s="1">
        <v>15</v>
      </c>
      <c r="AA725" s="1">
        <v>16</v>
      </c>
      <c r="AB725" s="1" t="s">
        <v>15</v>
      </c>
      <c r="AD725" s="1" t="s">
        <v>4654</v>
      </c>
      <c r="AG725" s="1" t="s">
        <v>15</v>
      </c>
      <c r="AH725" s="1" t="s">
        <v>445</v>
      </c>
      <c r="AI725" s="1" t="s">
        <v>4357</v>
      </c>
      <c r="AJ725" s="1" t="s">
        <v>311</v>
      </c>
      <c r="AK725" s="1" t="s">
        <v>18</v>
      </c>
      <c r="AL725" s="1">
        <v>350</v>
      </c>
      <c r="AM725" s="1" t="s">
        <v>18</v>
      </c>
      <c r="AN725" s="1">
        <v>350</v>
      </c>
      <c r="AO725" s="1" t="s">
        <v>18</v>
      </c>
    </row>
    <row r="726" spans="2:41" x14ac:dyDescent="0.25">
      <c r="B726" s="2"/>
      <c r="C726" s="1" t="s">
        <v>1765</v>
      </c>
      <c r="D726" s="2">
        <v>0.29930555555555555</v>
      </c>
      <c r="F726" s="1" t="s">
        <v>1750</v>
      </c>
      <c r="G726" s="1" t="s">
        <v>560</v>
      </c>
      <c r="H726" s="1" t="s">
        <v>4655</v>
      </c>
      <c r="I726" s="1" t="s">
        <v>67</v>
      </c>
      <c r="J726" s="1" t="s">
        <v>557</v>
      </c>
      <c r="L726" s="1" t="s">
        <v>5</v>
      </c>
      <c r="M726" s="1">
        <v>370</v>
      </c>
      <c r="N726" s="1" t="s">
        <v>4437</v>
      </c>
      <c r="O726" s="1" t="s">
        <v>1608</v>
      </c>
      <c r="Q726" s="1" t="s">
        <v>1714</v>
      </c>
      <c r="R726" s="2"/>
      <c r="S726" s="1" t="s">
        <v>37</v>
      </c>
      <c r="T726" s="1" t="s">
        <v>16</v>
      </c>
      <c r="V726" s="2" t="s">
        <v>1615</v>
      </c>
      <c r="W726" s="2" t="s">
        <v>38</v>
      </c>
      <c r="X726" s="2">
        <v>0.25694444444444442</v>
      </c>
      <c r="Y726" s="2">
        <v>0.25694444444444442</v>
      </c>
      <c r="Z726" s="1">
        <v>17</v>
      </c>
      <c r="AA726" s="1">
        <v>0</v>
      </c>
      <c r="AB726" s="1" t="s">
        <v>15</v>
      </c>
      <c r="AG726" s="1" t="s">
        <v>15</v>
      </c>
      <c r="AH726" s="1" t="s">
        <v>340</v>
      </c>
      <c r="AI726" s="1" t="s">
        <v>4040</v>
      </c>
      <c r="AJ726" s="1" t="s">
        <v>15</v>
      </c>
      <c r="AK726" s="1" t="s">
        <v>18</v>
      </c>
      <c r="AL726" s="1">
        <v>370</v>
      </c>
      <c r="AM726" s="1" t="s">
        <v>18</v>
      </c>
      <c r="AN726" s="1">
        <v>370</v>
      </c>
      <c r="AO726" s="1" t="s">
        <v>18</v>
      </c>
    </row>
    <row r="727" spans="2:41" x14ac:dyDescent="0.25">
      <c r="B727" s="2"/>
      <c r="C727" s="1" t="s">
        <v>1765</v>
      </c>
      <c r="D727" s="2">
        <v>0.3</v>
      </c>
      <c r="F727" s="1" t="s">
        <v>1780</v>
      </c>
      <c r="G727" s="1" t="s">
        <v>49</v>
      </c>
      <c r="H727" s="1" t="s">
        <v>1781</v>
      </c>
      <c r="I727" s="1" t="s">
        <v>529</v>
      </c>
      <c r="J727" s="1" t="s">
        <v>187</v>
      </c>
      <c r="L727" s="1" t="s">
        <v>439</v>
      </c>
      <c r="M727" s="1">
        <v>330</v>
      </c>
      <c r="N727" s="1" t="s">
        <v>4588</v>
      </c>
      <c r="O727" s="1" t="s">
        <v>4656</v>
      </c>
      <c r="Q727" s="1" t="s">
        <v>1733</v>
      </c>
      <c r="S727" s="1" t="s">
        <v>37</v>
      </c>
      <c r="T727" s="2" t="s">
        <v>16</v>
      </c>
      <c r="U727" s="2"/>
      <c r="V727" s="2">
        <v>0.27638888888888891</v>
      </c>
      <c r="W727" s="1" t="s">
        <v>9</v>
      </c>
      <c r="Z727" s="1">
        <v>10</v>
      </c>
      <c r="AA727" s="1">
        <v>0</v>
      </c>
      <c r="AB727" s="1" t="s">
        <v>15</v>
      </c>
      <c r="AG727" s="1" t="s">
        <v>15</v>
      </c>
      <c r="AH727" s="1" t="s">
        <v>226</v>
      </c>
      <c r="AI727" s="1" t="s">
        <v>4040</v>
      </c>
      <c r="AJ727" s="1" t="s">
        <v>311</v>
      </c>
      <c r="AK727" s="1" t="s">
        <v>18</v>
      </c>
      <c r="AL727" s="1">
        <v>330</v>
      </c>
      <c r="AM727" s="1" t="s">
        <v>34</v>
      </c>
      <c r="AN727" s="1">
        <v>350</v>
      </c>
      <c r="AO727" s="1" t="s">
        <v>18</v>
      </c>
    </row>
    <row r="728" spans="2:41" x14ac:dyDescent="0.25">
      <c r="B728" s="2"/>
      <c r="C728" s="1" t="s">
        <v>1765</v>
      </c>
      <c r="D728" s="2">
        <v>0.32777777777777778</v>
      </c>
      <c r="E728" s="1" t="s">
        <v>11</v>
      </c>
      <c r="F728" s="1" t="s">
        <v>1791</v>
      </c>
      <c r="G728" s="1" t="s">
        <v>49</v>
      </c>
      <c r="H728" s="1" t="s">
        <v>2075</v>
      </c>
      <c r="I728" s="1" t="s">
        <v>496</v>
      </c>
      <c r="J728" s="1" t="s">
        <v>55</v>
      </c>
      <c r="L728" s="1" t="s">
        <v>5</v>
      </c>
      <c r="M728" s="1">
        <v>350</v>
      </c>
      <c r="N728" s="1" t="s">
        <v>4450</v>
      </c>
      <c r="O728" s="1" t="s">
        <v>1337</v>
      </c>
      <c r="Q728" s="1" t="s">
        <v>1751</v>
      </c>
      <c r="R728" s="2"/>
      <c r="S728" s="1" t="s">
        <v>15</v>
      </c>
      <c r="T728" s="2" t="s">
        <v>16</v>
      </c>
      <c r="V728" s="2">
        <v>0.26874999999999999</v>
      </c>
      <c r="W728" s="1" t="s">
        <v>9</v>
      </c>
      <c r="Z728" s="1">
        <v>10</v>
      </c>
      <c r="AA728" s="1">
        <v>19</v>
      </c>
      <c r="AB728" s="1" t="s">
        <v>15</v>
      </c>
      <c r="AG728" s="1" t="s">
        <v>15</v>
      </c>
      <c r="AH728" s="1" t="s">
        <v>445</v>
      </c>
      <c r="AI728" s="1" t="s">
        <v>4521</v>
      </c>
      <c r="AJ728" s="1" t="s">
        <v>311</v>
      </c>
      <c r="AK728" s="1" t="s">
        <v>18</v>
      </c>
      <c r="AL728" s="1">
        <v>350</v>
      </c>
      <c r="AM728" s="1" t="s">
        <v>18</v>
      </c>
      <c r="AN728" s="1">
        <v>350</v>
      </c>
      <c r="AO728" s="1" t="s">
        <v>18</v>
      </c>
    </row>
    <row r="729" spans="2:41" x14ac:dyDescent="0.25">
      <c r="B729" s="2"/>
      <c r="C729" s="1" t="s">
        <v>1765</v>
      </c>
      <c r="D729" s="2">
        <v>0.3125</v>
      </c>
      <c r="F729" s="1" t="s">
        <v>1842</v>
      </c>
      <c r="G729" s="1" t="s">
        <v>560</v>
      </c>
      <c r="H729" s="1" t="s">
        <v>4657</v>
      </c>
      <c r="I729" s="1" t="s">
        <v>420</v>
      </c>
      <c r="J729" s="1" t="s">
        <v>52</v>
      </c>
      <c r="L729" s="1" t="s">
        <v>5</v>
      </c>
      <c r="M729" s="1">
        <v>370</v>
      </c>
      <c r="N729" s="1" t="s">
        <v>4367</v>
      </c>
      <c r="O729" s="1" t="s">
        <v>4456</v>
      </c>
      <c r="Q729" s="1" t="s">
        <v>1399</v>
      </c>
      <c r="S729" s="1" t="s">
        <v>37</v>
      </c>
      <c r="T729" s="1" t="s">
        <v>16</v>
      </c>
      <c r="V729" s="1" t="s">
        <v>1475</v>
      </c>
      <c r="W729" s="1" t="s">
        <v>8</v>
      </c>
      <c r="Z729" s="1">
        <v>12</v>
      </c>
      <c r="AA729" s="1">
        <v>6</v>
      </c>
      <c r="AB729" s="1" t="s">
        <v>15</v>
      </c>
      <c r="AG729" s="1" t="s">
        <v>15</v>
      </c>
      <c r="AH729" s="1" t="s">
        <v>445</v>
      </c>
      <c r="AI729" s="1" t="s">
        <v>4193</v>
      </c>
      <c r="AJ729" s="1" t="s">
        <v>311</v>
      </c>
      <c r="AK729" s="1" t="s">
        <v>18</v>
      </c>
      <c r="AL729" s="1">
        <v>370</v>
      </c>
      <c r="AM729" s="1" t="s">
        <v>18</v>
      </c>
      <c r="AN729" s="1">
        <v>370</v>
      </c>
      <c r="AO729" s="1" t="s">
        <v>18</v>
      </c>
    </row>
    <row r="730" spans="2:41" x14ac:dyDescent="0.25">
      <c r="B730" s="2"/>
      <c r="C730" s="1" t="s">
        <v>1765</v>
      </c>
      <c r="D730" s="2">
        <v>0.31319444444444444</v>
      </c>
      <c r="E730" s="1" t="s">
        <v>11</v>
      </c>
      <c r="F730" s="1" t="s">
        <v>1895</v>
      </c>
      <c r="G730" s="1" t="s">
        <v>560</v>
      </c>
      <c r="H730" s="1" t="s">
        <v>1519</v>
      </c>
      <c r="I730" s="1" t="s">
        <v>1324</v>
      </c>
      <c r="J730" s="1" t="s">
        <v>52</v>
      </c>
      <c r="L730" s="1" t="s">
        <v>5</v>
      </c>
      <c r="M730" s="1">
        <v>310</v>
      </c>
      <c r="N730" s="1" t="s">
        <v>4658</v>
      </c>
      <c r="O730" s="1" t="s">
        <v>1737</v>
      </c>
      <c r="Q730" s="1" t="s">
        <v>4659</v>
      </c>
      <c r="S730" s="1" t="s">
        <v>37</v>
      </c>
      <c r="T730" s="2" t="s">
        <v>16</v>
      </c>
      <c r="U730" s="2"/>
      <c r="V730" s="1" t="s">
        <v>4660</v>
      </c>
      <c r="W730" s="1" t="s">
        <v>8</v>
      </c>
      <c r="Z730" s="1">
        <v>7</v>
      </c>
      <c r="AB730" s="1" t="s">
        <v>15</v>
      </c>
      <c r="AG730" s="1" t="s">
        <v>15</v>
      </c>
      <c r="AK730" s="1" t="s">
        <v>18</v>
      </c>
      <c r="AL730" s="1">
        <v>310</v>
      </c>
      <c r="AM730" s="1" t="s">
        <v>34</v>
      </c>
      <c r="AN730" s="1">
        <v>390</v>
      </c>
      <c r="AO730" s="1" t="s">
        <v>18</v>
      </c>
    </row>
    <row r="731" spans="2:41" x14ac:dyDescent="0.25">
      <c r="B731" s="2"/>
      <c r="C731" s="1" t="s">
        <v>1765</v>
      </c>
      <c r="D731" s="2">
        <v>0.32013888888888886</v>
      </c>
      <c r="E731" s="1" t="s">
        <v>11</v>
      </c>
      <c r="F731" s="1" t="s">
        <v>1652</v>
      </c>
      <c r="G731" s="1" t="s">
        <v>1653</v>
      </c>
      <c r="H731" s="1" t="s">
        <v>1654</v>
      </c>
      <c r="I731" s="1" t="s">
        <v>1655</v>
      </c>
      <c r="J731" s="1" t="s">
        <v>123</v>
      </c>
      <c r="L731" s="1" t="s">
        <v>5</v>
      </c>
      <c r="M731" s="1">
        <v>350</v>
      </c>
      <c r="N731" s="1" t="s">
        <v>3709</v>
      </c>
      <c r="O731" s="1" t="s">
        <v>255</v>
      </c>
      <c r="Q731" s="1" t="s">
        <v>211</v>
      </c>
      <c r="S731" s="1" t="s">
        <v>37</v>
      </c>
      <c r="T731" s="2" t="s">
        <v>16</v>
      </c>
      <c r="V731" s="2">
        <v>0.91249999999999998</v>
      </c>
      <c r="W731" s="1" t="s">
        <v>9</v>
      </c>
      <c r="Z731" s="1">
        <v>10</v>
      </c>
      <c r="AB731" s="1" t="s">
        <v>15</v>
      </c>
      <c r="AG731" s="1" t="s">
        <v>15</v>
      </c>
      <c r="AK731" s="1" t="s">
        <v>18</v>
      </c>
      <c r="AL731" s="1">
        <v>350</v>
      </c>
      <c r="AM731" s="1" t="s">
        <v>18</v>
      </c>
      <c r="AN731" s="1">
        <v>350</v>
      </c>
      <c r="AO731" s="1" t="s">
        <v>18</v>
      </c>
    </row>
    <row r="732" spans="2:41" x14ac:dyDescent="0.25">
      <c r="B732" s="2"/>
      <c r="C732" s="1" t="s">
        <v>1765</v>
      </c>
      <c r="D732" s="2">
        <v>0.29930555555555555</v>
      </c>
      <c r="E732" s="1" t="s">
        <v>11</v>
      </c>
      <c r="F732" s="1" t="s">
        <v>1711</v>
      </c>
      <c r="G732" s="1" t="s">
        <v>49</v>
      </c>
      <c r="H732" s="1" t="s">
        <v>1712</v>
      </c>
      <c r="I732" s="1" t="s">
        <v>215</v>
      </c>
      <c r="J732" s="1" t="s">
        <v>405</v>
      </c>
      <c r="L732" s="1" t="s">
        <v>5</v>
      </c>
      <c r="M732" s="1">
        <v>350</v>
      </c>
      <c r="N732" s="1" t="s">
        <v>4661</v>
      </c>
      <c r="O732" s="1" t="s">
        <v>1713</v>
      </c>
      <c r="Q732" s="1" t="s">
        <v>1714</v>
      </c>
      <c r="R732" s="2"/>
      <c r="S732" s="1" t="s">
        <v>37</v>
      </c>
      <c r="T732" s="1" t="s">
        <v>16</v>
      </c>
      <c r="V732" s="2" t="s">
        <v>1734</v>
      </c>
      <c r="W732" s="2" t="s">
        <v>38</v>
      </c>
      <c r="X732" s="2">
        <v>0.26319444444444445</v>
      </c>
      <c r="Y732" s="2">
        <v>0.26319444444444445</v>
      </c>
      <c r="Z732" s="1">
        <v>11</v>
      </c>
      <c r="AA732" s="1">
        <v>0</v>
      </c>
      <c r="AB732" s="1" t="s">
        <v>15</v>
      </c>
      <c r="AG732" s="1" t="s">
        <v>15</v>
      </c>
      <c r="AH732" s="1" t="s">
        <v>340</v>
      </c>
      <c r="AI732" s="1" t="s">
        <v>4040</v>
      </c>
      <c r="AJ732" s="1" t="s">
        <v>311</v>
      </c>
      <c r="AK732" s="1" t="s">
        <v>18</v>
      </c>
      <c r="AL732" s="1">
        <v>350</v>
      </c>
      <c r="AM732" s="1" t="s">
        <v>18</v>
      </c>
      <c r="AN732" s="1">
        <v>350</v>
      </c>
      <c r="AO732" s="1" t="s">
        <v>18</v>
      </c>
    </row>
    <row r="733" spans="2:41" x14ac:dyDescent="0.25">
      <c r="B733" s="2"/>
      <c r="C733" s="1" t="s">
        <v>1774</v>
      </c>
      <c r="D733" s="2">
        <v>0.32083333333333336</v>
      </c>
      <c r="F733" s="1" t="s">
        <v>4662</v>
      </c>
      <c r="G733" s="1" t="s">
        <v>92</v>
      </c>
      <c r="H733" s="1" t="s">
        <v>4663</v>
      </c>
      <c r="I733" s="1" t="s">
        <v>681</v>
      </c>
      <c r="J733" s="1" t="s">
        <v>2258</v>
      </c>
      <c r="L733" s="1" t="s">
        <v>5</v>
      </c>
      <c r="M733" s="1">
        <v>390</v>
      </c>
      <c r="N733" s="1" t="s">
        <v>4593</v>
      </c>
      <c r="O733" s="1" t="s">
        <v>71</v>
      </c>
      <c r="Q733" s="1" t="s">
        <v>1369</v>
      </c>
      <c r="S733" s="1" t="s">
        <v>15</v>
      </c>
      <c r="T733" s="2" t="s">
        <v>16</v>
      </c>
      <c r="U733" s="2"/>
      <c r="V733" s="2">
        <v>4.4444444444444446E-2</v>
      </c>
      <c r="W733" s="1" t="s">
        <v>9</v>
      </c>
      <c r="Z733" s="1">
        <v>10</v>
      </c>
      <c r="AB733" s="1" t="s">
        <v>15</v>
      </c>
      <c r="AG733" s="1" t="s">
        <v>15</v>
      </c>
      <c r="AK733" s="1" t="s">
        <v>18</v>
      </c>
      <c r="AL733" s="1">
        <v>390</v>
      </c>
      <c r="AM733" s="1" t="s">
        <v>18</v>
      </c>
      <c r="AN733" s="1">
        <v>390</v>
      </c>
      <c r="AO733" s="1" t="s">
        <v>18</v>
      </c>
    </row>
    <row r="734" spans="2:41" x14ac:dyDescent="0.25">
      <c r="B734" s="2"/>
      <c r="C734" s="1" t="s">
        <v>1774</v>
      </c>
      <c r="D734" s="2">
        <v>0.3263888888888889</v>
      </c>
      <c r="E734" s="1" t="s">
        <v>11</v>
      </c>
      <c r="F734" s="1" t="s">
        <v>4664</v>
      </c>
      <c r="G734" s="1" t="s">
        <v>49</v>
      </c>
      <c r="H734" s="1" t="s">
        <v>1998</v>
      </c>
      <c r="I734" s="1" t="s">
        <v>851</v>
      </c>
      <c r="J734" s="1" t="s">
        <v>55</v>
      </c>
      <c r="L734" s="1" t="s">
        <v>5</v>
      </c>
      <c r="M734" s="1">
        <v>370</v>
      </c>
      <c r="N734" s="1" t="s">
        <v>4338</v>
      </c>
      <c r="O734" s="1" t="s">
        <v>1294</v>
      </c>
      <c r="Q734" s="1" t="s">
        <v>1399</v>
      </c>
      <c r="S734" s="1" t="s">
        <v>15</v>
      </c>
      <c r="T734" s="2" t="s">
        <v>16</v>
      </c>
      <c r="V734" s="2">
        <v>0.25416666666666665</v>
      </c>
      <c r="W734" s="1" t="s">
        <v>9</v>
      </c>
      <c r="Z734" s="1">
        <v>10</v>
      </c>
      <c r="AA734" s="1">
        <v>16</v>
      </c>
      <c r="AB734" s="1" t="s">
        <v>15</v>
      </c>
      <c r="AG734" s="1" t="s">
        <v>15</v>
      </c>
      <c r="AH734" s="1" t="s">
        <v>445</v>
      </c>
      <c r="AI734" s="1" t="s">
        <v>4521</v>
      </c>
      <c r="AJ734" s="1" t="s">
        <v>15</v>
      </c>
      <c r="AK734" s="1" t="s">
        <v>18</v>
      </c>
      <c r="AL734" s="1">
        <v>370</v>
      </c>
      <c r="AM734" s="1" t="s">
        <v>18</v>
      </c>
      <c r="AN734" s="1">
        <v>370</v>
      </c>
      <c r="AO734" s="1" t="s">
        <v>18</v>
      </c>
    </row>
    <row r="735" spans="2:41" x14ac:dyDescent="0.25">
      <c r="B735" s="2"/>
      <c r="C735" s="1" t="s">
        <v>1774</v>
      </c>
      <c r="D735" s="2">
        <v>0.32291666666666669</v>
      </c>
      <c r="E735" s="1" t="s">
        <v>203</v>
      </c>
      <c r="F735" s="1" t="s">
        <v>1882</v>
      </c>
      <c r="G735" s="1" t="s">
        <v>263</v>
      </c>
      <c r="H735" s="1" t="s">
        <v>4665</v>
      </c>
      <c r="I735" s="1" t="s">
        <v>265</v>
      </c>
      <c r="J735" s="1" t="s">
        <v>130</v>
      </c>
      <c r="L735" s="1" t="s">
        <v>5</v>
      </c>
      <c r="M735" s="1">
        <v>410</v>
      </c>
      <c r="N735" s="1" t="s">
        <v>4666</v>
      </c>
      <c r="O735" s="1" t="s">
        <v>2056</v>
      </c>
      <c r="Q735" s="1" t="s">
        <v>2920</v>
      </c>
      <c r="R735" s="2"/>
      <c r="S735" s="1" t="s">
        <v>15</v>
      </c>
      <c r="T735" s="2" t="s">
        <v>16</v>
      </c>
      <c r="V735" s="2">
        <v>7.2222222222222215E-2</v>
      </c>
      <c r="W735" s="1" t="s">
        <v>9</v>
      </c>
      <c r="Z735" s="1">
        <v>36</v>
      </c>
      <c r="AB735" s="1" t="s">
        <v>15</v>
      </c>
      <c r="AG735" s="1" t="s">
        <v>15</v>
      </c>
      <c r="AK735" s="1" t="s">
        <v>18</v>
      </c>
      <c r="AL735" s="1">
        <v>410</v>
      </c>
      <c r="AM735" s="1" t="s">
        <v>18</v>
      </c>
      <c r="AN735" s="1">
        <v>410</v>
      </c>
      <c r="AO735" s="1" t="s">
        <v>18</v>
      </c>
    </row>
    <row r="736" spans="2:41" x14ac:dyDescent="0.25">
      <c r="B736" s="2"/>
      <c r="C736" s="1" t="s">
        <v>1779</v>
      </c>
      <c r="D736" s="2">
        <v>0.30972222222222223</v>
      </c>
      <c r="F736" s="1" t="s">
        <v>1568</v>
      </c>
      <c r="G736" s="1" t="s">
        <v>147</v>
      </c>
      <c r="H736" s="1" t="s">
        <v>4667</v>
      </c>
      <c r="I736" s="1" t="s">
        <v>61</v>
      </c>
      <c r="J736" s="1" t="s">
        <v>188</v>
      </c>
      <c r="L736" s="1" t="s">
        <v>5</v>
      </c>
      <c r="M736" s="1">
        <v>380</v>
      </c>
      <c r="N736" s="1" t="s">
        <v>4265</v>
      </c>
      <c r="O736" s="1" t="s">
        <v>1085</v>
      </c>
      <c r="Q736" s="1" t="s">
        <v>1426</v>
      </c>
      <c r="S736" s="1" t="s">
        <v>37</v>
      </c>
      <c r="T736" s="1" t="s">
        <v>16</v>
      </c>
      <c r="V736" s="2" t="s">
        <v>1400</v>
      </c>
      <c r="W736" s="2" t="s">
        <v>38</v>
      </c>
      <c r="X736" s="2">
        <v>0.22222222222222221</v>
      </c>
      <c r="Y736" s="2">
        <v>0.24513888888888888</v>
      </c>
      <c r="Z736" s="1">
        <v>28</v>
      </c>
      <c r="AB736" s="1" t="s">
        <v>15</v>
      </c>
      <c r="AG736" s="1" t="s">
        <v>15</v>
      </c>
      <c r="AK736" s="1" t="s">
        <v>18</v>
      </c>
      <c r="AL736" s="1">
        <v>380</v>
      </c>
      <c r="AM736" s="1" t="s">
        <v>26</v>
      </c>
      <c r="AN736" s="1">
        <v>195</v>
      </c>
      <c r="AO736" s="1" t="s">
        <v>26</v>
      </c>
    </row>
    <row r="737" spans="2:41" x14ac:dyDescent="0.25">
      <c r="B737" s="2"/>
      <c r="C737" s="1" t="s">
        <v>1779</v>
      </c>
      <c r="D737" s="2">
        <v>0.31041666666666667</v>
      </c>
      <c r="F737" s="1" t="s">
        <v>4668</v>
      </c>
      <c r="G737" s="1" t="s">
        <v>147</v>
      </c>
      <c r="H737" s="1" t="s">
        <v>4669</v>
      </c>
      <c r="I737" s="1" t="s">
        <v>787</v>
      </c>
      <c r="J737" s="1" t="s">
        <v>1237</v>
      </c>
      <c r="L737" s="1" t="s">
        <v>5</v>
      </c>
      <c r="M737" s="1">
        <v>330</v>
      </c>
      <c r="N737" s="1" t="s">
        <v>4478</v>
      </c>
      <c r="O737" s="1" t="s">
        <v>4670</v>
      </c>
      <c r="Q737" s="1" t="s">
        <v>1601</v>
      </c>
      <c r="S737" s="1" t="s">
        <v>15</v>
      </c>
      <c r="T737" s="2" t="s">
        <v>16</v>
      </c>
      <c r="U737" s="2"/>
      <c r="V737" s="2">
        <v>0.27291666666666664</v>
      </c>
      <c r="W737" s="1" t="s">
        <v>9</v>
      </c>
      <c r="Z737" s="1">
        <v>5</v>
      </c>
      <c r="AA737" s="1">
        <v>12</v>
      </c>
      <c r="AB737" s="1" t="s">
        <v>15</v>
      </c>
      <c r="AD737" s="1" t="s">
        <v>4671</v>
      </c>
      <c r="AG737" s="1" t="s">
        <v>15</v>
      </c>
      <c r="AH737" s="1" t="s">
        <v>445</v>
      </c>
      <c r="AI737" s="1" t="s">
        <v>4193</v>
      </c>
      <c r="AJ737" s="1" t="s">
        <v>311</v>
      </c>
      <c r="AK737" s="1" t="s">
        <v>18</v>
      </c>
      <c r="AL737" s="1">
        <v>330</v>
      </c>
      <c r="AM737" s="1" t="s">
        <v>34</v>
      </c>
      <c r="AN737" s="1">
        <v>350</v>
      </c>
      <c r="AO737" s="1" t="s">
        <v>18</v>
      </c>
    </row>
    <row r="738" spans="2:41" x14ac:dyDescent="0.25">
      <c r="B738" s="2"/>
      <c r="C738" s="1" t="s">
        <v>1779</v>
      </c>
      <c r="D738" s="2">
        <v>0.31111111111111112</v>
      </c>
      <c r="F738" s="1" t="s">
        <v>1729</v>
      </c>
      <c r="G738" s="1" t="s">
        <v>57</v>
      </c>
      <c r="H738" s="1" t="s">
        <v>4672</v>
      </c>
      <c r="I738" s="1" t="s">
        <v>36</v>
      </c>
      <c r="J738" s="1" t="s">
        <v>261</v>
      </c>
      <c r="L738" s="1" t="s">
        <v>5</v>
      </c>
      <c r="M738" s="1">
        <v>310</v>
      </c>
      <c r="N738" s="1" t="s">
        <v>4568</v>
      </c>
      <c r="O738" s="1" t="s">
        <v>1635</v>
      </c>
      <c r="Q738" s="1" t="s">
        <v>1646</v>
      </c>
      <c r="R738" s="2"/>
      <c r="S738" s="1" t="s">
        <v>37</v>
      </c>
      <c r="T738" s="1" t="s">
        <v>16</v>
      </c>
      <c r="V738" s="1" t="s">
        <v>1698</v>
      </c>
      <c r="W738" s="1" t="s">
        <v>8</v>
      </c>
      <c r="Z738" s="1">
        <v>13</v>
      </c>
      <c r="AA738" s="1">
        <v>3</v>
      </c>
      <c r="AB738" s="1" t="s">
        <v>15</v>
      </c>
      <c r="AG738" s="1" t="s">
        <v>15</v>
      </c>
      <c r="AH738" s="1" t="s">
        <v>226</v>
      </c>
      <c r="AI738" s="1" t="s">
        <v>4040</v>
      </c>
      <c r="AJ738" s="1" t="s">
        <v>15</v>
      </c>
      <c r="AK738" s="1" t="s">
        <v>18</v>
      </c>
      <c r="AL738" s="1">
        <v>310</v>
      </c>
      <c r="AM738" s="1" t="s">
        <v>18</v>
      </c>
      <c r="AN738" s="1">
        <v>310</v>
      </c>
      <c r="AO738" s="1" t="s">
        <v>18</v>
      </c>
    </row>
    <row r="739" spans="2:41" x14ac:dyDescent="0.25">
      <c r="B739" s="2"/>
      <c r="C739" s="1" t="s">
        <v>1779</v>
      </c>
      <c r="D739" s="2">
        <v>0.3215277777777778</v>
      </c>
      <c r="F739" s="1" t="s">
        <v>2054</v>
      </c>
      <c r="G739" s="1" t="s">
        <v>159</v>
      </c>
      <c r="H739" s="1" t="s">
        <v>4673</v>
      </c>
      <c r="I739" s="1" t="s">
        <v>315</v>
      </c>
      <c r="J739" s="1" t="s">
        <v>123</v>
      </c>
      <c r="L739" s="1" t="s">
        <v>5</v>
      </c>
      <c r="M739" s="1">
        <v>350</v>
      </c>
      <c r="N739" s="1" t="s">
        <v>3550</v>
      </c>
      <c r="O739" s="1" t="s">
        <v>31</v>
      </c>
      <c r="Q739" s="1" t="s">
        <v>32</v>
      </c>
      <c r="R739" s="2"/>
      <c r="S739" s="1" t="s">
        <v>37</v>
      </c>
      <c r="T739" s="2" t="s">
        <v>16</v>
      </c>
      <c r="V739" s="2">
        <v>4.1666666666666666E-3</v>
      </c>
      <c r="W739" s="1" t="s">
        <v>9</v>
      </c>
      <c r="Z739" s="1">
        <v>10</v>
      </c>
      <c r="AB739" s="1" t="s">
        <v>15</v>
      </c>
      <c r="AG739" s="1" t="s">
        <v>15</v>
      </c>
      <c r="AK739" s="1" t="s">
        <v>18</v>
      </c>
      <c r="AL739" s="1">
        <v>350</v>
      </c>
      <c r="AM739" s="1" t="s">
        <v>18</v>
      </c>
      <c r="AN739" s="1">
        <v>350</v>
      </c>
      <c r="AO739" s="1" t="s">
        <v>18</v>
      </c>
    </row>
    <row r="740" spans="2:41" x14ac:dyDescent="0.25">
      <c r="B740" s="2"/>
      <c r="C740" s="1" t="s">
        <v>1779</v>
      </c>
      <c r="D740" s="2">
        <v>0.3125</v>
      </c>
      <c r="F740" s="1" t="s">
        <v>4674</v>
      </c>
      <c r="G740" s="1" t="s">
        <v>2431</v>
      </c>
      <c r="H740" s="1" t="s">
        <v>4675</v>
      </c>
      <c r="I740" s="1" t="s">
        <v>4676</v>
      </c>
      <c r="J740" s="1" t="s">
        <v>323</v>
      </c>
      <c r="L740" s="1" t="s">
        <v>5</v>
      </c>
      <c r="M740" s="1">
        <v>190</v>
      </c>
      <c r="N740" s="1" t="s">
        <v>4677</v>
      </c>
      <c r="O740" s="1" t="s">
        <v>2044</v>
      </c>
      <c r="Q740" s="1" t="s">
        <v>2045</v>
      </c>
      <c r="R740" s="2"/>
      <c r="S740" s="1" t="s">
        <v>15</v>
      </c>
      <c r="T740" s="2" t="s">
        <v>16</v>
      </c>
      <c r="V740" s="2">
        <v>0.29375000000000001</v>
      </c>
      <c r="W740" s="1" t="s">
        <v>9</v>
      </c>
      <c r="Z740" s="1">
        <v>10</v>
      </c>
      <c r="AB740" s="1" t="s">
        <v>15</v>
      </c>
      <c r="AD740" s="1" t="s">
        <v>4678</v>
      </c>
      <c r="AF740" s="1" t="s">
        <v>110</v>
      </c>
      <c r="AG740" s="1" t="s">
        <v>15</v>
      </c>
      <c r="AK740" s="1" t="s">
        <v>34</v>
      </c>
      <c r="AL740" s="1">
        <v>195</v>
      </c>
      <c r="AM740" s="1" t="s">
        <v>34</v>
      </c>
      <c r="AN740" s="1">
        <v>450</v>
      </c>
      <c r="AO740" s="1" t="s">
        <v>18</v>
      </c>
    </row>
    <row r="741" spans="2:41" x14ac:dyDescent="0.25">
      <c r="B741" s="2"/>
      <c r="C741" s="1" t="s">
        <v>1779</v>
      </c>
      <c r="D741" s="2">
        <v>0.31388888888888888</v>
      </c>
      <c r="F741" s="1" t="s">
        <v>2014</v>
      </c>
      <c r="G741" s="1" t="s">
        <v>49</v>
      </c>
      <c r="H741" s="1" t="s">
        <v>3358</v>
      </c>
      <c r="I741" s="1" t="s">
        <v>44</v>
      </c>
      <c r="J741" s="1" t="s">
        <v>528</v>
      </c>
      <c r="L741" s="1" t="s">
        <v>5</v>
      </c>
      <c r="M741" s="1">
        <v>350</v>
      </c>
      <c r="N741" s="1" t="s">
        <v>4588</v>
      </c>
      <c r="O741" s="1" t="s">
        <v>1572</v>
      </c>
      <c r="Q741" s="1" t="s">
        <v>1697</v>
      </c>
      <c r="R741" s="2"/>
      <c r="S741" s="1" t="s">
        <v>33</v>
      </c>
      <c r="T741" s="1" t="s">
        <v>16</v>
      </c>
      <c r="V741" s="1" t="s">
        <v>1721</v>
      </c>
      <c r="W741" s="1" t="s">
        <v>8</v>
      </c>
      <c r="Z741" s="1">
        <v>13</v>
      </c>
      <c r="AA741" s="1">
        <v>7</v>
      </c>
      <c r="AB741" s="1" t="s">
        <v>15</v>
      </c>
      <c r="AG741" s="1" t="s">
        <v>15</v>
      </c>
      <c r="AH741" s="1" t="s">
        <v>445</v>
      </c>
      <c r="AI741" s="1" t="s">
        <v>4312</v>
      </c>
      <c r="AJ741" s="1" t="s">
        <v>311</v>
      </c>
      <c r="AK741" s="1" t="s">
        <v>18</v>
      </c>
      <c r="AL741" s="1">
        <v>350</v>
      </c>
      <c r="AM741" s="1" t="s">
        <v>34</v>
      </c>
      <c r="AN741" s="1">
        <v>370</v>
      </c>
      <c r="AO741" s="1" t="s">
        <v>18</v>
      </c>
    </row>
    <row r="742" spans="2:41" x14ac:dyDescent="0.25">
      <c r="B742" s="2"/>
      <c r="C742" s="1" t="s">
        <v>1784</v>
      </c>
      <c r="D742" s="2">
        <v>0.31458333333333333</v>
      </c>
      <c r="F742" s="1" t="s">
        <v>2012</v>
      </c>
      <c r="G742" s="1" t="s">
        <v>49</v>
      </c>
      <c r="H742" s="1" t="s">
        <v>937</v>
      </c>
      <c r="I742" s="1" t="s">
        <v>938</v>
      </c>
      <c r="J742" s="1" t="s">
        <v>52</v>
      </c>
      <c r="L742" s="1" t="s">
        <v>5</v>
      </c>
      <c r="M742" s="1">
        <v>320</v>
      </c>
      <c r="N742" s="1" t="s">
        <v>4679</v>
      </c>
      <c r="O742" s="1" t="s">
        <v>1950</v>
      </c>
      <c r="Q742" s="1" t="s">
        <v>2028</v>
      </c>
      <c r="R742" s="2"/>
      <c r="S742" s="1" t="s">
        <v>37</v>
      </c>
      <c r="T742" s="2" t="s">
        <v>16</v>
      </c>
      <c r="V742" s="2">
        <v>0.28611111111111109</v>
      </c>
      <c r="W742" s="1" t="s">
        <v>9</v>
      </c>
      <c r="Z742" s="1">
        <v>10</v>
      </c>
      <c r="AB742" s="1" t="s">
        <v>15</v>
      </c>
      <c r="AG742" s="1" t="s">
        <v>15</v>
      </c>
      <c r="AK742" s="1" t="s">
        <v>34</v>
      </c>
      <c r="AL742" s="1">
        <v>309</v>
      </c>
      <c r="AM742" s="1" t="s">
        <v>34</v>
      </c>
      <c r="AN742" s="1">
        <v>350</v>
      </c>
      <c r="AO742" s="1" t="s">
        <v>18</v>
      </c>
    </row>
    <row r="743" spans="2:41" x14ac:dyDescent="0.25">
      <c r="B743" s="2"/>
      <c r="C743" s="1" t="s">
        <v>1784</v>
      </c>
      <c r="D743" s="2">
        <v>0.31319444444444444</v>
      </c>
      <c r="F743" s="1" t="s">
        <v>1993</v>
      </c>
      <c r="G743" s="1" t="s">
        <v>19</v>
      </c>
      <c r="H743" s="1" t="s">
        <v>4680</v>
      </c>
      <c r="I743" s="1" t="s">
        <v>813</v>
      </c>
      <c r="J743" s="1" t="s">
        <v>43</v>
      </c>
      <c r="L743" s="1" t="s">
        <v>5</v>
      </c>
      <c r="M743" s="1">
        <v>330</v>
      </c>
      <c r="N743" s="1" t="s">
        <v>4681</v>
      </c>
      <c r="O743" s="1" t="s">
        <v>1795</v>
      </c>
      <c r="Q743" s="1" t="s">
        <v>4682</v>
      </c>
      <c r="R743" s="2"/>
      <c r="S743" s="1" t="s">
        <v>37</v>
      </c>
      <c r="T743" s="1" t="s">
        <v>16</v>
      </c>
      <c r="V743" s="2" t="s">
        <v>1790</v>
      </c>
      <c r="W743" s="2" t="s">
        <v>38</v>
      </c>
      <c r="X743" s="2">
        <v>0.27430555555555558</v>
      </c>
      <c r="Y743" s="2">
        <v>0.27847222222222223</v>
      </c>
      <c r="Z743" s="1">
        <v>20</v>
      </c>
      <c r="AB743" s="1" t="s">
        <v>15</v>
      </c>
      <c r="AG743" s="1" t="s">
        <v>15</v>
      </c>
      <c r="AK743" s="1" t="s">
        <v>34</v>
      </c>
      <c r="AL743" s="1">
        <v>295</v>
      </c>
      <c r="AM743" s="1" t="s">
        <v>34</v>
      </c>
      <c r="AN743" s="1">
        <v>330</v>
      </c>
      <c r="AO743" s="1" t="s">
        <v>18</v>
      </c>
    </row>
    <row r="744" spans="2:41" x14ac:dyDescent="0.25">
      <c r="B744" s="2"/>
      <c r="C744" s="1" t="s">
        <v>1784</v>
      </c>
      <c r="D744" s="2">
        <v>0.31458333333333333</v>
      </c>
      <c r="E744" s="1" t="s">
        <v>11</v>
      </c>
      <c r="F744" s="1" t="s">
        <v>1911</v>
      </c>
      <c r="G744" s="1" t="s">
        <v>49</v>
      </c>
      <c r="H744" s="1" t="s">
        <v>1792</v>
      </c>
      <c r="I744" s="1" t="s">
        <v>851</v>
      </c>
      <c r="J744" s="1" t="s">
        <v>323</v>
      </c>
      <c r="L744" s="1" t="s">
        <v>5</v>
      </c>
      <c r="M744" s="1">
        <v>370</v>
      </c>
      <c r="N744" s="1" t="s">
        <v>4450</v>
      </c>
      <c r="O744" s="1" t="s">
        <v>1337</v>
      </c>
      <c r="Q744" s="1" t="s">
        <v>1301</v>
      </c>
      <c r="S744" s="1" t="s">
        <v>15</v>
      </c>
      <c r="T744" s="2" t="s">
        <v>16</v>
      </c>
      <c r="V744" s="2">
        <v>0.25972222222222224</v>
      </c>
      <c r="W744" s="1" t="s">
        <v>9</v>
      </c>
      <c r="Z744" s="1">
        <v>10</v>
      </c>
      <c r="AA744" s="1">
        <v>5</v>
      </c>
      <c r="AB744" s="1" t="s">
        <v>15</v>
      </c>
      <c r="AG744" s="1" t="s">
        <v>15</v>
      </c>
      <c r="AH744" s="1" t="s">
        <v>340</v>
      </c>
      <c r="AI744" s="1" t="s">
        <v>4193</v>
      </c>
      <c r="AJ744" s="1" t="s">
        <v>311</v>
      </c>
      <c r="AK744" s="1" t="s">
        <v>18</v>
      </c>
      <c r="AL744" s="1">
        <v>370</v>
      </c>
      <c r="AM744" s="1" t="s">
        <v>18</v>
      </c>
      <c r="AN744" s="1">
        <v>370</v>
      </c>
      <c r="AO744" s="1" t="s">
        <v>18</v>
      </c>
    </row>
    <row r="745" spans="2:41" x14ac:dyDescent="0.25">
      <c r="B745" s="2"/>
      <c r="C745" s="1" t="s">
        <v>1784</v>
      </c>
      <c r="D745" s="2">
        <v>0.31041666666666667</v>
      </c>
      <c r="F745" s="1" t="s">
        <v>1889</v>
      </c>
      <c r="G745" s="1" t="s">
        <v>112</v>
      </c>
      <c r="H745" s="1" t="s">
        <v>4683</v>
      </c>
      <c r="I745" s="1" t="s">
        <v>154</v>
      </c>
      <c r="J745" s="1" t="s">
        <v>119</v>
      </c>
      <c r="L745" s="1" t="s">
        <v>5</v>
      </c>
      <c r="M745" s="1">
        <v>410</v>
      </c>
      <c r="N745" s="1" t="s">
        <v>4648</v>
      </c>
      <c r="O745" s="1" t="s">
        <v>1879</v>
      </c>
      <c r="Q745" s="1" t="s">
        <v>485</v>
      </c>
      <c r="S745" s="1" t="s">
        <v>37</v>
      </c>
      <c r="T745" s="2" t="s">
        <v>16</v>
      </c>
      <c r="U745" s="2"/>
      <c r="V745" s="2">
        <v>1.8749999999999999E-2</v>
      </c>
      <c r="W745" s="1" t="s">
        <v>9</v>
      </c>
      <c r="Z745" s="1">
        <v>10</v>
      </c>
      <c r="AB745" s="1" t="s">
        <v>15</v>
      </c>
      <c r="AG745" s="1" t="s">
        <v>15</v>
      </c>
      <c r="AK745" s="1" t="s">
        <v>18</v>
      </c>
      <c r="AL745" s="1">
        <v>410</v>
      </c>
      <c r="AM745" s="1" t="s">
        <v>26</v>
      </c>
      <c r="AN745" s="1">
        <v>281</v>
      </c>
      <c r="AO745" s="1" t="s">
        <v>26</v>
      </c>
    </row>
    <row r="746" spans="2:41" x14ac:dyDescent="0.25">
      <c r="B746" s="2"/>
      <c r="C746" s="1" t="s">
        <v>1784</v>
      </c>
      <c r="D746" s="2">
        <v>0.31111111111111112</v>
      </c>
      <c r="E746" s="1" t="s">
        <v>11</v>
      </c>
      <c r="F746" s="1" t="s">
        <v>4684</v>
      </c>
      <c r="G746" s="1" t="s">
        <v>60</v>
      </c>
      <c r="H746" s="1" t="s">
        <v>4685</v>
      </c>
      <c r="I746" s="1" t="s">
        <v>483</v>
      </c>
      <c r="J746" s="1" t="s">
        <v>4415</v>
      </c>
      <c r="L746" s="1" t="s">
        <v>5</v>
      </c>
      <c r="M746" s="1">
        <v>350</v>
      </c>
      <c r="N746" s="1" t="s">
        <v>4352</v>
      </c>
      <c r="O746" s="1" t="s">
        <v>1299</v>
      </c>
      <c r="Q746" s="1" t="s">
        <v>1710</v>
      </c>
      <c r="R746" s="2"/>
      <c r="S746" s="1" t="s">
        <v>15</v>
      </c>
      <c r="T746" s="2" t="s">
        <v>16</v>
      </c>
      <c r="V746" s="2">
        <v>0.27777777777777779</v>
      </c>
      <c r="W746" s="1" t="s">
        <v>8</v>
      </c>
      <c r="Z746" s="1">
        <v>25</v>
      </c>
      <c r="AA746" s="1">
        <v>45</v>
      </c>
      <c r="AB746" s="1" t="s">
        <v>15</v>
      </c>
      <c r="AD746" s="1" t="s">
        <v>4686</v>
      </c>
      <c r="AG746" s="1" t="s">
        <v>15</v>
      </c>
      <c r="AH746" s="1" t="s">
        <v>445</v>
      </c>
      <c r="AI746" s="1" t="s">
        <v>4218</v>
      </c>
      <c r="AJ746" s="1" t="s">
        <v>311</v>
      </c>
      <c r="AK746" s="1" t="s">
        <v>18</v>
      </c>
      <c r="AL746" s="1">
        <v>350</v>
      </c>
      <c r="AM746" s="1" t="s">
        <v>18</v>
      </c>
      <c r="AN746" s="1">
        <v>350</v>
      </c>
      <c r="AO746" s="1" t="s">
        <v>18</v>
      </c>
    </row>
    <row r="747" spans="2:41" x14ac:dyDescent="0.25">
      <c r="B747" s="2"/>
      <c r="C747" s="1" t="s">
        <v>1784</v>
      </c>
      <c r="D747" s="2">
        <v>0.3263888888888889</v>
      </c>
      <c r="E747" s="1" t="s">
        <v>11</v>
      </c>
      <c r="F747" s="1" t="s">
        <v>1367</v>
      </c>
      <c r="G747" s="1" t="s">
        <v>140</v>
      </c>
      <c r="H747" s="1" t="s">
        <v>1028</v>
      </c>
      <c r="I747" s="1" t="s">
        <v>126</v>
      </c>
      <c r="J747" s="1" t="s">
        <v>1368</v>
      </c>
      <c r="L747" s="1" t="s">
        <v>5</v>
      </c>
      <c r="M747" s="1">
        <v>400</v>
      </c>
      <c r="N747" s="1" t="s">
        <v>3613</v>
      </c>
      <c r="O747" s="1" t="s">
        <v>116</v>
      </c>
      <c r="Q747" s="1" t="s">
        <v>1854</v>
      </c>
      <c r="R747" s="2"/>
      <c r="S747" s="1" t="s">
        <v>37</v>
      </c>
      <c r="T747" s="2" t="s">
        <v>16</v>
      </c>
      <c r="V747" s="2">
        <v>8.2638888888888887E-2</v>
      </c>
      <c r="W747" s="1" t="s">
        <v>9</v>
      </c>
      <c r="Z747" s="1">
        <v>10</v>
      </c>
      <c r="AB747" s="1" t="s">
        <v>15</v>
      </c>
      <c r="AG747" s="1" t="s">
        <v>15</v>
      </c>
      <c r="AK747" s="1" t="s">
        <v>18</v>
      </c>
      <c r="AL747" s="1">
        <v>400</v>
      </c>
      <c r="AM747" s="1" t="s">
        <v>18</v>
      </c>
      <c r="AN747" s="1">
        <v>400</v>
      </c>
      <c r="AO747" s="1" t="s">
        <v>18</v>
      </c>
    </row>
    <row r="748" spans="2:41" x14ac:dyDescent="0.25">
      <c r="B748" s="2"/>
      <c r="C748" s="1" t="s">
        <v>1796</v>
      </c>
      <c r="D748" s="2">
        <v>0.33263888888888887</v>
      </c>
      <c r="F748" s="1" t="s">
        <v>1777</v>
      </c>
      <c r="G748" s="1" t="s">
        <v>147</v>
      </c>
      <c r="H748" s="1" t="s">
        <v>4687</v>
      </c>
      <c r="I748" s="1" t="s">
        <v>22</v>
      </c>
      <c r="J748" s="1" t="s">
        <v>579</v>
      </c>
      <c r="L748" s="1" t="s">
        <v>5</v>
      </c>
      <c r="M748" s="1">
        <v>340</v>
      </c>
      <c r="N748" s="1" t="s">
        <v>4568</v>
      </c>
      <c r="O748" s="1" t="s">
        <v>1635</v>
      </c>
      <c r="Q748" s="1" t="s">
        <v>1691</v>
      </c>
      <c r="S748" s="1" t="s">
        <v>37</v>
      </c>
      <c r="T748" s="1" t="s">
        <v>16</v>
      </c>
      <c r="V748" s="2" t="s">
        <v>4660</v>
      </c>
      <c r="W748" s="2" t="s">
        <v>38</v>
      </c>
      <c r="X748" s="2">
        <v>0.2638888888888889</v>
      </c>
      <c r="Y748" s="2">
        <v>0.26527777777777778</v>
      </c>
      <c r="Z748" s="1">
        <v>18</v>
      </c>
      <c r="AA748" s="1">
        <v>0</v>
      </c>
      <c r="AB748" s="1" t="s">
        <v>15</v>
      </c>
      <c r="AG748" s="1" t="s">
        <v>15</v>
      </c>
      <c r="AH748" s="1" t="s">
        <v>340</v>
      </c>
      <c r="AI748" s="1" t="s">
        <v>4089</v>
      </c>
      <c r="AJ748" s="1" t="s">
        <v>15</v>
      </c>
      <c r="AK748" s="1" t="s">
        <v>34</v>
      </c>
      <c r="AL748" s="1">
        <v>332</v>
      </c>
      <c r="AM748" s="1" t="s">
        <v>34</v>
      </c>
      <c r="AN748" s="1">
        <v>350</v>
      </c>
      <c r="AO748" s="1" t="s">
        <v>18</v>
      </c>
    </row>
    <row r="749" spans="2:41" x14ac:dyDescent="0.25">
      <c r="B749" s="2"/>
      <c r="C749" s="1" t="s">
        <v>1796</v>
      </c>
      <c r="D749" s="2">
        <v>0.31319444444444444</v>
      </c>
      <c r="E749" s="1" t="s">
        <v>11</v>
      </c>
      <c r="F749" s="1" t="s">
        <v>4688</v>
      </c>
      <c r="G749" s="1" t="s">
        <v>49</v>
      </c>
      <c r="H749" s="1" t="s">
        <v>4689</v>
      </c>
      <c r="I749" s="1" t="s">
        <v>405</v>
      </c>
      <c r="J749" s="1" t="s">
        <v>1071</v>
      </c>
      <c r="L749" s="1" t="s">
        <v>5</v>
      </c>
      <c r="M749" s="1">
        <v>360</v>
      </c>
      <c r="N749" s="1" t="s">
        <v>4367</v>
      </c>
      <c r="O749" s="1" t="s">
        <v>1409</v>
      </c>
      <c r="Q749" s="1" t="s">
        <v>1388</v>
      </c>
      <c r="S749" s="1" t="s">
        <v>37</v>
      </c>
      <c r="T749" s="2" t="s">
        <v>16</v>
      </c>
      <c r="U749" s="2"/>
      <c r="V749" s="2" t="s">
        <v>1851</v>
      </c>
      <c r="W749" s="2" t="s">
        <v>38</v>
      </c>
      <c r="X749" s="2">
        <v>0.24652777777777779</v>
      </c>
      <c r="Y749" s="2">
        <v>0.24722222222222223</v>
      </c>
      <c r="Z749" s="1">
        <v>20</v>
      </c>
      <c r="AA749" s="1">
        <v>0</v>
      </c>
      <c r="AB749" s="1" t="s">
        <v>15</v>
      </c>
      <c r="AD749" s="1" t="s">
        <v>4690</v>
      </c>
      <c r="AG749" s="1" t="s">
        <v>15</v>
      </c>
      <c r="AH749" s="1" t="s">
        <v>340</v>
      </c>
      <c r="AI749" s="1" t="s">
        <v>4040</v>
      </c>
      <c r="AJ749" s="1" t="s">
        <v>15</v>
      </c>
      <c r="AK749" s="1" t="s">
        <v>18</v>
      </c>
      <c r="AL749" s="1">
        <v>360</v>
      </c>
      <c r="AM749" s="1" t="s">
        <v>18</v>
      </c>
      <c r="AN749" s="1">
        <v>360</v>
      </c>
      <c r="AO749" s="1" t="s">
        <v>18</v>
      </c>
    </row>
    <row r="750" spans="2:41" x14ac:dyDescent="0.25">
      <c r="B750" s="2"/>
      <c r="C750" s="1" t="s">
        <v>1796</v>
      </c>
      <c r="D750" s="2">
        <v>0.3263888888888889</v>
      </c>
      <c r="E750" s="1" t="s">
        <v>11</v>
      </c>
      <c r="F750" s="1" t="s">
        <v>4691</v>
      </c>
      <c r="G750" s="1" t="s">
        <v>49</v>
      </c>
      <c r="H750" s="1" t="s">
        <v>4692</v>
      </c>
      <c r="I750" s="1" t="s">
        <v>851</v>
      </c>
      <c r="J750" s="1" t="s">
        <v>388</v>
      </c>
      <c r="L750" s="1" t="s">
        <v>5</v>
      </c>
      <c r="M750" s="1">
        <v>350</v>
      </c>
      <c r="N750" s="1" t="s">
        <v>4338</v>
      </c>
      <c r="O750" s="1" t="s">
        <v>1294</v>
      </c>
      <c r="Q750" s="1" t="s">
        <v>1787</v>
      </c>
      <c r="R750" s="2"/>
      <c r="S750" s="1" t="s">
        <v>33</v>
      </c>
      <c r="T750" s="2" t="s">
        <v>16</v>
      </c>
      <c r="V750" s="2">
        <v>0.25555555555555554</v>
      </c>
      <c r="W750" s="1" t="s">
        <v>9</v>
      </c>
      <c r="Z750" s="1">
        <v>10</v>
      </c>
      <c r="AB750" s="1" t="s">
        <v>15</v>
      </c>
      <c r="AD750" s="1" t="s">
        <v>4693</v>
      </c>
      <c r="AG750" s="1" t="s">
        <v>15</v>
      </c>
      <c r="AK750" s="1" t="s">
        <v>18</v>
      </c>
      <c r="AL750" s="1">
        <v>350</v>
      </c>
      <c r="AM750" s="1" t="s">
        <v>18</v>
      </c>
      <c r="AN750" s="1">
        <v>350</v>
      </c>
      <c r="AO750" s="1" t="s">
        <v>18</v>
      </c>
    </row>
    <row r="751" spans="2:41" x14ac:dyDescent="0.25">
      <c r="B751" s="2"/>
      <c r="C751" s="1" t="s">
        <v>1796</v>
      </c>
      <c r="D751" s="2">
        <v>0.31180555555555556</v>
      </c>
      <c r="E751" s="1" t="s">
        <v>11</v>
      </c>
      <c r="F751" s="1" t="s">
        <v>1852</v>
      </c>
      <c r="G751" s="1" t="s">
        <v>78</v>
      </c>
      <c r="H751" s="1" t="s">
        <v>490</v>
      </c>
      <c r="I751" s="1" t="s">
        <v>126</v>
      </c>
      <c r="J751" s="1" t="s">
        <v>119</v>
      </c>
      <c r="L751" s="1" t="s">
        <v>5</v>
      </c>
      <c r="M751" s="1">
        <v>400</v>
      </c>
      <c r="N751" s="1" t="s">
        <v>3613</v>
      </c>
      <c r="O751" s="1" t="s">
        <v>116</v>
      </c>
      <c r="Q751" s="1" t="s">
        <v>1854</v>
      </c>
      <c r="S751" s="1" t="s">
        <v>37</v>
      </c>
      <c r="T751" s="2" t="s">
        <v>16</v>
      </c>
      <c r="U751" s="2"/>
      <c r="V751" s="2">
        <v>7.6388888888888895E-2</v>
      </c>
      <c r="W751" s="1" t="s">
        <v>9</v>
      </c>
      <c r="Z751" s="1">
        <v>10</v>
      </c>
      <c r="AB751" s="1" t="s">
        <v>15</v>
      </c>
      <c r="AG751" s="1" t="s">
        <v>15</v>
      </c>
      <c r="AK751" s="1" t="s">
        <v>18</v>
      </c>
      <c r="AL751" s="1">
        <v>400</v>
      </c>
      <c r="AM751" s="1" t="s">
        <v>26</v>
      </c>
      <c r="AN751" s="1">
        <v>278</v>
      </c>
      <c r="AO751" s="1" t="s">
        <v>18</v>
      </c>
    </row>
    <row r="752" spans="2:41" x14ac:dyDescent="0.25">
      <c r="B752" s="2"/>
      <c r="C752" s="1" t="s">
        <v>1806</v>
      </c>
      <c r="D752" s="2">
        <v>0.30625000000000002</v>
      </c>
      <c r="F752" s="1" t="s">
        <v>2002</v>
      </c>
      <c r="G752" s="1" t="s">
        <v>54</v>
      </c>
      <c r="H752" s="1" t="s">
        <v>4694</v>
      </c>
      <c r="I752" s="1" t="s">
        <v>22</v>
      </c>
      <c r="J752" s="1" t="s">
        <v>89</v>
      </c>
      <c r="L752" s="1" t="s">
        <v>5</v>
      </c>
      <c r="M752" s="1">
        <v>350</v>
      </c>
      <c r="N752" s="1" t="s">
        <v>4437</v>
      </c>
      <c r="O752" s="1" t="s">
        <v>1608</v>
      </c>
      <c r="Q752" s="1" t="s">
        <v>4695</v>
      </c>
      <c r="S752" s="1" t="s">
        <v>37</v>
      </c>
      <c r="T752" s="2" t="s">
        <v>16</v>
      </c>
      <c r="U752" s="2"/>
      <c r="V752" s="2" t="s">
        <v>1805</v>
      </c>
      <c r="W752" s="2" t="s">
        <v>38</v>
      </c>
      <c r="X752" s="2">
        <v>0.25694444444444442</v>
      </c>
      <c r="Y752" s="2">
        <v>0.26319444444444445</v>
      </c>
      <c r="Z752" s="1">
        <v>25</v>
      </c>
      <c r="AA752" s="1">
        <v>12</v>
      </c>
      <c r="AB752" s="1" t="s">
        <v>15</v>
      </c>
      <c r="AD752" s="1" t="s">
        <v>4696</v>
      </c>
      <c r="AG752" s="1" t="s">
        <v>15</v>
      </c>
      <c r="AH752" s="1" t="s">
        <v>340</v>
      </c>
      <c r="AI752" s="1" t="s">
        <v>4357</v>
      </c>
      <c r="AJ752" s="1" t="s">
        <v>311</v>
      </c>
      <c r="AK752" s="1" t="s">
        <v>34</v>
      </c>
      <c r="AL752" s="1">
        <v>295</v>
      </c>
      <c r="AM752" s="1" t="s">
        <v>34</v>
      </c>
      <c r="AN752" s="1">
        <v>350</v>
      </c>
      <c r="AO752" s="1" t="s">
        <v>18</v>
      </c>
    </row>
    <row r="753" spans="2:41" x14ac:dyDescent="0.25">
      <c r="B753" s="2"/>
      <c r="C753" s="1" t="s">
        <v>1806</v>
      </c>
      <c r="D753" s="2">
        <v>0.31180555555555556</v>
      </c>
      <c r="F753" s="1" t="s">
        <v>4697</v>
      </c>
      <c r="G753" s="1" t="s">
        <v>57</v>
      </c>
      <c r="H753" s="1" t="s">
        <v>4698</v>
      </c>
      <c r="I753" s="1" t="s">
        <v>674</v>
      </c>
      <c r="J753" s="1" t="s">
        <v>4699</v>
      </c>
      <c r="L753" s="1" t="s">
        <v>439</v>
      </c>
      <c r="M753" s="1">
        <v>370</v>
      </c>
      <c r="N753" s="1" t="s">
        <v>4450</v>
      </c>
      <c r="O753" s="1" t="s">
        <v>1409</v>
      </c>
      <c r="Q753" s="1" t="s">
        <v>2080</v>
      </c>
      <c r="R753" s="2"/>
      <c r="S753" s="1" t="s">
        <v>15</v>
      </c>
      <c r="T753" s="2" t="s">
        <v>16</v>
      </c>
      <c r="V753" s="2">
        <v>0.28472222222222221</v>
      </c>
      <c r="W753" s="1" t="s">
        <v>9</v>
      </c>
      <c r="Z753" s="1">
        <v>9</v>
      </c>
      <c r="AA753" s="1">
        <v>44</v>
      </c>
      <c r="AB753" s="1" t="s">
        <v>15</v>
      </c>
      <c r="AD753" s="1" t="s">
        <v>4700</v>
      </c>
      <c r="AG753" s="1" t="s">
        <v>15</v>
      </c>
      <c r="AH753" s="1" t="s">
        <v>445</v>
      </c>
      <c r="AI753" s="1" t="s">
        <v>4701</v>
      </c>
      <c r="AJ753" s="1" t="s">
        <v>311</v>
      </c>
      <c r="AK753" s="1" t="s">
        <v>34</v>
      </c>
      <c r="AL753" s="1">
        <v>359</v>
      </c>
      <c r="AM753" s="1" t="s">
        <v>34</v>
      </c>
      <c r="AN753" s="1">
        <v>370</v>
      </c>
      <c r="AO753" s="1" t="s">
        <v>18</v>
      </c>
    </row>
    <row r="754" spans="2:41" x14ac:dyDescent="0.25">
      <c r="B754" s="2"/>
      <c r="C754" s="1" t="s">
        <v>1806</v>
      </c>
      <c r="D754" s="2">
        <v>0.3125</v>
      </c>
      <c r="F754" s="1" t="s">
        <v>4702</v>
      </c>
      <c r="G754" s="1" t="s">
        <v>49</v>
      </c>
      <c r="H754" s="1" t="s">
        <v>4703</v>
      </c>
      <c r="I754" s="1" t="s">
        <v>44</v>
      </c>
      <c r="J754" s="1" t="s">
        <v>277</v>
      </c>
      <c r="L754" s="1" t="s">
        <v>5</v>
      </c>
      <c r="M754" s="1">
        <v>330</v>
      </c>
      <c r="N754" s="1" t="s">
        <v>4450</v>
      </c>
      <c r="O754" s="1" t="s">
        <v>4704</v>
      </c>
      <c r="Q754" s="1" t="s">
        <v>4695</v>
      </c>
      <c r="R754" s="2"/>
      <c r="S754" s="1" t="s">
        <v>37</v>
      </c>
      <c r="T754" s="1" t="s">
        <v>16</v>
      </c>
      <c r="V754" s="1" t="s">
        <v>2062</v>
      </c>
      <c r="W754" s="1" t="s">
        <v>8</v>
      </c>
      <c r="Z754" s="1">
        <v>15</v>
      </c>
      <c r="AA754" s="1">
        <v>36</v>
      </c>
      <c r="AB754" s="1" t="s">
        <v>15</v>
      </c>
      <c r="AG754" s="1" t="s">
        <v>15</v>
      </c>
      <c r="AH754" s="1" t="s">
        <v>445</v>
      </c>
      <c r="AI754" s="1" t="s">
        <v>4193</v>
      </c>
      <c r="AJ754" s="1" t="s">
        <v>311</v>
      </c>
      <c r="AK754" s="1" t="s">
        <v>34</v>
      </c>
      <c r="AL754" s="1">
        <v>341</v>
      </c>
      <c r="AM754" s="1" t="s">
        <v>34</v>
      </c>
      <c r="AN754" s="1">
        <v>370</v>
      </c>
      <c r="AO754" s="1" t="s">
        <v>18</v>
      </c>
    </row>
    <row r="755" spans="2:41" x14ac:dyDescent="0.25">
      <c r="B755" s="2"/>
      <c r="C755" s="1" t="s">
        <v>1806</v>
      </c>
      <c r="D755" s="2">
        <v>0.31527777777777777</v>
      </c>
      <c r="E755" s="1" t="s">
        <v>11</v>
      </c>
      <c r="F755" s="1" t="s">
        <v>1859</v>
      </c>
      <c r="G755" s="1" t="s">
        <v>147</v>
      </c>
      <c r="H755" s="1" t="s">
        <v>2409</v>
      </c>
      <c r="I755" s="1" t="s">
        <v>791</v>
      </c>
      <c r="J755" s="1" t="s">
        <v>104</v>
      </c>
      <c r="L755" s="1" t="s">
        <v>5</v>
      </c>
      <c r="M755" s="1">
        <v>360</v>
      </c>
      <c r="N755" s="1" t="s">
        <v>4142</v>
      </c>
      <c r="O755" s="1" t="s">
        <v>657</v>
      </c>
      <c r="Q755" s="1" t="s">
        <v>960</v>
      </c>
      <c r="R755" s="2"/>
      <c r="S755" s="1" t="s">
        <v>15</v>
      </c>
      <c r="T755" s="2" t="s">
        <v>16</v>
      </c>
      <c r="V755" s="2">
        <v>0.22916666666666666</v>
      </c>
      <c r="W755" s="1" t="s">
        <v>9</v>
      </c>
      <c r="Z755" s="1">
        <v>4</v>
      </c>
      <c r="AA755" s="1">
        <v>10</v>
      </c>
      <c r="AB755" s="1" t="s">
        <v>15</v>
      </c>
      <c r="AG755" s="1" t="s">
        <v>15</v>
      </c>
      <c r="AH755" s="1" t="s">
        <v>445</v>
      </c>
      <c r="AI755" s="1" t="s">
        <v>4022</v>
      </c>
      <c r="AJ755" s="1" t="s">
        <v>311</v>
      </c>
      <c r="AK755" s="1" t="s">
        <v>18</v>
      </c>
      <c r="AL755" s="1">
        <v>360</v>
      </c>
      <c r="AM755" s="1" t="s">
        <v>26</v>
      </c>
      <c r="AN755" s="1">
        <v>320</v>
      </c>
      <c r="AO755" s="1" t="s">
        <v>18</v>
      </c>
    </row>
    <row r="756" spans="2:41" x14ac:dyDescent="0.25">
      <c r="B756" s="2"/>
      <c r="C756" s="1" t="s">
        <v>1806</v>
      </c>
      <c r="D756" s="2">
        <v>0.32847222222222222</v>
      </c>
      <c r="F756" s="1" t="s">
        <v>4705</v>
      </c>
      <c r="G756" s="1" t="s">
        <v>135</v>
      </c>
      <c r="H756" s="1" t="s">
        <v>521</v>
      </c>
      <c r="I756" s="1" t="s">
        <v>260</v>
      </c>
      <c r="J756" s="1" t="s">
        <v>41</v>
      </c>
      <c r="L756" s="1" t="s">
        <v>5</v>
      </c>
      <c r="M756" s="1">
        <v>380</v>
      </c>
      <c r="N756" s="1" t="s">
        <v>4596</v>
      </c>
      <c r="O756" s="1" t="s">
        <v>1770</v>
      </c>
      <c r="Q756" s="1" t="s">
        <v>1754</v>
      </c>
      <c r="S756" s="1" t="s">
        <v>37</v>
      </c>
      <c r="T756" s="2" t="s">
        <v>16</v>
      </c>
      <c r="V756" s="2">
        <v>6.458333333333334E-2</v>
      </c>
      <c r="W756" s="1" t="s">
        <v>9</v>
      </c>
      <c r="Z756" s="1">
        <v>10</v>
      </c>
      <c r="AB756" s="1" t="s">
        <v>15</v>
      </c>
      <c r="AG756" s="1" t="s">
        <v>15</v>
      </c>
      <c r="AK756" s="1" t="s">
        <v>18</v>
      </c>
      <c r="AL756" s="1">
        <v>380</v>
      </c>
      <c r="AM756" s="1" t="s">
        <v>26</v>
      </c>
      <c r="AN756" s="1">
        <v>370</v>
      </c>
      <c r="AO756" s="1" t="s">
        <v>18</v>
      </c>
    </row>
    <row r="757" spans="2:41" x14ac:dyDescent="0.25">
      <c r="B757" s="2"/>
      <c r="C757" s="1" t="s">
        <v>1830</v>
      </c>
      <c r="D757" s="2">
        <v>0.31388888888888888</v>
      </c>
      <c r="F757" s="1" t="s">
        <v>4706</v>
      </c>
      <c r="G757" s="1" t="s">
        <v>159</v>
      </c>
      <c r="H757" s="1" t="s">
        <v>4707</v>
      </c>
      <c r="I757" s="1" t="s">
        <v>79</v>
      </c>
      <c r="J757" s="1" t="s">
        <v>119</v>
      </c>
      <c r="L757" s="1" t="s">
        <v>5</v>
      </c>
      <c r="M757" s="1">
        <v>340</v>
      </c>
      <c r="N757" s="1" t="s">
        <v>3613</v>
      </c>
      <c r="O757" s="1" t="s">
        <v>116</v>
      </c>
      <c r="Q757" s="1" t="s">
        <v>4708</v>
      </c>
      <c r="S757" s="1" t="s">
        <v>15</v>
      </c>
      <c r="T757" s="2" t="s">
        <v>16</v>
      </c>
      <c r="V757" s="2">
        <v>7.7083333333333337E-2</v>
      </c>
      <c r="W757" s="1" t="s">
        <v>9</v>
      </c>
      <c r="Z757" s="1">
        <v>30</v>
      </c>
      <c r="AB757" s="1" t="s">
        <v>15</v>
      </c>
      <c r="AG757" s="1" t="s">
        <v>15</v>
      </c>
      <c r="AK757" s="1" t="s">
        <v>18</v>
      </c>
      <c r="AL757" s="1">
        <v>340</v>
      </c>
      <c r="AM757" s="1" t="s">
        <v>26</v>
      </c>
      <c r="AN757" s="1">
        <v>280</v>
      </c>
      <c r="AO757" s="1" t="s">
        <v>26</v>
      </c>
    </row>
    <row r="758" spans="2:41" x14ac:dyDescent="0.25">
      <c r="B758" s="2"/>
      <c r="C758" s="1" t="s">
        <v>1844</v>
      </c>
      <c r="D758" s="2">
        <v>0.30555555555555558</v>
      </c>
      <c r="F758" s="1" t="s">
        <v>4709</v>
      </c>
      <c r="G758" s="1" t="s">
        <v>49</v>
      </c>
      <c r="H758" s="1" t="s">
        <v>4063</v>
      </c>
      <c r="I758" s="1" t="s">
        <v>104</v>
      </c>
      <c r="J758" s="1" t="s">
        <v>405</v>
      </c>
      <c r="L758" s="1" t="s">
        <v>5</v>
      </c>
      <c r="M758" s="1">
        <v>350</v>
      </c>
      <c r="N758" s="1" t="s">
        <v>4573</v>
      </c>
      <c r="O758" s="1" t="s">
        <v>1795</v>
      </c>
      <c r="Q758" s="1" t="s">
        <v>1697</v>
      </c>
      <c r="R758" s="2"/>
      <c r="S758" s="1" t="s">
        <v>37</v>
      </c>
      <c r="T758" s="1" t="s">
        <v>16</v>
      </c>
      <c r="V758" s="2" t="s">
        <v>4710</v>
      </c>
      <c r="W758" s="2" t="s">
        <v>38</v>
      </c>
      <c r="X758" s="2">
        <v>0.27430555555555558</v>
      </c>
      <c r="Y758" s="2">
        <v>0.27430555555555558</v>
      </c>
      <c r="Z758" s="1">
        <v>14</v>
      </c>
      <c r="AA758" s="1">
        <v>0</v>
      </c>
      <c r="AB758" s="1" t="s">
        <v>15</v>
      </c>
      <c r="AG758" s="1" t="s">
        <v>15</v>
      </c>
      <c r="AH758" s="1" t="s">
        <v>340</v>
      </c>
      <c r="AI758" s="1" t="s">
        <v>4040</v>
      </c>
      <c r="AJ758" s="1" t="s">
        <v>15</v>
      </c>
      <c r="AK758" s="1" t="s">
        <v>18</v>
      </c>
      <c r="AL758" s="1">
        <v>350</v>
      </c>
      <c r="AM758" s="1" t="s">
        <v>34</v>
      </c>
      <c r="AN758" s="1">
        <v>370</v>
      </c>
      <c r="AO758" s="1" t="s">
        <v>18</v>
      </c>
    </row>
    <row r="759" spans="2:41" x14ac:dyDescent="0.25">
      <c r="B759" s="2"/>
      <c r="C759" s="1" t="s">
        <v>1844</v>
      </c>
      <c r="D759" s="2">
        <v>0.32777777777777778</v>
      </c>
      <c r="F759" s="1" t="s">
        <v>4711</v>
      </c>
      <c r="G759" s="1" t="s">
        <v>60</v>
      </c>
      <c r="H759" s="1" t="s">
        <v>2688</v>
      </c>
      <c r="I759" s="1" t="s">
        <v>260</v>
      </c>
      <c r="J759" s="1" t="s">
        <v>152</v>
      </c>
      <c r="L759" s="1" t="s">
        <v>5</v>
      </c>
      <c r="M759" s="1">
        <v>350</v>
      </c>
      <c r="N759" s="1" t="s">
        <v>3613</v>
      </c>
      <c r="O759" s="1" t="s">
        <v>4712</v>
      </c>
      <c r="Q759" s="1" t="s">
        <v>1854</v>
      </c>
      <c r="R759" s="2"/>
      <c r="S759" s="1" t="s">
        <v>37</v>
      </c>
      <c r="T759" s="2" t="s">
        <v>16</v>
      </c>
      <c r="V759" s="2">
        <v>7.6388888888888895E-2</v>
      </c>
      <c r="W759" s="1" t="s">
        <v>9</v>
      </c>
      <c r="Z759" s="1">
        <v>10</v>
      </c>
      <c r="AB759" s="1" t="s">
        <v>15</v>
      </c>
      <c r="AG759" s="1" t="s">
        <v>15</v>
      </c>
      <c r="AK759" s="1" t="s">
        <v>18</v>
      </c>
      <c r="AL759" s="1">
        <v>350</v>
      </c>
      <c r="AM759" s="1" t="s">
        <v>26</v>
      </c>
      <c r="AN759" s="1">
        <v>280</v>
      </c>
      <c r="AO759" s="1" t="s">
        <v>18</v>
      </c>
    </row>
    <row r="760" spans="2:41" x14ac:dyDescent="0.25">
      <c r="B760" s="2"/>
      <c r="C760" s="1" t="s">
        <v>1844</v>
      </c>
      <c r="D760" s="2">
        <v>0.31458333333333333</v>
      </c>
      <c r="E760" s="1" t="s">
        <v>11</v>
      </c>
      <c r="F760" s="1" t="s">
        <v>1775</v>
      </c>
      <c r="G760" s="1" t="s">
        <v>60</v>
      </c>
      <c r="H760" s="1" t="s">
        <v>1776</v>
      </c>
      <c r="I760" s="1" t="s">
        <v>50</v>
      </c>
      <c r="J760" s="1" t="s">
        <v>52</v>
      </c>
      <c r="L760" s="1" t="s">
        <v>5</v>
      </c>
      <c r="M760" s="1">
        <v>350</v>
      </c>
      <c r="N760" s="1" t="s">
        <v>4568</v>
      </c>
      <c r="O760" s="1" t="s">
        <v>4713</v>
      </c>
      <c r="Q760" s="1" t="s">
        <v>1819</v>
      </c>
      <c r="R760" s="2"/>
      <c r="S760" s="1" t="s">
        <v>37</v>
      </c>
      <c r="T760" s="2" t="s">
        <v>16</v>
      </c>
      <c r="V760" s="2">
        <v>0.28611111111111109</v>
      </c>
      <c r="W760" s="1" t="s">
        <v>9</v>
      </c>
      <c r="Z760" s="1">
        <v>15</v>
      </c>
      <c r="AA760" s="1">
        <v>17</v>
      </c>
      <c r="AB760" s="1" t="s">
        <v>15</v>
      </c>
      <c r="AG760" s="1" t="s">
        <v>15</v>
      </c>
      <c r="AH760" s="1" t="s">
        <v>445</v>
      </c>
      <c r="AI760" s="1" t="s">
        <v>4357</v>
      </c>
      <c r="AJ760" s="1" t="s">
        <v>311</v>
      </c>
      <c r="AK760" s="1" t="s">
        <v>18</v>
      </c>
      <c r="AL760" s="1">
        <v>350</v>
      </c>
      <c r="AM760" s="1" t="s">
        <v>18</v>
      </c>
      <c r="AN760" s="1">
        <v>350</v>
      </c>
      <c r="AO760" s="1" t="s">
        <v>18</v>
      </c>
    </row>
    <row r="761" spans="2:41" x14ac:dyDescent="0.25">
      <c r="B761" s="2"/>
      <c r="C761" s="1" t="s">
        <v>1844</v>
      </c>
      <c r="D761" s="2">
        <v>0.33541666666666664</v>
      </c>
      <c r="E761" s="1" t="s">
        <v>11</v>
      </c>
      <c r="F761" s="1" t="s">
        <v>1934</v>
      </c>
      <c r="G761" s="1" t="s">
        <v>49</v>
      </c>
      <c r="H761" s="1" t="s">
        <v>1471</v>
      </c>
      <c r="I761" s="1" t="s">
        <v>50</v>
      </c>
      <c r="J761" s="1" t="s">
        <v>55</v>
      </c>
      <c r="L761" s="1" t="s">
        <v>5</v>
      </c>
      <c r="M761" s="1">
        <v>370</v>
      </c>
      <c r="N761" s="1" t="s">
        <v>4588</v>
      </c>
      <c r="O761" s="1" t="s">
        <v>4714</v>
      </c>
      <c r="Q761" s="1" t="s">
        <v>2080</v>
      </c>
      <c r="S761" s="1" t="s">
        <v>15</v>
      </c>
      <c r="T761" s="2" t="s">
        <v>16</v>
      </c>
      <c r="V761" s="2">
        <v>0.28472222222222221</v>
      </c>
      <c r="W761" s="1" t="s">
        <v>9</v>
      </c>
      <c r="Z761" s="1">
        <v>15</v>
      </c>
      <c r="AA761" s="1">
        <v>13</v>
      </c>
      <c r="AB761" s="1" t="s">
        <v>15</v>
      </c>
      <c r="AG761" s="1" t="s">
        <v>15</v>
      </c>
      <c r="AH761" s="1" t="s">
        <v>340</v>
      </c>
      <c r="AI761" s="1" t="s">
        <v>4089</v>
      </c>
      <c r="AJ761" s="1" t="s">
        <v>311</v>
      </c>
      <c r="AK761" s="1" t="s">
        <v>18</v>
      </c>
      <c r="AL761" s="1">
        <v>370</v>
      </c>
      <c r="AM761" s="1" t="s">
        <v>18</v>
      </c>
      <c r="AN761" s="1">
        <v>370</v>
      </c>
      <c r="AO761" s="1" t="s">
        <v>18</v>
      </c>
    </row>
    <row r="762" spans="2:41" x14ac:dyDescent="0.25">
      <c r="B762" s="2"/>
      <c r="C762" s="1" t="s">
        <v>1855</v>
      </c>
      <c r="D762" s="2">
        <v>0.31874999999999998</v>
      </c>
      <c r="E762" s="1" t="s">
        <v>11</v>
      </c>
      <c r="F762" s="1" t="s">
        <v>2050</v>
      </c>
      <c r="G762" s="1" t="s">
        <v>49</v>
      </c>
      <c r="H762" s="1" t="s">
        <v>1373</v>
      </c>
      <c r="I762" s="1" t="s">
        <v>44</v>
      </c>
      <c r="J762" s="1" t="s">
        <v>35</v>
      </c>
      <c r="L762" s="1" t="s">
        <v>5</v>
      </c>
      <c r="M762" s="1">
        <v>350</v>
      </c>
      <c r="N762" s="1" t="s">
        <v>4679</v>
      </c>
      <c r="O762" s="1" t="s">
        <v>1931</v>
      </c>
      <c r="Q762" s="1" t="s">
        <v>4715</v>
      </c>
      <c r="R762" s="2"/>
      <c r="S762" s="1" t="s">
        <v>37</v>
      </c>
      <c r="T762" s="1" t="s">
        <v>16</v>
      </c>
      <c r="V762" s="1" t="s">
        <v>1790</v>
      </c>
      <c r="W762" s="1" t="s">
        <v>8</v>
      </c>
      <c r="Z762" s="1">
        <v>11</v>
      </c>
      <c r="AA762" s="1">
        <v>1</v>
      </c>
      <c r="AB762" s="1" t="s">
        <v>15</v>
      </c>
      <c r="AG762" s="1" t="s">
        <v>15</v>
      </c>
      <c r="AH762" s="1" t="s">
        <v>445</v>
      </c>
      <c r="AI762" s="1" t="s">
        <v>4245</v>
      </c>
      <c r="AJ762" s="1" t="s">
        <v>311</v>
      </c>
      <c r="AK762" s="1" t="s">
        <v>34</v>
      </c>
      <c r="AL762" s="1">
        <v>336</v>
      </c>
      <c r="AM762" s="1" t="s">
        <v>34</v>
      </c>
      <c r="AN762" s="1">
        <v>350</v>
      </c>
      <c r="AO762" s="1" t="s">
        <v>18</v>
      </c>
    </row>
    <row r="763" spans="2:41" x14ac:dyDescent="0.25">
      <c r="B763" s="2"/>
      <c r="C763" s="1" t="s">
        <v>1855</v>
      </c>
      <c r="D763" s="2">
        <v>0.31944444444444442</v>
      </c>
      <c r="E763" s="1" t="s">
        <v>11</v>
      </c>
      <c r="F763" s="1" t="s">
        <v>2093</v>
      </c>
      <c r="G763" s="1" t="s">
        <v>49</v>
      </c>
      <c r="H763" s="1" t="s">
        <v>4716</v>
      </c>
      <c r="I763" s="1" t="s">
        <v>851</v>
      </c>
      <c r="J763" s="1" t="s">
        <v>52</v>
      </c>
      <c r="L763" s="1" t="s">
        <v>5</v>
      </c>
      <c r="M763" s="1">
        <v>350</v>
      </c>
      <c r="N763" s="1" t="s">
        <v>4450</v>
      </c>
      <c r="O763" s="1" t="s">
        <v>1337</v>
      </c>
      <c r="Q763" s="1" t="s">
        <v>1504</v>
      </c>
      <c r="R763" s="2"/>
      <c r="S763" s="1" t="s">
        <v>37</v>
      </c>
      <c r="T763" s="2" t="s">
        <v>16</v>
      </c>
      <c r="V763" s="2">
        <v>0.26319444444444445</v>
      </c>
      <c r="W763" s="1" t="s">
        <v>9</v>
      </c>
      <c r="Z763" s="1">
        <v>10</v>
      </c>
      <c r="AA763" s="1">
        <v>9</v>
      </c>
      <c r="AB763" s="1" t="s">
        <v>15</v>
      </c>
      <c r="AG763" s="1" t="s">
        <v>15</v>
      </c>
      <c r="AH763" s="1" t="s">
        <v>340</v>
      </c>
      <c r="AI763" s="1" t="s">
        <v>4193</v>
      </c>
      <c r="AJ763" s="1" t="s">
        <v>311</v>
      </c>
      <c r="AK763" s="1" t="s">
        <v>18</v>
      </c>
      <c r="AL763" s="1">
        <v>350</v>
      </c>
      <c r="AM763" s="1" t="s">
        <v>18</v>
      </c>
      <c r="AN763" s="1">
        <v>350</v>
      </c>
      <c r="AO763" s="1" t="s">
        <v>18</v>
      </c>
    </row>
    <row r="764" spans="2:41" x14ac:dyDescent="0.25">
      <c r="B764" s="2"/>
      <c r="C764" s="1" t="s">
        <v>1855</v>
      </c>
      <c r="D764" s="2">
        <v>0.31874999999999998</v>
      </c>
      <c r="F764" s="1" t="s">
        <v>1977</v>
      </c>
      <c r="G764" s="1" t="s">
        <v>49</v>
      </c>
      <c r="H764" s="1" t="s">
        <v>1978</v>
      </c>
      <c r="I764" s="1" t="s">
        <v>1979</v>
      </c>
      <c r="J764" s="1" t="s">
        <v>52</v>
      </c>
      <c r="L764" s="1" t="s">
        <v>5</v>
      </c>
      <c r="M764" s="1">
        <v>370</v>
      </c>
      <c r="N764" s="1" t="s">
        <v>4679</v>
      </c>
      <c r="O764" s="1" t="s">
        <v>1950</v>
      </c>
      <c r="Q764" s="1" t="s">
        <v>1772</v>
      </c>
      <c r="R764" s="2"/>
      <c r="S764" s="1" t="s">
        <v>15</v>
      </c>
      <c r="T764" s="2" t="s">
        <v>16</v>
      </c>
      <c r="V764" s="2">
        <v>0.28333333333333333</v>
      </c>
      <c r="W764" s="1" t="s">
        <v>9</v>
      </c>
      <c r="Z764" s="1">
        <v>10</v>
      </c>
      <c r="AA764" s="1">
        <v>0</v>
      </c>
      <c r="AB764" s="1" t="s">
        <v>15</v>
      </c>
      <c r="AG764" s="1" t="s">
        <v>15</v>
      </c>
      <c r="AH764" s="1" t="s">
        <v>340</v>
      </c>
      <c r="AI764" s="1" t="s">
        <v>4193</v>
      </c>
      <c r="AJ764" s="1" t="s">
        <v>311</v>
      </c>
      <c r="AK764" s="1" t="s">
        <v>18</v>
      </c>
      <c r="AL764" s="1">
        <v>370</v>
      </c>
      <c r="AM764" s="1" t="s">
        <v>18</v>
      </c>
      <c r="AN764" s="1">
        <v>370</v>
      </c>
      <c r="AO764" s="1" t="s">
        <v>18</v>
      </c>
    </row>
    <row r="765" spans="2:41" x14ac:dyDescent="0.25">
      <c r="B765" s="2"/>
      <c r="C765" s="1" t="s">
        <v>1863</v>
      </c>
      <c r="D765" s="2">
        <v>0.30763888888888891</v>
      </c>
      <c r="F765" s="1" t="s">
        <v>1860</v>
      </c>
      <c r="G765" s="1" t="s">
        <v>42</v>
      </c>
      <c r="H765" s="1" t="s">
        <v>4717</v>
      </c>
      <c r="I765" s="1" t="s">
        <v>562</v>
      </c>
      <c r="J765" s="1" t="s">
        <v>282</v>
      </c>
      <c r="L765" s="1" t="s">
        <v>5</v>
      </c>
      <c r="M765" s="1">
        <v>330</v>
      </c>
      <c r="N765" s="1" t="s">
        <v>4658</v>
      </c>
      <c r="O765" s="1" t="s">
        <v>563</v>
      </c>
      <c r="Q765" s="1" t="s">
        <v>1833</v>
      </c>
      <c r="S765" s="1" t="s">
        <v>15</v>
      </c>
      <c r="T765" s="2" t="s">
        <v>16</v>
      </c>
      <c r="U765" s="2"/>
      <c r="V765" s="2">
        <v>0.28888888888888886</v>
      </c>
      <c r="W765" s="1" t="s">
        <v>9</v>
      </c>
      <c r="Z765" s="1">
        <v>10</v>
      </c>
      <c r="AA765" s="1">
        <v>0</v>
      </c>
      <c r="AB765" s="1" t="s">
        <v>15</v>
      </c>
      <c r="AG765" s="1" t="s">
        <v>15</v>
      </c>
      <c r="AH765" s="1" t="s">
        <v>445</v>
      </c>
      <c r="AI765" s="1" t="s">
        <v>4040</v>
      </c>
      <c r="AJ765" s="1" t="s">
        <v>311</v>
      </c>
      <c r="AK765" s="1" t="s">
        <v>18</v>
      </c>
      <c r="AL765" s="1">
        <v>330</v>
      </c>
      <c r="AM765" s="1" t="s">
        <v>34</v>
      </c>
      <c r="AN765" s="1">
        <v>354</v>
      </c>
      <c r="AO765" s="1" t="s">
        <v>34</v>
      </c>
    </row>
    <row r="766" spans="2:41" x14ac:dyDescent="0.25">
      <c r="B766" s="2"/>
      <c r="C766" s="1" t="s">
        <v>1863</v>
      </c>
      <c r="D766" s="2">
        <v>0.33611111111111114</v>
      </c>
      <c r="F766" s="1" t="s">
        <v>1722</v>
      </c>
      <c r="G766" s="1" t="s">
        <v>147</v>
      </c>
      <c r="H766" s="1" t="s">
        <v>1723</v>
      </c>
      <c r="I766" s="1" t="s">
        <v>813</v>
      </c>
      <c r="J766" s="1" t="s">
        <v>61</v>
      </c>
      <c r="L766" s="1" t="s">
        <v>5</v>
      </c>
      <c r="M766" s="1">
        <v>350</v>
      </c>
      <c r="N766" s="1" t="s">
        <v>4568</v>
      </c>
      <c r="O766" s="1" t="s">
        <v>1562</v>
      </c>
      <c r="Q766" s="1" t="s">
        <v>1819</v>
      </c>
      <c r="S766" s="1" t="s">
        <v>33</v>
      </c>
      <c r="T766" s="2" t="s">
        <v>16</v>
      </c>
      <c r="U766" s="2"/>
      <c r="V766" s="2" t="s">
        <v>1834</v>
      </c>
      <c r="W766" s="2" t="s">
        <v>38</v>
      </c>
      <c r="X766" s="2">
        <v>0.2638888888888889</v>
      </c>
      <c r="Y766" s="2">
        <v>0.27083333333333331</v>
      </c>
      <c r="Z766" s="1">
        <v>19</v>
      </c>
      <c r="AA766" s="1">
        <v>13</v>
      </c>
      <c r="AB766" s="1" t="s">
        <v>15</v>
      </c>
      <c r="AG766" s="1" t="s">
        <v>15</v>
      </c>
      <c r="AH766" s="1" t="s">
        <v>340</v>
      </c>
      <c r="AI766" s="1" t="s">
        <v>4089</v>
      </c>
      <c r="AJ766" s="1" t="s">
        <v>15</v>
      </c>
      <c r="AK766" s="1" t="s">
        <v>34</v>
      </c>
      <c r="AL766" s="1">
        <v>291</v>
      </c>
      <c r="AM766" s="1" t="s">
        <v>34</v>
      </c>
      <c r="AN766" s="1">
        <v>350</v>
      </c>
      <c r="AO766" s="1" t="s">
        <v>18</v>
      </c>
    </row>
    <row r="767" spans="2:41" x14ac:dyDescent="0.25">
      <c r="B767" s="2"/>
      <c r="C767" s="1" t="s">
        <v>1863</v>
      </c>
      <c r="D767" s="2">
        <v>0.33402777777777776</v>
      </c>
      <c r="F767" s="1" t="s">
        <v>1914</v>
      </c>
      <c r="G767" s="1" t="s">
        <v>42</v>
      </c>
      <c r="H767" s="1" t="s">
        <v>735</v>
      </c>
      <c r="I767" s="1" t="s">
        <v>582</v>
      </c>
      <c r="J767" s="1" t="s">
        <v>35</v>
      </c>
      <c r="L767" s="1" t="s">
        <v>5</v>
      </c>
      <c r="M767" s="1">
        <v>360</v>
      </c>
      <c r="N767" s="1" t="s">
        <v>4677</v>
      </c>
      <c r="O767" s="1" t="s">
        <v>2044</v>
      </c>
      <c r="Q767" s="1" t="s">
        <v>1954</v>
      </c>
      <c r="R767" s="2"/>
      <c r="S767" s="1" t="s">
        <v>15</v>
      </c>
      <c r="T767" s="2" t="s">
        <v>16</v>
      </c>
      <c r="V767" s="2">
        <v>0.2951388888888889</v>
      </c>
      <c r="W767" s="1" t="s">
        <v>9</v>
      </c>
      <c r="Z767" s="1">
        <v>15</v>
      </c>
      <c r="AB767" s="1" t="s">
        <v>15</v>
      </c>
      <c r="AG767" s="1" t="s">
        <v>15</v>
      </c>
      <c r="AK767" s="1" t="s">
        <v>34</v>
      </c>
      <c r="AL767" s="1">
        <v>246</v>
      </c>
      <c r="AM767" s="1" t="s">
        <v>34</v>
      </c>
      <c r="AN767" s="1">
        <v>370</v>
      </c>
      <c r="AO767" s="1" t="s">
        <v>18</v>
      </c>
    </row>
    <row r="768" spans="2:41" x14ac:dyDescent="0.25">
      <c r="B768" s="2"/>
      <c r="C768" s="1" t="s">
        <v>1865</v>
      </c>
      <c r="D768" s="2">
        <v>0.31597222222222221</v>
      </c>
      <c r="F768" s="1" t="s">
        <v>2133</v>
      </c>
      <c r="G768" s="1" t="s">
        <v>135</v>
      </c>
      <c r="H768" s="1" t="s">
        <v>4718</v>
      </c>
      <c r="I768" s="1" t="s">
        <v>260</v>
      </c>
      <c r="J768" s="1" t="s">
        <v>155</v>
      </c>
      <c r="L768" s="1" t="s">
        <v>5</v>
      </c>
      <c r="M768" s="1">
        <v>390</v>
      </c>
      <c r="N768" s="1" t="s">
        <v>4644</v>
      </c>
      <c r="O768" s="1" t="s">
        <v>1947</v>
      </c>
      <c r="Q768" s="1" t="s">
        <v>2829</v>
      </c>
      <c r="R768" s="2"/>
      <c r="S768" s="1" t="s">
        <v>37</v>
      </c>
      <c r="T768" s="2" t="s">
        <v>16</v>
      </c>
      <c r="V768" s="2">
        <v>4.6527777777777779E-2</v>
      </c>
      <c r="W768" s="1" t="s">
        <v>9</v>
      </c>
      <c r="Z768" s="1">
        <v>10</v>
      </c>
      <c r="AB768" s="1" t="s">
        <v>15</v>
      </c>
      <c r="AG768" s="1" t="s">
        <v>15</v>
      </c>
      <c r="AK768" s="1" t="s">
        <v>18</v>
      </c>
      <c r="AL768" s="1">
        <v>390</v>
      </c>
      <c r="AM768" s="1" t="s">
        <v>18</v>
      </c>
      <c r="AN768" s="1">
        <v>390</v>
      </c>
      <c r="AO768" s="1" t="s">
        <v>18</v>
      </c>
    </row>
    <row r="769" spans="2:41" x14ac:dyDescent="0.25">
      <c r="B769" s="2"/>
      <c r="C769" s="1" t="s">
        <v>1865</v>
      </c>
      <c r="D769" s="2">
        <v>0.32083333333333336</v>
      </c>
      <c r="E769" s="1" t="s">
        <v>11</v>
      </c>
      <c r="F769" s="1" t="s">
        <v>1968</v>
      </c>
      <c r="G769" s="1" t="s">
        <v>1638</v>
      </c>
      <c r="H769" s="1" t="s">
        <v>1969</v>
      </c>
      <c r="I769" s="1" t="s">
        <v>496</v>
      </c>
      <c r="J769" s="1" t="s">
        <v>1142</v>
      </c>
      <c r="L769" s="1" t="s">
        <v>5</v>
      </c>
      <c r="M769" s="1">
        <v>330</v>
      </c>
      <c r="N769" s="1" t="s">
        <v>4573</v>
      </c>
      <c r="O769" s="1" t="s">
        <v>1658</v>
      </c>
      <c r="Q769" s="1" t="s">
        <v>1659</v>
      </c>
      <c r="R769" s="2"/>
      <c r="S769" s="1" t="s">
        <v>37</v>
      </c>
      <c r="T769" s="2" t="s">
        <v>16</v>
      </c>
      <c r="V769" s="2">
        <v>0.27777777777777779</v>
      </c>
      <c r="W769" s="1" t="s">
        <v>9</v>
      </c>
      <c r="Z769" s="1">
        <v>10</v>
      </c>
      <c r="AA769" s="1">
        <v>0</v>
      </c>
      <c r="AB769" s="1" t="s">
        <v>15</v>
      </c>
      <c r="AG769" s="1" t="s">
        <v>15</v>
      </c>
      <c r="AH769" s="1" t="s">
        <v>340</v>
      </c>
      <c r="AI769" s="1" t="s">
        <v>4245</v>
      </c>
      <c r="AJ769" s="1" t="s">
        <v>15</v>
      </c>
      <c r="AK769" s="1" t="s">
        <v>18</v>
      </c>
      <c r="AL769" s="1">
        <v>330</v>
      </c>
      <c r="AM769" s="1" t="s">
        <v>18</v>
      </c>
      <c r="AN769" s="1">
        <v>330</v>
      </c>
      <c r="AO769" s="1" t="s">
        <v>18</v>
      </c>
    </row>
    <row r="770" spans="2:41" x14ac:dyDescent="0.25">
      <c r="B770" s="2"/>
      <c r="C770" s="1" t="s">
        <v>1865</v>
      </c>
      <c r="D770" s="2">
        <v>0.33402777777777776</v>
      </c>
      <c r="E770" s="1" t="s">
        <v>11</v>
      </c>
      <c r="F770" s="1" t="s">
        <v>1875</v>
      </c>
      <c r="G770" s="1" t="s">
        <v>49</v>
      </c>
      <c r="H770" s="1" t="s">
        <v>4719</v>
      </c>
      <c r="I770" s="1" t="s">
        <v>762</v>
      </c>
      <c r="J770" s="1" t="s">
        <v>55</v>
      </c>
      <c r="L770" s="1" t="s">
        <v>5</v>
      </c>
      <c r="M770" s="1">
        <v>370</v>
      </c>
      <c r="N770" s="1" t="s">
        <v>4429</v>
      </c>
      <c r="O770" s="1" t="s">
        <v>1808</v>
      </c>
      <c r="Q770" s="1" t="s">
        <v>1733</v>
      </c>
      <c r="R770" s="2"/>
      <c r="S770" s="1" t="s">
        <v>15</v>
      </c>
      <c r="T770" s="2" t="s">
        <v>16</v>
      </c>
      <c r="V770" s="2">
        <v>0.27013888888888887</v>
      </c>
      <c r="W770" s="1" t="s">
        <v>9</v>
      </c>
      <c r="Z770" s="1">
        <v>7</v>
      </c>
      <c r="AA770" s="1">
        <v>20</v>
      </c>
      <c r="AB770" s="1" t="s">
        <v>15</v>
      </c>
      <c r="AG770" s="1" t="s">
        <v>15</v>
      </c>
      <c r="AH770" s="1" t="s">
        <v>445</v>
      </c>
      <c r="AI770" s="1" t="s">
        <v>4521</v>
      </c>
      <c r="AJ770" s="1" t="s">
        <v>311</v>
      </c>
      <c r="AK770" s="1" t="s">
        <v>18</v>
      </c>
      <c r="AL770" s="1">
        <v>370</v>
      </c>
      <c r="AM770" s="1" t="s">
        <v>18</v>
      </c>
      <c r="AN770" s="1">
        <v>370</v>
      </c>
      <c r="AO770" s="1" t="s">
        <v>18</v>
      </c>
    </row>
    <row r="771" spans="2:41" x14ac:dyDescent="0.25">
      <c r="B771" s="2"/>
      <c r="C771" s="1" t="s">
        <v>1865</v>
      </c>
      <c r="D771" s="2">
        <v>0.33750000000000002</v>
      </c>
      <c r="E771" s="1" t="s">
        <v>203</v>
      </c>
      <c r="F771" s="1" t="s">
        <v>1731</v>
      </c>
      <c r="G771" s="1" t="s">
        <v>147</v>
      </c>
      <c r="H771" s="1" t="s">
        <v>4720</v>
      </c>
      <c r="I771" s="1" t="s">
        <v>36</v>
      </c>
      <c r="J771" s="1" t="s">
        <v>187</v>
      </c>
      <c r="L771" s="1" t="s">
        <v>439</v>
      </c>
      <c r="M771" s="1">
        <v>350</v>
      </c>
      <c r="N771" s="1" t="s">
        <v>4721</v>
      </c>
      <c r="O771" s="1" t="s">
        <v>4722</v>
      </c>
      <c r="Q771" s="1" t="s">
        <v>1789</v>
      </c>
      <c r="S771" s="1" t="s">
        <v>37</v>
      </c>
      <c r="T771" s="2" t="s">
        <v>16</v>
      </c>
      <c r="V771" s="2">
        <v>0.28680555555555554</v>
      </c>
      <c r="W771" s="1" t="s">
        <v>8</v>
      </c>
      <c r="Z771" s="1">
        <v>1</v>
      </c>
      <c r="AA771" s="1">
        <v>7</v>
      </c>
      <c r="AB771" s="1" t="s">
        <v>15</v>
      </c>
      <c r="AG771" s="1" t="s">
        <v>15</v>
      </c>
      <c r="AH771" s="1" t="s">
        <v>445</v>
      </c>
      <c r="AI771" s="1" t="s">
        <v>4089</v>
      </c>
      <c r="AJ771" s="1" t="s">
        <v>15</v>
      </c>
      <c r="AK771" s="1" t="s">
        <v>18</v>
      </c>
      <c r="AL771" s="1">
        <v>350</v>
      </c>
      <c r="AM771" s="1" t="s">
        <v>18</v>
      </c>
      <c r="AN771" s="1">
        <v>350</v>
      </c>
      <c r="AO771" s="1" t="s">
        <v>18</v>
      </c>
    </row>
    <row r="772" spans="2:41" x14ac:dyDescent="0.25">
      <c r="B772" s="2"/>
      <c r="C772" s="1" t="s">
        <v>1865</v>
      </c>
      <c r="D772" s="2">
        <v>0.32569444444444445</v>
      </c>
      <c r="F772" s="1" t="s">
        <v>4723</v>
      </c>
      <c r="G772" s="1" t="s">
        <v>42</v>
      </c>
      <c r="H772" s="1" t="s">
        <v>4724</v>
      </c>
      <c r="I772" s="1" t="s">
        <v>216</v>
      </c>
      <c r="J772" s="1" t="s">
        <v>73</v>
      </c>
      <c r="L772" s="1" t="s">
        <v>5</v>
      </c>
      <c r="M772" s="1">
        <v>380</v>
      </c>
      <c r="N772" s="1" t="s">
        <v>4450</v>
      </c>
      <c r="O772" s="1" t="s">
        <v>4704</v>
      </c>
      <c r="Q772" s="1" t="s">
        <v>1301</v>
      </c>
      <c r="S772" s="1" t="s">
        <v>15</v>
      </c>
      <c r="T772" s="2" t="s">
        <v>16</v>
      </c>
      <c r="V772" s="2">
        <v>0.25694444444444442</v>
      </c>
      <c r="W772" s="1" t="s">
        <v>9</v>
      </c>
      <c r="Z772" s="1">
        <v>15</v>
      </c>
      <c r="AA772" s="1">
        <v>0</v>
      </c>
      <c r="AB772" s="1" t="s">
        <v>15</v>
      </c>
      <c r="AG772" s="1" t="s">
        <v>15</v>
      </c>
      <c r="AH772" s="1" t="s">
        <v>445</v>
      </c>
      <c r="AI772" s="1" t="s">
        <v>4140</v>
      </c>
      <c r="AJ772" s="1" t="s">
        <v>15</v>
      </c>
      <c r="AK772" s="1" t="s">
        <v>18</v>
      </c>
      <c r="AL772" s="1">
        <v>380</v>
      </c>
      <c r="AM772" s="1" t="s">
        <v>18</v>
      </c>
      <c r="AN772" s="1">
        <v>380</v>
      </c>
      <c r="AO772" s="1" t="s">
        <v>18</v>
      </c>
    </row>
    <row r="773" spans="2:41" x14ac:dyDescent="0.25">
      <c r="B773" s="2"/>
      <c r="C773" s="1" t="s">
        <v>1867</v>
      </c>
      <c r="D773" s="2">
        <v>0.31597222222222221</v>
      </c>
      <c r="E773" s="1" t="s">
        <v>27</v>
      </c>
      <c r="F773" s="1" t="s">
        <v>1535</v>
      </c>
      <c r="G773" s="1" t="s">
        <v>263</v>
      </c>
      <c r="H773" s="1" t="s">
        <v>2311</v>
      </c>
      <c r="I773" s="1" t="s">
        <v>265</v>
      </c>
      <c r="J773" s="1" t="s">
        <v>277</v>
      </c>
      <c r="L773" s="1" t="s">
        <v>5</v>
      </c>
      <c r="M773" s="1">
        <v>390</v>
      </c>
      <c r="N773" s="1" t="s">
        <v>4576</v>
      </c>
      <c r="O773" s="1" t="s">
        <v>1272</v>
      </c>
      <c r="Q773" s="1" t="s">
        <v>1536</v>
      </c>
      <c r="R773" s="2"/>
      <c r="S773" s="1" t="s">
        <v>15</v>
      </c>
      <c r="T773" s="2" t="s">
        <v>16</v>
      </c>
      <c r="V773" s="2">
        <v>5.2083333333333336E-2</v>
      </c>
      <c r="W773" s="1" t="s">
        <v>9</v>
      </c>
      <c r="Z773" s="1">
        <v>34</v>
      </c>
      <c r="AB773" s="1" t="s">
        <v>15</v>
      </c>
      <c r="AG773" s="1" t="s">
        <v>15</v>
      </c>
      <c r="AK773" s="1" t="s">
        <v>18</v>
      </c>
      <c r="AL773" s="1">
        <v>390</v>
      </c>
      <c r="AM773" s="1" t="s">
        <v>18</v>
      </c>
      <c r="AN773" s="1">
        <v>390</v>
      </c>
      <c r="AO773" s="1" t="s">
        <v>18</v>
      </c>
    </row>
    <row r="774" spans="2:41" x14ac:dyDescent="0.25">
      <c r="B774" s="2"/>
      <c r="C774" s="1" t="s">
        <v>1867</v>
      </c>
      <c r="D774" s="2">
        <v>0.31319444444444444</v>
      </c>
      <c r="F774" s="1" t="s">
        <v>1788</v>
      </c>
      <c r="G774" s="1" t="s">
        <v>147</v>
      </c>
      <c r="H774" s="1" t="s">
        <v>4725</v>
      </c>
      <c r="I774" s="1" t="s">
        <v>813</v>
      </c>
      <c r="J774" s="1" t="s">
        <v>277</v>
      </c>
      <c r="L774" s="1" t="s">
        <v>5</v>
      </c>
      <c r="M774" s="1">
        <v>330</v>
      </c>
      <c r="N774" s="1" t="s">
        <v>4568</v>
      </c>
      <c r="O774" s="1" t="s">
        <v>4726</v>
      </c>
      <c r="Q774" s="1" t="s">
        <v>1984</v>
      </c>
      <c r="S774" s="1" t="s">
        <v>33</v>
      </c>
      <c r="T774" s="2" t="s">
        <v>16</v>
      </c>
      <c r="U774" s="2"/>
      <c r="V774" s="2" t="s">
        <v>4727</v>
      </c>
      <c r="W774" s="2" t="s">
        <v>38</v>
      </c>
      <c r="X774" s="2">
        <v>0.27083333333333331</v>
      </c>
      <c r="Y774" s="2">
        <v>0.27291666666666664</v>
      </c>
      <c r="Z774" s="1">
        <v>23</v>
      </c>
      <c r="AA774" s="1">
        <v>7</v>
      </c>
      <c r="AB774" s="1" t="s">
        <v>15</v>
      </c>
      <c r="AG774" s="1" t="s">
        <v>15</v>
      </c>
      <c r="AH774" s="1" t="s">
        <v>340</v>
      </c>
      <c r="AI774" s="1" t="s">
        <v>4160</v>
      </c>
      <c r="AJ774" s="1" t="s">
        <v>311</v>
      </c>
      <c r="AK774" s="1" t="s">
        <v>34</v>
      </c>
      <c r="AL774" s="1">
        <v>295</v>
      </c>
      <c r="AM774" s="1" t="s">
        <v>34</v>
      </c>
      <c r="AN774" s="1">
        <v>330</v>
      </c>
      <c r="AO774" s="1" t="s">
        <v>18</v>
      </c>
    </row>
    <row r="775" spans="2:41" x14ac:dyDescent="0.25">
      <c r="B775" s="2"/>
      <c r="C775" s="1" t="s">
        <v>1867</v>
      </c>
      <c r="D775" s="2">
        <v>0.30833333333333335</v>
      </c>
      <c r="F775" s="1" t="s">
        <v>1866</v>
      </c>
      <c r="G775" s="1" t="s">
        <v>49</v>
      </c>
      <c r="H775" s="1" t="s">
        <v>1077</v>
      </c>
      <c r="I775" s="1" t="s">
        <v>640</v>
      </c>
      <c r="J775" s="1" t="s">
        <v>35</v>
      </c>
      <c r="L775" s="1" t="s">
        <v>5</v>
      </c>
      <c r="M775" s="1">
        <v>370</v>
      </c>
      <c r="N775" s="1" t="s">
        <v>4367</v>
      </c>
      <c r="O775" s="1" t="s">
        <v>1409</v>
      </c>
      <c r="Q775" s="1" t="s">
        <v>1241</v>
      </c>
      <c r="R775" s="2"/>
      <c r="S775" s="1" t="s">
        <v>37</v>
      </c>
      <c r="T775" s="1" t="s">
        <v>16</v>
      </c>
      <c r="V775" s="2" t="s">
        <v>1238</v>
      </c>
      <c r="W775" s="2" t="s">
        <v>38</v>
      </c>
      <c r="X775" s="2">
        <v>0.24305555555555555</v>
      </c>
      <c r="Y775" s="2">
        <v>0.24305555555555555</v>
      </c>
      <c r="Z775" s="1">
        <v>12</v>
      </c>
      <c r="AA775" s="1">
        <v>0</v>
      </c>
      <c r="AB775" s="1" t="s">
        <v>15</v>
      </c>
      <c r="AG775" s="1" t="s">
        <v>15</v>
      </c>
      <c r="AH775" s="1" t="s">
        <v>340</v>
      </c>
      <c r="AI775" s="1" t="s">
        <v>4040</v>
      </c>
      <c r="AJ775" s="1" t="s">
        <v>311</v>
      </c>
      <c r="AK775" s="1" t="s">
        <v>18</v>
      </c>
      <c r="AL775" s="1">
        <v>370</v>
      </c>
      <c r="AM775" s="1" t="s">
        <v>18</v>
      </c>
      <c r="AN775" s="1">
        <v>370</v>
      </c>
      <c r="AO775" s="1" t="s">
        <v>18</v>
      </c>
    </row>
    <row r="776" spans="2:41" x14ac:dyDescent="0.25">
      <c r="B776" s="2"/>
      <c r="C776" s="1" t="s">
        <v>1881</v>
      </c>
      <c r="D776" s="2">
        <v>0.32777777777777778</v>
      </c>
      <c r="F776" s="1" t="s">
        <v>1820</v>
      </c>
      <c r="G776" s="1" t="s">
        <v>57</v>
      </c>
      <c r="H776" s="1" t="s">
        <v>4728</v>
      </c>
      <c r="I776" s="1" t="s">
        <v>1677</v>
      </c>
      <c r="J776" s="1" t="s">
        <v>152</v>
      </c>
      <c r="L776" s="1" t="s">
        <v>5</v>
      </c>
      <c r="M776" s="1">
        <v>380</v>
      </c>
      <c r="N776" s="1" t="s">
        <v>4088</v>
      </c>
      <c r="O776" s="1" t="s">
        <v>637</v>
      </c>
      <c r="Q776" s="1" t="s">
        <v>705</v>
      </c>
      <c r="S776" s="1" t="s">
        <v>37</v>
      </c>
      <c r="T776" s="2" t="s">
        <v>16</v>
      </c>
      <c r="V776" s="2">
        <v>0.21805555555555556</v>
      </c>
      <c r="W776" s="1" t="s">
        <v>9</v>
      </c>
      <c r="Z776" s="1">
        <v>10</v>
      </c>
      <c r="AA776" s="1">
        <v>0</v>
      </c>
      <c r="AB776" s="1" t="s">
        <v>15</v>
      </c>
      <c r="AG776" s="1" t="s">
        <v>15</v>
      </c>
      <c r="AH776" s="1" t="s">
        <v>226</v>
      </c>
      <c r="AI776" s="1" t="s">
        <v>3997</v>
      </c>
      <c r="AJ776" s="1" t="s">
        <v>15</v>
      </c>
      <c r="AK776" s="1" t="s">
        <v>18</v>
      </c>
      <c r="AL776" s="1">
        <v>380</v>
      </c>
      <c r="AM776" s="1" t="s">
        <v>26</v>
      </c>
      <c r="AN776" s="1">
        <v>280</v>
      </c>
      <c r="AO776" s="1" t="s">
        <v>18</v>
      </c>
    </row>
    <row r="777" spans="2:41" x14ac:dyDescent="0.25">
      <c r="B777" s="2"/>
      <c r="C777" s="1" t="s">
        <v>1881</v>
      </c>
      <c r="D777" s="2">
        <v>0.30694444444444446</v>
      </c>
      <c r="F777" s="1" t="s">
        <v>4729</v>
      </c>
      <c r="G777" s="1" t="s">
        <v>2460</v>
      </c>
      <c r="H777" s="1" t="s">
        <v>2937</v>
      </c>
      <c r="I777" s="1" t="s">
        <v>2938</v>
      </c>
      <c r="J777" s="1" t="s">
        <v>188</v>
      </c>
      <c r="L777" s="1" t="s">
        <v>5</v>
      </c>
      <c r="M777" s="1">
        <v>200</v>
      </c>
      <c r="N777" s="1" t="s">
        <v>4088</v>
      </c>
      <c r="O777" s="1" t="s">
        <v>637</v>
      </c>
      <c r="Q777" s="1" t="s">
        <v>705</v>
      </c>
      <c r="S777" s="1" t="s">
        <v>15</v>
      </c>
      <c r="T777" s="2" t="s">
        <v>16</v>
      </c>
      <c r="V777" s="2">
        <v>0.21180555555555555</v>
      </c>
      <c r="W777" s="1" t="s">
        <v>9</v>
      </c>
      <c r="Z777" s="1">
        <v>10</v>
      </c>
      <c r="AA777" s="1">
        <v>0</v>
      </c>
      <c r="AB777" s="1" t="s">
        <v>15</v>
      </c>
      <c r="AG777" s="1" t="s">
        <v>15</v>
      </c>
      <c r="AH777" s="1" t="s">
        <v>340</v>
      </c>
      <c r="AI777" s="1" t="s">
        <v>4730</v>
      </c>
      <c r="AJ777" s="1" t="s">
        <v>15</v>
      </c>
      <c r="AK777" s="1" t="s">
        <v>26</v>
      </c>
      <c r="AL777" s="1">
        <v>202</v>
      </c>
      <c r="AM777" s="1" t="s">
        <v>26</v>
      </c>
      <c r="AN777" s="1">
        <v>195</v>
      </c>
      <c r="AO777" s="1" t="s">
        <v>26</v>
      </c>
    </row>
    <row r="778" spans="2:41" x14ac:dyDescent="0.25">
      <c r="B778" s="2"/>
      <c r="C778" s="1" t="s">
        <v>1881</v>
      </c>
      <c r="D778" s="2">
        <v>0.34027777777777779</v>
      </c>
      <c r="F778" s="1" t="s">
        <v>1841</v>
      </c>
      <c r="G778" s="1" t="s">
        <v>49</v>
      </c>
      <c r="H778" s="1" t="s">
        <v>1972</v>
      </c>
      <c r="I778" s="1" t="s">
        <v>1317</v>
      </c>
      <c r="J778" s="1" t="s">
        <v>730</v>
      </c>
      <c r="L778" s="1" t="s">
        <v>5</v>
      </c>
      <c r="M778" s="1">
        <v>370</v>
      </c>
      <c r="N778" s="1" t="s">
        <v>4157</v>
      </c>
      <c r="O778" s="1" t="s">
        <v>872</v>
      </c>
      <c r="Q778" s="1" t="s">
        <v>946</v>
      </c>
      <c r="R778" s="2"/>
      <c r="S778" s="1" t="s">
        <v>37</v>
      </c>
      <c r="T778" s="1" t="s">
        <v>16</v>
      </c>
      <c r="V778" s="2" t="s">
        <v>961</v>
      </c>
      <c r="W778" s="2" t="s">
        <v>38</v>
      </c>
      <c r="X778" s="2">
        <v>0.22222222222222221</v>
      </c>
      <c r="Y778" s="2">
        <v>0.22152777777777777</v>
      </c>
      <c r="Z778" s="1">
        <v>14</v>
      </c>
      <c r="AA778" s="1">
        <v>0</v>
      </c>
      <c r="AB778" s="1" t="s">
        <v>15</v>
      </c>
      <c r="AG778" s="1" t="s">
        <v>15</v>
      </c>
      <c r="AH778" s="1" t="s">
        <v>340</v>
      </c>
      <c r="AI778" s="1" t="s">
        <v>4193</v>
      </c>
      <c r="AJ778" s="1" t="s">
        <v>15</v>
      </c>
      <c r="AK778" s="1" t="s">
        <v>18</v>
      </c>
      <c r="AL778" s="1">
        <v>370</v>
      </c>
      <c r="AM778" s="1" t="s">
        <v>26</v>
      </c>
      <c r="AN778" s="1">
        <v>147</v>
      </c>
      <c r="AO778" s="1" t="s">
        <v>26</v>
      </c>
    </row>
    <row r="779" spans="2:41" x14ac:dyDescent="0.25">
      <c r="B779" s="2"/>
      <c r="C779" s="1" t="s">
        <v>1894</v>
      </c>
      <c r="D779" s="2">
        <v>0.32222222222222224</v>
      </c>
      <c r="E779" s="1" t="s">
        <v>11</v>
      </c>
      <c r="F779" s="1" t="s">
        <v>2143</v>
      </c>
      <c r="G779" s="1" t="s">
        <v>49</v>
      </c>
      <c r="H779" s="1" t="s">
        <v>2372</v>
      </c>
      <c r="I779" s="1" t="s">
        <v>762</v>
      </c>
      <c r="J779" s="1" t="s">
        <v>35</v>
      </c>
      <c r="L779" s="1" t="s">
        <v>5</v>
      </c>
      <c r="M779" s="1">
        <v>370</v>
      </c>
      <c r="N779" s="1" t="s">
        <v>4573</v>
      </c>
      <c r="O779" s="1" t="s">
        <v>2410</v>
      </c>
      <c r="Q779" s="1" t="s">
        <v>1601</v>
      </c>
      <c r="S779" s="1" t="s">
        <v>37</v>
      </c>
      <c r="T779" s="2" t="s">
        <v>16</v>
      </c>
      <c r="U779" s="2"/>
      <c r="V779" s="2">
        <v>0.27638888888888891</v>
      </c>
      <c r="W779" s="1" t="s">
        <v>9</v>
      </c>
      <c r="Z779" s="1">
        <v>7</v>
      </c>
      <c r="AA779" s="1">
        <v>0</v>
      </c>
      <c r="AB779" s="1" t="s">
        <v>15</v>
      </c>
      <c r="AG779" s="1" t="s">
        <v>15</v>
      </c>
      <c r="AH779" s="1" t="s">
        <v>340</v>
      </c>
      <c r="AI779" s="1" t="s">
        <v>4193</v>
      </c>
      <c r="AJ779" s="1" t="s">
        <v>311</v>
      </c>
      <c r="AK779" s="1" t="s">
        <v>18</v>
      </c>
      <c r="AL779" s="1">
        <v>370</v>
      </c>
      <c r="AM779" s="1" t="s">
        <v>18</v>
      </c>
      <c r="AN779" s="1">
        <v>370</v>
      </c>
      <c r="AO779" s="1" t="s">
        <v>18</v>
      </c>
    </row>
    <row r="780" spans="2:41" x14ac:dyDescent="0.25">
      <c r="B780" s="2"/>
      <c r="C780" s="1" t="s">
        <v>1894</v>
      </c>
      <c r="D780" s="2">
        <v>0.34444444444444444</v>
      </c>
      <c r="E780" s="1" t="s">
        <v>11</v>
      </c>
      <c r="F780" s="1" t="s">
        <v>2015</v>
      </c>
      <c r="G780" s="1" t="s">
        <v>60</v>
      </c>
      <c r="H780" s="1" t="s">
        <v>4731</v>
      </c>
      <c r="I780" s="1" t="s">
        <v>571</v>
      </c>
      <c r="J780" s="1" t="s">
        <v>61</v>
      </c>
      <c r="L780" s="1" t="s">
        <v>5</v>
      </c>
      <c r="M780" s="1">
        <v>350</v>
      </c>
      <c r="N780" s="1" t="s">
        <v>4437</v>
      </c>
      <c r="O780" s="1" t="s">
        <v>4620</v>
      </c>
      <c r="Q780" s="1" t="s">
        <v>1594</v>
      </c>
      <c r="R780" s="2"/>
      <c r="S780" s="1" t="s">
        <v>37</v>
      </c>
      <c r="T780" s="1" t="s">
        <v>16</v>
      </c>
      <c r="V780" s="2" t="s">
        <v>1851</v>
      </c>
      <c r="W780" s="2" t="s">
        <v>38</v>
      </c>
      <c r="X780" s="2">
        <v>0.25208333333333333</v>
      </c>
      <c r="Y780" s="2">
        <v>0.25416666666666665</v>
      </c>
      <c r="Z780" s="1">
        <v>10</v>
      </c>
      <c r="AA780" s="1">
        <v>7</v>
      </c>
      <c r="AB780" s="1" t="s">
        <v>15</v>
      </c>
      <c r="AG780" s="1" t="s">
        <v>15</v>
      </c>
      <c r="AH780" s="1" t="s">
        <v>340</v>
      </c>
      <c r="AI780" s="1" t="s">
        <v>4040</v>
      </c>
      <c r="AJ780" s="1" t="s">
        <v>311</v>
      </c>
      <c r="AK780" s="1" t="s">
        <v>18</v>
      </c>
      <c r="AL780" s="1">
        <v>350</v>
      </c>
      <c r="AM780" s="1" t="s">
        <v>18</v>
      </c>
      <c r="AN780" s="1">
        <v>350</v>
      </c>
      <c r="AO780" s="1" t="s">
        <v>18</v>
      </c>
    </row>
    <row r="781" spans="2:41" x14ac:dyDescent="0.25">
      <c r="B781" s="2"/>
      <c r="C781" s="1" t="s">
        <v>1894</v>
      </c>
      <c r="D781" s="2">
        <v>0.33055555555555555</v>
      </c>
      <c r="E781" s="1" t="s">
        <v>27</v>
      </c>
      <c r="F781" s="1" t="s">
        <v>2046</v>
      </c>
      <c r="G781" s="1" t="s">
        <v>135</v>
      </c>
      <c r="H781" s="1" t="s">
        <v>4732</v>
      </c>
      <c r="I781" s="1" t="s">
        <v>154</v>
      </c>
      <c r="J781" s="1" t="s">
        <v>221</v>
      </c>
      <c r="L781" s="1" t="s">
        <v>5</v>
      </c>
      <c r="M781" s="1">
        <v>350</v>
      </c>
      <c r="N781" s="1" t="s">
        <v>4219</v>
      </c>
      <c r="O781" s="1" t="s">
        <v>892</v>
      </c>
      <c r="Q781" s="1" t="s">
        <v>893</v>
      </c>
      <c r="R781" s="2"/>
      <c r="S781" s="1" t="s">
        <v>37</v>
      </c>
      <c r="T781" s="2" t="s">
        <v>16</v>
      </c>
      <c r="V781" s="2">
        <v>2.013888888888889E-2</v>
      </c>
      <c r="W781" s="1" t="s">
        <v>9</v>
      </c>
      <c r="Z781" s="1">
        <v>10</v>
      </c>
      <c r="AB781" s="1" t="s">
        <v>15</v>
      </c>
      <c r="AG781" s="1" t="s">
        <v>15</v>
      </c>
      <c r="AK781" s="1" t="s">
        <v>18</v>
      </c>
      <c r="AL781" s="1">
        <v>350</v>
      </c>
      <c r="AM781" s="1" t="s">
        <v>18</v>
      </c>
      <c r="AN781" s="1">
        <v>350</v>
      </c>
      <c r="AO781" s="1" t="s">
        <v>18</v>
      </c>
    </row>
    <row r="782" spans="2:41" x14ac:dyDescent="0.25">
      <c r="B782" s="2"/>
      <c r="C782" s="1" t="s">
        <v>1901</v>
      </c>
      <c r="D782" s="2">
        <v>0.34097222222222223</v>
      </c>
      <c r="F782" s="1" t="s">
        <v>1861</v>
      </c>
      <c r="G782" s="1" t="s">
        <v>42</v>
      </c>
      <c r="H782" s="1" t="s">
        <v>4733</v>
      </c>
      <c r="I782" s="1" t="s">
        <v>216</v>
      </c>
      <c r="J782" s="1" t="s">
        <v>44</v>
      </c>
      <c r="L782" s="1" t="s">
        <v>5</v>
      </c>
      <c r="M782" s="1">
        <v>380</v>
      </c>
      <c r="N782" s="1" t="s">
        <v>4450</v>
      </c>
      <c r="O782" s="1" t="s">
        <v>4734</v>
      </c>
      <c r="Q782" s="1" t="s">
        <v>1301</v>
      </c>
      <c r="S782" s="1" t="s">
        <v>15</v>
      </c>
      <c r="T782" s="2" t="s">
        <v>16</v>
      </c>
      <c r="U782" s="2"/>
      <c r="V782" s="2">
        <v>0.25833333333333336</v>
      </c>
      <c r="W782" s="1" t="s">
        <v>9</v>
      </c>
      <c r="Z782" s="1">
        <v>15</v>
      </c>
      <c r="AA782" s="1">
        <v>0</v>
      </c>
      <c r="AB782" s="1" t="s">
        <v>15</v>
      </c>
      <c r="AG782" s="1" t="s">
        <v>15</v>
      </c>
      <c r="AH782" s="1" t="s">
        <v>445</v>
      </c>
      <c r="AI782" s="1" t="s">
        <v>4140</v>
      </c>
      <c r="AJ782" s="1" t="s">
        <v>15</v>
      </c>
      <c r="AK782" s="1" t="s">
        <v>18</v>
      </c>
      <c r="AL782" s="1">
        <v>380</v>
      </c>
      <c r="AM782" s="1" t="s">
        <v>26</v>
      </c>
      <c r="AN782" s="1">
        <v>331</v>
      </c>
      <c r="AO782" s="1" t="s">
        <v>26</v>
      </c>
    </row>
    <row r="783" spans="2:41" x14ac:dyDescent="0.25">
      <c r="B783" s="2"/>
      <c r="C783" s="1" t="s">
        <v>1901</v>
      </c>
      <c r="D783" s="2">
        <v>0.31458333333333333</v>
      </c>
      <c r="F783" s="1" t="s">
        <v>4735</v>
      </c>
      <c r="G783" s="1" t="s">
        <v>42</v>
      </c>
      <c r="H783" s="1" t="s">
        <v>2479</v>
      </c>
      <c r="I783" s="1" t="s">
        <v>22</v>
      </c>
      <c r="J783" s="1" t="s">
        <v>1063</v>
      </c>
      <c r="L783" s="1" t="s">
        <v>5</v>
      </c>
      <c r="M783" s="1">
        <v>350</v>
      </c>
      <c r="N783" s="1" t="s">
        <v>4679</v>
      </c>
      <c r="O783" s="1" t="s">
        <v>1950</v>
      </c>
      <c r="Q783" s="1" t="s">
        <v>1825</v>
      </c>
      <c r="R783" s="2"/>
      <c r="S783" s="1" t="s">
        <v>37</v>
      </c>
      <c r="T783" s="1" t="s">
        <v>16</v>
      </c>
      <c r="V783" s="2" t="s">
        <v>1872</v>
      </c>
      <c r="W783" s="2" t="s">
        <v>38</v>
      </c>
      <c r="X783" s="2">
        <v>0.27777777777777779</v>
      </c>
      <c r="Y783" s="2">
        <v>0.27777777777777779</v>
      </c>
      <c r="Z783" s="1">
        <v>19</v>
      </c>
      <c r="AA783" s="1">
        <v>0</v>
      </c>
      <c r="AB783" s="1" t="s">
        <v>15</v>
      </c>
      <c r="AG783" s="1" t="s">
        <v>15</v>
      </c>
      <c r="AH783" s="1" t="s">
        <v>340</v>
      </c>
      <c r="AI783" s="1" t="s">
        <v>4040</v>
      </c>
      <c r="AJ783" s="1" t="s">
        <v>15</v>
      </c>
      <c r="AK783" s="1" t="s">
        <v>34</v>
      </c>
      <c r="AL783" s="1">
        <v>295</v>
      </c>
      <c r="AM783" s="1" t="s">
        <v>34</v>
      </c>
      <c r="AN783" s="1">
        <v>350</v>
      </c>
      <c r="AO783" s="1" t="s">
        <v>18</v>
      </c>
    </row>
    <row r="784" spans="2:41" x14ac:dyDescent="0.25">
      <c r="B784" s="2"/>
      <c r="C784" s="1" t="s">
        <v>1901</v>
      </c>
      <c r="D784" s="2">
        <v>0.34097222222222223</v>
      </c>
      <c r="F784" s="1" t="s">
        <v>1793</v>
      </c>
      <c r="G784" s="1" t="s">
        <v>147</v>
      </c>
      <c r="H784" s="1" t="s">
        <v>768</v>
      </c>
      <c r="I784" s="1" t="s">
        <v>36</v>
      </c>
      <c r="J784" s="1" t="s">
        <v>61</v>
      </c>
      <c r="L784" s="1" t="s">
        <v>5</v>
      </c>
      <c r="M784" s="1">
        <v>350</v>
      </c>
      <c r="N784" s="1" t="s">
        <v>4681</v>
      </c>
      <c r="O784" s="1" t="s">
        <v>1795</v>
      </c>
      <c r="Q784" s="1" t="s">
        <v>1825</v>
      </c>
      <c r="R784" s="2"/>
      <c r="S784" s="1" t="s">
        <v>37</v>
      </c>
      <c r="T784" s="1" t="s">
        <v>16</v>
      </c>
      <c r="V784" s="1" t="s">
        <v>2041</v>
      </c>
      <c r="W784" s="1" t="s">
        <v>8</v>
      </c>
      <c r="Z784" s="1">
        <v>17</v>
      </c>
      <c r="AA784" s="1">
        <v>4</v>
      </c>
      <c r="AB784" s="1" t="s">
        <v>15</v>
      </c>
      <c r="AD784" s="1" t="s">
        <v>4736</v>
      </c>
      <c r="AG784" s="1" t="s">
        <v>15</v>
      </c>
      <c r="AH784" s="1" t="s">
        <v>445</v>
      </c>
      <c r="AI784" s="1" t="s">
        <v>4089</v>
      </c>
      <c r="AJ784" s="1" t="s">
        <v>311</v>
      </c>
      <c r="AK784" s="1" t="s">
        <v>18</v>
      </c>
      <c r="AL784" s="1">
        <v>350</v>
      </c>
      <c r="AM784" s="1" t="s">
        <v>34</v>
      </c>
      <c r="AN784" s="1">
        <v>370</v>
      </c>
      <c r="AO784" s="1" t="s">
        <v>18</v>
      </c>
    </row>
    <row r="785" spans="2:41" x14ac:dyDescent="0.25">
      <c r="B785" s="2"/>
      <c r="C785" s="1" t="s">
        <v>1901</v>
      </c>
      <c r="D785" s="2">
        <v>0.32291666666666669</v>
      </c>
      <c r="E785" s="1" t="s">
        <v>11</v>
      </c>
      <c r="F785" s="1" t="s">
        <v>1997</v>
      </c>
      <c r="G785" s="1" t="s">
        <v>49</v>
      </c>
      <c r="H785" s="1" t="s">
        <v>2094</v>
      </c>
      <c r="I785" s="1" t="s">
        <v>851</v>
      </c>
      <c r="J785" s="1" t="s">
        <v>21</v>
      </c>
      <c r="L785" s="1" t="s">
        <v>5</v>
      </c>
      <c r="M785" s="1">
        <v>370</v>
      </c>
      <c r="N785" s="1" t="s">
        <v>4437</v>
      </c>
      <c r="O785" s="1" t="s">
        <v>1608</v>
      </c>
      <c r="Q785" s="1" t="s">
        <v>1905</v>
      </c>
      <c r="S785" s="1" t="s">
        <v>15</v>
      </c>
      <c r="T785" s="2" t="s">
        <v>16</v>
      </c>
      <c r="U785" s="2"/>
      <c r="V785" s="2">
        <v>0.2673611111111111</v>
      </c>
      <c r="W785" s="1" t="s">
        <v>9</v>
      </c>
      <c r="Z785" s="1">
        <v>10</v>
      </c>
      <c r="AA785" s="1">
        <v>8</v>
      </c>
      <c r="AB785" s="1" t="s">
        <v>15</v>
      </c>
      <c r="AG785" s="1" t="s">
        <v>15</v>
      </c>
      <c r="AH785" s="1" t="s">
        <v>445</v>
      </c>
      <c r="AI785" s="1" t="s">
        <v>4193</v>
      </c>
      <c r="AJ785" s="1" t="s">
        <v>311</v>
      </c>
      <c r="AK785" s="1" t="s">
        <v>18</v>
      </c>
      <c r="AL785" s="1">
        <v>370</v>
      </c>
      <c r="AM785" s="1" t="s">
        <v>18</v>
      </c>
      <c r="AN785" s="1">
        <v>370</v>
      </c>
      <c r="AO785" s="1" t="s">
        <v>18</v>
      </c>
    </row>
    <row r="786" spans="2:41" x14ac:dyDescent="0.25">
      <c r="B786" s="2"/>
      <c r="C786" s="1" t="s">
        <v>1901</v>
      </c>
      <c r="D786" s="2">
        <v>0.31041666666666667</v>
      </c>
      <c r="F786" s="1" t="s">
        <v>4737</v>
      </c>
      <c r="G786" s="1" t="s">
        <v>57</v>
      </c>
      <c r="H786" s="1" t="s">
        <v>4738</v>
      </c>
      <c r="I786" s="1" t="s">
        <v>67</v>
      </c>
      <c r="J786" s="1" t="s">
        <v>1033</v>
      </c>
      <c r="L786" s="1" t="s">
        <v>5</v>
      </c>
      <c r="M786" s="1">
        <v>370</v>
      </c>
      <c r="N786" s="1" t="s">
        <v>4681</v>
      </c>
      <c r="O786" s="1" t="s">
        <v>1795</v>
      </c>
      <c r="Q786" s="1" t="s">
        <v>1799</v>
      </c>
      <c r="R786" s="2"/>
      <c r="S786" s="1" t="s">
        <v>37</v>
      </c>
      <c r="T786" s="1" t="s">
        <v>16</v>
      </c>
      <c r="V786" s="2" t="s">
        <v>4633</v>
      </c>
      <c r="W786" s="2" t="s">
        <v>38</v>
      </c>
      <c r="X786" s="2">
        <v>0.27430555555555558</v>
      </c>
      <c r="Y786" s="2">
        <v>0.27430555555555558</v>
      </c>
      <c r="Z786" s="1">
        <v>14</v>
      </c>
      <c r="AA786" s="1">
        <v>0</v>
      </c>
      <c r="AB786" s="1" t="s">
        <v>15</v>
      </c>
      <c r="AG786" s="1" t="s">
        <v>15</v>
      </c>
      <c r="AH786" s="1" t="s">
        <v>226</v>
      </c>
      <c r="AI786" s="1" t="s">
        <v>4040</v>
      </c>
      <c r="AJ786" s="1" t="s">
        <v>15</v>
      </c>
      <c r="AK786" s="1" t="s">
        <v>18</v>
      </c>
      <c r="AL786" s="1">
        <v>370</v>
      </c>
      <c r="AM786" s="1" t="s">
        <v>18</v>
      </c>
      <c r="AN786" s="1">
        <v>370</v>
      </c>
      <c r="AO786" s="1" t="s">
        <v>18</v>
      </c>
    </row>
    <row r="787" spans="2:41" x14ac:dyDescent="0.25">
      <c r="B787" s="2"/>
      <c r="C787" s="1" t="s">
        <v>1913</v>
      </c>
      <c r="D787" s="2">
        <v>0.34027777777777779</v>
      </c>
      <c r="E787" s="1" t="s">
        <v>11</v>
      </c>
      <c r="F787" s="1" t="s">
        <v>1868</v>
      </c>
      <c r="G787" s="1" t="s">
        <v>49</v>
      </c>
      <c r="H787" s="1" t="s">
        <v>4739</v>
      </c>
      <c r="I787" s="1" t="s">
        <v>53</v>
      </c>
      <c r="J787" s="1" t="s">
        <v>55</v>
      </c>
      <c r="L787" s="1" t="s">
        <v>5</v>
      </c>
      <c r="M787" s="1">
        <v>370</v>
      </c>
      <c r="N787" s="1" t="s">
        <v>4681</v>
      </c>
      <c r="O787" s="1" t="s">
        <v>2051</v>
      </c>
      <c r="Q787" s="1" t="s">
        <v>1833</v>
      </c>
      <c r="S787" s="1" t="s">
        <v>15</v>
      </c>
      <c r="T787" s="2" t="s">
        <v>16</v>
      </c>
      <c r="V787" s="2">
        <v>0.28819444444444442</v>
      </c>
      <c r="W787" s="1" t="s">
        <v>9</v>
      </c>
      <c r="Z787" s="1">
        <v>10</v>
      </c>
      <c r="AA787" s="1">
        <v>15</v>
      </c>
      <c r="AB787" s="1" t="s">
        <v>15</v>
      </c>
      <c r="AG787" s="1" t="s">
        <v>15</v>
      </c>
      <c r="AH787" s="1" t="s">
        <v>445</v>
      </c>
      <c r="AI787" s="1" t="s">
        <v>4089</v>
      </c>
      <c r="AJ787" s="1" t="s">
        <v>311</v>
      </c>
      <c r="AK787" s="1" t="s">
        <v>18</v>
      </c>
      <c r="AL787" s="1">
        <v>370</v>
      </c>
      <c r="AM787" s="1" t="s">
        <v>18</v>
      </c>
      <c r="AN787" s="1">
        <v>370</v>
      </c>
      <c r="AO787" s="1" t="s">
        <v>18</v>
      </c>
    </row>
    <row r="788" spans="2:41" x14ac:dyDescent="0.25">
      <c r="B788" s="2"/>
      <c r="C788" s="1" t="s">
        <v>1913</v>
      </c>
      <c r="D788" s="2">
        <v>0.32222222222222224</v>
      </c>
      <c r="F788" s="1" t="s">
        <v>1835</v>
      </c>
      <c r="G788" s="1" t="s">
        <v>42</v>
      </c>
      <c r="H788" s="1" t="s">
        <v>4740</v>
      </c>
      <c r="I788" s="1" t="s">
        <v>35</v>
      </c>
      <c r="J788" s="1" t="s">
        <v>562</v>
      </c>
      <c r="L788" s="1" t="s">
        <v>5</v>
      </c>
      <c r="M788" s="1">
        <v>360</v>
      </c>
      <c r="N788" s="1" t="s">
        <v>4367</v>
      </c>
      <c r="O788" s="1" t="s">
        <v>1409</v>
      </c>
      <c r="Q788" s="1" t="s">
        <v>1836</v>
      </c>
      <c r="R788" s="2"/>
      <c r="S788" s="1" t="s">
        <v>37</v>
      </c>
      <c r="T788" s="1" t="s">
        <v>16</v>
      </c>
      <c r="V788" s="2" t="s">
        <v>1837</v>
      </c>
      <c r="W788" s="2" t="s">
        <v>38</v>
      </c>
      <c r="X788" s="2">
        <v>0.24305555555555555</v>
      </c>
      <c r="Y788" s="2">
        <v>0.24513888888888888</v>
      </c>
      <c r="Z788" s="1">
        <v>8</v>
      </c>
      <c r="AA788" s="1">
        <v>3</v>
      </c>
      <c r="AB788" s="1" t="s">
        <v>15</v>
      </c>
      <c r="AG788" s="1" t="s">
        <v>15</v>
      </c>
      <c r="AH788" s="1" t="s">
        <v>340</v>
      </c>
      <c r="AI788" s="1" t="s">
        <v>4040</v>
      </c>
      <c r="AJ788" s="1" t="s">
        <v>15</v>
      </c>
      <c r="AK788" s="1" t="s">
        <v>18</v>
      </c>
      <c r="AL788" s="1">
        <v>360</v>
      </c>
      <c r="AM788" s="1" t="s">
        <v>26</v>
      </c>
      <c r="AN788" s="1">
        <v>340</v>
      </c>
      <c r="AO788" s="1" t="s">
        <v>18</v>
      </c>
    </row>
    <row r="789" spans="2:41" x14ac:dyDescent="0.25">
      <c r="B789" s="2"/>
      <c r="C789" s="1" t="s">
        <v>2077</v>
      </c>
      <c r="D789" s="2">
        <v>0.32222222222222224</v>
      </c>
      <c r="F789" s="1" t="s">
        <v>1835</v>
      </c>
      <c r="G789" s="1" t="s">
        <v>42</v>
      </c>
      <c r="H789" s="1" t="s">
        <v>4740</v>
      </c>
      <c r="I789" s="1" t="s">
        <v>35</v>
      </c>
      <c r="J789" s="1" t="s">
        <v>562</v>
      </c>
      <c r="L789" s="1" t="s">
        <v>5</v>
      </c>
      <c r="M789" s="1">
        <v>340</v>
      </c>
      <c r="N789" s="1" t="s">
        <v>4367</v>
      </c>
      <c r="O789" s="1" t="s">
        <v>1409</v>
      </c>
      <c r="Q789" s="1" t="s">
        <v>1836</v>
      </c>
      <c r="S789" s="1" t="s">
        <v>37</v>
      </c>
      <c r="T789" s="2" t="s">
        <v>16</v>
      </c>
      <c r="U789" s="2"/>
      <c r="V789" s="2" t="s">
        <v>1837</v>
      </c>
      <c r="W789" s="2" t="s">
        <v>38</v>
      </c>
      <c r="X789" s="2">
        <v>0.24305555555555555</v>
      </c>
      <c r="Y789" s="2">
        <v>0.24513888888888888</v>
      </c>
      <c r="Z789" s="1">
        <v>8</v>
      </c>
      <c r="AA789" s="1">
        <v>3</v>
      </c>
      <c r="AB789" s="1" t="s">
        <v>15</v>
      </c>
      <c r="AG789" s="1" t="s">
        <v>15</v>
      </c>
      <c r="AH789" s="1" t="s">
        <v>340</v>
      </c>
      <c r="AI789" s="1" t="s">
        <v>4040</v>
      </c>
      <c r="AJ789" s="1" t="s">
        <v>15</v>
      </c>
      <c r="AK789" s="1" t="s">
        <v>18</v>
      </c>
      <c r="AL789" s="1">
        <v>340</v>
      </c>
      <c r="AM789" s="1" t="s">
        <v>18</v>
      </c>
      <c r="AN789" s="1">
        <v>340</v>
      </c>
      <c r="AO789" s="1" t="s">
        <v>18</v>
      </c>
    </row>
    <row r="790" spans="2:41" x14ac:dyDescent="0.25">
      <c r="B790" s="2"/>
      <c r="C790" s="1" t="s">
        <v>1913</v>
      </c>
      <c r="D790" s="2">
        <v>0.31666666666666665</v>
      </c>
      <c r="F790" s="1" t="s">
        <v>4741</v>
      </c>
      <c r="G790" s="1" t="s">
        <v>147</v>
      </c>
      <c r="H790" s="1" t="s">
        <v>4742</v>
      </c>
      <c r="I790" s="1" t="s">
        <v>813</v>
      </c>
      <c r="J790" s="1" t="s">
        <v>4619</v>
      </c>
      <c r="L790" s="1" t="s">
        <v>5</v>
      </c>
      <c r="M790" s="1">
        <v>330</v>
      </c>
      <c r="N790" s="1" t="s">
        <v>4588</v>
      </c>
      <c r="O790" s="1" t="s">
        <v>1635</v>
      </c>
      <c r="Q790" s="1" t="s">
        <v>4715</v>
      </c>
      <c r="R790" s="2"/>
      <c r="S790" s="1" t="s">
        <v>33</v>
      </c>
      <c r="T790" s="1" t="s">
        <v>16</v>
      </c>
      <c r="V790" s="2" t="s">
        <v>2194</v>
      </c>
      <c r="W790" s="2" t="s">
        <v>38</v>
      </c>
      <c r="X790" s="2">
        <v>0.2638888888888889</v>
      </c>
      <c r="Y790" s="2">
        <v>0.27500000000000002</v>
      </c>
      <c r="Z790" s="1">
        <v>20</v>
      </c>
      <c r="AA790" s="1">
        <v>17</v>
      </c>
      <c r="AB790" s="1" t="s">
        <v>15</v>
      </c>
      <c r="AD790" s="1" t="s">
        <v>4743</v>
      </c>
      <c r="AG790" s="1" t="s">
        <v>15</v>
      </c>
      <c r="AH790" s="1" t="s">
        <v>340</v>
      </c>
      <c r="AI790" s="1" t="s">
        <v>4744</v>
      </c>
      <c r="AJ790" s="1" t="s">
        <v>311</v>
      </c>
      <c r="AK790" s="1" t="s">
        <v>34</v>
      </c>
      <c r="AL790" s="1">
        <v>295</v>
      </c>
      <c r="AM790" s="1" t="s">
        <v>34</v>
      </c>
      <c r="AN790" s="1">
        <v>350</v>
      </c>
      <c r="AO790" s="1" t="s">
        <v>18</v>
      </c>
    </row>
    <row r="791" spans="2:41" x14ac:dyDescent="0.25">
      <c r="B791" s="2"/>
      <c r="C791" s="1" t="s">
        <v>1913</v>
      </c>
      <c r="D791" s="2">
        <v>0.32777777777777778</v>
      </c>
      <c r="F791" s="1" t="s">
        <v>1736</v>
      </c>
      <c r="G791" s="1" t="s">
        <v>60</v>
      </c>
      <c r="H791" s="1" t="s">
        <v>955</v>
      </c>
      <c r="I791" s="1" t="s">
        <v>188</v>
      </c>
      <c r="J791" s="1" t="s">
        <v>126</v>
      </c>
      <c r="L791" s="1" t="s">
        <v>439</v>
      </c>
      <c r="M791" s="1">
        <v>280</v>
      </c>
      <c r="N791" s="1" t="s">
        <v>4745</v>
      </c>
      <c r="O791" s="1" t="s">
        <v>1953</v>
      </c>
      <c r="Q791" s="1" t="s">
        <v>1954</v>
      </c>
      <c r="R791" s="2"/>
      <c r="S791" s="1" t="s">
        <v>37</v>
      </c>
      <c r="T791" s="2" t="s">
        <v>16</v>
      </c>
      <c r="V791" s="2">
        <v>0.29930555555555555</v>
      </c>
      <c r="W791" s="1" t="s">
        <v>9</v>
      </c>
      <c r="Z791" s="1">
        <v>10</v>
      </c>
      <c r="AB791" s="1" t="s">
        <v>15</v>
      </c>
      <c r="AG791" s="1" t="s">
        <v>15</v>
      </c>
      <c r="AK791" s="1" t="s">
        <v>34</v>
      </c>
      <c r="AL791" s="1">
        <v>195</v>
      </c>
      <c r="AM791" s="1" t="s">
        <v>34</v>
      </c>
      <c r="AN791" s="1">
        <v>320</v>
      </c>
      <c r="AO791" s="1" t="s">
        <v>18</v>
      </c>
    </row>
    <row r="792" spans="2:41" x14ac:dyDescent="0.25">
      <c r="B792" s="2"/>
      <c r="C792" s="1" t="s">
        <v>1922</v>
      </c>
      <c r="D792" s="2">
        <v>0.36388888888888887</v>
      </c>
      <c r="F792" s="1" t="s">
        <v>4746</v>
      </c>
      <c r="G792" s="1" t="s">
        <v>3383</v>
      </c>
      <c r="H792" s="1" t="s">
        <v>4746</v>
      </c>
      <c r="I792" s="1" t="s">
        <v>4747</v>
      </c>
      <c r="J792" s="1" t="s">
        <v>216</v>
      </c>
      <c r="L792" s="1" t="s">
        <v>5</v>
      </c>
      <c r="M792" s="1">
        <v>270</v>
      </c>
      <c r="N792" s="1" t="s">
        <v>4679</v>
      </c>
      <c r="O792" s="1" t="s">
        <v>1950</v>
      </c>
      <c r="Q792" s="1" t="s">
        <v>1772</v>
      </c>
      <c r="R792" s="2"/>
      <c r="S792" s="1" t="s">
        <v>37</v>
      </c>
      <c r="T792" s="2" t="s">
        <v>16</v>
      </c>
      <c r="V792" s="2">
        <v>0.28402777777777777</v>
      </c>
      <c r="W792" s="1" t="s">
        <v>9</v>
      </c>
      <c r="Z792" s="1">
        <v>10</v>
      </c>
      <c r="AA792" s="1">
        <v>0</v>
      </c>
      <c r="AB792" s="1" t="s">
        <v>15</v>
      </c>
      <c r="AG792" s="1" t="s">
        <v>15</v>
      </c>
      <c r="AH792" s="1" t="s">
        <v>340</v>
      </c>
      <c r="AI792" s="1" t="s">
        <v>4089</v>
      </c>
      <c r="AJ792" s="1" t="s">
        <v>15</v>
      </c>
      <c r="AK792" s="1" t="s">
        <v>18</v>
      </c>
      <c r="AL792" s="1">
        <v>270</v>
      </c>
      <c r="AM792" s="1" t="s">
        <v>18</v>
      </c>
      <c r="AN792" s="1">
        <v>270</v>
      </c>
      <c r="AO792" s="1" t="s">
        <v>18</v>
      </c>
    </row>
    <row r="793" spans="2:41" x14ac:dyDescent="0.25">
      <c r="B793" s="2"/>
      <c r="C793" s="1" t="s">
        <v>1922</v>
      </c>
      <c r="D793" s="2">
        <v>0.32916666666666666</v>
      </c>
      <c r="E793" s="1" t="s">
        <v>11</v>
      </c>
      <c r="F793" s="1" t="s">
        <v>1981</v>
      </c>
      <c r="G793" s="1" t="s">
        <v>49</v>
      </c>
      <c r="H793" s="1" t="s">
        <v>1982</v>
      </c>
      <c r="I793" s="1" t="s">
        <v>938</v>
      </c>
      <c r="J793" s="1" t="s">
        <v>35</v>
      </c>
      <c r="L793" s="1" t="s">
        <v>5</v>
      </c>
      <c r="M793" s="1">
        <v>310</v>
      </c>
      <c r="N793" s="1" t="s">
        <v>4745</v>
      </c>
      <c r="O793" s="1" t="s">
        <v>4748</v>
      </c>
      <c r="Q793" s="1" t="s">
        <v>4749</v>
      </c>
      <c r="R793" s="2"/>
      <c r="S793" s="1" t="s">
        <v>15</v>
      </c>
      <c r="T793" s="2" t="s">
        <v>16</v>
      </c>
      <c r="V793" s="2">
        <v>0.3</v>
      </c>
      <c r="W793" s="1" t="s">
        <v>9</v>
      </c>
      <c r="Z793" s="1">
        <v>10</v>
      </c>
      <c r="AA793" s="1">
        <v>8</v>
      </c>
      <c r="AB793" s="1" t="s">
        <v>15</v>
      </c>
      <c r="AD793" s="1" t="s">
        <v>4750</v>
      </c>
      <c r="AG793" s="1" t="s">
        <v>15</v>
      </c>
      <c r="AH793" s="1" t="s">
        <v>445</v>
      </c>
      <c r="AI793" s="1" t="s">
        <v>4616</v>
      </c>
      <c r="AJ793" s="1" t="s">
        <v>311</v>
      </c>
      <c r="AK793" s="1" t="s">
        <v>18</v>
      </c>
      <c r="AL793" s="1">
        <v>250</v>
      </c>
      <c r="AM793" s="1" t="s">
        <v>34</v>
      </c>
      <c r="AN793" s="1">
        <v>370</v>
      </c>
      <c r="AO793" s="1" t="s">
        <v>18</v>
      </c>
    </row>
    <row r="794" spans="2:41" x14ac:dyDescent="0.25">
      <c r="B794" s="2"/>
      <c r="C794" s="1" t="s">
        <v>1922</v>
      </c>
      <c r="D794" s="2">
        <v>0.33611111111111114</v>
      </c>
      <c r="F794" s="1" t="s">
        <v>1965</v>
      </c>
      <c r="G794" s="1" t="s">
        <v>78</v>
      </c>
      <c r="H794" s="1" t="s">
        <v>4751</v>
      </c>
      <c r="I794" s="1" t="s">
        <v>73</v>
      </c>
      <c r="J794" s="1" t="s">
        <v>55</v>
      </c>
      <c r="L794" s="1" t="s">
        <v>5</v>
      </c>
      <c r="M794" s="1">
        <v>375</v>
      </c>
      <c r="N794" s="1" t="s">
        <v>4568</v>
      </c>
      <c r="O794" s="1" t="s">
        <v>1635</v>
      </c>
      <c r="Q794" s="1" t="s">
        <v>1646</v>
      </c>
      <c r="R794" s="2"/>
      <c r="S794" s="1" t="s">
        <v>37</v>
      </c>
      <c r="T794" s="2" t="s">
        <v>16</v>
      </c>
      <c r="V794" s="2">
        <v>0.28194444444444444</v>
      </c>
      <c r="W794" s="1" t="s">
        <v>9</v>
      </c>
      <c r="Z794" s="1">
        <v>22</v>
      </c>
      <c r="AA794" s="1">
        <v>1</v>
      </c>
      <c r="AB794" s="1" t="s">
        <v>15</v>
      </c>
      <c r="AG794" s="1" t="s">
        <v>15</v>
      </c>
      <c r="AH794" s="1" t="s">
        <v>340</v>
      </c>
      <c r="AI794" s="1" t="s">
        <v>4521</v>
      </c>
      <c r="AJ794" s="1" t="s">
        <v>15</v>
      </c>
      <c r="AK794" s="1" t="s">
        <v>34</v>
      </c>
      <c r="AL794" s="1">
        <v>373</v>
      </c>
      <c r="AM794" s="1" t="s">
        <v>34</v>
      </c>
      <c r="AN794" s="1">
        <v>390</v>
      </c>
      <c r="AO794" s="1" t="s">
        <v>18</v>
      </c>
    </row>
    <row r="795" spans="2:41" x14ac:dyDescent="0.25">
      <c r="B795" s="2"/>
      <c r="C795" s="1" t="s">
        <v>1922</v>
      </c>
      <c r="D795" s="2">
        <v>0.33055555555555555</v>
      </c>
      <c r="F795" s="1" t="s">
        <v>4752</v>
      </c>
      <c r="G795" s="1" t="s">
        <v>159</v>
      </c>
      <c r="H795" s="1" t="s">
        <v>4753</v>
      </c>
      <c r="I795" s="1" t="s">
        <v>67</v>
      </c>
      <c r="J795" s="1" t="s">
        <v>79</v>
      </c>
      <c r="L795" s="1" t="s">
        <v>439</v>
      </c>
      <c r="M795" s="1">
        <v>330</v>
      </c>
      <c r="N795" s="1" t="s">
        <v>4681</v>
      </c>
      <c r="O795" s="1" t="s">
        <v>2051</v>
      </c>
      <c r="Q795" s="1" t="s">
        <v>1772</v>
      </c>
      <c r="R795" s="2"/>
      <c r="S795" s="1" t="s">
        <v>37</v>
      </c>
      <c r="T795" s="1" t="s">
        <v>16</v>
      </c>
      <c r="V795" s="2" t="s">
        <v>2062</v>
      </c>
      <c r="W795" s="2" t="s">
        <v>38</v>
      </c>
      <c r="X795" s="2">
        <v>0.27430555555555558</v>
      </c>
      <c r="Y795" s="2">
        <v>0.27430555555555558</v>
      </c>
      <c r="Z795" s="1">
        <v>15</v>
      </c>
      <c r="AA795" s="1">
        <v>0</v>
      </c>
      <c r="AB795" s="1" t="s">
        <v>15</v>
      </c>
      <c r="AD795" s="1" t="s">
        <v>4754</v>
      </c>
      <c r="AG795" s="1" t="s">
        <v>15</v>
      </c>
      <c r="AH795" s="1" t="s">
        <v>340</v>
      </c>
      <c r="AI795" s="1" t="s">
        <v>4040</v>
      </c>
      <c r="AJ795" s="1" t="s">
        <v>15</v>
      </c>
      <c r="AK795" s="1" t="s">
        <v>18</v>
      </c>
      <c r="AL795" s="1">
        <v>330</v>
      </c>
      <c r="AM795" s="1" t="s">
        <v>18</v>
      </c>
      <c r="AN795" s="1">
        <v>330</v>
      </c>
      <c r="AO795" s="1" t="s">
        <v>18</v>
      </c>
    </row>
    <row r="796" spans="2:41" x14ac:dyDescent="0.25">
      <c r="B796" s="2"/>
      <c r="C796" s="1" t="s">
        <v>1928</v>
      </c>
      <c r="D796" s="2">
        <v>0.32291666666666669</v>
      </c>
      <c r="F796" s="1" t="s">
        <v>1598</v>
      </c>
      <c r="G796" s="1" t="s">
        <v>49</v>
      </c>
      <c r="H796" s="1" t="s">
        <v>4755</v>
      </c>
      <c r="I796" s="1" t="s">
        <v>1599</v>
      </c>
      <c r="J796" s="1" t="s">
        <v>526</v>
      </c>
      <c r="L796" s="1" t="s">
        <v>5</v>
      </c>
      <c r="M796" s="1">
        <v>360</v>
      </c>
      <c r="N796" s="1" t="s">
        <v>4122</v>
      </c>
      <c r="O796" s="1" t="s">
        <v>517</v>
      </c>
      <c r="Q796" s="1" t="s">
        <v>1092</v>
      </c>
      <c r="R796" s="2"/>
      <c r="S796" s="1" t="s">
        <v>15</v>
      </c>
      <c r="T796" s="2" t="s">
        <v>16</v>
      </c>
      <c r="V796" s="2">
        <v>0.22361111111111112</v>
      </c>
      <c r="W796" s="1" t="s">
        <v>9</v>
      </c>
      <c r="Z796" s="1">
        <v>15</v>
      </c>
      <c r="AA796" s="1">
        <v>17</v>
      </c>
      <c r="AB796" s="1" t="s">
        <v>15</v>
      </c>
      <c r="AG796" s="1" t="s">
        <v>15</v>
      </c>
      <c r="AH796" s="1" t="s">
        <v>445</v>
      </c>
      <c r="AI796" s="1" t="s">
        <v>4022</v>
      </c>
      <c r="AJ796" s="1" t="s">
        <v>311</v>
      </c>
      <c r="AK796" s="1" t="s">
        <v>18</v>
      </c>
      <c r="AL796" s="1">
        <v>360</v>
      </c>
      <c r="AM796" s="1" t="s">
        <v>18</v>
      </c>
      <c r="AN796" s="1">
        <v>360</v>
      </c>
      <c r="AO796" s="1" t="s">
        <v>18</v>
      </c>
    </row>
    <row r="797" spans="2:41" x14ac:dyDescent="0.25">
      <c r="B797" s="2"/>
      <c r="C797" s="1" t="s">
        <v>1928</v>
      </c>
      <c r="D797" s="2">
        <v>0.31319444444444444</v>
      </c>
      <c r="F797" s="1" t="s">
        <v>1983</v>
      </c>
      <c r="G797" s="1" t="s">
        <v>42</v>
      </c>
      <c r="H797" s="1" t="s">
        <v>286</v>
      </c>
      <c r="I797" s="1" t="s">
        <v>287</v>
      </c>
      <c r="J797" s="1" t="s">
        <v>187</v>
      </c>
      <c r="L797" s="1" t="s">
        <v>439</v>
      </c>
      <c r="M797" s="1">
        <v>350</v>
      </c>
      <c r="N797" s="1" t="s">
        <v>4681</v>
      </c>
      <c r="O797" s="1" t="s">
        <v>4756</v>
      </c>
      <c r="Q797" s="1" t="s">
        <v>1710</v>
      </c>
      <c r="S797" s="1" t="s">
        <v>33</v>
      </c>
      <c r="T797" s="2" t="s">
        <v>16</v>
      </c>
      <c r="U797" s="2"/>
      <c r="V797" s="2">
        <v>0.28749999999999998</v>
      </c>
      <c r="W797" s="1" t="s">
        <v>9</v>
      </c>
      <c r="Z797" s="1">
        <v>10</v>
      </c>
      <c r="AA797" s="1">
        <v>0</v>
      </c>
      <c r="AB797" s="1" t="s">
        <v>15</v>
      </c>
      <c r="AG797" s="1" t="s">
        <v>15</v>
      </c>
      <c r="AH797" s="1" t="s">
        <v>226</v>
      </c>
      <c r="AI797" s="1" t="s">
        <v>4040</v>
      </c>
      <c r="AJ797" s="1" t="s">
        <v>311</v>
      </c>
      <c r="AK797" s="1" t="s">
        <v>18</v>
      </c>
      <c r="AL797" s="1">
        <v>350</v>
      </c>
      <c r="AM797" s="1" t="s">
        <v>18</v>
      </c>
      <c r="AN797" s="1">
        <v>350</v>
      </c>
      <c r="AO797" s="1" t="s">
        <v>18</v>
      </c>
    </row>
    <row r="798" spans="2:41" x14ac:dyDescent="0.25">
      <c r="B798" s="2"/>
      <c r="C798" s="1" t="s">
        <v>2025</v>
      </c>
      <c r="D798" s="2">
        <v>0.31944444444444442</v>
      </c>
      <c r="F798" s="1" t="s">
        <v>1983</v>
      </c>
      <c r="G798" s="1" t="s">
        <v>42</v>
      </c>
      <c r="H798" s="1" t="s">
        <v>286</v>
      </c>
      <c r="I798" s="1" t="s">
        <v>287</v>
      </c>
      <c r="J798" s="1" t="s">
        <v>187</v>
      </c>
      <c r="L798" s="1" t="s">
        <v>439</v>
      </c>
      <c r="M798" s="1">
        <v>350</v>
      </c>
      <c r="N798" s="1" t="s">
        <v>4681</v>
      </c>
      <c r="O798" s="1" t="s">
        <v>4756</v>
      </c>
      <c r="Q798" s="1" t="s">
        <v>1710</v>
      </c>
      <c r="R798" s="2"/>
      <c r="S798" s="1" t="s">
        <v>33</v>
      </c>
      <c r="T798" s="2" t="s">
        <v>16</v>
      </c>
      <c r="V798" s="2">
        <v>0.28749999999999998</v>
      </c>
      <c r="W798" s="1" t="s">
        <v>9</v>
      </c>
      <c r="Z798" s="1">
        <v>10</v>
      </c>
      <c r="AA798" s="1">
        <v>0</v>
      </c>
      <c r="AB798" s="1" t="s">
        <v>15</v>
      </c>
      <c r="AG798" s="1" t="s">
        <v>15</v>
      </c>
      <c r="AH798" s="1" t="s">
        <v>226</v>
      </c>
      <c r="AI798" s="1" t="s">
        <v>4040</v>
      </c>
      <c r="AJ798" s="1" t="s">
        <v>311</v>
      </c>
      <c r="AK798" s="1" t="s">
        <v>18</v>
      </c>
      <c r="AL798" s="1">
        <v>350</v>
      </c>
      <c r="AM798" s="1" t="s">
        <v>18</v>
      </c>
      <c r="AN798" s="1">
        <v>350</v>
      </c>
      <c r="AO798" s="1" t="s">
        <v>18</v>
      </c>
    </row>
    <row r="799" spans="2:41" x14ac:dyDescent="0.25">
      <c r="B799" s="2"/>
      <c r="C799" s="1" t="s">
        <v>1928</v>
      </c>
      <c r="D799" s="2">
        <v>0.32013888888888886</v>
      </c>
      <c r="E799" s="1" t="s">
        <v>11</v>
      </c>
      <c r="F799" s="1" t="s">
        <v>1803</v>
      </c>
      <c r="G799" s="1" t="s">
        <v>57</v>
      </c>
      <c r="H799" s="1" t="s">
        <v>2176</v>
      </c>
      <c r="I799" s="1" t="s">
        <v>674</v>
      </c>
      <c r="J799" s="1" t="s">
        <v>277</v>
      </c>
      <c r="L799" s="1" t="s">
        <v>5</v>
      </c>
      <c r="M799" s="1">
        <v>330</v>
      </c>
      <c r="N799" s="1" t="s">
        <v>4568</v>
      </c>
      <c r="O799" s="1" t="s">
        <v>1635</v>
      </c>
      <c r="Q799" s="1" t="s">
        <v>1951</v>
      </c>
      <c r="S799" s="1" t="s">
        <v>15</v>
      </c>
      <c r="T799" s="2" t="s">
        <v>16</v>
      </c>
      <c r="U799" s="1" t="s">
        <v>339</v>
      </c>
      <c r="V799" s="2">
        <v>0.29444444444444445</v>
      </c>
      <c r="W799" s="1" t="s">
        <v>9</v>
      </c>
      <c r="Z799" s="1">
        <v>15</v>
      </c>
      <c r="AA799" s="1">
        <v>34</v>
      </c>
      <c r="AB799" s="1" t="s">
        <v>4757</v>
      </c>
      <c r="AG799" s="1" t="s">
        <v>15</v>
      </c>
      <c r="AH799" s="1" t="s">
        <v>445</v>
      </c>
      <c r="AI799" s="1" t="s">
        <v>4160</v>
      </c>
      <c r="AJ799" s="1" t="s">
        <v>311</v>
      </c>
      <c r="AK799" s="1" t="s">
        <v>18</v>
      </c>
      <c r="AL799" s="1">
        <v>330</v>
      </c>
      <c r="AM799" s="1" t="s">
        <v>34</v>
      </c>
      <c r="AN799" s="1">
        <v>350</v>
      </c>
      <c r="AO799" s="1" t="s">
        <v>18</v>
      </c>
    </row>
    <row r="800" spans="2:41" x14ac:dyDescent="0.25">
      <c r="B800" s="2"/>
      <c r="C800" s="1" t="s">
        <v>1928</v>
      </c>
      <c r="D800" s="2">
        <v>0.32430555555555557</v>
      </c>
      <c r="E800" s="1" t="s">
        <v>11</v>
      </c>
      <c r="F800" s="1" t="s">
        <v>1999</v>
      </c>
      <c r="G800" s="1" t="s">
        <v>54</v>
      </c>
      <c r="H800" s="1" t="s">
        <v>4758</v>
      </c>
      <c r="I800" s="1" t="s">
        <v>483</v>
      </c>
      <c r="J800" s="1" t="s">
        <v>1142</v>
      </c>
      <c r="L800" s="1" t="s">
        <v>5</v>
      </c>
      <c r="M800" s="1">
        <v>350</v>
      </c>
      <c r="N800" s="1" t="s">
        <v>4573</v>
      </c>
      <c r="O800" s="1" t="s">
        <v>1658</v>
      </c>
      <c r="Q800" s="1" t="s">
        <v>1738</v>
      </c>
      <c r="R800" s="2"/>
      <c r="S800" s="1" t="s">
        <v>37</v>
      </c>
      <c r="T800" s="1" t="s">
        <v>16</v>
      </c>
      <c r="V800" s="1" t="s">
        <v>1790</v>
      </c>
      <c r="W800" s="1" t="s">
        <v>8</v>
      </c>
      <c r="Z800" s="1">
        <v>15</v>
      </c>
      <c r="AB800" s="1" t="s">
        <v>15</v>
      </c>
      <c r="AG800" s="1" t="s">
        <v>15</v>
      </c>
      <c r="AH800" s="1" t="s">
        <v>17</v>
      </c>
      <c r="AK800" s="1" t="s">
        <v>18</v>
      </c>
      <c r="AL800" s="1">
        <v>350</v>
      </c>
      <c r="AM800" s="1" t="s">
        <v>18</v>
      </c>
      <c r="AN800" s="1">
        <v>350</v>
      </c>
      <c r="AO800" s="1" t="s">
        <v>18</v>
      </c>
    </row>
    <row r="801" spans="2:41" x14ac:dyDescent="0.25">
      <c r="B801" s="2"/>
      <c r="C801" s="1" t="s">
        <v>1939</v>
      </c>
      <c r="D801" s="2">
        <v>0.32500000000000001</v>
      </c>
      <c r="E801" s="1" t="s">
        <v>11</v>
      </c>
      <c r="F801" s="1" t="s">
        <v>2063</v>
      </c>
      <c r="G801" s="1" t="s">
        <v>49</v>
      </c>
      <c r="H801" s="1" t="s">
        <v>2064</v>
      </c>
      <c r="I801" s="1" t="s">
        <v>50</v>
      </c>
      <c r="J801" s="1" t="s">
        <v>1142</v>
      </c>
      <c r="L801" s="1" t="s">
        <v>5</v>
      </c>
      <c r="M801" s="1">
        <v>370</v>
      </c>
      <c r="N801" s="1" t="s">
        <v>4658</v>
      </c>
      <c r="O801" s="1" t="s">
        <v>2473</v>
      </c>
      <c r="Q801" s="1" t="s">
        <v>2145</v>
      </c>
      <c r="R801" s="2"/>
      <c r="S801" s="1" t="s">
        <v>15</v>
      </c>
      <c r="T801" s="2" t="s">
        <v>16</v>
      </c>
      <c r="V801" s="2">
        <v>0.29305555555555557</v>
      </c>
      <c r="W801" s="1" t="s">
        <v>9</v>
      </c>
      <c r="Z801" s="1">
        <v>1</v>
      </c>
      <c r="AA801" s="1">
        <v>7</v>
      </c>
      <c r="AB801" s="1" t="s">
        <v>15</v>
      </c>
      <c r="AG801" s="1" t="s">
        <v>15</v>
      </c>
      <c r="AH801" s="1" t="s">
        <v>445</v>
      </c>
      <c r="AI801" s="1" t="s">
        <v>4097</v>
      </c>
      <c r="AJ801" s="1" t="s">
        <v>311</v>
      </c>
      <c r="AK801" s="1" t="s">
        <v>18</v>
      </c>
      <c r="AL801" s="1">
        <v>370</v>
      </c>
      <c r="AM801" s="1" t="s">
        <v>18</v>
      </c>
      <c r="AN801" s="1">
        <v>370</v>
      </c>
      <c r="AO801" s="1" t="s">
        <v>18</v>
      </c>
    </row>
    <row r="802" spans="2:41" x14ac:dyDescent="0.25">
      <c r="B802" s="2"/>
      <c r="C802" s="1" t="s">
        <v>1939</v>
      </c>
      <c r="D802" s="2">
        <v>0.34305555555555556</v>
      </c>
      <c r="F802" s="1" t="s">
        <v>1996</v>
      </c>
      <c r="G802" s="1" t="s">
        <v>560</v>
      </c>
      <c r="H802" s="1" t="s">
        <v>4759</v>
      </c>
      <c r="I802" s="1" t="s">
        <v>1324</v>
      </c>
      <c r="J802" s="1" t="s">
        <v>216</v>
      </c>
      <c r="L802" s="1" t="s">
        <v>5</v>
      </c>
      <c r="M802" s="1">
        <v>390</v>
      </c>
      <c r="N802" s="1" t="s">
        <v>4679</v>
      </c>
      <c r="O802" s="1" t="s">
        <v>1950</v>
      </c>
      <c r="Q802" s="1" t="s">
        <v>1724</v>
      </c>
      <c r="R802" s="2"/>
      <c r="S802" s="1" t="s">
        <v>37</v>
      </c>
      <c r="T802" s="1" t="s">
        <v>16</v>
      </c>
      <c r="V802" s="1" t="s">
        <v>2001</v>
      </c>
      <c r="W802" s="1" t="s">
        <v>8</v>
      </c>
      <c r="Z802" s="1">
        <v>6</v>
      </c>
      <c r="AB802" s="1" t="s">
        <v>15</v>
      </c>
      <c r="AF802" s="1" t="s">
        <v>515</v>
      </c>
      <c r="AG802" s="1" t="s">
        <v>15</v>
      </c>
      <c r="AK802" s="1" t="s">
        <v>34</v>
      </c>
      <c r="AL802" s="1">
        <v>356</v>
      </c>
      <c r="AM802" s="1" t="s">
        <v>34</v>
      </c>
      <c r="AN802" s="1">
        <v>390</v>
      </c>
      <c r="AO802" s="1" t="s">
        <v>18</v>
      </c>
    </row>
    <row r="803" spans="2:41" x14ac:dyDescent="0.25">
      <c r="B803" s="2"/>
      <c r="C803" s="1" t="s">
        <v>1939</v>
      </c>
      <c r="D803" s="2">
        <v>0.3215277777777778</v>
      </c>
      <c r="F803" s="1" t="s">
        <v>1815</v>
      </c>
      <c r="G803" s="1" t="s">
        <v>57</v>
      </c>
      <c r="H803" s="1" t="s">
        <v>4760</v>
      </c>
      <c r="I803" s="1" t="s">
        <v>483</v>
      </c>
      <c r="J803" s="1" t="s">
        <v>155</v>
      </c>
      <c r="L803" s="1" t="s">
        <v>5</v>
      </c>
      <c r="M803" s="1">
        <v>370</v>
      </c>
      <c r="N803" s="1" t="s">
        <v>4478</v>
      </c>
      <c r="O803" s="1" t="s">
        <v>4642</v>
      </c>
      <c r="Q803" s="1" t="s">
        <v>1789</v>
      </c>
      <c r="S803" s="1" t="s">
        <v>15</v>
      </c>
      <c r="T803" s="2" t="s">
        <v>16</v>
      </c>
      <c r="U803" s="2"/>
      <c r="V803" s="2">
        <v>0.28819444444444442</v>
      </c>
      <c r="W803" s="1" t="s">
        <v>8</v>
      </c>
      <c r="Z803" s="1">
        <v>20</v>
      </c>
      <c r="AA803" s="1">
        <v>18</v>
      </c>
      <c r="AB803" s="1" t="s">
        <v>15</v>
      </c>
      <c r="AD803" s="1" t="s">
        <v>4761</v>
      </c>
      <c r="AG803" s="1" t="s">
        <v>15</v>
      </c>
      <c r="AH803" s="1" t="s">
        <v>445</v>
      </c>
      <c r="AI803" s="1" t="s">
        <v>4164</v>
      </c>
      <c r="AJ803" s="1" t="s">
        <v>311</v>
      </c>
      <c r="AK803" s="1" t="s">
        <v>18</v>
      </c>
      <c r="AL803" s="1">
        <v>370</v>
      </c>
      <c r="AM803" s="1" t="s">
        <v>18</v>
      </c>
      <c r="AN803" s="1">
        <v>370</v>
      </c>
      <c r="AO803" s="1" t="s">
        <v>18</v>
      </c>
    </row>
    <row r="804" spans="2:41" x14ac:dyDescent="0.25">
      <c r="B804" s="2"/>
      <c r="C804" s="1" t="s">
        <v>1939</v>
      </c>
      <c r="D804" s="2">
        <v>0.31874999999999998</v>
      </c>
      <c r="F804" s="1" t="s">
        <v>2104</v>
      </c>
      <c r="G804" s="1" t="s">
        <v>147</v>
      </c>
      <c r="H804" s="1" t="s">
        <v>1395</v>
      </c>
      <c r="I804" s="1" t="s">
        <v>22</v>
      </c>
      <c r="J804" s="1" t="s">
        <v>277</v>
      </c>
      <c r="L804" s="1" t="s">
        <v>5</v>
      </c>
      <c r="M804" s="1">
        <v>320</v>
      </c>
      <c r="N804" s="1" t="s">
        <v>4588</v>
      </c>
      <c r="O804" s="1" t="s">
        <v>1572</v>
      </c>
      <c r="Q804" s="1" t="s">
        <v>2076</v>
      </c>
      <c r="R804" s="2"/>
      <c r="S804" s="1" t="s">
        <v>37</v>
      </c>
      <c r="T804" s="1" t="s">
        <v>16</v>
      </c>
      <c r="V804" s="2" t="s">
        <v>4762</v>
      </c>
      <c r="W804" s="2" t="s">
        <v>38</v>
      </c>
      <c r="X804" s="2">
        <v>0.2673611111111111</v>
      </c>
      <c r="Y804" s="2">
        <v>0.27638888888888891</v>
      </c>
      <c r="Z804" s="1">
        <v>18</v>
      </c>
      <c r="AA804" s="1">
        <v>16</v>
      </c>
      <c r="AB804" s="1" t="s">
        <v>15</v>
      </c>
      <c r="AG804" s="1" t="s">
        <v>15</v>
      </c>
      <c r="AH804" s="1" t="s">
        <v>340</v>
      </c>
      <c r="AI804" s="1" t="s">
        <v>4160</v>
      </c>
      <c r="AJ804" s="1" t="s">
        <v>311</v>
      </c>
      <c r="AK804" s="1" t="s">
        <v>34</v>
      </c>
      <c r="AL804" s="1">
        <v>295</v>
      </c>
      <c r="AM804" s="1" t="s">
        <v>34</v>
      </c>
      <c r="AN804" s="1">
        <v>360</v>
      </c>
      <c r="AO804" s="1" t="s">
        <v>34</v>
      </c>
    </row>
    <row r="805" spans="2:41" x14ac:dyDescent="0.25">
      <c r="B805" s="2"/>
      <c r="C805" s="1" t="s">
        <v>1939</v>
      </c>
      <c r="D805" s="2">
        <v>0.33124999999999999</v>
      </c>
      <c r="E805" s="1" t="s">
        <v>11</v>
      </c>
      <c r="F805" s="1" t="s">
        <v>1961</v>
      </c>
      <c r="G805" s="1" t="s">
        <v>49</v>
      </c>
      <c r="H805" s="1" t="s">
        <v>1587</v>
      </c>
      <c r="I805" s="1" t="s">
        <v>114</v>
      </c>
      <c r="J805" s="1" t="s">
        <v>35</v>
      </c>
      <c r="L805" s="1" t="s">
        <v>5</v>
      </c>
      <c r="M805" s="1">
        <v>370</v>
      </c>
      <c r="N805" s="1" t="s">
        <v>4588</v>
      </c>
      <c r="O805" s="1" t="s">
        <v>1572</v>
      </c>
      <c r="Q805" s="1" t="s">
        <v>1601</v>
      </c>
      <c r="S805" s="1" t="s">
        <v>37</v>
      </c>
      <c r="T805" s="2" t="s">
        <v>16</v>
      </c>
      <c r="U805" s="2"/>
      <c r="V805" s="2">
        <v>0.27708333333333335</v>
      </c>
      <c r="W805" s="1" t="s">
        <v>9</v>
      </c>
      <c r="Z805" s="1">
        <v>12</v>
      </c>
      <c r="AA805" s="1">
        <v>0</v>
      </c>
      <c r="AB805" s="1" t="s">
        <v>15</v>
      </c>
      <c r="AG805" s="1" t="s">
        <v>15</v>
      </c>
      <c r="AH805" s="1" t="s">
        <v>340</v>
      </c>
      <c r="AI805" s="1" t="s">
        <v>4224</v>
      </c>
      <c r="AJ805" s="1" t="s">
        <v>311</v>
      </c>
      <c r="AK805" s="1" t="s">
        <v>18</v>
      </c>
      <c r="AL805" s="1">
        <v>370</v>
      </c>
      <c r="AM805" s="1" t="s">
        <v>18</v>
      </c>
      <c r="AN805" s="1">
        <v>370</v>
      </c>
      <c r="AO805" s="1" t="s">
        <v>18</v>
      </c>
    </row>
    <row r="806" spans="2:41" x14ac:dyDescent="0.25">
      <c r="B806" s="2"/>
      <c r="C806" s="1" t="s">
        <v>1939</v>
      </c>
      <c r="D806" s="2">
        <v>0.35069444444444442</v>
      </c>
      <c r="F806" s="1" t="s">
        <v>2374</v>
      </c>
      <c r="G806" s="1" t="s">
        <v>49</v>
      </c>
      <c r="H806" s="1" t="s">
        <v>3456</v>
      </c>
      <c r="I806" s="1" t="s">
        <v>562</v>
      </c>
      <c r="J806" s="1" t="s">
        <v>413</v>
      </c>
      <c r="L806" s="1" t="s">
        <v>5</v>
      </c>
      <c r="M806" s="1">
        <v>330</v>
      </c>
      <c r="N806" s="1" t="s">
        <v>4658</v>
      </c>
      <c r="O806" s="1" t="s">
        <v>2154</v>
      </c>
      <c r="Q806" s="1" t="s">
        <v>1833</v>
      </c>
      <c r="R806" s="2"/>
      <c r="S806" s="1" t="s">
        <v>33</v>
      </c>
      <c r="T806" s="2" t="s">
        <v>16</v>
      </c>
      <c r="V806" s="2">
        <v>0.29722222222222222</v>
      </c>
      <c r="W806" s="1" t="s">
        <v>9</v>
      </c>
      <c r="Z806" s="1">
        <v>15</v>
      </c>
      <c r="AA806" s="1">
        <v>0</v>
      </c>
      <c r="AB806" s="1" t="s">
        <v>15</v>
      </c>
      <c r="AG806" s="1" t="s">
        <v>15</v>
      </c>
      <c r="AH806" s="1" t="s">
        <v>340</v>
      </c>
      <c r="AI806" s="1" t="s">
        <v>4040</v>
      </c>
      <c r="AJ806" s="1" t="s">
        <v>15</v>
      </c>
      <c r="AK806" s="1" t="s">
        <v>18</v>
      </c>
      <c r="AL806" s="1">
        <v>330</v>
      </c>
      <c r="AM806" s="1" t="s">
        <v>34</v>
      </c>
      <c r="AN806" s="1">
        <v>370</v>
      </c>
      <c r="AO806" s="1" t="s">
        <v>18</v>
      </c>
    </row>
    <row r="807" spans="2:41" x14ac:dyDescent="0.25">
      <c r="B807" s="2"/>
      <c r="C807" s="1" t="s">
        <v>1944</v>
      </c>
      <c r="D807" s="2">
        <v>0.3347222222222222</v>
      </c>
      <c r="F807" s="1" t="s">
        <v>1685</v>
      </c>
      <c r="G807" s="1" t="s">
        <v>60</v>
      </c>
      <c r="H807" s="1" t="s">
        <v>1686</v>
      </c>
      <c r="I807" s="1" t="s">
        <v>260</v>
      </c>
      <c r="J807" s="1" t="s">
        <v>130</v>
      </c>
      <c r="L807" s="1" t="s">
        <v>5</v>
      </c>
      <c r="M807" s="1">
        <v>380</v>
      </c>
      <c r="N807" s="1" t="s">
        <v>3584</v>
      </c>
      <c r="O807" s="1" t="s">
        <v>74</v>
      </c>
      <c r="Q807" s="1" t="s">
        <v>600</v>
      </c>
      <c r="S807" s="1" t="s">
        <v>37</v>
      </c>
      <c r="T807" s="2" t="s">
        <v>16</v>
      </c>
      <c r="U807" s="2"/>
      <c r="V807" s="2">
        <v>7.7777777777777779E-2</v>
      </c>
      <c r="W807" s="1" t="s">
        <v>9</v>
      </c>
      <c r="Z807" s="1">
        <v>10</v>
      </c>
      <c r="AB807" s="1" t="s">
        <v>15</v>
      </c>
      <c r="AG807" s="1" t="s">
        <v>15</v>
      </c>
      <c r="AK807" s="1" t="s">
        <v>18</v>
      </c>
      <c r="AL807" s="1">
        <v>380</v>
      </c>
      <c r="AM807" s="1" t="s">
        <v>18</v>
      </c>
      <c r="AN807" s="1">
        <v>380</v>
      </c>
      <c r="AO807" s="1" t="s">
        <v>18</v>
      </c>
    </row>
    <row r="808" spans="2:41" x14ac:dyDescent="0.25">
      <c r="B808" s="2"/>
      <c r="C808" s="1" t="s">
        <v>4763</v>
      </c>
      <c r="D808" s="2">
        <v>0.33680555555555558</v>
      </c>
      <c r="F808" s="1" t="s">
        <v>2130</v>
      </c>
      <c r="G808" s="1" t="s">
        <v>49</v>
      </c>
      <c r="H808" s="1" t="s">
        <v>4764</v>
      </c>
      <c r="I808" s="1" t="s">
        <v>58</v>
      </c>
      <c r="J808" s="1" t="s">
        <v>333</v>
      </c>
      <c r="L808" s="1" t="s">
        <v>5</v>
      </c>
      <c r="M808" s="1">
        <v>380</v>
      </c>
      <c r="N808" s="1" t="s">
        <v>4283</v>
      </c>
      <c r="O808" s="1" t="s">
        <v>4479</v>
      </c>
      <c r="Q808" s="1" t="s">
        <v>1219</v>
      </c>
      <c r="R808" s="2"/>
      <c r="S808" s="1" t="s">
        <v>15</v>
      </c>
      <c r="T808" s="2" t="s">
        <v>16</v>
      </c>
      <c r="V808" s="2">
        <v>0.23125000000000001</v>
      </c>
      <c r="W808" s="1" t="s">
        <v>9</v>
      </c>
      <c r="Z808" s="1">
        <v>15</v>
      </c>
      <c r="AB808" s="1" t="s">
        <v>15</v>
      </c>
      <c r="AG808" s="1" t="s">
        <v>15</v>
      </c>
      <c r="AK808" s="1" t="s">
        <v>18</v>
      </c>
      <c r="AL808" s="1">
        <v>380</v>
      </c>
      <c r="AM808" s="1" t="s">
        <v>26</v>
      </c>
      <c r="AN808" s="1">
        <v>260</v>
      </c>
      <c r="AO808" s="1" t="s">
        <v>18</v>
      </c>
    </row>
    <row r="809" spans="2:41" x14ac:dyDescent="0.25">
      <c r="B809" s="2"/>
      <c r="C809" s="1" t="s">
        <v>4763</v>
      </c>
      <c r="D809" s="2">
        <v>0.31527777777777777</v>
      </c>
      <c r="F809" s="1" t="s">
        <v>1927</v>
      </c>
      <c r="G809" s="1" t="s">
        <v>57</v>
      </c>
      <c r="H809" s="1" t="s">
        <v>4765</v>
      </c>
      <c r="I809" s="1" t="s">
        <v>1317</v>
      </c>
      <c r="J809" s="1" t="s">
        <v>35</v>
      </c>
      <c r="L809" s="1" t="s">
        <v>5</v>
      </c>
      <c r="M809" s="1">
        <v>390</v>
      </c>
      <c r="N809" s="1" t="s">
        <v>4265</v>
      </c>
      <c r="O809" s="1" t="s">
        <v>1085</v>
      </c>
      <c r="Q809" s="1" t="s">
        <v>1487</v>
      </c>
      <c r="R809" s="2"/>
      <c r="S809" s="1" t="s">
        <v>37</v>
      </c>
      <c r="T809" s="1" t="s">
        <v>16</v>
      </c>
      <c r="V809" s="2" t="s">
        <v>1499</v>
      </c>
      <c r="W809" s="2" t="s">
        <v>38</v>
      </c>
      <c r="X809" s="2">
        <v>0.22916666666666666</v>
      </c>
      <c r="Y809" s="2">
        <v>0.2298611111111111</v>
      </c>
      <c r="Z809" s="1">
        <v>13</v>
      </c>
      <c r="AA809" s="1">
        <v>1</v>
      </c>
      <c r="AB809" s="1" t="s">
        <v>15</v>
      </c>
      <c r="AD809" s="1" t="s">
        <v>4766</v>
      </c>
      <c r="AG809" s="1" t="s">
        <v>15</v>
      </c>
      <c r="AH809" s="1" t="s">
        <v>340</v>
      </c>
      <c r="AI809" s="1" t="s">
        <v>4040</v>
      </c>
      <c r="AJ809" s="1" t="s">
        <v>15</v>
      </c>
      <c r="AK809" s="1" t="s">
        <v>18</v>
      </c>
      <c r="AL809" s="1">
        <v>390</v>
      </c>
      <c r="AM809" s="1" t="s">
        <v>18</v>
      </c>
      <c r="AN809" s="1">
        <v>390</v>
      </c>
      <c r="AO809" s="1" t="s">
        <v>18</v>
      </c>
    </row>
    <row r="810" spans="2:41" x14ac:dyDescent="0.25">
      <c r="B810" s="2"/>
      <c r="C810" s="1" t="s">
        <v>4763</v>
      </c>
      <c r="D810" s="2">
        <v>0.3215277777777778</v>
      </c>
      <c r="F810" s="1" t="s">
        <v>1959</v>
      </c>
      <c r="G810" s="1" t="s">
        <v>560</v>
      </c>
      <c r="H810" s="1" t="s">
        <v>4767</v>
      </c>
      <c r="I810" s="1" t="s">
        <v>1324</v>
      </c>
      <c r="J810" s="1" t="s">
        <v>277</v>
      </c>
      <c r="L810" s="1" t="s">
        <v>5</v>
      </c>
      <c r="M810" s="1">
        <v>310</v>
      </c>
      <c r="N810" s="1" t="s">
        <v>4573</v>
      </c>
      <c r="O810" s="1" t="s">
        <v>1658</v>
      </c>
      <c r="Q810" s="1" t="s">
        <v>2151</v>
      </c>
      <c r="R810" s="2"/>
      <c r="S810" s="1" t="s">
        <v>37</v>
      </c>
      <c r="T810" s="2" t="s">
        <v>16</v>
      </c>
      <c r="U810" s="1" t="s">
        <v>339</v>
      </c>
      <c r="V810" s="2">
        <v>0.29791666666666666</v>
      </c>
      <c r="W810" s="1" t="s">
        <v>8</v>
      </c>
      <c r="Z810" s="1">
        <v>8</v>
      </c>
      <c r="AA810" s="1">
        <v>37</v>
      </c>
      <c r="AB810" s="1" t="s">
        <v>15</v>
      </c>
      <c r="AG810" s="1" t="s">
        <v>15</v>
      </c>
      <c r="AH810" s="1" t="s">
        <v>445</v>
      </c>
      <c r="AI810" s="1" t="s">
        <v>4040</v>
      </c>
      <c r="AJ810" s="1" t="s">
        <v>311</v>
      </c>
      <c r="AK810" s="1" t="s">
        <v>34</v>
      </c>
      <c r="AL810" s="1">
        <v>295</v>
      </c>
      <c r="AM810" s="1" t="s">
        <v>34</v>
      </c>
      <c r="AN810" s="1">
        <v>330</v>
      </c>
      <c r="AO810" s="1" t="s">
        <v>18</v>
      </c>
    </row>
    <row r="811" spans="2:41" x14ac:dyDescent="0.25">
      <c r="B811" s="2"/>
      <c r="C811" s="1" t="s">
        <v>4763</v>
      </c>
      <c r="D811" s="2">
        <v>0.32708333333333334</v>
      </c>
      <c r="E811" s="1" t="s">
        <v>11</v>
      </c>
      <c r="F811" s="1" t="s">
        <v>2127</v>
      </c>
      <c r="G811" s="1" t="s">
        <v>49</v>
      </c>
      <c r="H811" s="1" t="s">
        <v>4768</v>
      </c>
      <c r="I811" s="1" t="s">
        <v>420</v>
      </c>
      <c r="J811" s="1" t="s">
        <v>21</v>
      </c>
      <c r="L811" s="1" t="s">
        <v>5</v>
      </c>
      <c r="M811" s="1">
        <v>350</v>
      </c>
      <c r="N811" s="1" t="s">
        <v>4478</v>
      </c>
      <c r="O811" s="1" t="s">
        <v>1562</v>
      </c>
      <c r="Q811" s="1" t="s">
        <v>1520</v>
      </c>
      <c r="R811" s="2"/>
      <c r="S811" s="1" t="s">
        <v>37</v>
      </c>
      <c r="T811" s="1" t="s">
        <v>16</v>
      </c>
      <c r="V811" s="1" t="s">
        <v>1590</v>
      </c>
      <c r="W811" s="1" t="s">
        <v>8</v>
      </c>
      <c r="Z811" s="1">
        <v>12</v>
      </c>
      <c r="AA811" s="1">
        <v>0</v>
      </c>
      <c r="AB811" s="1" t="s">
        <v>15</v>
      </c>
      <c r="AG811" s="1" t="s">
        <v>15</v>
      </c>
      <c r="AH811" s="1" t="s">
        <v>340</v>
      </c>
      <c r="AI811" s="1" t="s">
        <v>4193</v>
      </c>
      <c r="AJ811" s="1" t="s">
        <v>15</v>
      </c>
      <c r="AK811" s="1" t="s">
        <v>18</v>
      </c>
      <c r="AL811" s="1">
        <v>350</v>
      </c>
      <c r="AM811" s="1" t="s">
        <v>18</v>
      </c>
      <c r="AN811" s="1">
        <v>350</v>
      </c>
      <c r="AO811" s="1" t="s">
        <v>18</v>
      </c>
    </row>
    <row r="812" spans="2:41" x14ac:dyDescent="0.25">
      <c r="B812" s="2"/>
      <c r="C812" s="1" t="s">
        <v>1958</v>
      </c>
      <c r="D812" s="2">
        <v>0.34305555555555556</v>
      </c>
      <c r="F812" s="1" t="s">
        <v>1804</v>
      </c>
      <c r="G812" s="1" t="s">
        <v>147</v>
      </c>
      <c r="H812" s="1" t="s">
        <v>4769</v>
      </c>
      <c r="I812" s="1" t="s">
        <v>813</v>
      </c>
      <c r="J812" s="1" t="s">
        <v>55</v>
      </c>
      <c r="L812" s="1" t="s">
        <v>5</v>
      </c>
      <c r="M812" s="1">
        <v>350</v>
      </c>
      <c r="N812" s="1" t="s">
        <v>4568</v>
      </c>
      <c r="O812" s="1" t="s">
        <v>1562</v>
      </c>
      <c r="Q812" s="1" t="s">
        <v>1980</v>
      </c>
      <c r="S812" s="1" t="s">
        <v>37</v>
      </c>
      <c r="T812" s="1" t="s">
        <v>16</v>
      </c>
      <c r="U812" s="1" t="s">
        <v>980</v>
      </c>
      <c r="V812" s="2" t="s">
        <v>4762</v>
      </c>
      <c r="W812" s="2" t="s">
        <v>38</v>
      </c>
      <c r="X812" s="2">
        <v>0.2638888888888889</v>
      </c>
      <c r="Y812" s="2">
        <v>0.28263888888888888</v>
      </c>
      <c r="Z812" s="1">
        <v>21</v>
      </c>
      <c r="AA812" s="1">
        <v>16</v>
      </c>
      <c r="AB812" s="1" t="s">
        <v>15</v>
      </c>
      <c r="AG812" s="1" t="s">
        <v>15</v>
      </c>
      <c r="AH812" s="1" t="s">
        <v>340</v>
      </c>
      <c r="AI812" s="1" t="s">
        <v>4521</v>
      </c>
      <c r="AJ812" s="1" t="s">
        <v>311</v>
      </c>
      <c r="AK812" s="1" t="s">
        <v>34</v>
      </c>
      <c r="AL812" s="1">
        <v>295</v>
      </c>
      <c r="AM812" s="1" t="s">
        <v>34</v>
      </c>
      <c r="AN812" s="1">
        <v>350</v>
      </c>
      <c r="AO812" s="1" t="s">
        <v>18</v>
      </c>
    </row>
    <row r="813" spans="2:41" x14ac:dyDescent="0.25">
      <c r="B813" s="2"/>
      <c r="C813" s="1" t="s">
        <v>1958</v>
      </c>
      <c r="D813" s="2">
        <v>0.3263888888888889</v>
      </c>
      <c r="F813" s="1" t="s">
        <v>1941</v>
      </c>
      <c r="G813" s="1" t="s">
        <v>147</v>
      </c>
      <c r="H813" s="1" t="s">
        <v>4770</v>
      </c>
      <c r="I813" s="1" t="s">
        <v>52</v>
      </c>
      <c r="J813" s="1" t="s">
        <v>1942</v>
      </c>
      <c r="L813" s="1" t="s">
        <v>5</v>
      </c>
      <c r="M813" s="1">
        <v>360</v>
      </c>
      <c r="N813" s="1" t="s">
        <v>4473</v>
      </c>
      <c r="O813" s="1" t="s">
        <v>1332</v>
      </c>
      <c r="Q813" s="1" t="s">
        <v>1802</v>
      </c>
      <c r="S813" s="1" t="s">
        <v>37</v>
      </c>
      <c r="T813" s="2" t="s">
        <v>16</v>
      </c>
      <c r="U813" s="2"/>
      <c r="V813" s="2" t="s">
        <v>1851</v>
      </c>
      <c r="W813" s="2" t="s">
        <v>38</v>
      </c>
      <c r="X813" s="2">
        <v>0.24652777777777779</v>
      </c>
      <c r="Y813" s="2">
        <v>0.25138888888888888</v>
      </c>
      <c r="Z813" s="1">
        <v>16</v>
      </c>
      <c r="AA813" s="1">
        <v>7</v>
      </c>
      <c r="AB813" s="1" t="s">
        <v>15</v>
      </c>
      <c r="AG813" s="1" t="s">
        <v>15</v>
      </c>
      <c r="AH813" s="1" t="s">
        <v>340</v>
      </c>
      <c r="AI813" s="1" t="s">
        <v>4097</v>
      </c>
      <c r="AJ813" s="1" t="s">
        <v>311</v>
      </c>
      <c r="AK813" s="1" t="s">
        <v>18</v>
      </c>
      <c r="AL813" s="1">
        <v>360</v>
      </c>
      <c r="AM813" s="1" t="s">
        <v>18</v>
      </c>
      <c r="AN813" s="1">
        <v>360</v>
      </c>
      <c r="AO813" s="1" t="s">
        <v>18</v>
      </c>
    </row>
    <row r="814" spans="2:41" x14ac:dyDescent="0.25">
      <c r="B814" s="2"/>
      <c r="C814" s="1" t="s">
        <v>1958</v>
      </c>
      <c r="D814" s="2">
        <v>0.32430555555555557</v>
      </c>
      <c r="F814" s="1" t="s">
        <v>1929</v>
      </c>
      <c r="G814" s="1" t="s">
        <v>42</v>
      </c>
      <c r="H814" s="1" t="s">
        <v>810</v>
      </c>
      <c r="I814" s="1" t="s">
        <v>674</v>
      </c>
      <c r="J814" s="1" t="s">
        <v>586</v>
      </c>
      <c r="L814" s="1" t="s">
        <v>5</v>
      </c>
      <c r="M814" s="1">
        <v>330</v>
      </c>
      <c r="N814" s="1" t="s">
        <v>4677</v>
      </c>
      <c r="O814" s="1" t="s">
        <v>2044</v>
      </c>
      <c r="Q814" s="1" t="s">
        <v>1915</v>
      </c>
      <c r="S814" s="1" t="s">
        <v>15</v>
      </c>
      <c r="T814" s="2" t="s">
        <v>16</v>
      </c>
      <c r="U814" s="2"/>
      <c r="V814" s="2">
        <v>0.29583333333333334</v>
      </c>
      <c r="W814" s="1" t="s">
        <v>9</v>
      </c>
      <c r="Z814" s="1">
        <v>15</v>
      </c>
      <c r="AA814" s="1">
        <v>0</v>
      </c>
      <c r="AB814" s="1" t="s">
        <v>15</v>
      </c>
      <c r="AG814" s="1" t="s">
        <v>15</v>
      </c>
      <c r="AH814" s="1" t="s">
        <v>226</v>
      </c>
      <c r="AI814" s="1" t="s">
        <v>4193</v>
      </c>
      <c r="AJ814" s="1" t="s">
        <v>311</v>
      </c>
      <c r="AK814" s="1" t="s">
        <v>18</v>
      </c>
      <c r="AL814" s="1">
        <v>330</v>
      </c>
      <c r="AM814" s="1" t="s">
        <v>18</v>
      </c>
      <c r="AN814" s="1">
        <v>330</v>
      </c>
      <c r="AO814" s="1" t="s">
        <v>18</v>
      </c>
    </row>
    <row r="815" spans="2:41" x14ac:dyDescent="0.25">
      <c r="B815" s="2"/>
      <c r="C815" s="1" t="s">
        <v>1958</v>
      </c>
      <c r="D815" s="2">
        <v>0.33541666666666664</v>
      </c>
      <c r="F815" s="1" t="s">
        <v>1273</v>
      </c>
      <c r="G815" s="1" t="s">
        <v>78</v>
      </c>
      <c r="H815" s="1" t="s">
        <v>4771</v>
      </c>
      <c r="I815" s="1" t="s">
        <v>79</v>
      </c>
      <c r="J815" s="1" t="s">
        <v>123</v>
      </c>
      <c r="L815" s="1" t="s">
        <v>5</v>
      </c>
      <c r="M815" s="1">
        <v>390</v>
      </c>
      <c r="N815" s="1" t="s">
        <v>3584</v>
      </c>
      <c r="O815" s="1" t="s">
        <v>74</v>
      </c>
      <c r="Q815" s="1" t="s">
        <v>1275</v>
      </c>
      <c r="R815" s="2"/>
      <c r="S815" s="1" t="s">
        <v>37</v>
      </c>
      <c r="T815" s="2" t="s">
        <v>16</v>
      </c>
      <c r="V815" s="2">
        <v>8.4027777777777785E-2</v>
      </c>
      <c r="W815" s="1" t="s">
        <v>9</v>
      </c>
      <c r="Z815" s="1">
        <v>30</v>
      </c>
      <c r="AB815" s="1" t="s">
        <v>15</v>
      </c>
      <c r="AG815" s="1" t="s">
        <v>15</v>
      </c>
      <c r="AK815" s="1" t="s">
        <v>18</v>
      </c>
      <c r="AL815" s="1">
        <v>390</v>
      </c>
      <c r="AM815" s="1" t="s">
        <v>18</v>
      </c>
      <c r="AN815" s="1">
        <v>390</v>
      </c>
      <c r="AO815" s="1" t="s">
        <v>18</v>
      </c>
    </row>
    <row r="816" spans="2:41" x14ac:dyDescent="0.25">
      <c r="B816" s="2"/>
      <c r="C816" s="1" t="s">
        <v>1962</v>
      </c>
      <c r="D816" s="2">
        <v>0.33333333333333331</v>
      </c>
      <c r="F816" s="1" t="s">
        <v>4772</v>
      </c>
      <c r="G816" s="1" t="s">
        <v>42</v>
      </c>
      <c r="H816" s="1" t="s">
        <v>4773</v>
      </c>
      <c r="I816" s="1" t="s">
        <v>388</v>
      </c>
      <c r="J816" s="1" t="s">
        <v>879</v>
      </c>
      <c r="L816" s="1" t="s">
        <v>5</v>
      </c>
      <c r="M816" s="1">
        <v>380</v>
      </c>
      <c r="N816" s="1" t="s">
        <v>4039</v>
      </c>
      <c r="O816" s="1" t="s">
        <v>4774</v>
      </c>
      <c r="Q816" s="1" t="s">
        <v>881</v>
      </c>
      <c r="S816" s="1" t="s">
        <v>37</v>
      </c>
      <c r="T816" s="2" t="s">
        <v>16</v>
      </c>
      <c r="U816" s="2"/>
      <c r="V816" s="1" t="s">
        <v>1080</v>
      </c>
      <c r="W816" s="1" t="s">
        <v>8</v>
      </c>
      <c r="Z816" s="1">
        <v>10</v>
      </c>
      <c r="AA816" s="1">
        <v>9</v>
      </c>
      <c r="AB816" s="1" t="s">
        <v>15</v>
      </c>
      <c r="AG816" s="1" t="s">
        <v>15</v>
      </c>
      <c r="AH816" s="1" t="s">
        <v>445</v>
      </c>
      <c r="AI816" s="1" t="s">
        <v>4140</v>
      </c>
      <c r="AJ816" s="1" t="s">
        <v>15</v>
      </c>
      <c r="AK816" s="1" t="s">
        <v>18</v>
      </c>
      <c r="AL816" s="1">
        <v>380</v>
      </c>
      <c r="AM816" s="1" t="s">
        <v>18</v>
      </c>
      <c r="AN816" s="1">
        <v>380</v>
      </c>
      <c r="AO816" s="1" t="s">
        <v>18</v>
      </c>
    </row>
    <row r="817" spans="2:41" x14ac:dyDescent="0.25">
      <c r="B817" s="2"/>
      <c r="C817" s="1" t="s">
        <v>1962</v>
      </c>
      <c r="D817" s="2">
        <v>0.32569444444444445</v>
      </c>
      <c r="F817" s="1" t="s">
        <v>1948</v>
      </c>
      <c r="G817" s="1" t="s">
        <v>147</v>
      </c>
      <c r="H817" s="1" t="s">
        <v>3375</v>
      </c>
      <c r="I817" s="1" t="s">
        <v>813</v>
      </c>
      <c r="J817" s="1" t="s">
        <v>405</v>
      </c>
      <c r="L817" s="1" t="s">
        <v>5</v>
      </c>
      <c r="M817" s="1">
        <v>330</v>
      </c>
      <c r="N817" s="1" t="s">
        <v>4679</v>
      </c>
      <c r="O817" s="1" t="s">
        <v>1795</v>
      </c>
      <c r="Q817" s="1" t="s">
        <v>1892</v>
      </c>
      <c r="S817" s="1" t="s">
        <v>37</v>
      </c>
      <c r="T817" s="2" t="s">
        <v>16</v>
      </c>
      <c r="U817" s="2"/>
      <c r="V817" s="2" t="s">
        <v>1952</v>
      </c>
      <c r="W817" s="2" t="s">
        <v>38</v>
      </c>
      <c r="X817" s="2">
        <v>0.27777777777777779</v>
      </c>
      <c r="Y817" s="2">
        <v>0.28263888888888888</v>
      </c>
      <c r="Z817" s="1">
        <v>27</v>
      </c>
      <c r="AB817" s="1" t="s">
        <v>15</v>
      </c>
      <c r="AG817" s="1" t="s">
        <v>15</v>
      </c>
      <c r="AK817" s="1" t="s">
        <v>34</v>
      </c>
      <c r="AL817" s="1">
        <v>295</v>
      </c>
      <c r="AM817" s="1" t="s">
        <v>34</v>
      </c>
      <c r="AN817" s="1">
        <v>330</v>
      </c>
      <c r="AO817" s="1" t="s">
        <v>18</v>
      </c>
    </row>
    <row r="818" spans="2:41" x14ac:dyDescent="0.25">
      <c r="B818" s="2"/>
      <c r="C818" s="1" t="s">
        <v>1962</v>
      </c>
      <c r="D818" s="2">
        <v>0.32500000000000001</v>
      </c>
      <c r="F818" s="1" t="s">
        <v>1870</v>
      </c>
      <c r="G818" s="1" t="s">
        <v>19</v>
      </c>
      <c r="H818" s="1" t="s">
        <v>4775</v>
      </c>
      <c r="I818" s="1" t="s">
        <v>22</v>
      </c>
      <c r="J818" s="1" t="s">
        <v>52</v>
      </c>
      <c r="L818" s="1" t="s">
        <v>5</v>
      </c>
      <c r="M818" s="1">
        <v>350</v>
      </c>
      <c r="N818" s="1" t="s">
        <v>4679</v>
      </c>
      <c r="O818" s="1" t="s">
        <v>1795</v>
      </c>
      <c r="Q818" s="1" t="s">
        <v>2003</v>
      </c>
      <c r="S818" s="1" t="s">
        <v>37</v>
      </c>
      <c r="T818" s="1" t="s">
        <v>16</v>
      </c>
      <c r="V818" s="2" t="s">
        <v>2024</v>
      </c>
      <c r="W818" s="1" t="s">
        <v>38</v>
      </c>
      <c r="X818" s="2">
        <v>0.27430555555555558</v>
      </c>
      <c r="Z818" s="1">
        <v>24</v>
      </c>
      <c r="AA818" s="1">
        <v>8</v>
      </c>
      <c r="AB818" s="1" t="s">
        <v>15</v>
      </c>
      <c r="AG818" s="1" t="s">
        <v>15</v>
      </c>
      <c r="AH818" s="1" t="s">
        <v>340</v>
      </c>
      <c r="AI818" s="1" t="s">
        <v>4097</v>
      </c>
      <c r="AJ818" s="1" t="s">
        <v>15</v>
      </c>
      <c r="AK818" s="1" t="s">
        <v>34</v>
      </c>
      <c r="AL818" s="1">
        <v>295</v>
      </c>
      <c r="AM818" s="1" t="s">
        <v>34</v>
      </c>
      <c r="AN818" s="1">
        <v>370</v>
      </c>
      <c r="AO818" s="1" t="s">
        <v>18</v>
      </c>
    </row>
    <row r="819" spans="2:41" x14ac:dyDescent="0.25">
      <c r="B819" s="2"/>
      <c r="C819" s="1" t="s">
        <v>1962</v>
      </c>
      <c r="D819" s="2">
        <v>0.34305555555555556</v>
      </c>
      <c r="F819" s="1" t="s">
        <v>2017</v>
      </c>
      <c r="G819" s="1" t="s">
        <v>42</v>
      </c>
      <c r="H819" s="1" t="s">
        <v>1182</v>
      </c>
      <c r="I819" s="1" t="s">
        <v>762</v>
      </c>
      <c r="J819" s="1" t="s">
        <v>55</v>
      </c>
      <c r="L819" s="1" t="s">
        <v>5</v>
      </c>
      <c r="M819" s="1">
        <v>370</v>
      </c>
      <c r="N819" s="1" t="s">
        <v>4573</v>
      </c>
      <c r="O819" s="1" t="s">
        <v>4776</v>
      </c>
      <c r="Q819" s="1" t="s">
        <v>2010</v>
      </c>
      <c r="R819" s="2"/>
      <c r="S819" s="1" t="s">
        <v>37</v>
      </c>
      <c r="T819" s="2" t="s">
        <v>16</v>
      </c>
      <c r="V819" s="2">
        <v>0.27847222222222223</v>
      </c>
      <c r="W819" s="1" t="s">
        <v>9</v>
      </c>
      <c r="Z819" s="1">
        <v>7</v>
      </c>
      <c r="AA819" s="1">
        <v>0</v>
      </c>
      <c r="AB819" s="1" t="s">
        <v>15</v>
      </c>
      <c r="AG819" s="1" t="s">
        <v>15</v>
      </c>
      <c r="AH819" s="1" t="s">
        <v>340</v>
      </c>
      <c r="AI819" s="1" t="s">
        <v>4521</v>
      </c>
      <c r="AJ819" s="1" t="s">
        <v>311</v>
      </c>
      <c r="AK819" s="1" t="s">
        <v>18</v>
      </c>
      <c r="AL819" s="1">
        <v>370</v>
      </c>
      <c r="AM819" s="1" t="s">
        <v>18</v>
      </c>
      <c r="AN819" s="1">
        <v>370</v>
      </c>
      <c r="AO819" s="1" t="s">
        <v>18</v>
      </c>
    </row>
    <row r="820" spans="2:41" x14ac:dyDescent="0.25">
      <c r="B820" s="2"/>
      <c r="C820" s="1" t="s">
        <v>1974</v>
      </c>
      <c r="D820" s="2">
        <v>0.32847222222222222</v>
      </c>
      <c r="E820" s="1" t="s">
        <v>11</v>
      </c>
      <c r="F820" s="1" t="s">
        <v>2135</v>
      </c>
      <c r="G820" s="1" t="s">
        <v>49</v>
      </c>
      <c r="H820" s="1" t="s">
        <v>1108</v>
      </c>
      <c r="I820" s="1" t="s">
        <v>44</v>
      </c>
      <c r="J820" s="1" t="s">
        <v>52</v>
      </c>
      <c r="L820" s="1" t="s">
        <v>5</v>
      </c>
      <c r="M820" s="1">
        <v>350</v>
      </c>
      <c r="N820" s="1" t="s">
        <v>4677</v>
      </c>
      <c r="O820" s="1" t="s">
        <v>2044</v>
      </c>
      <c r="Q820" s="1" t="s">
        <v>1994</v>
      </c>
      <c r="S820" s="1" t="s">
        <v>37</v>
      </c>
      <c r="T820" s="2" t="s">
        <v>16</v>
      </c>
      <c r="U820" s="2"/>
      <c r="V820" s="1" t="s">
        <v>4762</v>
      </c>
      <c r="W820" s="1" t="s">
        <v>8</v>
      </c>
      <c r="Z820" s="1">
        <v>14</v>
      </c>
      <c r="AA820" s="1">
        <v>3</v>
      </c>
      <c r="AB820" s="1" t="s">
        <v>15</v>
      </c>
      <c r="AG820" s="1" t="s">
        <v>15</v>
      </c>
      <c r="AH820" s="1" t="s">
        <v>226</v>
      </c>
      <c r="AI820" s="1" t="s">
        <v>4193</v>
      </c>
      <c r="AJ820" s="1" t="s">
        <v>15</v>
      </c>
      <c r="AK820" s="1" t="s">
        <v>18</v>
      </c>
      <c r="AL820" s="1">
        <v>350</v>
      </c>
      <c r="AM820" s="1" t="s">
        <v>18</v>
      </c>
      <c r="AN820" s="1">
        <v>350</v>
      </c>
      <c r="AO820" s="1" t="s">
        <v>18</v>
      </c>
    </row>
    <row r="821" spans="2:41" x14ac:dyDescent="0.25">
      <c r="B821" s="2"/>
      <c r="C821" s="1" t="s">
        <v>1974</v>
      </c>
      <c r="D821" s="2">
        <v>0.32847222222222222</v>
      </c>
      <c r="E821" s="1" t="s">
        <v>11</v>
      </c>
      <c r="F821" s="1" t="s">
        <v>1873</v>
      </c>
      <c r="G821" s="1" t="s">
        <v>147</v>
      </c>
      <c r="H821" s="1" t="s">
        <v>2115</v>
      </c>
      <c r="I821" s="1" t="s">
        <v>108</v>
      </c>
      <c r="J821" s="1" t="s">
        <v>104</v>
      </c>
      <c r="L821" s="1" t="s">
        <v>5</v>
      </c>
      <c r="M821" s="1">
        <v>360</v>
      </c>
      <c r="N821" s="1" t="s">
        <v>4265</v>
      </c>
      <c r="O821" s="1" t="s">
        <v>4171</v>
      </c>
      <c r="Q821" s="1" t="s">
        <v>1169</v>
      </c>
      <c r="S821" s="1" t="s">
        <v>37</v>
      </c>
      <c r="T821" s="2" t="s">
        <v>16</v>
      </c>
      <c r="V821" s="2">
        <v>0.23749999999999999</v>
      </c>
      <c r="W821" s="1" t="s">
        <v>9</v>
      </c>
      <c r="Z821" s="1">
        <v>10</v>
      </c>
      <c r="AA821" s="1">
        <v>11</v>
      </c>
      <c r="AB821" s="1" t="s">
        <v>15</v>
      </c>
      <c r="AF821" s="1" t="s">
        <v>110</v>
      </c>
      <c r="AG821" s="1" t="s">
        <v>15</v>
      </c>
      <c r="AH821" s="1" t="s">
        <v>340</v>
      </c>
      <c r="AI821" s="1" t="s">
        <v>4022</v>
      </c>
      <c r="AJ821" s="1" t="s">
        <v>311</v>
      </c>
      <c r="AK821" s="1" t="s">
        <v>18</v>
      </c>
      <c r="AL821" s="1">
        <v>360</v>
      </c>
      <c r="AM821" s="1" t="s">
        <v>26</v>
      </c>
      <c r="AN821" s="1">
        <v>340</v>
      </c>
      <c r="AO821" s="1" t="s">
        <v>18</v>
      </c>
    </row>
    <row r="822" spans="2:41" x14ac:dyDescent="0.25">
      <c r="B822" s="2"/>
      <c r="C822" s="1" t="s">
        <v>1974</v>
      </c>
      <c r="D822" s="2">
        <v>0.35</v>
      </c>
      <c r="F822" s="1" t="s">
        <v>1991</v>
      </c>
      <c r="G822" s="1" t="s">
        <v>147</v>
      </c>
      <c r="H822" s="1" t="s">
        <v>4777</v>
      </c>
      <c r="I822" s="1" t="s">
        <v>216</v>
      </c>
      <c r="J822" s="1" t="s">
        <v>215</v>
      </c>
      <c r="L822" s="1" t="s">
        <v>5</v>
      </c>
      <c r="M822" s="1">
        <v>380</v>
      </c>
      <c r="N822" s="1" t="s">
        <v>4429</v>
      </c>
      <c r="O822" s="1" t="s">
        <v>1474</v>
      </c>
      <c r="Q822" s="1" t="s">
        <v>1714</v>
      </c>
      <c r="S822" s="1" t="s">
        <v>15</v>
      </c>
      <c r="T822" s="2" t="s">
        <v>16</v>
      </c>
      <c r="U822" s="2"/>
      <c r="V822" s="2">
        <v>0.26527777777777778</v>
      </c>
      <c r="W822" s="1" t="s">
        <v>9</v>
      </c>
      <c r="Z822" s="1">
        <v>9</v>
      </c>
      <c r="AA822" s="1">
        <v>13</v>
      </c>
      <c r="AB822" s="1" t="s">
        <v>15</v>
      </c>
      <c r="AG822" s="1" t="s">
        <v>15</v>
      </c>
      <c r="AH822" s="1" t="s">
        <v>445</v>
      </c>
      <c r="AI822" s="1" t="s">
        <v>3964</v>
      </c>
      <c r="AJ822" s="1" t="s">
        <v>311</v>
      </c>
      <c r="AK822" s="1" t="s">
        <v>18</v>
      </c>
      <c r="AL822" s="1">
        <v>380</v>
      </c>
      <c r="AM822" s="1" t="s">
        <v>18</v>
      </c>
      <c r="AN822" s="1">
        <v>380</v>
      </c>
      <c r="AO822" s="1" t="s">
        <v>18</v>
      </c>
    </row>
    <row r="823" spans="2:41" x14ac:dyDescent="0.25">
      <c r="B823" s="2"/>
      <c r="C823" s="1" t="s">
        <v>1974</v>
      </c>
      <c r="D823" s="2">
        <v>0.32916666666666666</v>
      </c>
      <c r="E823" s="1" t="s">
        <v>11</v>
      </c>
      <c r="F823" s="1" t="s">
        <v>2126</v>
      </c>
      <c r="G823" s="1" t="s">
        <v>49</v>
      </c>
      <c r="H823" s="1" t="s">
        <v>4778</v>
      </c>
      <c r="I823" s="1" t="s">
        <v>762</v>
      </c>
      <c r="J823" s="1" t="s">
        <v>21</v>
      </c>
      <c r="L823" s="1" t="s">
        <v>5</v>
      </c>
      <c r="M823" s="1">
        <v>370</v>
      </c>
      <c r="N823" s="1" t="s">
        <v>4681</v>
      </c>
      <c r="O823" s="1" t="s">
        <v>4779</v>
      </c>
      <c r="Q823" s="1" t="s">
        <v>1819</v>
      </c>
      <c r="S823" s="1" t="s">
        <v>15</v>
      </c>
      <c r="T823" s="2" t="s">
        <v>16</v>
      </c>
      <c r="U823" s="2"/>
      <c r="V823" s="2">
        <v>0.28333333333333333</v>
      </c>
      <c r="W823" s="1" t="s">
        <v>9</v>
      </c>
      <c r="Z823" s="1">
        <v>7</v>
      </c>
      <c r="AA823" s="1">
        <v>7</v>
      </c>
      <c r="AB823" s="1" t="s">
        <v>15</v>
      </c>
      <c r="AG823" s="1" t="s">
        <v>15</v>
      </c>
      <c r="AH823" s="1" t="s">
        <v>445</v>
      </c>
      <c r="AI823" s="1" t="s">
        <v>4097</v>
      </c>
      <c r="AJ823" s="1" t="s">
        <v>311</v>
      </c>
      <c r="AK823" s="1" t="s">
        <v>18</v>
      </c>
      <c r="AL823" s="1">
        <v>370</v>
      </c>
      <c r="AM823" s="1" t="s">
        <v>18</v>
      </c>
      <c r="AN823" s="1">
        <v>370</v>
      </c>
      <c r="AO823" s="1" t="s">
        <v>18</v>
      </c>
    </row>
    <row r="824" spans="2:41" x14ac:dyDescent="0.25">
      <c r="B824" s="2"/>
      <c r="C824" s="1" t="s">
        <v>1990</v>
      </c>
      <c r="D824" s="2">
        <v>0.33055555555555555</v>
      </c>
      <c r="F824" s="1" t="s">
        <v>2170</v>
      </c>
      <c r="G824" s="1" t="s">
        <v>49</v>
      </c>
      <c r="H824" s="1" t="s">
        <v>2136</v>
      </c>
      <c r="I824" s="1" t="s">
        <v>36</v>
      </c>
      <c r="J824" s="1" t="s">
        <v>52</v>
      </c>
      <c r="L824" s="1" t="s">
        <v>5</v>
      </c>
      <c r="M824" s="1">
        <v>360</v>
      </c>
      <c r="N824" s="1" t="s">
        <v>4780</v>
      </c>
      <c r="O824" s="1" t="s">
        <v>2022</v>
      </c>
      <c r="Q824" s="1" t="s">
        <v>2151</v>
      </c>
      <c r="R824" s="2"/>
      <c r="S824" s="1" t="s">
        <v>37</v>
      </c>
      <c r="T824" s="2" t="s">
        <v>16</v>
      </c>
      <c r="V824" s="2">
        <v>0.3</v>
      </c>
      <c r="W824" s="1" t="s">
        <v>8</v>
      </c>
      <c r="Z824" s="1">
        <v>1</v>
      </c>
      <c r="AA824" s="1">
        <v>5</v>
      </c>
      <c r="AB824" s="1" t="s">
        <v>15</v>
      </c>
      <c r="AG824" s="1" t="s">
        <v>15</v>
      </c>
      <c r="AH824" s="1" t="s">
        <v>445</v>
      </c>
      <c r="AI824" s="1" t="s">
        <v>4097</v>
      </c>
      <c r="AJ824" s="1" t="s">
        <v>15</v>
      </c>
      <c r="AK824" s="1" t="s">
        <v>34</v>
      </c>
      <c r="AL824" s="1">
        <v>360</v>
      </c>
      <c r="AM824" s="1" t="s">
        <v>34</v>
      </c>
      <c r="AN824" s="1">
        <v>370</v>
      </c>
      <c r="AO824" s="1" t="s">
        <v>18</v>
      </c>
    </row>
    <row r="825" spans="2:41" x14ac:dyDescent="0.25">
      <c r="B825" s="2"/>
      <c r="C825" s="1" t="s">
        <v>1990</v>
      </c>
      <c r="D825" s="2">
        <v>0.31527777777777777</v>
      </c>
      <c r="F825" s="1" t="s">
        <v>2099</v>
      </c>
      <c r="G825" s="1" t="s">
        <v>19</v>
      </c>
      <c r="H825" s="1" t="s">
        <v>3870</v>
      </c>
      <c r="I825" s="1" t="s">
        <v>52</v>
      </c>
      <c r="J825" s="1" t="s">
        <v>188</v>
      </c>
      <c r="L825" s="1" t="s">
        <v>5</v>
      </c>
      <c r="M825" s="1">
        <v>340</v>
      </c>
      <c r="N825" s="1" t="s">
        <v>4478</v>
      </c>
      <c r="O825" s="1" t="s">
        <v>1562</v>
      </c>
      <c r="Q825" s="1" t="s">
        <v>1900</v>
      </c>
      <c r="R825" s="2"/>
      <c r="S825" s="1" t="s">
        <v>37</v>
      </c>
      <c r="T825" s="1" t="s">
        <v>16</v>
      </c>
      <c r="V825" s="2" t="s">
        <v>1452</v>
      </c>
      <c r="W825" s="2" t="s">
        <v>38</v>
      </c>
      <c r="X825" s="2">
        <v>0.26041666666666669</v>
      </c>
      <c r="Y825" s="2">
        <v>0.26180555555555557</v>
      </c>
      <c r="Z825" s="1">
        <v>17</v>
      </c>
      <c r="AB825" s="1" t="s">
        <v>15</v>
      </c>
      <c r="AG825" s="1" t="s">
        <v>15</v>
      </c>
      <c r="AK825" s="1" t="s">
        <v>26</v>
      </c>
      <c r="AL825" s="1">
        <v>212</v>
      </c>
      <c r="AM825" s="1" t="s">
        <v>26</v>
      </c>
      <c r="AN825" s="1">
        <v>195</v>
      </c>
      <c r="AO825" s="1" t="s">
        <v>26</v>
      </c>
    </row>
    <row r="826" spans="2:41" x14ac:dyDescent="0.25">
      <c r="B826" s="2"/>
      <c r="C826" s="1" t="s">
        <v>1990</v>
      </c>
      <c r="D826" s="2">
        <v>0.32430555555555557</v>
      </c>
      <c r="F826" s="1" t="s">
        <v>4781</v>
      </c>
      <c r="G826" s="1" t="s">
        <v>57</v>
      </c>
      <c r="H826" s="1" t="s">
        <v>4782</v>
      </c>
      <c r="I826" s="1" t="s">
        <v>813</v>
      </c>
      <c r="J826" s="1" t="s">
        <v>2708</v>
      </c>
      <c r="L826" s="1" t="s">
        <v>439</v>
      </c>
      <c r="M826" s="1">
        <v>370</v>
      </c>
      <c r="N826" s="1" t="s">
        <v>4429</v>
      </c>
      <c r="O826" s="1" t="s">
        <v>1478</v>
      </c>
      <c r="Q826" s="1" t="s">
        <v>2151</v>
      </c>
      <c r="R826" s="2"/>
      <c r="S826" s="1" t="s">
        <v>33</v>
      </c>
      <c r="T826" s="1" t="s">
        <v>16</v>
      </c>
      <c r="V826" s="2" t="s">
        <v>2029</v>
      </c>
      <c r="W826" s="2" t="s">
        <v>38</v>
      </c>
      <c r="X826" s="2">
        <v>0.25</v>
      </c>
      <c r="Y826" s="2">
        <v>0.28680555555555554</v>
      </c>
      <c r="Z826" s="1">
        <v>10</v>
      </c>
      <c r="AA826" s="1">
        <v>56</v>
      </c>
      <c r="AB826" s="1" t="s">
        <v>15</v>
      </c>
      <c r="AD826" s="1" t="s">
        <v>4783</v>
      </c>
      <c r="AG826" s="1" t="s">
        <v>15</v>
      </c>
      <c r="AH826" s="1" t="s">
        <v>226</v>
      </c>
      <c r="AI826" s="1" t="s">
        <v>4218</v>
      </c>
      <c r="AJ826" s="1" t="s">
        <v>311</v>
      </c>
      <c r="AK826" s="1" t="s">
        <v>34</v>
      </c>
      <c r="AL826" s="1">
        <v>295</v>
      </c>
      <c r="AM826" s="1" t="s">
        <v>34</v>
      </c>
      <c r="AN826" s="1">
        <v>370</v>
      </c>
      <c r="AO826" s="1" t="s">
        <v>18</v>
      </c>
    </row>
    <row r="827" spans="2:41" x14ac:dyDescent="0.25">
      <c r="B827" s="2"/>
      <c r="C827" s="1" t="s">
        <v>1990</v>
      </c>
      <c r="D827" s="2">
        <v>0.34722222222222221</v>
      </c>
      <c r="F827" s="1" t="s">
        <v>2026</v>
      </c>
      <c r="G827" s="1" t="s">
        <v>19</v>
      </c>
      <c r="H827" s="1" t="s">
        <v>2027</v>
      </c>
      <c r="I827" s="1" t="s">
        <v>813</v>
      </c>
      <c r="J827" s="1" t="s">
        <v>115</v>
      </c>
      <c r="L827" s="1" t="s">
        <v>5</v>
      </c>
      <c r="M827" s="1">
        <v>350</v>
      </c>
      <c r="N827" s="1" t="s">
        <v>4681</v>
      </c>
      <c r="O827" s="1" t="s">
        <v>4784</v>
      </c>
      <c r="Q827" s="1" t="s">
        <v>4785</v>
      </c>
      <c r="S827" s="1" t="s">
        <v>37</v>
      </c>
      <c r="T827" s="2" t="s">
        <v>16</v>
      </c>
      <c r="U827" s="2"/>
      <c r="V827" s="2" t="s">
        <v>2052</v>
      </c>
      <c r="W827" s="2" t="s">
        <v>38</v>
      </c>
      <c r="X827" s="2">
        <v>0.28125</v>
      </c>
      <c r="Y827" s="2">
        <v>0.28125</v>
      </c>
      <c r="Z827" s="1">
        <v>29</v>
      </c>
      <c r="AB827" s="1" t="s">
        <v>15</v>
      </c>
      <c r="AG827" s="1" t="s">
        <v>15</v>
      </c>
      <c r="AH827" s="1" t="s">
        <v>17</v>
      </c>
      <c r="AK827" s="1" t="s">
        <v>34</v>
      </c>
      <c r="AL827" s="1">
        <v>306</v>
      </c>
      <c r="AM827" s="1" t="s">
        <v>34</v>
      </c>
      <c r="AN827" s="1">
        <v>370</v>
      </c>
      <c r="AO827" s="1" t="s">
        <v>18</v>
      </c>
    </row>
    <row r="828" spans="2:41" x14ac:dyDescent="0.25">
      <c r="B828" s="2"/>
      <c r="C828" s="1" t="s">
        <v>1990</v>
      </c>
      <c r="D828" s="2">
        <v>0.32500000000000001</v>
      </c>
      <c r="F828" s="1" t="s">
        <v>4786</v>
      </c>
      <c r="G828" s="1" t="s">
        <v>4787</v>
      </c>
      <c r="H828" s="1" t="s">
        <v>4786</v>
      </c>
      <c r="I828" s="1" t="s">
        <v>4788</v>
      </c>
      <c r="J828" s="1" t="s">
        <v>4789</v>
      </c>
      <c r="L828" s="1" t="s">
        <v>5</v>
      </c>
      <c r="M828" s="1">
        <v>250</v>
      </c>
      <c r="N828" s="1" t="s">
        <v>4745</v>
      </c>
      <c r="O828" s="1" t="s">
        <v>1953</v>
      </c>
      <c r="Q828" s="1" t="s">
        <v>4790</v>
      </c>
      <c r="R828" s="2"/>
      <c r="S828" s="1" t="s">
        <v>15</v>
      </c>
      <c r="T828" s="2" t="s">
        <v>16</v>
      </c>
      <c r="V828" s="2">
        <v>0.28958333333333336</v>
      </c>
      <c r="W828" s="1" t="s">
        <v>9</v>
      </c>
      <c r="Z828" s="1">
        <v>12</v>
      </c>
      <c r="AB828" s="1" t="s">
        <v>15</v>
      </c>
      <c r="AG828" s="1" t="s">
        <v>15</v>
      </c>
      <c r="AK828" s="1" t="s">
        <v>18</v>
      </c>
      <c r="AL828" s="1">
        <v>250</v>
      </c>
      <c r="AM828" s="1" t="s">
        <v>26</v>
      </c>
      <c r="AN828" s="1">
        <v>195</v>
      </c>
      <c r="AO828" s="1" t="s">
        <v>26</v>
      </c>
    </row>
    <row r="829" spans="2:41" x14ac:dyDescent="0.25">
      <c r="B829" s="2"/>
      <c r="C829" s="1" t="s">
        <v>2004</v>
      </c>
      <c r="D829" s="2">
        <v>0.32777777777777778</v>
      </c>
      <c r="F829" s="1" t="s">
        <v>2157</v>
      </c>
      <c r="G829" s="1" t="s">
        <v>147</v>
      </c>
      <c r="H829" s="1" t="s">
        <v>4791</v>
      </c>
      <c r="I829" s="1" t="s">
        <v>22</v>
      </c>
      <c r="J829" s="1" t="s">
        <v>323</v>
      </c>
      <c r="L829" s="1" t="s">
        <v>5</v>
      </c>
      <c r="M829" s="1">
        <v>310</v>
      </c>
      <c r="N829" s="1" t="s">
        <v>4780</v>
      </c>
      <c r="O829" s="1" t="s">
        <v>2040</v>
      </c>
      <c r="Q829" s="1" t="s">
        <v>2151</v>
      </c>
      <c r="R829" s="2"/>
      <c r="S829" s="1" t="s">
        <v>37</v>
      </c>
      <c r="T829" s="1" t="s">
        <v>16</v>
      </c>
      <c r="V829" s="2" t="s">
        <v>2220</v>
      </c>
      <c r="W829" s="2" t="s">
        <v>38</v>
      </c>
      <c r="X829" s="2">
        <v>0.28472222222222221</v>
      </c>
      <c r="Y829" s="2">
        <v>0.28472222222222221</v>
      </c>
      <c r="Z829" s="1">
        <v>23</v>
      </c>
      <c r="AA829" s="1">
        <v>3</v>
      </c>
      <c r="AB829" s="1" t="s">
        <v>15</v>
      </c>
      <c r="AG829" s="1" t="s">
        <v>15</v>
      </c>
      <c r="AH829" s="1" t="s">
        <v>226</v>
      </c>
      <c r="AI829" s="1" t="s">
        <v>4097</v>
      </c>
      <c r="AJ829" s="1" t="s">
        <v>15</v>
      </c>
      <c r="AK829" s="1" t="s">
        <v>34</v>
      </c>
      <c r="AL829" s="1">
        <v>295</v>
      </c>
      <c r="AM829" s="1" t="s">
        <v>34</v>
      </c>
      <c r="AN829" s="1">
        <v>370</v>
      </c>
      <c r="AO829" s="1" t="s">
        <v>18</v>
      </c>
    </row>
    <row r="830" spans="2:41" x14ac:dyDescent="0.25">
      <c r="B830" s="2"/>
      <c r="C830" s="1" t="s">
        <v>2004</v>
      </c>
      <c r="D830" s="2">
        <v>0.3298611111111111</v>
      </c>
      <c r="E830" s="1" t="s">
        <v>11</v>
      </c>
      <c r="F830" s="1" t="s">
        <v>2403</v>
      </c>
      <c r="G830" s="1" t="s">
        <v>49</v>
      </c>
      <c r="H830" s="1" t="s">
        <v>2404</v>
      </c>
      <c r="I830" s="1" t="s">
        <v>405</v>
      </c>
      <c r="J830" s="1" t="s">
        <v>2405</v>
      </c>
      <c r="L830" s="1" t="s">
        <v>5</v>
      </c>
      <c r="M830" s="1">
        <v>380</v>
      </c>
      <c r="N830" s="1" t="s">
        <v>4450</v>
      </c>
      <c r="O830" s="1" t="s">
        <v>1512</v>
      </c>
      <c r="Q830" s="1" t="s">
        <v>2297</v>
      </c>
      <c r="S830" s="1" t="s">
        <v>37</v>
      </c>
      <c r="T830" s="1" t="s">
        <v>16</v>
      </c>
      <c r="V830" s="2" t="s">
        <v>1734</v>
      </c>
      <c r="W830" s="2" t="s">
        <v>38</v>
      </c>
      <c r="X830" s="2">
        <v>0.24444444444444444</v>
      </c>
      <c r="Y830" s="2">
        <v>0.26319444444444445</v>
      </c>
      <c r="Z830" s="1">
        <v>20</v>
      </c>
      <c r="AA830" s="1">
        <v>27</v>
      </c>
      <c r="AB830" s="1" t="s">
        <v>15</v>
      </c>
      <c r="AG830" s="1" t="s">
        <v>15</v>
      </c>
      <c r="AH830" s="1" t="s">
        <v>226</v>
      </c>
      <c r="AI830" s="1" t="s">
        <v>4224</v>
      </c>
      <c r="AJ830" s="1" t="s">
        <v>311</v>
      </c>
      <c r="AK830" s="1" t="s">
        <v>18</v>
      </c>
      <c r="AL830" s="1">
        <v>380</v>
      </c>
      <c r="AM830" s="1" t="s">
        <v>18</v>
      </c>
      <c r="AN830" s="1">
        <v>380</v>
      </c>
      <c r="AO830" s="1" t="s">
        <v>18</v>
      </c>
    </row>
    <row r="831" spans="2:41" x14ac:dyDescent="0.25">
      <c r="B831" s="2"/>
      <c r="C831" s="1" t="s">
        <v>2004</v>
      </c>
      <c r="D831" s="2">
        <v>0.32013888888888886</v>
      </c>
      <c r="F831" s="1" t="s">
        <v>2087</v>
      </c>
      <c r="G831" s="1" t="s">
        <v>57</v>
      </c>
      <c r="H831" s="1" t="s">
        <v>4792</v>
      </c>
      <c r="I831" s="1" t="s">
        <v>1425</v>
      </c>
      <c r="J831" s="1" t="s">
        <v>35</v>
      </c>
      <c r="L831" s="1" t="s">
        <v>5</v>
      </c>
      <c r="M831" s="1">
        <v>370</v>
      </c>
      <c r="N831" s="1" t="s">
        <v>4367</v>
      </c>
      <c r="O831" s="1" t="s">
        <v>1176</v>
      </c>
      <c r="Q831" s="1" t="s">
        <v>1366</v>
      </c>
      <c r="S831" s="1" t="s">
        <v>15</v>
      </c>
      <c r="T831" s="2" t="s">
        <v>16</v>
      </c>
      <c r="U831" s="2"/>
      <c r="V831" s="2">
        <v>0.24930555555555556</v>
      </c>
      <c r="W831" s="1" t="s">
        <v>9</v>
      </c>
      <c r="Z831" s="1">
        <v>6</v>
      </c>
      <c r="AA831" s="1">
        <v>4</v>
      </c>
      <c r="AB831" s="1" t="s">
        <v>15</v>
      </c>
      <c r="AD831" s="1" t="s">
        <v>4793</v>
      </c>
      <c r="AG831" s="1" t="s">
        <v>15</v>
      </c>
      <c r="AH831" s="1" t="s">
        <v>445</v>
      </c>
      <c r="AI831" s="1" t="s">
        <v>4040</v>
      </c>
      <c r="AJ831" s="1" t="s">
        <v>311</v>
      </c>
      <c r="AK831" s="1" t="s">
        <v>18</v>
      </c>
      <c r="AL831" s="1">
        <v>370</v>
      </c>
      <c r="AM831" s="1" t="s">
        <v>18</v>
      </c>
      <c r="AN831" s="1">
        <v>370</v>
      </c>
      <c r="AO831" s="1" t="s">
        <v>18</v>
      </c>
    </row>
    <row r="832" spans="2:41" x14ac:dyDescent="0.25">
      <c r="B832" s="2"/>
      <c r="C832" s="1" t="s">
        <v>2004</v>
      </c>
      <c r="D832" s="2">
        <v>0.33124999999999999</v>
      </c>
      <c r="E832" s="1" t="s">
        <v>11</v>
      </c>
      <c r="F832" s="1" t="s">
        <v>1322</v>
      </c>
      <c r="G832" s="1" t="s">
        <v>560</v>
      </c>
      <c r="H832" s="1" t="s">
        <v>4794</v>
      </c>
      <c r="I832" s="1" t="s">
        <v>1324</v>
      </c>
      <c r="J832" s="1" t="s">
        <v>21</v>
      </c>
      <c r="L832" s="1" t="s">
        <v>5</v>
      </c>
      <c r="M832" s="1">
        <v>330</v>
      </c>
      <c r="N832" s="1" t="s">
        <v>4795</v>
      </c>
      <c r="O832" s="1" t="s">
        <v>2179</v>
      </c>
      <c r="Q832" s="1" t="s">
        <v>4796</v>
      </c>
      <c r="R832" s="2"/>
      <c r="S832" s="1" t="s">
        <v>37</v>
      </c>
      <c r="T832" s="1" t="s">
        <v>16</v>
      </c>
      <c r="V832" s="1" t="s">
        <v>2220</v>
      </c>
      <c r="W832" s="1" t="s">
        <v>8</v>
      </c>
      <c r="Z832" s="1">
        <v>6</v>
      </c>
      <c r="AB832" s="1" t="s">
        <v>15</v>
      </c>
      <c r="AG832" s="1" t="s">
        <v>15</v>
      </c>
      <c r="AK832" s="1" t="s">
        <v>34</v>
      </c>
      <c r="AL832" s="1">
        <v>328</v>
      </c>
      <c r="AM832" s="1" t="s">
        <v>34</v>
      </c>
      <c r="AN832" s="1">
        <v>350</v>
      </c>
      <c r="AO832" s="1" t="s">
        <v>18</v>
      </c>
    </row>
    <row r="833" spans="2:41" x14ac:dyDescent="0.25">
      <c r="B833" s="2"/>
      <c r="C833" s="1" t="s">
        <v>2009</v>
      </c>
      <c r="D833" s="2">
        <v>0.31874999999999998</v>
      </c>
      <c r="E833" s="1" t="s">
        <v>11</v>
      </c>
      <c r="F833" s="1" t="s">
        <v>4797</v>
      </c>
      <c r="G833" s="1" t="s">
        <v>3383</v>
      </c>
      <c r="H833" s="1" t="s">
        <v>4797</v>
      </c>
      <c r="I833" s="1" t="s">
        <v>1428</v>
      </c>
      <c r="J833" s="1" t="s">
        <v>4798</v>
      </c>
      <c r="L833" s="1" t="s">
        <v>5</v>
      </c>
      <c r="M833" s="1">
        <v>240</v>
      </c>
      <c r="N833" s="1" t="s">
        <v>4799</v>
      </c>
      <c r="O833" s="1" t="s">
        <v>2109</v>
      </c>
      <c r="Q833" s="1" t="s">
        <v>2023</v>
      </c>
      <c r="S833" s="1" t="s">
        <v>15</v>
      </c>
      <c r="T833" s="2" t="s">
        <v>16</v>
      </c>
      <c r="U833" s="2"/>
      <c r="V833" s="2">
        <v>0.30486111111111114</v>
      </c>
      <c r="W833" s="1" t="s">
        <v>8</v>
      </c>
      <c r="Z833" s="1">
        <v>10</v>
      </c>
      <c r="AB833" s="1" t="s">
        <v>15</v>
      </c>
      <c r="AG833" s="1" t="s">
        <v>15</v>
      </c>
      <c r="AK833" s="1" t="s">
        <v>34</v>
      </c>
      <c r="AL833" s="1">
        <v>205</v>
      </c>
      <c r="AM833" s="1" t="s">
        <v>34</v>
      </c>
      <c r="AN833" s="1">
        <v>240</v>
      </c>
      <c r="AO833" s="1" t="s">
        <v>18</v>
      </c>
    </row>
    <row r="834" spans="2:41" x14ac:dyDescent="0.25">
      <c r="B834" s="2"/>
      <c r="C834" s="1" t="s">
        <v>2009</v>
      </c>
      <c r="D834" s="2">
        <v>0.34652777777777777</v>
      </c>
      <c r="F834" s="1" t="s">
        <v>4800</v>
      </c>
      <c r="G834" s="1" t="s">
        <v>620</v>
      </c>
      <c r="H834" s="1" t="s">
        <v>4801</v>
      </c>
      <c r="I834" s="1" t="s">
        <v>496</v>
      </c>
      <c r="J834" s="1" t="s">
        <v>216</v>
      </c>
      <c r="L834" s="1" t="s">
        <v>5</v>
      </c>
      <c r="M834" s="1">
        <v>410</v>
      </c>
      <c r="N834" s="1" t="s">
        <v>4658</v>
      </c>
      <c r="O834" s="1" t="s">
        <v>1737</v>
      </c>
      <c r="Q834" s="1" t="s">
        <v>1738</v>
      </c>
      <c r="R834" s="2"/>
      <c r="S834" s="1" t="s">
        <v>37</v>
      </c>
      <c r="T834" s="2" t="s">
        <v>16</v>
      </c>
      <c r="V834" s="2">
        <v>0.28888888888888886</v>
      </c>
      <c r="W834" s="1" t="s">
        <v>9</v>
      </c>
      <c r="Z834" s="1">
        <v>10</v>
      </c>
      <c r="AB834" s="1" t="s">
        <v>15</v>
      </c>
      <c r="AG834" s="1" t="s">
        <v>15</v>
      </c>
      <c r="AK834" s="1" t="s">
        <v>18</v>
      </c>
      <c r="AL834" s="1">
        <v>410</v>
      </c>
      <c r="AM834" s="1" t="s">
        <v>18</v>
      </c>
      <c r="AN834" s="1">
        <v>410</v>
      </c>
      <c r="AO834" s="1" t="s">
        <v>18</v>
      </c>
    </row>
    <row r="835" spans="2:41" x14ac:dyDescent="0.25">
      <c r="B835" s="2"/>
      <c r="C835" s="1" t="s">
        <v>2009</v>
      </c>
      <c r="D835" s="2">
        <v>0.32430555555555557</v>
      </c>
      <c r="F835" s="1" t="s">
        <v>2131</v>
      </c>
      <c r="G835" s="1" t="s">
        <v>57</v>
      </c>
      <c r="H835" s="1" t="s">
        <v>4802</v>
      </c>
      <c r="I835" s="1" t="s">
        <v>22</v>
      </c>
      <c r="J835" s="1" t="s">
        <v>1123</v>
      </c>
      <c r="L835" s="1" t="s">
        <v>5</v>
      </c>
      <c r="M835" s="1">
        <v>370</v>
      </c>
      <c r="N835" s="1" t="s">
        <v>4745</v>
      </c>
      <c r="O835" s="1" t="s">
        <v>2044</v>
      </c>
      <c r="Q835" s="1" t="s">
        <v>4803</v>
      </c>
      <c r="R835" s="2"/>
      <c r="S835" s="1" t="s">
        <v>37</v>
      </c>
      <c r="T835" s="1" t="s">
        <v>16</v>
      </c>
      <c r="V835" s="2" t="s">
        <v>2029</v>
      </c>
      <c r="W835" s="2" t="s">
        <v>38</v>
      </c>
      <c r="X835" s="2">
        <v>0.28819444444444442</v>
      </c>
      <c r="Y835" s="2">
        <v>0.28819444444444442</v>
      </c>
      <c r="Z835" s="1">
        <v>23</v>
      </c>
      <c r="AA835" s="1">
        <v>0</v>
      </c>
      <c r="AB835" s="1" t="s">
        <v>15</v>
      </c>
      <c r="AG835" s="1" t="s">
        <v>15</v>
      </c>
      <c r="AH835" s="1" t="s">
        <v>340</v>
      </c>
      <c r="AI835" s="1" t="s">
        <v>4040</v>
      </c>
      <c r="AJ835" s="1" t="s">
        <v>15</v>
      </c>
      <c r="AK835" s="1" t="s">
        <v>34</v>
      </c>
      <c r="AL835" s="1">
        <v>295</v>
      </c>
      <c r="AM835" s="1" t="s">
        <v>34</v>
      </c>
      <c r="AN835" s="1">
        <v>370</v>
      </c>
      <c r="AO835" s="1" t="s">
        <v>18</v>
      </c>
    </row>
    <row r="836" spans="2:41" x14ac:dyDescent="0.25">
      <c r="B836" s="2"/>
      <c r="C836" s="1" t="s">
        <v>2009</v>
      </c>
      <c r="D836" s="2">
        <v>0.33958333333333335</v>
      </c>
      <c r="F836" s="1" t="s">
        <v>2020</v>
      </c>
      <c r="G836" s="1" t="s">
        <v>140</v>
      </c>
      <c r="H836" s="1" t="s">
        <v>4804</v>
      </c>
      <c r="I836" s="1" t="s">
        <v>165</v>
      </c>
      <c r="J836" s="1" t="s">
        <v>221</v>
      </c>
      <c r="L836" s="1" t="s">
        <v>5</v>
      </c>
      <c r="M836" s="1">
        <v>410</v>
      </c>
      <c r="N836" s="1" t="s">
        <v>4596</v>
      </c>
      <c r="O836" s="1" t="s">
        <v>1770</v>
      </c>
      <c r="Q836" s="1" t="s">
        <v>1369</v>
      </c>
      <c r="S836" s="1" t="s">
        <v>37</v>
      </c>
      <c r="T836" s="2" t="s">
        <v>16</v>
      </c>
      <c r="U836" s="2"/>
      <c r="V836" s="2">
        <v>6.805555555555555E-2</v>
      </c>
      <c r="W836" s="1" t="s">
        <v>9</v>
      </c>
      <c r="Z836" s="1">
        <v>0</v>
      </c>
      <c r="AB836" s="1" t="s">
        <v>15</v>
      </c>
      <c r="AG836" s="1" t="s">
        <v>15</v>
      </c>
      <c r="AK836" s="1" t="s">
        <v>18</v>
      </c>
      <c r="AL836" s="1">
        <v>410</v>
      </c>
      <c r="AM836" s="1" t="s">
        <v>18</v>
      </c>
      <c r="AN836" s="1">
        <v>410</v>
      </c>
      <c r="AO836" s="1" t="s">
        <v>18</v>
      </c>
    </row>
    <row r="837" spans="2:41" x14ac:dyDescent="0.25">
      <c r="B837" s="2"/>
      <c r="C837" s="1" t="s">
        <v>2009</v>
      </c>
      <c r="D837" s="2">
        <v>0.32916666666666666</v>
      </c>
      <c r="F837" s="1" t="s">
        <v>1827</v>
      </c>
      <c r="G837" s="1" t="s">
        <v>1728</v>
      </c>
      <c r="H837" s="1" t="s">
        <v>4805</v>
      </c>
      <c r="I837" s="1" t="s">
        <v>591</v>
      </c>
      <c r="J837" s="1" t="s">
        <v>67</v>
      </c>
      <c r="L837" s="1" t="s">
        <v>5</v>
      </c>
      <c r="M837" s="1">
        <v>380</v>
      </c>
      <c r="N837" s="1" t="s">
        <v>3629</v>
      </c>
      <c r="O837" s="1" t="s">
        <v>178</v>
      </c>
      <c r="Q837" s="1" t="s">
        <v>179</v>
      </c>
      <c r="S837" s="1" t="s">
        <v>37</v>
      </c>
      <c r="T837" s="2" t="s">
        <v>16</v>
      </c>
      <c r="V837" s="2">
        <v>0.83125000000000004</v>
      </c>
      <c r="W837" s="1" t="s">
        <v>9</v>
      </c>
      <c r="Z837" s="1">
        <v>10</v>
      </c>
      <c r="AB837" s="1" t="s">
        <v>15</v>
      </c>
      <c r="AG837" s="1" t="s">
        <v>15</v>
      </c>
      <c r="AK837" s="1" t="s">
        <v>18</v>
      </c>
      <c r="AL837" s="1">
        <v>380</v>
      </c>
      <c r="AM837" s="1" t="s">
        <v>18</v>
      </c>
      <c r="AN837" s="1">
        <v>380</v>
      </c>
      <c r="AO837" s="1" t="s">
        <v>18</v>
      </c>
    </row>
    <row r="838" spans="2:41" x14ac:dyDescent="0.25">
      <c r="B838" s="2"/>
      <c r="C838" s="1" t="s">
        <v>2013</v>
      </c>
      <c r="D838" s="2">
        <v>0.34861111111111109</v>
      </c>
      <c r="E838" s="1" t="s">
        <v>11</v>
      </c>
      <c r="F838" s="1" t="s">
        <v>1975</v>
      </c>
      <c r="G838" s="1" t="s">
        <v>147</v>
      </c>
      <c r="H838" s="1" t="s">
        <v>4806</v>
      </c>
      <c r="I838" s="1" t="s">
        <v>61</v>
      </c>
      <c r="J838" s="1" t="s">
        <v>22</v>
      </c>
      <c r="L838" s="1" t="s">
        <v>5</v>
      </c>
      <c r="M838" s="1">
        <v>360</v>
      </c>
      <c r="N838" s="1" t="s">
        <v>4386</v>
      </c>
      <c r="O838" s="1" t="s">
        <v>4807</v>
      </c>
      <c r="Q838" s="1" t="s">
        <v>1787</v>
      </c>
      <c r="S838" s="1" t="s">
        <v>37</v>
      </c>
      <c r="T838" s="1" t="s">
        <v>16</v>
      </c>
      <c r="V838" s="2" t="s">
        <v>1976</v>
      </c>
      <c r="W838" s="2" t="s">
        <v>38</v>
      </c>
      <c r="X838" s="2">
        <v>0.24652777777777779</v>
      </c>
      <c r="Y838" s="2">
        <v>0.26874999999999999</v>
      </c>
      <c r="Z838" s="1">
        <v>19</v>
      </c>
      <c r="AB838" s="1" t="s">
        <v>15</v>
      </c>
      <c r="AD838" s="1" t="s">
        <v>4808</v>
      </c>
      <c r="AG838" s="1" t="s">
        <v>15</v>
      </c>
      <c r="AH838" s="1" t="s">
        <v>17</v>
      </c>
      <c r="AK838" s="1" t="s">
        <v>18</v>
      </c>
      <c r="AL838" s="1">
        <v>360</v>
      </c>
      <c r="AM838" s="1" t="s">
        <v>26</v>
      </c>
      <c r="AN838" s="1">
        <v>309</v>
      </c>
      <c r="AO838" s="1" t="s">
        <v>18</v>
      </c>
    </row>
    <row r="839" spans="2:41" x14ac:dyDescent="0.25">
      <c r="B839" s="2"/>
      <c r="C839" s="1" t="s">
        <v>2013</v>
      </c>
      <c r="D839" s="2">
        <v>0.34861111111111109</v>
      </c>
      <c r="F839" s="1" t="s">
        <v>2043</v>
      </c>
      <c r="G839" s="1" t="s">
        <v>42</v>
      </c>
      <c r="H839" s="1" t="s">
        <v>4809</v>
      </c>
      <c r="I839" s="1" t="s">
        <v>53</v>
      </c>
      <c r="J839" s="1" t="s">
        <v>1090</v>
      </c>
      <c r="L839" s="1" t="s">
        <v>439</v>
      </c>
      <c r="M839" s="1">
        <v>350</v>
      </c>
      <c r="N839" s="1" t="s">
        <v>4677</v>
      </c>
      <c r="O839" s="1" t="s">
        <v>2044</v>
      </c>
      <c r="Q839" s="1" t="s">
        <v>2045</v>
      </c>
      <c r="R839" s="2"/>
      <c r="S839" s="1" t="s">
        <v>37</v>
      </c>
      <c r="T839" s="2" t="s">
        <v>16</v>
      </c>
      <c r="V839" s="2">
        <v>0.29583333333333334</v>
      </c>
      <c r="W839" s="1" t="s">
        <v>9</v>
      </c>
      <c r="Z839" s="1">
        <v>10</v>
      </c>
      <c r="AB839" s="1" t="s">
        <v>15</v>
      </c>
      <c r="AD839" s="1" t="s">
        <v>4810</v>
      </c>
      <c r="AG839" s="1" t="s">
        <v>15</v>
      </c>
      <c r="AK839" s="1" t="s">
        <v>18</v>
      </c>
      <c r="AL839" s="1">
        <v>350</v>
      </c>
      <c r="AM839" s="1" t="s">
        <v>18</v>
      </c>
      <c r="AN839" s="1">
        <v>350</v>
      </c>
      <c r="AO839" s="1" t="s">
        <v>18</v>
      </c>
    </row>
    <row r="840" spans="2:41" x14ac:dyDescent="0.25">
      <c r="B840" s="2"/>
      <c r="C840" s="1" t="s">
        <v>2013</v>
      </c>
      <c r="D840" s="2">
        <v>0.32916666666666666</v>
      </c>
      <c r="E840" s="1" t="s">
        <v>11</v>
      </c>
      <c r="F840" s="1" t="s">
        <v>4811</v>
      </c>
      <c r="G840" s="1" t="s">
        <v>49</v>
      </c>
      <c r="H840" s="1" t="s">
        <v>4812</v>
      </c>
      <c r="I840" s="1" t="s">
        <v>483</v>
      </c>
      <c r="J840" s="1" t="s">
        <v>4348</v>
      </c>
      <c r="L840" s="1" t="s">
        <v>5</v>
      </c>
      <c r="M840" s="1">
        <v>350</v>
      </c>
      <c r="N840" s="1" t="s">
        <v>4658</v>
      </c>
      <c r="O840" s="1" t="s">
        <v>1737</v>
      </c>
      <c r="Q840" s="1" t="s">
        <v>1915</v>
      </c>
      <c r="S840" s="1" t="s">
        <v>37</v>
      </c>
      <c r="T840" s="1" t="s">
        <v>16</v>
      </c>
      <c r="V840" s="1" t="s">
        <v>2359</v>
      </c>
      <c r="W840" s="1" t="s">
        <v>8</v>
      </c>
      <c r="Z840" s="1">
        <v>15</v>
      </c>
      <c r="AA840" s="1">
        <v>0</v>
      </c>
      <c r="AB840" s="1" t="s">
        <v>15</v>
      </c>
      <c r="AD840" s="1" t="s">
        <v>4813</v>
      </c>
      <c r="AG840" s="1" t="s">
        <v>15</v>
      </c>
      <c r="AH840" s="1" t="s">
        <v>340</v>
      </c>
      <c r="AI840" s="1" t="s">
        <v>4193</v>
      </c>
      <c r="AJ840" s="1" t="s">
        <v>311</v>
      </c>
      <c r="AK840" s="1" t="s">
        <v>18</v>
      </c>
      <c r="AL840" s="1">
        <v>350</v>
      </c>
      <c r="AM840" s="1" t="s">
        <v>18</v>
      </c>
      <c r="AN840" s="1">
        <v>350</v>
      </c>
      <c r="AO840" s="1" t="s">
        <v>18</v>
      </c>
    </row>
    <row r="841" spans="2:41" x14ac:dyDescent="0.25">
      <c r="B841" s="2"/>
      <c r="C841" s="1" t="s">
        <v>2013</v>
      </c>
      <c r="D841" s="2">
        <v>0.34444444444444444</v>
      </c>
      <c r="E841" s="1" t="s">
        <v>11</v>
      </c>
      <c r="F841" s="1" t="s">
        <v>1923</v>
      </c>
      <c r="G841" s="1" t="s">
        <v>42</v>
      </c>
      <c r="H841" s="1" t="s">
        <v>1693</v>
      </c>
      <c r="I841" s="1" t="s">
        <v>388</v>
      </c>
      <c r="J841" s="1" t="s">
        <v>483</v>
      </c>
      <c r="L841" s="1" t="s">
        <v>5</v>
      </c>
      <c r="M841" s="1">
        <v>380</v>
      </c>
      <c r="N841" s="1" t="s">
        <v>4088</v>
      </c>
      <c r="O841" s="1" t="s">
        <v>1075</v>
      </c>
      <c r="Q841" s="1" t="s">
        <v>705</v>
      </c>
      <c r="S841" s="1" t="s">
        <v>37</v>
      </c>
      <c r="T841" s="2" t="s">
        <v>16</v>
      </c>
      <c r="U841" s="2"/>
      <c r="V841" s="1" t="s">
        <v>827</v>
      </c>
      <c r="W841" s="1" t="s">
        <v>8</v>
      </c>
      <c r="Z841" s="1">
        <v>10</v>
      </c>
      <c r="AA841" s="1">
        <v>0</v>
      </c>
      <c r="AB841" s="1" t="s">
        <v>15</v>
      </c>
      <c r="AD841" s="1" t="s">
        <v>4814</v>
      </c>
      <c r="AG841" s="1" t="s">
        <v>15</v>
      </c>
      <c r="AH841" s="1" t="s">
        <v>445</v>
      </c>
      <c r="AI841" s="1" t="s">
        <v>4140</v>
      </c>
      <c r="AJ841" s="1" t="s">
        <v>15</v>
      </c>
      <c r="AK841" s="1" t="s">
        <v>34</v>
      </c>
      <c r="AL841" s="1">
        <v>368</v>
      </c>
      <c r="AM841" s="1" t="s">
        <v>34</v>
      </c>
      <c r="AN841" s="1">
        <v>380</v>
      </c>
      <c r="AO841" s="1" t="s">
        <v>18</v>
      </c>
    </row>
    <row r="842" spans="2:41" x14ac:dyDescent="0.25">
      <c r="B842" s="2"/>
      <c r="C842" s="1" t="s">
        <v>2013</v>
      </c>
      <c r="D842" s="2">
        <v>0.33750000000000002</v>
      </c>
      <c r="F842" s="1" t="s">
        <v>1926</v>
      </c>
      <c r="G842" s="1" t="s">
        <v>92</v>
      </c>
      <c r="H842" s="1" t="s">
        <v>4815</v>
      </c>
      <c r="I842" s="1" t="s">
        <v>165</v>
      </c>
      <c r="J842" s="1" t="s">
        <v>98</v>
      </c>
      <c r="L842" s="1" t="s">
        <v>5</v>
      </c>
      <c r="M842" s="1">
        <v>410</v>
      </c>
      <c r="N842" s="1" t="s">
        <v>4816</v>
      </c>
      <c r="O842" s="1" t="s">
        <v>1630</v>
      </c>
      <c r="Q842" s="1" t="s">
        <v>1754</v>
      </c>
      <c r="R842" s="2"/>
      <c r="S842" s="1" t="s">
        <v>37</v>
      </c>
      <c r="T842" s="2" t="s">
        <v>16</v>
      </c>
      <c r="V842" s="2">
        <v>7.2222222222222215E-2</v>
      </c>
      <c r="W842" s="1" t="s">
        <v>9</v>
      </c>
      <c r="Z842" s="1">
        <v>0</v>
      </c>
      <c r="AB842" s="1" t="s">
        <v>15</v>
      </c>
      <c r="AD842" s="1" t="s">
        <v>4817</v>
      </c>
      <c r="AG842" s="1" t="s">
        <v>15</v>
      </c>
      <c r="AK842" s="1" t="s">
        <v>18</v>
      </c>
      <c r="AL842" s="1">
        <v>410</v>
      </c>
      <c r="AM842" s="1" t="s">
        <v>18</v>
      </c>
      <c r="AN842" s="1">
        <v>410</v>
      </c>
      <c r="AO842" s="1" t="s">
        <v>18</v>
      </c>
    </row>
    <row r="843" spans="2:41" x14ac:dyDescent="0.25">
      <c r="B843" s="2"/>
      <c r="C843" s="1" t="s">
        <v>2016</v>
      </c>
      <c r="D843" s="2">
        <v>0.35</v>
      </c>
      <c r="F843" s="1" t="s">
        <v>2032</v>
      </c>
      <c r="G843" s="1" t="s">
        <v>57</v>
      </c>
      <c r="H843" s="1" t="s">
        <v>2710</v>
      </c>
      <c r="I843" s="1" t="s">
        <v>61</v>
      </c>
      <c r="J843" s="1" t="s">
        <v>813</v>
      </c>
      <c r="L843" s="1" t="s">
        <v>5</v>
      </c>
      <c r="M843" s="1">
        <v>380</v>
      </c>
      <c r="N843" s="1" t="s">
        <v>4437</v>
      </c>
      <c r="O843" s="1" t="s">
        <v>4818</v>
      </c>
      <c r="Q843" s="1" t="s">
        <v>4819</v>
      </c>
      <c r="S843" s="1" t="s">
        <v>37</v>
      </c>
      <c r="T843" s="2" t="s">
        <v>16</v>
      </c>
      <c r="U843" s="2"/>
      <c r="V843" s="2" t="s">
        <v>1647</v>
      </c>
      <c r="W843" s="2" t="s">
        <v>38</v>
      </c>
      <c r="X843" s="2">
        <v>0.25208333333333333</v>
      </c>
      <c r="Y843" s="2">
        <v>0.27013888888888887</v>
      </c>
      <c r="Z843" s="1">
        <v>15</v>
      </c>
      <c r="AB843" s="1" t="s">
        <v>15</v>
      </c>
      <c r="AG843" s="1" t="s">
        <v>15</v>
      </c>
      <c r="AK843" s="1" t="s">
        <v>18</v>
      </c>
      <c r="AL843" s="1">
        <v>380</v>
      </c>
      <c r="AM843" s="1" t="s">
        <v>26</v>
      </c>
      <c r="AN843" s="1">
        <v>306</v>
      </c>
      <c r="AO843" s="1" t="s">
        <v>26</v>
      </c>
    </row>
    <row r="844" spans="2:41" x14ac:dyDescent="0.25">
      <c r="B844" s="2"/>
      <c r="C844" s="1" t="s">
        <v>2016</v>
      </c>
      <c r="D844" s="2">
        <v>0.35625000000000001</v>
      </c>
      <c r="F844" s="1" t="s">
        <v>2212</v>
      </c>
      <c r="G844" s="1" t="s">
        <v>42</v>
      </c>
      <c r="H844" s="1" t="s">
        <v>1526</v>
      </c>
      <c r="I844" s="1" t="s">
        <v>216</v>
      </c>
      <c r="J844" s="1" t="s">
        <v>640</v>
      </c>
      <c r="L844" s="1" t="s">
        <v>5</v>
      </c>
      <c r="M844" s="1">
        <v>360</v>
      </c>
      <c r="N844" s="1" t="s">
        <v>4437</v>
      </c>
      <c r="O844" s="1" t="s">
        <v>1608</v>
      </c>
      <c r="Q844" s="1" t="s">
        <v>1665</v>
      </c>
      <c r="R844" s="2"/>
      <c r="S844" s="1" t="s">
        <v>15</v>
      </c>
      <c r="T844" s="2" t="s">
        <v>16</v>
      </c>
      <c r="V844" s="2">
        <v>0.26944444444444443</v>
      </c>
      <c r="W844" s="1" t="s">
        <v>9</v>
      </c>
      <c r="Z844" s="1">
        <v>15</v>
      </c>
      <c r="AA844" s="1">
        <v>6</v>
      </c>
      <c r="AB844" s="1" t="s">
        <v>15</v>
      </c>
      <c r="AG844" s="1" t="s">
        <v>15</v>
      </c>
      <c r="AH844" s="1" t="s">
        <v>445</v>
      </c>
      <c r="AI844" s="1" t="s">
        <v>4140</v>
      </c>
      <c r="AJ844" s="1" t="s">
        <v>311</v>
      </c>
      <c r="AK844" s="1" t="s">
        <v>18</v>
      </c>
      <c r="AL844" s="1">
        <v>360</v>
      </c>
      <c r="AM844" s="1" t="s">
        <v>34</v>
      </c>
      <c r="AN844" s="1">
        <v>380</v>
      </c>
      <c r="AO844" s="1" t="s">
        <v>18</v>
      </c>
    </row>
    <row r="845" spans="2:41" x14ac:dyDescent="0.25">
      <c r="B845" s="2"/>
      <c r="C845" s="1" t="s">
        <v>2025</v>
      </c>
      <c r="D845" s="2">
        <v>0.33124999999999999</v>
      </c>
      <c r="F845" s="1" t="s">
        <v>2223</v>
      </c>
      <c r="G845" s="1" t="s">
        <v>49</v>
      </c>
      <c r="H845" s="1" t="s">
        <v>2224</v>
      </c>
      <c r="I845" s="1" t="s">
        <v>22</v>
      </c>
      <c r="J845" s="1" t="s">
        <v>688</v>
      </c>
      <c r="L845" s="1" t="s">
        <v>5</v>
      </c>
      <c r="M845" s="1">
        <v>330</v>
      </c>
      <c r="N845" s="1" t="s">
        <v>4745</v>
      </c>
      <c r="O845" s="1" t="s">
        <v>2040</v>
      </c>
      <c r="Q845" s="1" t="s">
        <v>1954</v>
      </c>
      <c r="R845" s="2"/>
      <c r="S845" s="1" t="s">
        <v>33</v>
      </c>
      <c r="T845" s="1" t="s">
        <v>16</v>
      </c>
      <c r="V845" s="2" t="s">
        <v>1955</v>
      </c>
      <c r="W845" s="2" t="s">
        <v>38</v>
      </c>
      <c r="X845" s="2">
        <v>0.28472222222222221</v>
      </c>
      <c r="Y845" s="2">
        <v>0.28472222222222221</v>
      </c>
      <c r="Z845" s="1">
        <v>18</v>
      </c>
      <c r="AB845" s="1" t="s">
        <v>15</v>
      </c>
      <c r="AG845" s="1" t="s">
        <v>15</v>
      </c>
      <c r="AK845" s="1" t="s">
        <v>34</v>
      </c>
      <c r="AL845" s="1">
        <v>295</v>
      </c>
      <c r="AM845" s="1" t="s">
        <v>34</v>
      </c>
      <c r="AN845" s="1">
        <v>330</v>
      </c>
      <c r="AO845" s="1" t="s">
        <v>18</v>
      </c>
    </row>
    <row r="846" spans="2:41" x14ac:dyDescent="0.25">
      <c r="B846" s="2"/>
      <c r="C846" s="1" t="s">
        <v>2025</v>
      </c>
      <c r="D846" s="2">
        <v>0.34097222222222223</v>
      </c>
      <c r="E846" s="1" t="s">
        <v>27</v>
      </c>
      <c r="F846" s="1" t="s">
        <v>4820</v>
      </c>
      <c r="G846" s="1" t="s">
        <v>159</v>
      </c>
      <c r="H846" s="1" t="s">
        <v>4821</v>
      </c>
      <c r="I846" s="1" t="s">
        <v>79</v>
      </c>
      <c r="J846" s="1" t="s">
        <v>1007</v>
      </c>
      <c r="L846" s="1" t="s">
        <v>439</v>
      </c>
      <c r="M846" s="1">
        <v>330</v>
      </c>
      <c r="N846" s="1" t="s">
        <v>4822</v>
      </c>
      <c r="O846" s="1" t="s">
        <v>225</v>
      </c>
      <c r="Q846" s="1" t="s">
        <v>2069</v>
      </c>
      <c r="R846" s="2"/>
      <c r="S846" s="1" t="s">
        <v>15</v>
      </c>
      <c r="T846" s="2" t="s">
        <v>16</v>
      </c>
      <c r="V846" s="2">
        <v>9.7222222222222224E-2</v>
      </c>
      <c r="W846" s="1" t="s">
        <v>9</v>
      </c>
      <c r="Z846" s="1">
        <v>30</v>
      </c>
      <c r="AB846" s="1" t="s">
        <v>15</v>
      </c>
      <c r="AG846" s="1" t="s">
        <v>15</v>
      </c>
      <c r="AK846" s="1" t="s">
        <v>18</v>
      </c>
      <c r="AL846" s="1">
        <v>330</v>
      </c>
      <c r="AM846" s="1" t="s">
        <v>18</v>
      </c>
      <c r="AN846" s="1">
        <v>330</v>
      </c>
      <c r="AO846" s="1" t="s">
        <v>18</v>
      </c>
    </row>
    <row r="847" spans="2:41" x14ac:dyDescent="0.25">
      <c r="B847" s="2"/>
      <c r="C847" s="1" t="s">
        <v>2025</v>
      </c>
      <c r="D847" s="2">
        <v>0.33402777777777776</v>
      </c>
      <c r="F847" s="1" t="s">
        <v>2247</v>
      </c>
      <c r="G847" s="1" t="s">
        <v>49</v>
      </c>
      <c r="H847" s="1" t="s">
        <v>4823</v>
      </c>
      <c r="I847" s="1" t="s">
        <v>53</v>
      </c>
      <c r="J847" s="1" t="s">
        <v>528</v>
      </c>
      <c r="L847" s="1" t="s">
        <v>5</v>
      </c>
      <c r="M847" s="1">
        <v>360</v>
      </c>
      <c r="N847" s="1" t="s">
        <v>4745</v>
      </c>
      <c r="O847" s="1" t="s">
        <v>4824</v>
      </c>
      <c r="Q847" s="1" t="s">
        <v>2151</v>
      </c>
      <c r="S847" s="1" t="s">
        <v>15</v>
      </c>
      <c r="T847" s="2" t="s">
        <v>16</v>
      </c>
      <c r="V847" s="2">
        <v>0.29930555555555555</v>
      </c>
      <c r="W847" s="1" t="s">
        <v>9</v>
      </c>
      <c r="Z847" s="1">
        <v>10</v>
      </c>
      <c r="AA847" s="1">
        <v>0</v>
      </c>
      <c r="AB847" s="1" t="s">
        <v>15</v>
      </c>
      <c r="AG847" s="1" t="s">
        <v>15</v>
      </c>
      <c r="AH847" s="1" t="s">
        <v>445</v>
      </c>
      <c r="AI847" s="1" t="s">
        <v>4193</v>
      </c>
      <c r="AJ847" s="1" t="s">
        <v>311</v>
      </c>
      <c r="AK847" s="1" t="s">
        <v>18</v>
      </c>
      <c r="AL847" s="1">
        <v>360</v>
      </c>
      <c r="AM847" s="1" t="s">
        <v>34</v>
      </c>
      <c r="AN847" s="1">
        <v>370</v>
      </c>
      <c r="AO847" s="1" t="s">
        <v>18</v>
      </c>
    </row>
    <row r="848" spans="2:41" x14ac:dyDescent="0.25">
      <c r="B848" s="2"/>
      <c r="C848" s="1" t="s">
        <v>2025</v>
      </c>
      <c r="D848" s="2">
        <v>0.34375</v>
      </c>
      <c r="E848" s="1" t="s">
        <v>27</v>
      </c>
      <c r="F848" s="1" t="s">
        <v>4825</v>
      </c>
      <c r="G848" s="1" t="s">
        <v>78</v>
      </c>
      <c r="H848" s="1" t="s">
        <v>169</v>
      </c>
      <c r="I848" s="1" t="s">
        <v>79</v>
      </c>
      <c r="J848" s="1" t="s">
        <v>405</v>
      </c>
      <c r="L848" s="1" t="s">
        <v>5</v>
      </c>
      <c r="M848" s="1">
        <v>400</v>
      </c>
      <c r="N848" s="1" t="s">
        <v>4822</v>
      </c>
      <c r="O848" s="1" t="s">
        <v>225</v>
      </c>
      <c r="Q848" s="1" t="s">
        <v>2069</v>
      </c>
      <c r="S848" s="1" t="s">
        <v>15</v>
      </c>
      <c r="T848" s="2" t="s">
        <v>16</v>
      </c>
      <c r="U848" s="2"/>
      <c r="V848" s="2">
        <v>9.5138888888888884E-2</v>
      </c>
      <c r="W848" s="1" t="s">
        <v>9</v>
      </c>
      <c r="Z848" s="1">
        <v>30</v>
      </c>
      <c r="AB848" s="1" t="s">
        <v>15</v>
      </c>
      <c r="AG848" s="1" t="s">
        <v>15</v>
      </c>
      <c r="AK848" s="1" t="s">
        <v>18</v>
      </c>
      <c r="AL848" s="1">
        <v>400</v>
      </c>
      <c r="AM848" s="1" t="s">
        <v>18</v>
      </c>
      <c r="AN848" s="1">
        <v>400</v>
      </c>
      <c r="AO848" s="1" t="s">
        <v>18</v>
      </c>
    </row>
    <row r="849" spans="2:41" x14ac:dyDescent="0.25">
      <c r="B849" s="2"/>
      <c r="C849" s="1" t="s">
        <v>2030</v>
      </c>
      <c r="D849" s="2">
        <v>0.3347222222222222</v>
      </c>
      <c r="F849" s="1" t="s">
        <v>2183</v>
      </c>
      <c r="G849" s="1" t="s">
        <v>42</v>
      </c>
      <c r="H849" s="1" t="s">
        <v>1438</v>
      </c>
      <c r="I849" s="1" t="s">
        <v>483</v>
      </c>
      <c r="J849" s="1" t="s">
        <v>21</v>
      </c>
      <c r="L849" s="1" t="s">
        <v>5</v>
      </c>
      <c r="M849" s="1">
        <v>370</v>
      </c>
      <c r="N849" s="1" t="s">
        <v>4679</v>
      </c>
      <c r="O849" s="1" t="s">
        <v>4826</v>
      </c>
      <c r="Q849" s="1" t="s">
        <v>2003</v>
      </c>
      <c r="R849" s="2"/>
      <c r="S849" s="1" t="s">
        <v>37</v>
      </c>
      <c r="T849" s="1" t="s">
        <v>16</v>
      </c>
      <c r="V849" s="1" t="s">
        <v>1933</v>
      </c>
      <c r="W849" s="1" t="s">
        <v>8</v>
      </c>
      <c r="Z849" s="1">
        <v>16</v>
      </c>
      <c r="AA849" s="1">
        <v>7</v>
      </c>
      <c r="AB849" s="1" t="s">
        <v>15</v>
      </c>
      <c r="AG849" s="1" t="s">
        <v>15</v>
      </c>
      <c r="AH849" s="1" t="s">
        <v>445</v>
      </c>
      <c r="AI849" s="1" t="s">
        <v>4097</v>
      </c>
      <c r="AJ849" s="1" t="s">
        <v>311</v>
      </c>
      <c r="AK849" s="1" t="s">
        <v>18</v>
      </c>
      <c r="AL849" s="1">
        <v>370</v>
      </c>
      <c r="AM849" s="1" t="s">
        <v>18</v>
      </c>
      <c r="AN849" s="1">
        <v>370</v>
      </c>
      <c r="AO849" s="1" t="s">
        <v>18</v>
      </c>
    </row>
    <row r="850" spans="2:41" x14ac:dyDescent="0.25">
      <c r="B850" s="2"/>
      <c r="C850" s="1" t="s">
        <v>2030</v>
      </c>
      <c r="D850" s="2">
        <v>0.33055555555555555</v>
      </c>
      <c r="F850" s="1" t="s">
        <v>4827</v>
      </c>
      <c r="G850" s="1" t="s">
        <v>2850</v>
      </c>
      <c r="H850" s="1" t="s">
        <v>4828</v>
      </c>
      <c r="I850" s="1" t="s">
        <v>2700</v>
      </c>
      <c r="J850" s="1" t="s">
        <v>277</v>
      </c>
      <c r="L850" s="1" t="s">
        <v>5</v>
      </c>
      <c r="M850" s="1">
        <v>430</v>
      </c>
      <c r="N850" s="1" t="s">
        <v>4039</v>
      </c>
      <c r="O850" s="1" t="s">
        <v>4829</v>
      </c>
      <c r="Q850" s="1" t="s">
        <v>752</v>
      </c>
      <c r="R850" s="2"/>
      <c r="S850" s="1" t="s">
        <v>15</v>
      </c>
      <c r="T850" s="2" t="s">
        <v>16</v>
      </c>
      <c r="V850" s="2">
        <v>0.21111111111111111</v>
      </c>
      <c r="W850" s="1" t="s">
        <v>9</v>
      </c>
      <c r="Z850" s="1">
        <v>10</v>
      </c>
      <c r="AA850" s="1">
        <v>14</v>
      </c>
      <c r="AB850" s="1" t="s">
        <v>15</v>
      </c>
      <c r="AD850" s="1" t="s">
        <v>4830</v>
      </c>
      <c r="AE850" s="1" t="s">
        <v>367</v>
      </c>
      <c r="AG850" s="1" t="s">
        <v>15</v>
      </c>
      <c r="AH850" s="1" t="s">
        <v>340</v>
      </c>
      <c r="AI850" s="1" t="s">
        <v>4193</v>
      </c>
      <c r="AJ850" s="1" t="s">
        <v>311</v>
      </c>
      <c r="AK850" s="1" t="s">
        <v>18</v>
      </c>
      <c r="AL850" s="1">
        <v>430</v>
      </c>
      <c r="AM850" s="1" t="s">
        <v>18</v>
      </c>
      <c r="AN850" s="1">
        <v>430</v>
      </c>
      <c r="AO850" s="1" t="s">
        <v>18</v>
      </c>
    </row>
    <row r="851" spans="2:41" x14ac:dyDescent="0.25">
      <c r="B851" s="2"/>
      <c r="C851" s="1" t="s">
        <v>2030</v>
      </c>
      <c r="D851" s="2">
        <v>0.34930555555555554</v>
      </c>
      <c r="F851" s="1" t="s">
        <v>4831</v>
      </c>
      <c r="G851" s="1" t="s">
        <v>3408</v>
      </c>
      <c r="H851" s="1" t="s">
        <v>4832</v>
      </c>
      <c r="I851" s="1" t="s">
        <v>837</v>
      </c>
      <c r="J851" s="1" t="s">
        <v>55</v>
      </c>
      <c r="L851" s="1" t="s">
        <v>5</v>
      </c>
      <c r="M851" s="1">
        <v>290</v>
      </c>
      <c r="N851" s="1" t="s">
        <v>4745</v>
      </c>
      <c r="O851" s="1" t="s">
        <v>1953</v>
      </c>
      <c r="Q851" s="1" t="s">
        <v>2428</v>
      </c>
      <c r="S851" s="1" t="s">
        <v>37</v>
      </c>
      <c r="T851" s="2" t="s">
        <v>16</v>
      </c>
      <c r="V851" s="2">
        <v>0.30416666666666664</v>
      </c>
      <c r="W851" s="1" t="s">
        <v>9</v>
      </c>
      <c r="Z851" s="1">
        <v>5</v>
      </c>
      <c r="AA851" s="1">
        <v>14</v>
      </c>
      <c r="AB851" s="1" t="s">
        <v>15</v>
      </c>
      <c r="AG851" s="1" t="s">
        <v>15</v>
      </c>
      <c r="AH851" s="1" t="s">
        <v>340</v>
      </c>
      <c r="AI851" s="1" t="s">
        <v>4833</v>
      </c>
      <c r="AJ851" s="1" t="s">
        <v>311</v>
      </c>
      <c r="AK851" s="1" t="s">
        <v>34</v>
      </c>
      <c r="AL851" s="1">
        <v>295</v>
      </c>
      <c r="AM851" s="1" t="s">
        <v>34</v>
      </c>
      <c r="AN851" s="1">
        <v>430</v>
      </c>
      <c r="AO851" s="1" t="s">
        <v>18</v>
      </c>
    </row>
    <row r="852" spans="2:41" x14ac:dyDescent="0.25">
      <c r="B852" s="2"/>
      <c r="C852" s="1" t="s">
        <v>2030</v>
      </c>
      <c r="D852" s="2">
        <v>0.33124999999999999</v>
      </c>
      <c r="E852" s="1" t="s">
        <v>11</v>
      </c>
      <c r="F852" s="1" t="s">
        <v>4834</v>
      </c>
      <c r="G852" s="1" t="s">
        <v>49</v>
      </c>
      <c r="H852" s="1" t="s">
        <v>4835</v>
      </c>
      <c r="I852" s="1" t="s">
        <v>420</v>
      </c>
      <c r="J852" s="1" t="s">
        <v>155</v>
      </c>
      <c r="L852" s="1" t="s">
        <v>5</v>
      </c>
      <c r="M852" s="1">
        <v>370</v>
      </c>
      <c r="N852" s="1" t="s">
        <v>4679</v>
      </c>
      <c r="O852" s="1" t="s">
        <v>4784</v>
      </c>
      <c r="Q852" s="1" t="s">
        <v>1662</v>
      </c>
      <c r="S852" s="1" t="s">
        <v>33</v>
      </c>
      <c r="T852" s="2" t="s">
        <v>16</v>
      </c>
      <c r="U852" s="2"/>
      <c r="V852" s="2">
        <v>0.27847222222222223</v>
      </c>
      <c r="W852" s="1" t="s">
        <v>8</v>
      </c>
      <c r="Z852" s="1">
        <v>5</v>
      </c>
      <c r="AA852" s="1">
        <v>0</v>
      </c>
      <c r="AB852" s="1" t="s">
        <v>15</v>
      </c>
      <c r="AD852" s="1" t="s">
        <v>4836</v>
      </c>
      <c r="AG852" s="1" t="s">
        <v>15</v>
      </c>
      <c r="AH852" s="1" t="s">
        <v>340</v>
      </c>
      <c r="AI852" s="1" t="s">
        <v>4193</v>
      </c>
      <c r="AJ852" s="1" t="s">
        <v>311</v>
      </c>
      <c r="AK852" s="1" t="s">
        <v>18</v>
      </c>
      <c r="AL852" s="1">
        <v>370</v>
      </c>
      <c r="AM852" s="1" t="s">
        <v>18</v>
      </c>
      <c r="AN852" s="1">
        <v>370</v>
      </c>
      <c r="AO852" s="1" t="s">
        <v>18</v>
      </c>
    </row>
    <row r="853" spans="2:41" x14ac:dyDescent="0.25">
      <c r="B853" s="2"/>
      <c r="C853" s="1" t="s">
        <v>2030</v>
      </c>
      <c r="D853" s="2">
        <v>0.3527777777777778</v>
      </c>
      <c r="F853" s="1" t="s">
        <v>2070</v>
      </c>
      <c r="G853" s="1" t="s">
        <v>49</v>
      </c>
      <c r="H853" s="1" t="s">
        <v>2071</v>
      </c>
      <c r="I853" s="1" t="s">
        <v>53</v>
      </c>
      <c r="J853" s="1" t="s">
        <v>216</v>
      </c>
      <c r="L853" s="1" t="s">
        <v>5</v>
      </c>
      <c r="M853" s="1">
        <v>370</v>
      </c>
      <c r="N853" s="1" t="s">
        <v>4780</v>
      </c>
      <c r="O853" s="1" t="s">
        <v>2040</v>
      </c>
      <c r="Q853" s="1" t="s">
        <v>2072</v>
      </c>
      <c r="R853" s="2"/>
      <c r="S853" s="1" t="s">
        <v>33</v>
      </c>
      <c r="T853" s="2" t="s">
        <v>16</v>
      </c>
      <c r="V853" s="2">
        <v>0.29791666666666666</v>
      </c>
      <c r="W853" s="1" t="s">
        <v>9</v>
      </c>
      <c r="Z853" s="1">
        <v>10</v>
      </c>
      <c r="AB853" s="1" t="s">
        <v>15</v>
      </c>
      <c r="AG853" s="1" t="s">
        <v>15</v>
      </c>
      <c r="AK853" s="1" t="s">
        <v>18</v>
      </c>
      <c r="AL853" s="1">
        <v>370</v>
      </c>
      <c r="AM853" s="1" t="s">
        <v>18</v>
      </c>
      <c r="AN853" s="1">
        <v>370</v>
      </c>
      <c r="AO853" s="1" t="s">
        <v>18</v>
      </c>
    </row>
    <row r="854" spans="2:41" x14ac:dyDescent="0.25">
      <c r="B854" s="2"/>
      <c r="C854" s="1" t="s">
        <v>2030</v>
      </c>
      <c r="D854" s="2">
        <v>0.34930555555555554</v>
      </c>
      <c r="E854" s="1" t="s">
        <v>11</v>
      </c>
      <c r="F854" s="1" t="s">
        <v>1971</v>
      </c>
      <c r="G854" s="1" t="s">
        <v>49</v>
      </c>
      <c r="H854" s="1" t="s">
        <v>855</v>
      </c>
      <c r="I854" s="1" t="s">
        <v>1317</v>
      </c>
      <c r="J854" s="1" t="s">
        <v>216</v>
      </c>
      <c r="L854" s="1" t="s">
        <v>5</v>
      </c>
      <c r="M854" s="1">
        <v>370</v>
      </c>
      <c r="N854" s="1" t="s">
        <v>4283</v>
      </c>
      <c r="O854" s="1" t="s">
        <v>1002</v>
      </c>
      <c r="Q854" s="1" t="s">
        <v>1353</v>
      </c>
      <c r="R854" s="2"/>
      <c r="S854" s="1" t="s">
        <v>37</v>
      </c>
      <c r="T854" s="1" t="s">
        <v>16</v>
      </c>
      <c r="V854" s="2" t="s">
        <v>1043</v>
      </c>
      <c r="W854" s="2" t="s">
        <v>38</v>
      </c>
      <c r="X854" s="2">
        <v>0.22569444444444445</v>
      </c>
      <c r="Y854" s="2">
        <v>0.22569444444444445</v>
      </c>
      <c r="Z854" s="1">
        <v>9</v>
      </c>
      <c r="AB854" s="1" t="s">
        <v>15</v>
      </c>
      <c r="AG854" s="1" t="s">
        <v>15</v>
      </c>
      <c r="AH854" s="1" t="s">
        <v>17</v>
      </c>
      <c r="AK854" s="1" t="s">
        <v>18</v>
      </c>
      <c r="AL854" s="1">
        <v>370</v>
      </c>
      <c r="AM854" s="1" t="s">
        <v>18</v>
      </c>
      <c r="AN854" s="1">
        <v>370</v>
      </c>
      <c r="AO854" s="1" t="s">
        <v>18</v>
      </c>
    </row>
    <row r="855" spans="2:41" x14ac:dyDescent="0.25">
      <c r="B855" s="2"/>
      <c r="C855" s="1" t="s">
        <v>2030</v>
      </c>
      <c r="D855" s="2">
        <v>0.34791666666666665</v>
      </c>
      <c r="F855" s="1" t="s">
        <v>4837</v>
      </c>
      <c r="G855" s="1" t="s">
        <v>257</v>
      </c>
      <c r="H855" s="1" t="s">
        <v>4838</v>
      </c>
      <c r="I855" s="1" t="s">
        <v>40</v>
      </c>
      <c r="J855" s="1" t="s">
        <v>1603</v>
      </c>
      <c r="L855" s="1" t="s">
        <v>5</v>
      </c>
      <c r="M855" s="1">
        <v>450</v>
      </c>
      <c r="N855" s="1" t="s">
        <v>4666</v>
      </c>
      <c r="O855" s="1" t="s">
        <v>2056</v>
      </c>
      <c r="Q855" s="1" t="s">
        <v>1884</v>
      </c>
      <c r="R855" s="2"/>
      <c r="S855" s="1" t="s">
        <v>37</v>
      </c>
      <c r="T855" s="2" t="s">
        <v>16</v>
      </c>
      <c r="V855" s="2">
        <v>0.11388888888888889</v>
      </c>
      <c r="W855" s="1" t="s">
        <v>9</v>
      </c>
      <c r="Z855" s="1">
        <v>19</v>
      </c>
      <c r="AB855" s="1" t="s">
        <v>15</v>
      </c>
      <c r="AG855" s="1" t="s">
        <v>15</v>
      </c>
      <c r="AK855" s="1" t="s">
        <v>18</v>
      </c>
      <c r="AL855" s="1">
        <v>450</v>
      </c>
      <c r="AM855" s="1" t="s">
        <v>18</v>
      </c>
      <c r="AN855" s="1">
        <v>450</v>
      </c>
      <c r="AO855" s="1" t="s">
        <v>18</v>
      </c>
    </row>
    <row r="856" spans="2:41" x14ac:dyDescent="0.25">
      <c r="B856" s="2"/>
      <c r="C856" s="1" t="s">
        <v>2030</v>
      </c>
      <c r="D856" s="2">
        <v>0.34305555555555556</v>
      </c>
      <c r="E856" s="1" t="s">
        <v>27</v>
      </c>
      <c r="F856" s="1" t="s">
        <v>4839</v>
      </c>
      <c r="G856" s="1" t="s">
        <v>253</v>
      </c>
      <c r="H856" s="1" t="s">
        <v>4840</v>
      </c>
      <c r="I856" s="1" t="s">
        <v>812</v>
      </c>
      <c r="J856" s="1" t="s">
        <v>119</v>
      </c>
      <c r="L856" s="1" t="s">
        <v>5</v>
      </c>
      <c r="M856" s="1">
        <v>380</v>
      </c>
      <c r="N856" s="1" t="s">
        <v>3537</v>
      </c>
      <c r="O856" s="1" t="s">
        <v>4841</v>
      </c>
      <c r="Q856" s="1" t="s">
        <v>274</v>
      </c>
      <c r="R856" s="2"/>
      <c r="S856" s="1" t="s">
        <v>37</v>
      </c>
      <c r="T856" s="2" t="s">
        <v>16</v>
      </c>
      <c r="V856" s="2">
        <v>0.92638888888888893</v>
      </c>
      <c r="W856" s="1" t="s">
        <v>9</v>
      </c>
      <c r="Z856" s="1">
        <v>10</v>
      </c>
      <c r="AB856" s="1" t="s">
        <v>15</v>
      </c>
      <c r="AG856" s="1" t="s">
        <v>15</v>
      </c>
      <c r="AK856" s="1" t="s">
        <v>18</v>
      </c>
      <c r="AL856" s="1">
        <v>380</v>
      </c>
      <c r="AM856" s="1" t="s">
        <v>26</v>
      </c>
      <c r="AN856" s="1">
        <v>300</v>
      </c>
      <c r="AO856" s="1" t="s">
        <v>18</v>
      </c>
    </row>
    <row r="857" spans="2:41" x14ac:dyDescent="0.25">
      <c r="B857" s="2"/>
      <c r="C857" s="1" t="s">
        <v>2042</v>
      </c>
      <c r="D857" s="2">
        <v>0.33124999999999999</v>
      </c>
      <c r="F857" s="1" t="s">
        <v>2103</v>
      </c>
      <c r="G857" s="1" t="s">
        <v>112</v>
      </c>
      <c r="H857" s="1" t="s">
        <v>846</v>
      </c>
      <c r="I857" s="1" t="s">
        <v>681</v>
      </c>
      <c r="J857" s="1" t="s">
        <v>119</v>
      </c>
      <c r="L857" s="1" t="s">
        <v>5</v>
      </c>
      <c r="M857" s="1">
        <v>400</v>
      </c>
      <c r="N857" s="1" t="s">
        <v>4816</v>
      </c>
      <c r="O857" s="1" t="s">
        <v>1630</v>
      </c>
      <c r="Q857" s="1" t="s">
        <v>1631</v>
      </c>
      <c r="R857" s="2"/>
      <c r="S857" s="1" t="s">
        <v>37</v>
      </c>
      <c r="T857" s="2" t="s">
        <v>16</v>
      </c>
      <c r="V857" s="2">
        <v>6.458333333333334E-2</v>
      </c>
      <c r="W857" s="1" t="s">
        <v>9</v>
      </c>
      <c r="Z857" s="1">
        <v>10</v>
      </c>
      <c r="AB857" s="1" t="s">
        <v>15</v>
      </c>
      <c r="AG857" s="1" t="s">
        <v>15</v>
      </c>
      <c r="AK857" s="1" t="s">
        <v>18</v>
      </c>
      <c r="AL857" s="1">
        <v>400</v>
      </c>
      <c r="AM857" s="1" t="s">
        <v>26</v>
      </c>
      <c r="AN857" s="1">
        <v>282</v>
      </c>
      <c r="AO857" s="1" t="s">
        <v>26</v>
      </c>
    </row>
    <row r="858" spans="2:41" x14ac:dyDescent="0.25">
      <c r="B858" s="2"/>
      <c r="C858" s="1" t="s">
        <v>2042</v>
      </c>
      <c r="D858" s="2">
        <v>0.33541666666666664</v>
      </c>
      <c r="F858" s="1" t="s">
        <v>2188</v>
      </c>
      <c r="G858" s="1" t="s">
        <v>49</v>
      </c>
      <c r="H858" s="1" t="s">
        <v>2189</v>
      </c>
      <c r="I858" s="1" t="s">
        <v>53</v>
      </c>
      <c r="J858" s="1" t="s">
        <v>21</v>
      </c>
      <c r="L858" s="1" t="s">
        <v>5</v>
      </c>
      <c r="M858" s="1">
        <v>350</v>
      </c>
      <c r="N858" s="1" t="s">
        <v>4745</v>
      </c>
      <c r="O858" s="1" t="s">
        <v>1953</v>
      </c>
      <c r="Q858" s="1" t="s">
        <v>2333</v>
      </c>
      <c r="R858" s="2"/>
      <c r="S858" s="1" t="s">
        <v>15</v>
      </c>
      <c r="T858" s="2" t="s">
        <v>16</v>
      </c>
      <c r="V858" s="2">
        <v>0.30069444444444443</v>
      </c>
      <c r="W858" s="1" t="s">
        <v>9</v>
      </c>
      <c r="Z858" s="1">
        <v>10</v>
      </c>
      <c r="AA858" s="1">
        <v>4</v>
      </c>
      <c r="AB858" s="1" t="s">
        <v>15</v>
      </c>
      <c r="AG858" s="1" t="s">
        <v>15</v>
      </c>
      <c r="AH858" s="1" t="s">
        <v>340</v>
      </c>
      <c r="AI858" s="1" t="s">
        <v>4097</v>
      </c>
      <c r="AJ858" s="1" t="s">
        <v>311</v>
      </c>
      <c r="AK858" s="1" t="s">
        <v>18</v>
      </c>
      <c r="AL858" s="1">
        <v>350</v>
      </c>
      <c r="AM858" s="1" t="s">
        <v>34</v>
      </c>
      <c r="AN858" s="1">
        <v>370</v>
      </c>
      <c r="AO858" s="1" t="s">
        <v>18</v>
      </c>
    </row>
    <row r="859" spans="2:41" x14ac:dyDescent="0.25">
      <c r="B859" s="2"/>
      <c r="C859" s="1" t="s">
        <v>2042</v>
      </c>
      <c r="D859" s="2">
        <v>0.34236111111111112</v>
      </c>
      <c r="E859" s="1" t="s">
        <v>27</v>
      </c>
      <c r="F859" s="1" t="s">
        <v>4842</v>
      </c>
      <c r="G859" s="1" t="s">
        <v>112</v>
      </c>
      <c r="H859" s="1" t="s">
        <v>4843</v>
      </c>
      <c r="I859" s="1" t="s">
        <v>40</v>
      </c>
      <c r="J859" s="1" t="s">
        <v>1007</v>
      </c>
      <c r="L859" s="1" t="s">
        <v>439</v>
      </c>
      <c r="M859" s="1">
        <v>390</v>
      </c>
      <c r="N859" s="1" t="s">
        <v>4822</v>
      </c>
      <c r="O859" s="1" t="s">
        <v>225</v>
      </c>
      <c r="Q859" s="1" t="s">
        <v>4844</v>
      </c>
      <c r="R859" s="2"/>
      <c r="S859" s="1" t="s">
        <v>37</v>
      </c>
      <c r="T859" s="2" t="s">
        <v>16</v>
      </c>
      <c r="V859" s="2">
        <v>0.11041666666666666</v>
      </c>
      <c r="W859" s="1" t="s">
        <v>9</v>
      </c>
      <c r="Z859" s="1">
        <v>19</v>
      </c>
      <c r="AB859" s="1" t="s">
        <v>15</v>
      </c>
      <c r="AG859" s="1" t="s">
        <v>15</v>
      </c>
      <c r="AK859" s="1" t="s">
        <v>18</v>
      </c>
      <c r="AL859" s="1">
        <v>390</v>
      </c>
      <c r="AM859" s="1" t="s">
        <v>18</v>
      </c>
      <c r="AN859" s="1">
        <v>390</v>
      </c>
      <c r="AO859" s="1" t="s">
        <v>18</v>
      </c>
    </row>
    <row r="860" spans="2:41" x14ac:dyDescent="0.25">
      <c r="B860" s="2"/>
      <c r="C860" s="1" t="s">
        <v>2042</v>
      </c>
      <c r="D860" s="2">
        <v>0.33611111111111114</v>
      </c>
      <c r="F860" s="1" t="s">
        <v>2308</v>
      </c>
      <c r="G860" s="1" t="s">
        <v>57</v>
      </c>
      <c r="H860" s="1" t="s">
        <v>1246</v>
      </c>
      <c r="I860" s="1" t="s">
        <v>188</v>
      </c>
      <c r="J860" s="1" t="s">
        <v>22</v>
      </c>
      <c r="L860" s="1" t="s">
        <v>5</v>
      </c>
      <c r="M860" s="1">
        <v>280</v>
      </c>
      <c r="N860" s="1" t="s">
        <v>4845</v>
      </c>
      <c r="O860" s="1" t="s">
        <v>2320</v>
      </c>
      <c r="Q860" s="1" t="s">
        <v>2112</v>
      </c>
      <c r="S860" s="1" t="s">
        <v>33</v>
      </c>
      <c r="T860" s="2" t="s">
        <v>16</v>
      </c>
      <c r="U860" s="2"/>
      <c r="V860" s="2">
        <v>0.31527777777777777</v>
      </c>
      <c r="W860" s="1" t="s">
        <v>9</v>
      </c>
      <c r="Z860" s="1">
        <v>10</v>
      </c>
      <c r="AB860" s="1" t="s">
        <v>15</v>
      </c>
      <c r="AG860" s="1" t="s">
        <v>15</v>
      </c>
      <c r="AK860" s="1" t="s">
        <v>34</v>
      </c>
      <c r="AL860" s="1">
        <v>195</v>
      </c>
      <c r="AM860" s="1" t="s">
        <v>34</v>
      </c>
      <c r="AN860" s="1">
        <v>249</v>
      </c>
      <c r="AO860" s="1" t="s">
        <v>26</v>
      </c>
    </row>
    <row r="861" spans="2:41" x14ac:dyDescent="0.25">
      <c r="B861" s="2"/>
      <c r="C861" s="1" t="s">
        <v>2047</v>
      </c>
      <c r="D861" s="2">
        <v>0.34652777777777777</v>
      </c>
      <c r="F861" s="1" t="s">
        <v>1632</v>
      </c>
      <c r="G861" s="1" t="s">
        <v>39</v>
      </c>
      <c r="H861" s="1" t="s">
        <v>4846</v>
      </c>
      <c r="I861" s="1" t="s">
        <v>315</v>
      </c>
      <c r="J861" s="1" t="s">
        <v>98</v>
      </c>
      <c r="L861" s="1" t="s">
        <v>5</v>
      </c>
      <c r="M861" s="1">
        <v>400</v>
      </c>
      <c r="N861" s="1" t="s">
        <v>3988</v>
      </c>
      <c r="O861" s="1" t="s">
        <v>45</v>
      </c>
      <c r="Q861" s="1" t="s">
        <v>645</v>
      </c>
      <c r="R861" s="2"/>
      <c r="S861" s="1" t="s">
        <v>37</v>
      </c>
      <c r="T861" s="2" t="s">
        <v>16</v>
      </c>
      <c r="V861" s="2">
        <v>1.6666666666666666E-2</v>
      </c>
      <c r="W861" s="1" t="s">
        <v>9</v>
      </c>
      <c r="Z861" s="1">
        <v>25</v>
      </c>
      <c r="AB861" s="1" t="s">
        <v>15</v>
      </c>
      <c r="AG861" s="1" t="s">
        <v>15</v>
      </c>
      <c r="AK861" s="1" t="s">
        <v>18</v>
      </c>
      <c r="AL861" s="1">
        <v>400</v>
      </c>
      <c r="AM861" s="1" t="s">
        <v>18</v>
      </c>
      <c r="AN861" s="1">
        <v>400</v>
      </c>
      <c r="AO861" s="1" t="s">
        <v>18</v>
      </c>
    </row>
    <row r="862" spans="2:41" x14ac:dyDescent="0.25">
      <c r="B862" s="2"/>
      <c r="C862" s="1" t="s">
        <v>2047</v>
      </c>
      <c r="D862" s="2">
        <v>0.35416666666666669</v>
      </c>
      <c r="F862" s="1" t="s">
        <v>378</v>
      </c>
      <c r="G862" s="1" t="s">
        <v>82</v>
      </c>
      <c r="H862" s="1" t="s">
        <v>4847</v>
      </c>
      <c r="I862" s="1" t="s">
        <v>379</v>
      </c>
      <c r="J862" s="1" t="s">
        <v>115</v>
      </c>
      <c r="L862" s="1" t="s">
        <v>5</v>
      </c>
      <c r="M862" s="1">
        <v>330</v>
      </c>
      <c r="N862" s="1" t="s">
        <v>4677</v>
      </c>
      <c r="O862" s="1" t="s">
        <v>2044</v>
      </c>
      <c r="Q862" s="1" t="s">
        <v>1915</v>
      </c>
      <c r="R862" s="2"/>
      <c r="S862" s="1" t="s">
        <v>37</v>
      </c>
      <c r="T862" s="1" t="s">
        <v>16</v>
      </c>
      <c r="V862" s="1" t="s">
        <v>2061</v>
      </c>
      <c r="W862" s="1" t="s">
        <v>8</v>
      </c>
      <c r="Z862" s="1">
        <v>14</v>
      </c>
      <c r="AA862" s="1">
        <v>0</v>
      </c>
      <c r="AB862" s="1" t="s">
        <v>15</v>
      </c>
      <c r="AD862" s="1" t="s">
        <v>4848</v>
      </c>
      <c r="AG862" s="1" t="s">
        <v>15</v>
      </c>
      <c r="AH862" s="1" t="s">
        <v>226</v>
      </c>
      <c r="AI862" s="1" t="s">
        <v>4040</v>
      </c>
      <c r="AJ862" s="1" t="s">
        <v>15</v>
      </c>
      <c r="AK862" s="1" t="s">
        <v>18</v>
      </c>
      <c r="AL862" s="1">
        <v>330</v>
      </c>
      <c r="AM862" s="1" t="s">
        <v>18</v>
      </c>
      <c r="AN862" s="1">
        <v>330</v>
      </c>
      <c r="AO862" s="1" t="s">
        <v>18</v>
      </c>
    </row>
    <row r="863" spans="2:41" x14ac:dyDescent="0.25">
      <c r="B863" s="2"/>
      <c r="C863" s="1" t="s">
        <v>2057</v>
      </c>
      <c r="D863" s="2">
        <v>0.35138888888888886</v>
      </c>
      <c r="E863" s="1" t="s">
        <v>11</v>
      </c>
      <c r="F863" s="1" t="s">
        <v>1785</v>
      </c>
      <c r="G863" s="1" t="s">
        <v>147</v>
      </c>
      <c r="H863" s="1" t="s">
        <v>1786</v>
      </c>
      <c r="I863" s="1" t="s">
        <v>851</v>
      </c>
      <c r="J863" s="1" t="s">
        <v>55</v>
      </c>
      <c r="L863" s="1" t="s">
        <v>5</v>
      </c>
      <c r="M863" s="1">
        <v>370</v>
      </c>
      <c r="N863" s="1" t="s">
        <v>4568</v>
      </c>
      <c r="O863" s="1" t="s">
        <v>1635</v>
      </c>
      <c r="Q863" s="1" t="s">
        <v>1733</v>
      </c>
      <c r="S863" s="1" t="s">
        <v>33</v>
      </c>
      <c r="T863" s="2" t="s">
        <v>16</v>
      </c>
      <c r="V863" s="2">
        <v>0.27777777777777779</v>
      </c>
      <c r="W863" s="1" t="s">
        <v>9</v>
      </c>
      <c r="Z863" s="1">
        <v>10</v>
      </c>
      <c r="AA863" s="1">
        <v>5</v>
      </c>
      <c r="AB863" s="1" t="s">
        <v>15</v>
      </c>
      <c r="AG863" s="1" t="s">
        <v>15</v>
      </c>
      <c r="AH863" s="1" t="s">
        <v>340</v>
      </c>
      <c r="AI863" s="1" t="s">
        <v>4521</v>
      </c>
      <c r="AJ863" s="1" t="s">
        <v>311</v>
      </c>
      <c r="AK863" s="1" t="s">
        <v>18</v>
      </c>
      <c r="AL863" s="1">
        <v>370</v>
      </c>
      <c r="AM863" s="1" t="s">
        <v>18</v>
      </c>
      <c r="AN863" s="1">
        <v>370</v>
      </c>
      <c r="AO863" s="1" t="s">
        <v>18</v>
      </c>
    </row>
    <row r="864" spans="2:41" x14ac:dyDescent="0.25">
      <c r="B864" s="2"/>
      <c r="C864" s="1" t="s">
        <v>2057</v>
      </c>
      <c r="D864" s="2">
        <v>0.32569444444444445</v>
      </c>
      <c r="E864" s="1" t="s">
        <v>11</v>
      </c>
      <c r="F864" s="1" t="s">
        <v>2006</v>
      </c>
      <c r="G864" s="1" t="s">
        <v>42</v>
      </c>
      <c r="H864" s="1" t="s">
        <v>4072</v>
      </c>
      <c r="I864" s="1" t="s">
        <v>529</v>
      </c>
      <c r="J864" s="1" t="s">
        <v>528</v>
      </c>
      <c r="L864" s="1" t="s">
        <v>5</v>
      </c>
      <c r="M864" s="1">
        <v>370</v>
      </c>
      <c r="N864" s="1" t="s">
        <v>4849</v>
      </c>
      <c r="O864" s="1" t="s">
        <v>1709</v>
      </c>
      <c r="Q864" s="1" t="s">
        <v>4850</v>
      </c>
      <c r="R864" s="2"/>
      <c r="S864" s="1" t="s">
        <v>15</v>
      </c>
      <c r="T864" s="2" t="s">
        <v>16</v>
      </c>
      <c r="V864" s="2">
        <v>0.3</v>
      </c>
      <c r="W864" s="1" t="s">
        <v>9</v>
      </c>
      <c r="Z864" s="1">
        <v>10</v>
      </c>
      <c r="AA864" s="1">
        <v>0</v>
      </c>
      <c r="AB864" s="1" t="s">
        <v>15</v>
      </c>
      <c r="AG864" s="1" t="s">
        <v>15</v>
      </c>
      <c r="AH864" s="1" t="s">
        <v>340</v>
      </c>
      <c r="AI864" s="1" t="s">
        <v>4040</v>
      </c>
      <c r="AJ864" s="1" t="s">
        <v>311</v>
      </c>
      <c r="AK864" s="1" t="s">
        <v>18</v>
      </c>
      <c r="AL864" s="1">
        <v>370</v>
      </c>
      <c r="AM864" s="1" t="s">
        <v>18</v>
      </c>
      <c r="AN864" s="1">
        <v>370</v>
      </c>
      <c r="AO864" s="1" t="s">
        <v>18</v>
      </c>
    </row>
    <row r="865" spans="2:41" x14ac:dyDescent="0.25">
      <c r="B865" s="2"/>
      <c r="C865" s="1" t="s">
        <v>2057</v>
      </c>
      <c r="D865" s="2">
        <v>0.35347222222222224</v>
      </c>
      <c r="F865" s="1" t="s">
        <v>2181</v>
      </c>
      <c r="G865" s="1" t="s">
        <v>560</v>
      </c>
      <c r="H865" s="1" t="s">
        <v>4851</v>
      </c>
      <c r="I865" s="1" t="s">
        <v>61</v>
      </c>
      <c r="J865" s="1" t="s">
        <v>22</v>
      </c>
      <c r="L865" s="1" t="s">
        <v>5</v>
      </c>
      <c r="M865" s="1">
        <v>360</v>
      </c>
      <c r="N865" s="1" t="s">
        <v>4429</v>
      </c>
      <c r="O865" s="1" t="s">
        <v>1265</v>
      </c>
      <c r="Q865" s="1" t="s">
        <v>4852</v>
      </c>
      <c r="S865" s="1" t="s">
        <v>37</v>
      </c>
      <c r="T865" s="2" t="s">
        <v>16</v>
      </c>
      <c r="U865" s="2"/>
      <c r="V865" s="2" t="s">
        <v>1745</v>
      </c>
      <c r="W865" s="2" t="s">
        <v>38</v>
      </c>
      <c r="X865" s="2">
        <v>0.25347222222222221</v>
      </c>
      <c r="Y865" s="2">
        <v>0.26944444444444443</v>
      </c>
      <c r="Z865" s="1">
        <v>19</v>
      </c>
      <c r="AB865" s="1" t="s">
        <v>15</v>
      </c>
      <c r="AG865" s="1" t="s">
        <v>15</v>
      </c>
      <c r="AK865" s="1" t="s">
        <v>18</v>
      </c>
      <c r="AL865" s="1">
        <v>360</v>
      </c>
      <c r="AM865" s="1" t="s">
        <v>26</v>
      </c>
      <c r="AN865" s="1">
        <v>303</v>
      </c>
      <c r="AO865" s="1" t="s">
        <v>26</v>
      </c>
    </row>
    <row r="866" spans="2:41" x14ac:dyDescent="0.25">
      <c r="B866" s="2"/>
      <c r="C866" s="1" t="s">
        <v>2057</v>
      </c>
      <c r="D866" s="2">
        <v>0.33263888888888887</v>
      </c>
      <c r="E866" s="1" t="s">
        <v>27</v>
      </c>
      <c r="F866" s="1" t="s">
        <v>1622</v>
      </c>
      <c r="G866" s="1" t="s">
        <v>92</v>
      </c>
      <c r="H866" s="1" t="s">
        <v>4853</v>
      </c>
      <c r="I866" s="1" t="s">
        <v>265</v>
      </c>
      <c r="J866" s="1" t="s">
        <v>98</v>
      </c>
      <c r="L866" s="1" t="s">
        <v>5</v>
      </c>
      <c r="M866" s="1">
        <v>390</v>
      </c>
      <c r="N866" s="1" t="s">
        <v>4576</v>
      </c>
      <c r="O866" s="1" t="s">
        <v>1272</v>
      </c>
      <c r="Q866" s="1" t="s">
        <v>1536</v>
      </c>
      <c r="R866" s="2"/>
      <c r="S866" s="1" t="s">
        <v>15</v>
      </c>
      <c r="T866" s="2" t="s">
        <v>16</v>
      </c>
      <c r="V866" s="2">
        <v>6.805555555555555E-2</v>
      </c>
      <c r="W866" s="1" t="s">
        <v>9</v>
      </c>
      <c r="Z866" s="1">
        <v>34</v>
      </c>
      <c r="AB866" s="1" t="s">
        <v>15</v>
      </c>
      <c r="AG866" s="1" t="s">
        <v>15</v>
      </c>
      <c r="AK866" s="1" t="s">
        <v>18</v>
      </c>
      <c r="AL866" s="1">
        <v>390</v>
      </c>
      <c r="AM866" s="1" t="s">
        <v>18</v>
      </c>
      <c r="AN866" s="1">
        <v>390</v>
      </c>
      <c r="AO866" s="1" t="s">
        <v>18</v>
      </c>
    </row>
    <row r="867" spans="2:41" x14ac:dyDescent="0.25">
      <c r="B867" s="2"/>
      <c r="C867" s="1" t="s">
        <v>2057</v>
      </c>
      <c r="D867" s="2">
        <v>0.35416666666666669</v>
      </c>
      <c r="F867" s="1" t="s">
        <v>2506</v>
      </c>
      <c r="G867" s="1" t="s">
        <v>57</v>
      </c>
      <c r="H867" s="1" t="s">
        <v>1015</v>
      </c>
      <c r="I867" s="1" t="s">
        <v>813</v>
      </c>
      <c r="J867" s="1" t="s">
        <v>61</v>
      </c>
      <c r="L867" s="1" t="s">
        <v>5</v>
      </c>
      <c r="M867" s="1">
        <v>350</v>
      </c>
      <c r="N867" s="1" t="s">
        <v>4745</v>
      </c>
      <c r="O867" s="1" t="s">
        <v>1953</v>
      </c>
      <c r="Q867" s="1" t="s">
        <v>2060</v>
      </c>
      <c r="R867" s="2"/>
      <c r="S867" s="1" t="s">
        <v>37</v>
      </c>
      <c r="T867" s="1" t="s">
        <v>16</v>
      </c>
      <c r="V867" s="2" t="s">
        <v>4854</v>
      </c>
      <c r="W867" s="2" t="s">
        <v>38</v>
      </c>
      <c r="X867" s="2">
        <v>0.29166666666666669</v>
      </c>
      <c r="Y867" s="2">
        <v>0.29166666666666669</v>
      </c>
      <c r="Z867" s="1">
        <v>26</v>
      </c>
      <c r="AB867" s="1" t="s">
        <v>15</v>
      </c>
      <c r="AG867" s="1" t="s">
        <v>15</v>
      </c>
      <c r="AK867" s="1" t="s">
        <v>34</v>
      </c>
      <c r="AL867" s="1">
        <v>348</v>
      </c>
      <c r="AM867" s="1" t="s">
        <v>34</v>
      </c>
      <c r="AN867" s="1">
        <v>350</v>
      </c>
      <c r="AO867" s="1" t="s">
        <v>18</v>
      </c>
    </row>
    <row r="868" spans="2:41" x14ac:dyDescent="0.25">
      <c r="B868" s="2"/>
      <c r="C868" s="1" t="s">
        <v>2066</v>
      </c>
      <c r="D868" s="2">
        <v>0.33611111111111114</v>
      </c>
      <c r="F868" s="1" t="s">
        <v>1938</v>
      </c>
      <c r="G868" s="1" t="s">
        <v>42</v>
      </c>
      <c r="H868" s="1" t="s">
        <v>4855</v>
      </c>
      <c r="I868" s="1" t="s">
        <v>55</v>
      </c>
      <c r="J868" s="1" t="s">
        <v>529</v>
      </c>
      <c r="L868" s="1" t="s">
        <v>5</v>
      </c>
      <c r="M868" s="1">
        <v>380</v>
      </c>
      <c r="N868" s="1" t="s">
        <v>4338</v>
      </c>
      <c r="O868" s="1" t="s">
        <v>1294</v>
      </c>
      <c r="Q868" s="1" t="s">
        <v>1396</v>
      </c>
      <c r="R868" s="2"/>
      <c r="S868" s="1" t="s">
        <v>37</v>
      </c>
      <c r="T868" s="1" t="s">
        <v>16</v>
      </c>
      <c r="V868" s="2" t="s">
        <v>1475</v>
      </c>
      <c r="W868" s="2" t="s">
        <v>38</v>
      </c>
      <c r="X868" s="2">
        <v>0.2361111111111111</v>
      </c>
      <c r="Y868" s="2">
        <v>0.25</v>
      </c>
      <c r="Z868" s="1">
        <v>9</v>
      </c>
      <c r="AA868" s="1">
        <v>20</v>
      </c>
      <c r="AB868" s="1" t="s">
        <v>15</v>
      </c>
      <c r="AG868" s="1" t="s">
        <v>15</v>
      </c>
      <c r="AH868" s="1" t="s">
        <v>340</v>
      </c>
      <c r="AI868" s="1" t="s">
        <v>4224</v>
      </c>
      <c r="AJ868" s="1" t="s">
        <v>311</v>
      </c>
      <c r="AK868" s="1" t="s">
        <v>18</v>
      </c>
      <c r="AL868" s="1">
        <v>380</v>
      </c>
      <c r="AM868" s="1" t="s">
        <v>18</v>
      </c>
      <c r="AN868" s="1">
        <v>380</v>
      </c>
      <c r="AO868" s="1" t="s">
        <v>18</v>
      </c>
    </row>
    <row r="869" spans="2:41" x14ac:dyDescent="0.25">
      <c r="B869" s="2"/>
      <c r="C869" s="1" t="s">
        <v>2066</v>
      </c>
      <c r="D869" s="2">
        <v>0.3263888888888889</v>
      </c>
      <c r="E869" s="1" t="s">
        <v>11</v>
      </c>
      <c r="F869" s="1" t="s">
        <v>4856</v>
      </c>
      <c r="G869" s="1" t="s">
        <v>88</v>
      </c>
      <c r="H869" s="1" t="s">
        <v>4857</v>
      </c>
      <c r="I869" s="1" t="s">
        <v>104</v>
      </c>
      <c r="J869" s="1" t="s">
        <v>58</v>
      </c>
      <c r="L869" s="1" t="s">
        <v>5</v>
      </c>
      <c r="M869" s="1">
        <v>410</v>
      </c>
      <c r="N869" s="1" t="s">
        <v>4745</v>
      </c>
      <c r="O869" s="1" t="s">
        <v>4858</v>
      </c>
      <c r="Q869" s="1" t="s">
        <v>2105</v>
      </c>
      <c r="S869" s="1" t="s">
        <v>25</v>
      </c>
      <c r="T869" s="2" t="s">
        <v>16</v>
      </c>
      <c r="U869" s="2" t="s">
        <v>980</v>
      </c>
      <c r="V869" s="2" t="s">
        <v>4854</v>
      </c>
      <c r="W869" s="2" t="s">
        <v>38</v>
      </c>
      <c r="X869" s="2">
        <v>0.29166666666666669</v>
      </c>
      <c r="Y869" s="2">
        <v>0.29166666666666669</v>
      </c>
      <c r="Z869" s="1">
        <v>8</v>
      </c>
      <c r="AA869" s="1">
        <v>0</v>
      </c>
      <c r="AB869" s="1" t="s">
        <v>15</v>
      </c>
      <c r="AG869" s="1" t="s">
        <v>15</v>
      </c>
      <c r="AH869" s="1" t="s">
        <v>340</v>
      </c>
      <c r="AI869" s="1" t="s">
        <v>4040</v>
      </c>
      <c r="AJ869" s="1" t="s">
        <v>15</v>
      </c>
      <c r="AK869" s="1" t="s">
        <v>18</v>
      </c>
      <c r="AL869" s="1">
        <v>410</v>
      </c>
      <c r="AM869" s="1" t="s">
        <v>18</v>
      </c>
      <c r="AN869" s="1">
        <v>410</v>
      </c>
      <c r="AO869" s="1" t="s">
        <v>18</v>
      </c>
    </row>
    <row r="870" spans="2:41" x14ac:dyDescent="0.25">
      <c r="B870" s="2"/>
      <c r="C870" s="1" t="s">
        <v>2077</v>
      </c>
      <c r="D870" s="2">
        <v>0.33402777777777776</v>
      </c>
      <c r="E870" s="1" t="s">
        <v>11</v>
      </c>
      <c r="F870" s="1" t="s">
        <v>4859</v>
      </c>
      <c r="G870" s="1" t="s">
        <v>54</v>
      </c>
      <c r="H870" s="1" t="s">
        <v>4860</v>
      </c>
      <c r="I870" s="1" t="s">
        <v>483</v>
      </c>
      <c r="J870" s="1" t="s">
        <v>98</v>
      </c>
      <c r="L870" s="1" t="s">
        <v>5</v>
      </c>
      <c r="M870" s="1">
        <v>350</v>
      </c>
      <c r="N870" s="1" t="s">
        <v>4780</v>
      </c>
      <c r="O870" s="1" t="s">
        <v>2040</v>
      </c>
      <c r="Q870" s="1" t="s">
        <v>2151</v>
      </c>
      <c r="S870" s="1" t="s">
        <v>37</v>
      </c>
      <c r="T870" s="2" t="s">
        <v>9</v>
      </c>
      <c r="U870" s="2"/>
      <c r="V870" s="1" t="s">
        <v>1995</v>
      </c>
      <c r="W870" s="1" t="s">
        <v>8</v>
      </c>
      <c r="Z870" s="1">
        <v>21</v>
      </c>
      <c r="AA870" s="1">
        <v>0</v>
      </c>
      <c r="AB870" s="1" t="s">
        <v>15</v>
      </c>
      <c r="AG870" s="1" t="s">
        <v>15</v>
      </c>
      <c r="AH870" s="1" t="s">
        <v>2187</v>
      </c>
      <c r="AI870" s="1" t="s">
        <v>4193</v>
      </c>
      <c r="AJ870" s="1" t="s">
        <v>311</v>
      </c>
      <c r="AK870" s="1" t="s">
        <v>18</v>
      </c>
      <c r="AL870" s="1">
        <v>350</v>
      </c>
      <c r="AM870" s="1" t="s">
        <v>18</v>
      </c>
      <c r="AN870" s="1">
        <v>350</v>
      </c>
      <c r="AO870" s="1" t="s">
        <v>18</v>
      </c>
    </row>
    <row r="871" spans="2:41" x14ac:dyDescent="0.25">
      <c r="B871" s="2"/>
      <c r="C871" s="1" t="s">
        <v>2077</v>
      </c>
      <c r="D871" s="2">
        <v>0.3347222222222222</v>
      </c>
      <c r="F871" s="1" t="s">
        <v>2243</v>
      </c>
      <c r="G871" s="1" t="s">
        <v>57</v>
      </c>
      <c r="H871" s="1" t="s">
        <v>4861</v>
      </c>
      <c r="I871" s="1" t="s">
        <v>813</v>
      </c>
      <c r="J871" s="1" t="s">
        <v>2244</v>
      </c>
      <c r="L871" s="1" t="s">
        <v>5</v>
      </c>
      <c r="M871" s="1">
        <v>330</v>
      </c>
      <c r="N871" s="1" t="s">
        <v>4795</v>
      </c>
      <c r="O871" s="1" t="s">
        <v>2022</v>
      </c>
      <c r="Q871" s="1" t="s">
        <v>2348</v>
      </c>
      <c r="R871" s="2"/>
      <c r="S871" s="1" t="s">
        <v>37</v>
      </c>
      <c r="T871" s="1" t="s">
        <v>16</v>
      </c>
      <c r="V871" s="2" t="s">
        <v>2117</v>
      </c>
      <c r="W871" s="2" t="s">
        <v>38</v>
      </c>
      <c r="X871" s="2">
        <v>0.2951388888888889</v>
      </c>
      <c r="Y871" s="2">
        <v>0.2951388888888889</v>
      </c>
      <c r="Z871" s="1">
        <v>23</v>
      </c>
      <c r="AA871" s="1">
        <v>0</v>
      </c>
      <c r="AB871" s="1" t="s">
        <v>15</v>
      </c>
      <c r="AG871" s="1" t="s">
        <v>15</v>
      </c>
      <c r="AH871" s="1" t="s">
        <v>340</v>
      </c>
      <c r="AI871" s="1" t="s">
        <v>4040</v>
      </c>
      <c r="AJ871" s="1" t="s">
        <v>15</v>
      </c>
      <c r="AK871" s="1" t="s">
        <v>34</v>
      </c>
      <c r="AL871" s="1">
        <v>295</v>
      </c>
      <c r="AM871" s="1" t="s">
        <v>34</v>
      </c>
      <c r="AN871" s="1">
        <v>350</v>
      </c>
      <c r="AO871" s="1" t="s">
        <v>18</v>
      </c>
    </row>
    <row r="872" spans="2:41" x14ac:dyDescent="0.25">
      <c r="B872" s="2"/>
      <c r="C872" s="1" t="s">
        <v>2077</v>
      </c>
      <c r="D872" s="2">
        <v>0.3347222222222222</v>
      </c>
      <c r="F872" s="1" t="s">
        <v>2240</v>
      </c>
      <c r="G872" s="1" t="s">
        <v>49</v>
      </c>
      <c r="H872" s="1" t="s">
        <v>1552</v>
      </c>
      <c r="I872" s="1" t="s">
        <v>44</v>
      </c>
      <c r="J872" s="1" t="s">
        <v>1063</v>
      </c>
      <c r="L872" s="1" t="s">
        <v>5</v>
      </c>
      <c r="M872" s="1">
        <v>350</v>
      </c>
      <c r="N872" s="1" t="s">
        <v>4862</v>
      </c>
      <c r="O872" s="1" t="s">
        <v>2340</v>
      </c>
      <c r="Q872" s="1" t="s">
        <v>2348</v>
      </c>
      <c r="S872" s="1" t="s">
        <v>37</v>
      </c>
      <c r="T872" s="2" t="s">
        <v>16</v>
      </c>
      <c r="U872" s="2"/>
      <c r="V872" s="1" t="s">
        <v>2292</v>
      </c>
      <c r="W872" s="1" t="s">
        <v>8</v>
      </c>
      <c r="Z872" s="1">
        <v>10</v>
      </c>
      <c r="AA872" s="1">
        <v>4</v>
      </c>
      <c r="AB872" s="1" t="s">
        <v>4863</v>
      </c>
      <c r="AG872" s="1" t="s">
        <v>15</v>
      </c>
      <c r="AH872" s="1" t="s">
        <v>445</v>
      </c>
      <c r="AI872" s="1" t="s">
        <v>4612</v>
      </c>
      <c r="AJ872" s="1" t="s">
        <v>311</v>
      </c>
      <c r="AK872" s="1" t="s">
        <v>18</v>
      </c>
      <c r="AL872" s="1">
        <v>350</v>
      </c>
      <c r="AM872" s="1" t="s">
        <v>18</v>
      </c>
      <c r="AN872" s="1">
        <v>350</v>
      </c>
      <c r="AO872" s="1" t="s">
        <v>18</v>
      </c>
    </row>
    <row r="873" spans="2:41" x14ac:dyDescent="0.25">
      <c r="B873" s="2"/>
      <c r="C873" s="1" t="s">
        <v>2081</v>
      </c>
      <c r="D873" s="2">
        <v>0.34791666666666665</v>
      </c>
      <c r="F873" s="1" t="s">
        <v>2067</v>
      </c>
      <c r="G873" s="1" t="s">
        <v>140</v>
      </c>
      <c r="H873" s="1" t="s">
        <v>4864</v>
      </c>
      <c r="I873" s="1" t="s">
        <v>126</v>
      </c>
      <c r="J873" s="1" t="s">
        <v>557</v>
      </c>
      <c r="L873" s="1" t="s">
        <v>5</v>
      </c>
      <c r="M873" s="1">
        <v>390</v>
      </c>
      <c r="N873" s="1" t="s">
        <v>4865</v>
      </c>
      <c r="O873" s="1" t="s">
        <v>2068</v>
      </c>
      <c r="Q873" s="1" t="s">
        <v>2069</v>
      </c>
      <c r="S873" s="1" t="s">
        <v>37</v>
      </c>
      <c r="T873" s="2" t="s">
        <v>16</v>
      </c>
      <c r="V873" s="2">
        <v>0.10902777777777778</v>
      </c>
      <c r="W873" s="1" t="s">
        <v>9</v>
      </c>
      <c r="Z873" s="1">
        <v>10</v>
      </c>
      <c r="AB873" s="1" t="s">
        <v>15</v>
      </c>
      <c r="AF873" s="1" t="s">
        <v>515</v>
      </c>
      <c r="AG873" s="1" t="s">
        <v>15</v>
      </c>
      <c r="AK873" s="1" t="s">
        <v>18</v>
      </c>
      <c r="AL873" s="1">
        <v>390</v>
      </c>
      <c r="AM873" s="1" t="s">
        <v>26</v>
      </c>
      <c r="AN873" s="1">
        <v>308</v>
      </c>
      <c r="AO873" s="1" t="s">
        <v>26</v>
      </c>
    </row>
    <row r="874" spans="2:41" x14ac:dyDescent="0.25">
      <c r="B874" s="2"/>
      <c r="C874" s="1" t="s">
        <v>2081</v>
      </c>
      <c r="D874" s="2">
        <v>0.33819444444444446</v>
      </c>
      <c r="F874" s="1" t="s">
        <v>2007</v>
      </c>
      <c r="G874" s="1" t="s">
        <v>19</v>
      </c>
      <c r="H874" s="1" t="s">
        <v>2008</v>
      </c>
      <c r="I874" s="1" t="s">
        <v>513</v>
      </c>
      <c r="J874" s="1" t="s">
        <v>29</v>
      </c>
      <c r="L874" s="1" t="s">
        <v>5</v>
      </c>
      <c r="M874" s="1">
        <v>360</v>
      </c>
      <c r="N874" s="1" t="s">
        <v>4437</v>
      </c>
      <c r="O874" s="1" t="s">
        <v>1645</v>
      </c>
      <c r="Q874" s="1" t="s">
        <v>1567</v>
      </c>
      <c r="R874" s="2"/>
      <c r="S874" s="1" t="s">
        <v>15</v>
      </c>
      <c r="T874" s="2" t="s">
        <v>16</v>
      </c>
      <c r="V874" s="2">
        <v>0.26319444444444445</v>
      </c>
      <c r="W874" s="1" t="s">
        <v>9</v>
      </c>
      <c r="Z874" s="1">
        <v>10</v>
      </c>
      <c r="AA874" s="1">
        <v>4</v>
      </c>
      <c r="AB874" s="1" t="s">
        <v>15</v>
      </c>
      <c r="AG874" s="1" t="s">
        <v>15</v>
      </c>
      <c r="AH874" s="1" t="s">
        <v>445</v>
      </c>
      <c r="AI874" s="1" t="s">
        <v>3913</v>
      </c>
      <c r="AJ874" s="1" t="s">
        <v>311</v>
      </c>
      <c r="AK874" s="1" t="s">
        <v>18</v>
      </c>
      <c r="AL874" s="1">
        <v>360</v>
      </c>
      <c r="AM874" s="1" t="s">
        <v>26</v>
      </c>
      <c r="AN874" s="1">
        <v>195</v>
      </c>
      <c r="AO874" s="1" t="s">
        <v>26</v>
      </c>
    </row>
    <row r="875" spans="2:41" x14ac:dyDescent="0.25">
      <c r="B875" s="2"/>
      <c r="C875" s="1" t="s">
        <v>2081</v>
      </c>
      <c r="D875" s="2">
        <v>0.35555555555555557</v>
      </c>
      <c r="F875" s="1" t="s">
        <v>2021</v>
      </c>
      <c r="G875" s="1" t="s">
        <v>42</v>
      </c>
      <c r="H875" s="1" t="s">
        <v>1862</v>
      </c>
      <c r="I875" s="1" t="s">
        <v>36</v>
      </c>
      <c r="J875" s="1" t="s">
        <v>55</v>
      </c>
      <c r="L875" s="1" t="s">
        <v>5</v>
      </c>
      <c r="M875" s="1">
        <v>370</v>
      </c>
      <c r="N875" s="1" t="s">
        <v>4862</v>
      </c>
      <c r="O875" s="1" t="s">
        <v>4866</v>
      </c>
      <c r="Q875" s="1" t="s">
        <v>2384</v>
      </c>
      <c r="S875" s="1" t="s">
        <v>37</v>
      </c>
      <c r="T875" s="1" t="s">
        <v>16</v>
      </c>
      <c r="V875" s="1" t="s">
        <v>1955</v>
      </c>
      <c r="W875" s="1" t="s">
        <v>8</v>
      </c>
      <c r="Z875" s="1">
        <v>11</v>
      </c>
      <c r="AA875" s="1">
        <v>0</v>
      </c>
      <c r="AB875" s="1" t="s">
        <v>15</v>
      </c>
      <c r="AG875" s="1" t="s">
        <v>15</v>
      </c>
      <c r="AH875" s="1" t="s">
        <v>445</v>
      </c>
      <c r="AI875" s="1" t="s">
        <v>4833</v>
      </c>
      <c r="AJ875" s="1" t="s">
        <v>311</v>
      </c>
      <c r="AK875" s="1" t="s">
        <v>34</v>
      </c>
      <c r="AL875" s="1">
        <v>362</v>
      </c>
      <c r="AM875" s="1" t="s">
        <v>34</v>
      </c>
      <c r="AN875" s="1">
        <v>370</v>
      </c>
      <c r="AO875" s="1" t="s">
        <v>18</v>
      </c>
    </row>
    <row r="876" spans="2:41" x14ac:dyDescent="0.25">
      <c r="B876" s="2"/>
      <c r="C876" s="1" t="s">
        <v>2086</v>
      </c>
      <c r="D876" s="2">
        <v>0.34722222222222221</v>
      </c>
      <c r="F876" s="1" t="s">
        <v>2055</v>
      </c>
      <c r="G876" s="1" t="s">
        <v>78</v>
      </c>
      <c r="H876" s="1" t="s">
        <v>164</v>
      </c>
      <c r="I876" s="1" t="s">
        <v>40</v>
      </c>
      <c r="J876" s="1" t="s">
        <v>123</v>
      </c>
      <c r="L876" s="1" t="s">
        <v>5</v>
      </c>
      <c r="M876" s="1">
        <v>410</v>
      </c>
      <c r="N876" s="1" t="s">
        <v>4666</v>
      </c>
      <c r="O876" s="1" t="s">
        <v>2056</v>
      </c>
      <c r="Q876" s="1" t="s">
        <v>1884</v>
      </c>
      <c r="S876" s="1" t="s">
        <v>37</v>
      </c>
      <c r="T876" s="2" t="s">
        <v>16</v>
      </c>
      <c r="U876" s="2"/>
      <c r="V876" s="2">
        <v>0.10625</v>
      </c>
      <c r="W876" s="1" t="s">
        <v>9</v>
      </c>
      <c r="Z876" s="1">
        <v>19</v>
      </c>
      <c r="AB876" s="1" t="s">
        <v>15</v>
      </c>
      <c r="AG876" s="1" t="s">
        <v>15</v>
      </c>
      <c r="AK876" s="1" t="s">
        <v>18</v>
      </c>
      <c r="AL876" s="1">
        <v>410</v>
      </c>
      <c r="AM876" s="1" t="s">
        <v>26</v>
      </c>
      <c r="AN876" s="1">
        <v>370</v>
      </c>
      <c r="AO876" s="1" t="s">
        <v>18</v>
      </c>
    </row>
    <row r="877" spans="2:41" x14ac:dyDescent="0.25">
      <c r="B877" s="2"/>
      <c r="C877" s="1" t="s">
        <v>2086</v>
      </c>
      <c r="D877" s="2">
        <v>0.32777777777777778</v>
      </c>
      <c r="F877" s="1" t="s">
        <v>4867</v>
      </c>
      <c r="G877" s="1" t="s">
        <v>57</v>
      </c>
      <c r="H877" s="1" t="s">
        <v>4868</v>
      </c>
      <c r="I877" s="1" t="s">
        <v>640</v>
      </c>
      <c r="J877" s="1" t="s">
        <v>52</v>
      </c>
      <c r="L877" s="1" t="s">
        <v>5</v>
      </c>
      <c r="M877" s="1">
        <v>390</v>
      </c>
      <c r="N877" s="1" t="s">
        <v>4478</v>
      </c>
      <c r="O877" s="1" t="s">
        <v>1562</v>
      </c>
      <c r="Q877" s="1" t="s">
        <v>1714</v>
      </c>
      <c r="S877" s="1" t="s">
        <v>37</v>
      </c>
      <c r="T877" s="2" t="s">
        <v>16</v>
      </c>
      <c r="U877" s="2"/>
      <c r="V877" s="2" t="s">
        <v>1615</v>
      </c>
      <c r="W877" s="2" t="s">
        <v>38</v>
      </c>
      <c r="X877" s="2">
        <v>0.26041666666666669</v>
      </c>
      <c r="Y877" s="2">
        <v>0.26041666666666669</v>
      </c>
      <c r="Z877" s="1">
        <v>12</v>
      </c>
      <c r="AA877" s="1">
        <v>0</v>
      </c>
      <c r="AB877" s="1" t="s">
        <v>15</v>
      </c>
      <c r="AG877" s="1" t="s">
        <v>15</v>
      </c>
      <c r="AH877" s="1" t="s">
        <v>226</v>
      </c>
      <c r="AI877" s="1" t="s">
        <v>4040</v>
      </c>
      <c r="AJ877" s="1" t="s">
        <v>15</v>
      </c>
      <c r="AK877" s="1" t="s">
        <v>18</v>
      </c>
      <c r="AL877" s="1">
        <v>390</v>
      </c>
      <c r="AM877" s="1" t="s">
        <v>18</v>
      </c>
      <c r="AN877" s="1">
        <v>390</v>
      </c>
      <c r="AO877" s="1" t="s">
        <v>18</v>
      </c>
    </row>
    <row r="878" spans="2:41" x14ac:dyDescent="0.25">
      <c r="B878" s="2"/>
      <c r="C878" s="1" t="s">
        <v>2086</v>
      </c>
      <c r="D878" s="2">
        <v>0.33541666666666664</v>
      </c>
      <c r="E878" s="1" t="s">
        <v>11</v>
      </c>
      <c r="F878" s="1" t="s">
        <v>4869</v>
      </c>
      <c r="G878" s="1" t="s">
        <v>49</v>
      </c>
      <c r="H878" s="1" t="s">
        <v>3779</v>
      </c>
      <c r="I878" s="1" t="s">
        <v>52</v>
      </c>
      <c r="J878" s="1" t="s">
        <v>552</v>
      </c>
      <c r="L878" s="1" t="s">
        <v>5</v>
      </c>
      <c r="M878" s="1">
        <v>360</v>
      </c>
      <c r="N878" s="1" t="s">
        <v>4478</v>
      </c>
      <c r="O878" s="1" t="s">
        <v>1562</v>
      </c>
      <c r="Q878" s="1" t="s">
        <v>1817</v>
      </c>
      <c r="S878" s="1" t="s">
        <v>37</v>
      </c>
      <c r="T878" s="2" t="s">
        <v>16</v>
      </c>
      <c r="U878" s="2"/>
      <c r="V878" s="2" t="s">
        <v>1742</v>
      </c>
      <c r="W878" s="2" t="s">
        <v>38</v>
      </c>
      <c r="X878" s="2">
        <v>0.26041666666666669</v>
      </c>
      <c r="Y878" s="2">
        <v>0.26041666666666669</v>
      </c>
      <c r="Z878" s="1">
        <v>17</v>
      </c>
      <c r="AA878" s="1">
        <v>0</v>
      </c>
      <c r="AB878" s="1" t="s">
        <v>15</v>
      </c>
      <c r="AG878" s="1" t="s">
        <v>15</v>
      </c>
      <c r="AH878" s="1" t="s">
        <v>340</v>
      </c>
      <c r="AI878" s="1" t="s">
        <v>4040</v>
      </c>
      <c r="AJ878" s="1" t="s">
        <v>15</v>
      </c>
      <c r="AK878" s="1" t="s">
        <v>18</v>
      </c>
      <c r="AL878" s="1">
        <v>360</v>
      </c>
      <c r="AM878" s="1" t="s">
        <v>18</v>
      </c>
      <c r="AN878" s="1">
        <v>360</v>
      </c>
      <c r="AO878" s="1" t="s">
        <v>18</v>
      </c>
    </row>
    <row r="879" spans="2:41" x14ac:dyDescent="0.25">
      <c r="B879" s="2"/>
      <c r="C879" s="1" t="s">
        <v>2086</v>
      </c>
      <c r="D879" s="2">
        <v>0.34583333333333333</v>
      </c>
      <c r="F879" s="1" t="s">
        <v>4870</v>
      </c>
      <c r="G879" s="1" t="s">
        <v>159</v>
      </c>
      <c r="H879" s="1" t="s">
        <v>4871</v>
      </c>
      <c r="I879" s="1" t="s">
        <v>183</v>
      </c>
      <c r="J879" s="1" t="s">
        <v>2258</v>
      </c>
      <c r="L879" s="1" t="s">
        <v>439</v>
      </c>
      <c r="M879" s="1">
        <v>350</v>
      </c>
      <c r="N879" s="1" t="s">
        <v>4496</v>
      </c>
      <c r="O879" s="1" t="s">
        <v>1753</v>
      </c>
      <c r="Q879" s="1" t="s">
        <v>4872</v>
      </c>
      <c r="S879" s="1" t="s">
        <v>15</v>
      </c>
      <c r="T879" s="2" t="s">
        <v>16</v>
      </c>
      <c r="V879" s="2">
        <v>4.8611111111111112E-2</v>
      </c>
      <c r="W879" s="1" t="s">
        <v>9</v>
      </c>
      <c r="Z879" s="1">
        <v>24</v>
      </c>
      <c r="AB879" s="1" t="s">
        <v>15</v>
      </c>
      <c r="AG879" s="1" t="s">
        <v>15</v>
      </c>
      <c r="AK879" s="1" t="s">
        <v>18</v>
      </c>
      <c r="AL879" s="1">
        <v>350</v>
      </c>
      <c r="AM879" s="1" t="s">
        <v>18</v>
      </c>
      <c r="AN879" s="1">
        <v>350</v>
      </c>
      <c r="AO879" s="1" t="s">
        <v>18</v>
      </c>
    </row>
    <row r="880" spans="2:41" x14ac:dyDescent="0.25">
      <c r="B880" s="2"/>
      <c r="C880" s="1" t="s">
        <v>2086</v>
      </c>
      <c r="D880" s="2">
        <v>0.35069444444444442</v>
      </c>
      <c r="E880" s="1" t="s">
        <v>203</v>
      </c>
      <c r="F880" s="1" t="s">
        <v>4873</v>
      </c>
      <c r="G880" s="1" t="s">
        <v>253</v>
      </c>
      <c r="H880" s="1" t="s">
        <v>4874</v>
      </c>
      <c r="I880" s="1" t="s">
        <v>466</v>
      </c>
      <c r="J880" s="1" t="s">
        <v>405</v>
      </c>
      <c r="L880" s="1" t="s">
        <v>5</v>
      </c>
      <c r="M880" s="1">
        <v>370</v>
      </c>
      <c r="N880" s="1" t="s">
        <v>3485</v>
      </c>
      <c r="O880" s="1" t="s">
        <v>3538</v>
      </c>
      <c r="Q880" s="1" t="s">
        <v>4875</v>
      </c>
      <c r="S880" s="1" t="s">
        <v>37</v>
      </c>
      <c r="T880" s="2" t="s">
        <v>16</v>
      </c>
      <c r="V880" s="2">
        <v>0.99583333333333335</v>
      </c>
      <c r="W880" s="1" t="s">
        <v>9</v>
      </c>
      <c r="Z880" s="1">
        <v>23</v>
      </c>
      <c r="AB880" s="1" t="s">
        <v>15</v>
      </c>
      <c r="AG880" s="1" t="s">
        <v>15</v>
      </c>
      <c r="AK880" s="1" t="s">
        <v>18</v>
      </c>
      <c r="AL880" s="1">
        <v>370</v>
      </c>
      <c r="AM880" s="1" t="s">
        <v>18</v>
      </c>
      <c r="AN880" s="1">
        <v>370</v>
      </c>
      <c r="AO880" s="1" t="s">
        <v>18</v>
      </c>
    </row>
    <row r="881" spans="2:41" x14ac:dyDescent="0.25">
      <c r="B881" s="2"/>
      <c r="C881" s="1" t="s">
        <v>2086</v>
      </c>
      <c r="D881" s="2">
        <v>0.33611111111111114</v>
      </c>
      <c r="E881" s="1" t="s">
        <v>27</v>
      </c>
      <c r="F881" s="1" t="s">
        <v>4876</v>
      </c>
      <c r="G881" s="1" t="s">
        <v>159</v>
      </c>
      <c r="H881" s="1" t="s">
        <v>3781</v>
      </c>
      <c r="I881" s="1" t="s">
        <v>79</v>
      </c>
      <c r="J881" s="1" t="s">
        <v>119</v>
      </c>
      <c r="L881" s="1" t="s">
        <v>5</v>
      </c>
      <c r="M881" s="1">
        <v>330</v>
      </c>
      <c r="N881" s="1" t="s">
        <v>3712</v>
      </c>
      <c r="O881" s="1" t="s">
        <v>189</v>
      </c>
      <c r="Q881" s="1" t="s">
        <v>72</v>
      </c>
      <c r="S881" s="1" t="s">
        <v>37</v>
      </c>
      <c r="T881" s="2" t="s">
        <v>16</v>
      </c>
      <c r="U881" s="2"/>
      <c r="V881" s="2">
        <v>0.10347222222222222</v>
      </c>
      <c r="W881" s="1" t="s">
        <v>9</v>
      </c>
      <c r="Z881" s="1">
        <v>30</v>
      </c>
      <c r="AB881" s="1" t="s">
        <v>15</v>
      </c>
      <c r="AG881" s="1" t="s">
        <v>15</v>
      </c>
      <c r="AK881" s="1" t="s">
        <v>18</v>
      </c>
      <c r="AL881" s="1">
        <v>330</v>
      </c>
      <c r="AM881" s="1" t="s">
        <v>26</v>
      </c>
      <c r="AN881" s="1">
        <v>280</v>
      </c>
      <c r="AO881" s="1" t="s">
        <v>18</v>
      </c>
    </row>
    <row r="882" spans="2:41" x14ac:dyDescent="0.25">
      <c r="B882" s="2"/>
      <c r="C882" s="1" t="s">
        <v>2092</v>
      </c>
      <c r="D882" s="2">
        <v>0.3527777777777778</v>
      </c>
      <c r="F882" s="1" t="s">
        <v>4877</v>
      </c>
      <c r="G882" s="1" t="s">
        <v>1271</v>
      </c>
      <c r="H882" s="1" t="s">
        <v>4878</v>
      </c>
      <c r="I882" s="1" t="s">
        <v>1964</v>
      </c>
      <c r="J882" s="1" t="s">
        <v>4879</v>
      </c>
      <c r="L882" s="1" t="s">
        <v>439</v>
      </c>
      <c r="M882" s="1">
        <v>450</v>
      </c>
      <c r="N882" s="1" t="s">
        <v>4822</v>
      </c>
      <c r="O882" s="1" t="s">
        <v>225</v>
      </c>
      <c r="Q882" s="1" t="s">
        <v>2387</v>
      </c>
      <c r="S882" s="1" t="s">
        <v>37</v>
      </c>
      <c r="T882" s="2" t="s">
        <v>16</v>
      </c>
      <c r="U882" s="2"/>
      <c r="V882" s="2">
        <v>0.10625</v>
      </c>
      <c r="W882" s="1" t="s">
        <v>9</v>
      </c>
      <c r="Z882" s="1">
        <v>10</v>
      </c>
      <c r="AB882" s="1" t="s">
        <v>15</v>
      </c>
      <c r="AG882" s="1" t="s">
        <v>15</v>
      </c>
      <c r="AK882" s="1" t="s">
        <v>18</v>
      </c>
      <c r="AL882" s="1">
        <v>450</v>
      </c>
      <c r="AM882" s="1" t="s">
        <v>18</v>
      </c>
      <c r="AN882" s="1">
        <v>450</v>
      </c>
      <c r="AO882" s="1" t="s">
        <v>18</v>
      </c>
    </row>
    <row r="883" spans="2:41" x14ac:dyDescent="0.25">
      <c r="B883" s="2"/>
      <c r="C883" s="1" t="s">
        <v>2092</v>
      </c>
      <c r="D883" s="2">
        <v>0.34513888888888888</v>
      </c>
      <c r="F883" s="1" t="s">
        <v>2124</v>
      </c>
      <c r="G883" s="1" t="s">
        <v>49</v>
      </c>
      <c r="H883" s="1" t="s">
        <v>3910</v>
      </c>
      <c r="I883" s="1" t="s">
        <v>114</v>
      </c>
      <c r="J883" s="1" t="s">
        <v>360</v>
      </c>
      <c r="L883" s="1" t="s">
        <v>5</v>
      </c>
      <c r="M883" s="1">
        <v>370</v>
      </c>
      <c r="N883" s="1" t="s">
        <v>4780</v>
      </c>
      <c r="O883" s="1" t="s">
        <v>2040</v>
      </c>
      <c r="Q883" s="1" t="s">
        <v>2123</v>
      </c>
      <c r="S883" s="1" t="s">
        <v>15</v>
      </c>
      <c r="T883" s="2" t="s">
        <v>16</v>
      </c>
      <c r="U883" s="2"/>
      <c r="V883" s="2">
        <v>0.29097222222222224</v>
      </c>
      <c r="W883" s="1" t="s">
        <v>9</v>
      </c>
      <c r="Z883" s="1">
        <v>12</v>
      </c>
      <c r="AA883" s="1">
        <v>0</v>
      </c>
      <c r="AB883" s="1" t="s">
        <v>15</v>
      </c>
      <c r="AG883" s="1" t="s">
        <v>15</v>
      </c>
      <c r="AH883" s="1" t="s">
        <v>226</v>
      </c>
      <c r="AI883" s="1" t="s">
        <v>4880</v>
      </c>
      <c r="AJ883" s="1" t="s">
        <v>15</v>
      </c>
      <c r="AK883" s="1" t="s">
        <v>18</v>
      </c>
      <c r="AL883" s="1">
        <v>370</v>
      </c>
      <c r="AM883" s="1" t="s">
        <v>18</v>
      </c>
      <c r="AN883" s="1">
        <v>370</v>
      </c>
      <c r="AO883" s="1" t="s">
        <v>18</v>
      </c>
    </row>
    <row r="884" spans="2:41" x14ac:dyDescent="0.25">
      <c r="B884" s="2"/>
      <c r="C884" s="1" t="s">
        <v>2092</v>
      </c>
      <c r="D884" s="2">
        <v>0.3576388888888889</v>
      </c>
      <c r="F884" s="1" t="s">
        <v>2031</v>
      </c>
      <c r="G884" s="1" t="s">
        <v>60</v>
      </c>
      <c r="H884" s="1" t="s">
        <v>4881</v>
      </c>
      <c r="I884" s="1" t="s">
        <v>22</v>
      </c>
      <c r="J884" s="1" t="s">
        <v>216</v>
      </c>
      <c r="L884" s="1" t="s">
        <v>5</v>
      </c>
      <c r="M884" s="1">
        <v>320</v>
      </c>
      <c r="N884" s="1" t="s">
        <v>4745</v>
      </c>
      <c r="O884" s="1" t="s">
        <v>1953</v>
      </c>
      <c r="Q884" s="1" t="s">
        <v>4882</v>
      </c>
      <c r="R884" s="2"/>
      <c r="S884" s="1" t="s">
        <v>37</v>
      </c>
      <c r="T884" s="1" t="s">
        <v>16</v>
      </c>
      <c r="V884" s="2" t="s">
        <v>2197</v>
      </c>
      <c r="W884" s="2" t="s">
        <v>38</v>
      </c>
      <c r="X884" s="2">
        <v>0.29166666666666669</v>
      </c>
      <c r="Y884" s="2">
        <v>0.29166666666666669</v>
      </c>
      <c r="Z884" s="1">
        <v>17</v>
      </c>
      <c r="AB884" s="1" t="s">
        <v>15</v>
      </c>
      <c r="AG884" s="1" t="s">
        <v>15</v>
      </c>
      <c r="AK884" s="1" t="s">
        <v>34</v>
      </c>
      <c r="AL884" s="1">
        <v>316</v>
      </c>
      <c r="AM884" s="1" t="s">
        <v>34</v>
      </c>
      <c r="AN884" s="1">
        <v>350</v>
      </c>
      <c r="AO884" s="1" t="s">
        <v>18</v>
      </c>
    </row>
    <row r="885" spans="2:41" x14ac:dyDescent="0.25">
      <c r="B885" s="2"/>
      <c r="C885" s="1" t="s">
        <v>2098</v>
      </c>
      <c r="D885" s="2">
        <v>0.35069444444444442</v>
      </c>
      <c r="F885" s="1" t="s">
        <v>4883</v>
      </c>
      <c r="G885" s="1" t="s">
        <v>92</v>
      </c>
      <c r="H885" s="1" t="s">
        <v>4884</v>
      </c>
      <c r="I885" s="1" t="s">
        <v>145</v>
      </c>
      <c r="J885" s="1" t="s">
        <v>93</v>
      </c>
      <c r="L885" s="1" t="s">
        <v>439</v>
      </c>
      <c r="M885" s="1">
        <v>370</v>
      </c>
      <c r="N885" s="1" t="s">
        <v>3637</v>
      </c>
      <c r="O885" s="1" t="s">
        <v>3638</v>
      </c>
      <c r="Q885" s="1" t="s">
        <v>1919</v>
      </c>
      <c r="R885" s="2"/>
      <c r="S885" s="1" t="s">
        <v>15</v>
      </c>
      <c r="T885" s="2" t="s">
        <v>16</v>
      </c>
      <c r="V885" s="2">
        <v>9.7916666666666666E-2</v>
      </c>
      <c r="W885" s="1" t="s">
        <v>9</v>
      </c>
      <c r="Z885" s="1">
        <v>20</v>
      </c>
      <c r="AB885" s="1" t="s">
        <v>15</v>
      </c>
      <c r="AG885" s="1" t="s">
        <v>15</v>
      </c>
      <c r="AK885" s="1" t="s">
        <v>18</v>
      </c>
      <c r="AL885" s="1">
        <v>370</v>
      </c>
      <c r="AM885" s="1" t="s">
        <v>18</v>
      </c>
      <c r="AN885" s="1">
        <v>370</v>
      </c>
      <c r="AO885" s="1" t="s">
        <v>18</v>
      </c>
    </row>
    <row r="886" spans="2:41" x14ac:dyDescent="0.25">
      <c r="B886" s="2"/>
      <c r="C886" s="1" t="s">
        <v>2098</v>
      </c>
      <c r="D886" s="2">
        <v>0.35416666666666669</v>
      </c>
      <c r="F886" s="1" t="s">
        <v>2142</v>
      </c>
      <c r="G886" s="1" t="s">
        <v>49</v>
      </c>
      <c r="H886" s="1" t="s">
        <v>3027</v>
      </c>
      <c r="I886" s="1" t="s">
        <v>216</v>
      </c>
      <c r="J886" s="1" t="s">
        <v>50</v>
      </c>
      <c r="L886" s="1" t="s">
        <v>5</v>
      </c>
      <c r="M886" s="1">
        <v>380</v>
      </c>
      <c r="N886" s="1" t="s">
        <v>4679</v>
      </c>
      <c r="O886" s="1" t="s">
        <v>1950</v>
      </c>
      <c r="Q886" s="1" t="s">
        <v>2028</v>
      </c>
      <c r="S886" s="1" t="s">
        <v>15</v>
      </c>
      <c r="T886" s="2" t="s">
        <v>16</v>
      </c>
      <c r="U886" s="2"/>
      <c r="V886" s="2">
        <v>0.27638888888888891</v>
      </c>
      <c r="W886" s="1" t="s">
        <v>9</v>
      </c>
      <c r="Z886" s="1">
        <v>10</v>
      </c>
      <c r="AB886" s="1" t="s">
        <v>15</v>
      </c>
      <c r="AG886" s="1" t="s">
        <v>15</v>
      </c>
      <c r="AK886" s="1" t="s">
        <v>18</v>
      </c>
      <c r="AL886" s="1">
        <v>380</v>
      </c>
      <c r="AM886" s="1" t="s">
        <v>18</v>
      </c>
      <c r="AN886" s="1">
        <v>380</v>
      </c>
      <c r="AO886" s="1" t="s">
        <v>18</v>
      </c>
    </row>
    <row r="887" spans="2:41" x14ac:dyDescent="0.25">
      <c r="B887" s="2"/>
      <c r="C887" s="1" t="s">
        <v>2098</v>
      </c>
      <c r="D887" s="2">
        <v>0.35486111111111113</v>
      </c>
      <c r="F887" s="1" t="s">
        <v>1847</v>
      </c>
      <c r="G887" s="1" t="s">
        <v>49</v>
      </c>
      <c r="H887" s="1" t="s">
        <v>4885</v>
      </c>
      <c r="I887" s="1" t="s">
        <v>35</v>
      </c>
      <c r="J887" s="1" t="s">
        <v>1849</v>
      </c>
      <c r="L887" s="1" t="s">
        <v>5</v>
      </c>
      <c r="M887" s="1">
        <v>380</v>
      </c>
      <c r="N887" s="1" t="s">
        <v>4478</v>
      </c>
      <c r="O887" s="1" t="s">
        <v>1562</v>
      </c>
      <c r="Q887" s="1" t="s">
        <v>4886</v>
      </c>
      <c r="R887" s="2"/>
      <c r="S887" s="1" t="s">
        <v>37</v>
      </c>
      <c r="T887" s="1" t="s">
        <v>16</v>
      </c>
      <c r="V887" s="2" t="s">
        <v>1976</v>
      </c>
      <c r="W887" s="2" t="s">
        <v>38</v>
      </c>
      <c r="X887" s="2">
        <v>0.27083333333333331</v>
      </c>
      <c r="Y887" s="2">
        <v>0.27500000000000002</v>
      </c>
      <c r="Z887" s="1">
        <v>13</v>
      </c>
      <c r="AB887" s="1" t="s">
        <v>15</v>
      </c>
      <c r="AF887" s="1" t="s">
        <v>110</v>
      </c>
      <c r="AG887" s="1" t="s">
        <v>15</v>
      </c>
      <c r="AK887" s="1" t="s">
        <v>18</v>
      </c>
      <c r="AL887" s="1">
        <v>380</v>
      </c>
      <c r="AM887" s="1" t="s">
        <v>18</v>
      </c>
      <c r="AN887" s="1">
        <v>380</v>
      </c>
      <c r="AO887" s="1" t="s">
        <v>18</v>
      </c>
    </row>
    <row r="888" spans="2:41" x14ac:dyDescent="0.25">
      <c r="B888" s="2"/>
      <c r="C888" s="1" t="s">
        <v>2098</v>
      </c>
      <c r="D888" s="2">
        <v>0.33750000000000002</v>
      </c>
      <c r="F888" s="1" t="s">
        <v>4887</v>
      </c>
      <c r="G888" s="1" t="s">
        <v>2034</v>
      </c>
      <c r="H888" s="1" t="s">
        <v>4888</v>
      </c>
      <c r="I888" s="1" t="s">
        <v>2800</v>
      </c>
      <c r="J888" s="1" t="s">
        <v>621</v>
      </c>
      <c r="L888" s="1" t="s">
        <v>5</v>
      </c>
      <c r="M888" s="1">
        <v>310</v>
      </c>
      <c r="N888" s="1" t="s">
        <v>4745</v>
      </c>
      <c r="O888" s="1" t="s">
        <v>4889</v>
      </c>
      <c r="Q888" s="1" t="s">
        <v>2351</v>
      </c>
      <c r="R888" s="2"/>
      <c r="S888" s="1" t="s">
        <v>15</v>
      </c>
      <c r="T888" s="2" t="s">
        <v>16</v>
      </c>
      <c r="U888" s="1" t="s">
        <v>339</v>
      </c>
      <c r="V888" s="2">
        <v>0.31458333333333333</v>
      </c>
      <c r="W888" s="1" t="s">
        <v>9</v>
      </c>
      <c r="Z888" s="1">
        <v>10</v>
      </c>
      <c r="AA888" s="1">
        <v>27</v>
      </c>
      <c r="AB888" s="1" t="s">
        <v>3459</v>
      </c>
      <c r="AG888" s="1" t="s">
        <v>15</v>
      </c>
      <c r="AH888" s="1" t="s">
        <v>3460</v>
      </c>
      <c r="AI888" s="1" t="s">
        <v>4890</v>
      </c>
      <c r="AJ888" s="1" t="s">
        <v>311</v>
      </c>
      <c r="AK888" s="1" t="s">
        <v>34</v>
      </c>
      <c r="AL888" s="1">
        <v>303</v>
      </c>
      <c r="AM888" s="1" t="s">
        <v>34</v>
      </c>
      <c r="AN888" s="1">
        <v>350</v>
      </c>
      <c r="AO888" s="1" t="s">
        <v>18</v>
      </c>
    </row>
    <row r="889" spans="2:41" x14ac:dyDescent="0.25">
      <c r="B889" s="2"/>
      <c r="C889" s="1" t="s">
        <v>2098</v>
      </c>
      <c r="D889" s="2">
        <v>0.3263888888888889</v>
      </c>
      <c r="F889" s="1" t="s">
        <v>4891</v>
      </c>
      <c r="G889" s="1" t="s">
        <v>57</v>
      </c>
      <c r="H889" s="1" t="s">
        <v>2033</v>
      </c>
      <c r="I889" s="1" t="s">
        <v>813</v>
      </c>
      <c r="J889" s="1" t="s">
        <v>4011</v>
      </c>
      <c r="L889" s="1" t="s">
        <v>5</v>
      </c>
      <c r="M889" s="1">
        <v>370</v>
      </c>
      <c r="N889" s="1" t="s">
        <v>4679</v>
      </c>
      <c r="O889" s="1" t="s">
        <v>1795</v>
      </c>
      <c r="Q889" s="1" t="s">
        <v>4892</v>
      </c>
      <c r="R889" s="2"/>
      <c r="S889" s="1" t="s">
        <v>37</v>
      </c>
      <c r="T889" s="1" t="s">
        <v>16</v>
      </c>
      <c r="V889" s="2" t="s">
        <v>2061</v>
      </c>
      <c r="W889" s="2" t="s">
        <v>38</v>
      </c>
      <c r="X889" s="2">
        <v>0.27430555555555558</v>
      </c>
      <c r="Y889" s="2">
        <v>0.28263888888888888</v>
      </c>
      <c r="Z889" s="1">
        <v>30</v>
      </c>
      <c r="AB889" s="1" t="s">
        <v>15</v>
      </c>
      <c r="AG889" s="1" t="s">
        <v>15</v>
      </c>
      <c r="AK889" s="1" t="s">
        <v>34</v>
      </c>
      <c r="AL889" s="1">
        <v>295</v>
      </c>
      <c r="AM889" s="1" t="s">
        <v>34</v>
      </c>
      <c r="AN889" s="1">
        <v>310</v>
      </c>
      <c r="AO889" s="1" t="s">
        <v>34</v>
      </c>
    </row>
    <row r="890" spans="2:41" x14ac:dyDescent="0.25">
      <c r="B890" s="2"/>
      <c r="C890" s="1" t="s">
        <v>2098</v>
      </c>
      <c r="D890" s="2">
        <v>0.33819444444444446</v>
      </c>
      <c r="F890" s="1" t="s">
        <v>2152</v>
      </c>
      <c r="G890" s="1" t="s">
        <v>49</v>
      </c>
      <c r="H890" s="1" t="s">
        <v>472</v>
      </c>
      <c r="I890" s="1" t="s">
        <v>405</v>
      </c>
      <c r="J890" s="1" t="s">
        <v>109</v>
      </c>
      <c r="L890" s="1" t="s">
        <v>5</v>
      </c>
      <c r="M890" s="1">
        <v>360</v>
      </c>
      <c r="N890" s="1" t="s">
        <v>4573</v>
      </c>
      <c r="O890" s="1" t="s">
        <v>1658</v>
      </c>
      <c r="Q890" s="1" t="s">
        <v>4893</v>
      </c>
      <c r="R890" s="2"/>
      <c r="S890" s="1" t="s">
        <v>37</v>
      </c>
      <c r="T890" s="1" t="s">
        <v>16</v>
      </c>
      <c r="V890" s="2" t="s">
        <v>1805</v>
      </c>
      <c r="W890" s="2" t="s">
        <v>38</v>
      </c>
      <c r="X890" s="2">
        <v>0.27083333333333331</v>
      </c>
      <c r="Y890" s="2">
        <v>0.27430555555555558</v>
      </c>
      <c r="Z890" s="1">
        <v>20</v>
      </c>
      <c r="AA890" s="1">
        <v>4</v>
      </c>
      <c r="AB890" s="1" t="s">
        <v>15</v>
      </c>
      <c r="AG890" s="1" t="s">
        <v>15</v>
      </c>
      <c r="AH890" s="1" t="s">
        <v>226</v>
      </c>
      <c r="AI890" s="1" t="s">
        <v>4040</v>
      </c>
      <c r="AJ890" s="1" t="s">
        <v>15</v>
      </c>
      <c r="AK890" s="1" t="s">
        <v>18</v>
      </c>
      <c r="AL890" s="1">
        <v>360</v>
      </c>
      <c r="AM890" s="1" t="s">
        <v>26</v>
      </c>
      <c r="AN890" s="1">
        <v>340</v>
      </c>
      <c r="AO890" s="1" t="s">
        <v>18</v>
      </c>
    </row>
    <row r="891" spans="2:41" x14ac:dyDescent="0.25">
      <c r="B891" s="2"/>
      <c r="C891" s="1" t="s">
        <v>2102</v>
      </c>
      <c r="D891" s="2">
        <v>0.33819444444444446</v>
      </c>
      <c r="F891" s="1" t="s">
        <v>4894</v>
      </c>
      <c r="G891" s="1" t="s">
        <v>49</v>
      </c>
      <c r="H891" s="1" t="s">
        <v>4895</v>
      </c>
      <c r="I891" s="1" t="s">
        <v>420</v>
      </c>
      <c r="J891" s="1" t="s">
        <v>586</v>
      </c>
      <c r="L891" s="1" t="s">
        <v>5</v>
      </c>
      <c r="M891" s="1">
        <v>370</v>
      </c>
      <c r="N891" s="1" t="s">
        <v>4681</v>
      </c>
      <c r="O891" s="1" t="s">
        <v>1795</v>
      </c>
      <c r="Q891" s="1" t="s">
        <v>2080</v>
      </c>
      <c r="S891" s="1" t="s">
        <v>37</v>
      </c>
      <c r="T891" s="1" t="s">
        <v>16</v>
      </c>
      <c r="V891" s="1" t="s">
        <v>1805</v>
      </c>
      <c r="W891" s="1" t="s">
        <v>8</v>
      </c>
      <c r="Z891" s="1">
        <v>17</v>
      </c>
      <c r="AA891" s="1">
        <v>0</v>
      </c>
      <c r="AB891" s="1" t="s">
        <v>15</v>
      </c>
      <c r="AG891" s="1" t="s">
        <v>15</v>
      </c>
      <c r="AH891" s="1" t="s">
        <v>340</v>
      </c>
      <c r="AI891" s="1" t="s">
        <v>4193</v>
      </c>
      <c r="AJ891" s="1" t="s">
        <v>311</v>
      </c>
      <c r="AK891" s="1" t="s">
        <v>18</v>
      </c>
      <c r="AL891" s="1">
        <v>370</v>
      </c>
      <c r="AM891" s="1" t="s">
        <v>18</v>
      </c>
      <c r="AN891" s="1">
        <v>370</v>
      </c>
      <c r="AO891" s="1" t="s">
        <v>18</v>
      </c>
    </row>
    <row r="892" spans="2:41" x14ac:dyDescent="0.25">
      <c r="B892" s="2"/>
      <c r="C892" s="1" t="s">
        <v>2102</v>
      </c>
      <c r="D892" s="2">
        <v>0.35902777777777778</v>
      </c>
      <c r="F892" s="1" t="s">
        <v>2058</v>
      </c>
      <c r="G892" s="1" t="s">
        <v>147</v>
      </c>
      <c r="H892" s="1" t="s">
        <v>3449</v>
      </c>
      <c r="I892" s="1" t="s">
        <v>22</v>
      </c>
      <c r="J892" s="1" t="s">
        <v>216</v>
      </c>
      <c r="L892" s="1" t="s">
        <v>5</v>
      </c>
      <c r="M892" s="1">
        <v>350</v>
      </c>
      <c r="N892" s="1" t="s">
        <v>4862</v>
      </c>
      <c r="O892" s="1" t="s">
        <v>2022</v>
      </c>
      <c r="Q892" s="1" t="s">
        <v>2232</v>
      </c>
      <c r="R892" s="2"/>
      <c r="S892" s="1" t="s">
        <v>37</v>
      </c>
      <c r="T892" s="1" t="s">
        <v>16</v>
      </c>
      <c r="V892" s="2" t="s">
        <v>2091</v>
      </c>
      <c r="W892" s="2" t="s">
        <v>38</v>
      </c>
      <c r="X892" s="2">
        <v>0.2951388888888889</v>
      </c>
      <c r="Y892" s="2">
        <v>0.2951388888888889</v>
      </c>
      <c r="Z892" s="1">
        <v>16</v>
      </c>
      <c r="AB892" s="1" t="s">
        <v>15</v>
      </c>
      <c r="AG892" s="1" t="s">
        <v>15</v>
      </c>
      <c r="AK892" s="1" t="s">
        <v>34</v>
      </c>
      <c r="AL892" s="1">
        <v>321</v>
      </c>
      <c r="AM892" s="1" t="s">
        <v>34</v>
      </c>
      <c r="AN892" s="1">
        <v>370</v>
      </c>
      <c r="AO892" s="1" t="s">
        <v>18</v>
      </c>
    </row>
    <row r="893" spans="2:41" x14ac:dyDescent="0.25">
      <c r="B893" s="2"/>
      <c r="C893" s="1" t="s">
        <v>2102</v>
      </c>
      <c r="D893" s="2">
        <v>0.35625000000000001</v>
      </c>
      <c r="E893" s="1" t="s">
        <v>11</v>
      </c>
      <c r="F893" s="1" t="s">
        <v>2139</v>
      </c>
      <c r="G893" s="1" t="s">
        <v>49</v>
      </c>
      <c r="H893" s="1" t="s">
        <v>4896</v>
      </c>
      <c r="I893" s="1" t="s">
        <v>787</v>
      </c>
      <c r="J893" s="1" t="s">
        <v>55</v>
      </c>
      <c r="L893" s="1" t="s">
        <v>5</v>
      </c>
      <c r="M893" s="1">
        <v>370</v>
      </c>
      <c r="N893" s="1" t="s">
        <v>4745</v>
      </c>
      <c r="O893" s="1" t="s">
        <v>2248</v>
      </c>
      <c r="Q893" s="1" t="s">
        <v>2065</v>
      </c>
      <c r="R893" s="2"/>
      <c r="S893" s="1" t="s">
        <v>15</v>
      </c>
      <c r="T893" s="2" t="s">
        <v>16</v>
      </c>
      <c r="V893" s="2">
        <v>0.30208333333333331</v>
      </c>
      <c r="W893" s="1" t="s">
        <v>9</v>
      </c>
      <c r="Z893" s="1">
        <v>10</v>
      </c>
      <c r="AA893" s="1">
        <v>10</v>
      </c>
      <c r="AB893" s="1" t="s">
        <v>15</v>
      </c>
      <c r="AG893" s="1" t="s">
        <v>15</v>
      </c>
      <c r="AH893" s="1" t="s">
        <v>445</v>
      </c>
      <c r="AI893" s="1" t="s">
        <v>4833</v>
      </c>
      <c r="AJ893" s="1" t="s">
        <v>311</v>
      </c>
      <c r="AK893" s="1" t="s">
        <v>18</v>
      </c>
      <c r="AL893" s="1">
        <v>370</v>
      </c>
      <c r="AM893" s="1" t="s">
        <v>18</v>
      </c>
      <c r="AN893" s="1">
        <v>370</v>
      </c>
      <c r="AO893" s="1" t="s">
        <v>18</v>
      </c>
    </row>
    <row r="894" spans="2:41" x14ac:dyDescent="0.25">
      <c r="B894" s="2"/>
      <c r="C894" s="1" t="s">
        <v>2102</v>
      </c>
      <c r="D894" s="2">
        <v>0.35625000000000001</v>
      </c>
      <c r="E894" s="1" t="s">
        <v>11</v>
      </c>
      <c r="F894" s="1" t="s">
        <v>1987</v>
      </c>
      <c r="G894" s="1" t="s">
        <v>560</v>
      </c>
      <c r="H894" s="1" t="s">
        <v>4897</v>
      </c>
      <c r="I894" s="1" t="s">
        <v>61</v>
      </c>
      <c r="J894" s="1" t="s">
        <v>483</v>
      </c>
      <c r="L894" s="1" t="s">
        <v>5</v>
      </c>
      <c r="M894" s="1">
        <v>360</v>
      </c>
      <c r="N894" s="1" t="s">
        <v>4437</v>
      </c>
      <c r="O894" s="1" t="s">
        <v>1608</v>
      </c>
      <c r="Q894" s="1" t="s">
        <v>4898</v>
      </c>
      <c r="R894" s="2"/>
      <c r="S894" s="1" t="s">
        <v>37</v>
      </c>
      <c r="T894" s="1" t="s">
        <v>16</v>
      </c>
      <c r="V894" s="2" t="s">
        <v>1903</v>
      </c>
      <c r="W894" s="2" t="s">
        <v>38</v>
      </c>
      <c r="X894" s="2">
        <v>0.25694444444444442</v>
      </c>
      <c r="Y894" s="2">
        <v>0.27986111111111112</v>
      </c>
      <c r="Z894" s="1">
        <v>15</v>
      </c>
      <c r="AB894" s="1" t="s">
        <v>15</v>
      </c>
      <c r="AG894" s="1" t="s">
        <v>15</v>
      </c>
      <c r="AH894" s="1" t="s">
        <v>17</v>
      </c>
      <c r="AK894" s="1" t="s">
        <v>18</v>
      </c>
      <c r="AL894" s="1">
        <v>360</v>
      </c>
      <c r="AM894" s="1" t="s">
        <v>18</v>
      </c>
      <c r="AN894" s="1">
        <v>360</v>
      </c>
      <c r="AO894" s="1" t="s">
        <v>18</v>
      </c>
    </row>
    <row r="895" spans="2:41" x14ac:dyDescent="0.25">
      <c r="B895" s="2"/>
      <c r="C895" s="1" t="s">
        <v>2102</v>
      </c>
      <c r="D895" s="2">
        <v>0.33888888888888891</v>
      </c>
      <c r="F895" s="1" t="s">
        <v>2164</v>
      </c>
      <c r="G895" s="1" t="s">
        <v>147</v>
      </c>
      <c r="H895" s="1" t="s">
        <v>4899</v>
      </c>
      <c r="I895" s="1" t="s">
        <v>73</v>
      </c>
      <c r="J895" s="1" t="s">
        <v>277</v>
      </c>
      <c r="L895" s="1" t="s">
        <v>5</v>
      </c>
      <c r="M895" s="1">
        <v>370</v>
      </c>
      <c r="N895" s="1" t="s">
        <v>4588</v>
      </c>
      <c r="O895" s="1" t="s">
        <v>2128</v>
      </c>
      <c r="Q895" s="1" t="s">
        <v>1989</v>
      </c>
      <c r="S895" s="1" t="s">
        <v>15</v>
      </c>
      <c r="T895" s="2" t="s">
        <v>16</v>
      </c>
      <c r="U895" s="2" t="s">
        <v>339</v>
      </c>
      <c r="V895" s="2">
        <v>0.2951388888888889</v>
      </c>
      <c r="W895" s="1" t="s">
        <v>9</v>
      </c>
      <c r="Z895" s="1">
        <v>20</v>
      </c>
      <c r="AA895" s="1">
        <v>19</v>
      </c>
      <c r="AB895" s="1" t="s">
        <v>15</v>
      </c>
      <c r="AG895" s="1" t="s">
        <v>15</v>
      </c>
      <c r="AH895" s="1" t="s">
        <v>340</v>
      </c>
      <c r="AI895" s="1" t="s">
        <v>4160</v>
      </c>
      <c r="AJ895" s="1" t="s">
        <v>311</v>
      </c>
      <c r="AK895" s="1" t="s">
        <v>18</v>
      </c>
      <c r="AL895" s="1">
        <v>370</v>
      </c>
      <c r="AM895" s="1" t="s">
        <v>18</v>
      </c>
      <c r="AN895" s="1">
        <v>370</v>
      </c>
      <c r="AO895" s="1" t="s">
        <v>18</v>
      </c>
    </row>
    <row r="896" spans="2:41" x14ac:dyDescent="0.25">
      <c r="B896" s="2"/>
      <c r="C896" s="1" t="s">
        <v>2118</v>
      </c>
      <c r="D896" s="2">
        <v>0.35625000000000001</v>
      </c>
      <c r="F896" s="1" t="s">
        <v>4900</v>
      </c>
      <c r="G896" s="1" t="s">
        <v>147</v>
      </c>
      <c r="H896" s="1" t="s">
        <v>895</v>
      </c>
      <c r="I896" s="1" t="s">
        <v>483</v>
      </c>
      <c r="J896" s="1" t="s">
        <v>187</v>
      </c>
      <c r="L896" s="1" t="s">
        <v>439</v>
      </c>
      <c r="M896" s="1">
        <v>350</v>
      </c>
      <c r="N896" s="1" t="s">
        <v>4799</v>
      </c>
      <c r="O896" s="1" t="s">
        <v>2109</v>
      </c>
      <c r="Q896" s="1" t="s">
        <v>2237</v>
      </c>
      <c r="S896" s="1" t="s">
        <v>37</v>
      </c>
      <c r="T896" s="2" t="s">
        <v>16</v>
      </c>
      <c r="U896" s="2"/>
      <c r="V896" s="1" t="s">
        <v>2220</v>
      </c>
      <c r="W896" s="1" t="s">
        <v>8</v>
      </c>
      <c r="Z896" s="1">
        <v>16</v>
      </c>
      <c r="AB896" s="1" t="s">
        <v>15</v>
      </c>
      <c r="AD896" s="1" t="s">
        <v>3851</v>
      </c>
      <c r="AG896" s="1" t="s">
        <v>15</v>
      </c>
      <c r="AK896" s="1" t="s">
        <v>18</v>
      </c>
      <c r="AL896" s="1">
        <v>350</v>
      </c>
      <c r="AM896" s="1" t="s">
        <v>34</v>
      </c>
      <c r="AN896" s="1">
        <v>370</v>
      </c>
      <c r="AO896" s="1" t="s">
        <v>18</v>
      </c>
    </row>
    <row r="897" spans="2:41" x14ac:dyDescent="0.25">
      <c r="B897" s="2"/>
      <c r="C897" s="1" t="s">
        <v>2118</v>
      </c>
      <c r="D897" s="2">
        <v>0.34791666666666665</v>
      </c>
      <c r="F897" s="1" t="s">
        <v>2213</v>
      </c>
      <c r="G897" s="1" t="s">
        <v>49</v>
      </c>
      <c r="H897" s="1" t="s">
        <v>4901</v>
      </c>
      <c r="I897" s="1" t="s">
        <v>73</v>
      </c>
      <c r="J897" s="1" t="s">
        <v>115</v>
      </c>
      <c r="L897" s="1" t="s">
        <v>5</v>
      </c>
      <c r="M897" s="1">
        <v>360</v>
      </c>
      <c r="N897" s="1" t="s">
        <v>4780</v>
      </c>
      <c r="O897" s="1" t="s">
        <v>2040</v>
      </c>
      <c r="Q897" s="1" t="s">
        <v>4790</v>
      </c>
      <c r="S897" s="1" t="s">
        <v>15</v>
      </c>
      <c r="T897" s="2" t="s">
        <v>16</v>
      </c>
      <c r="U897" s="2"/>
      <c r="V897" s="2">
        <v>0.29166666666666669</v>
      </c>
      <c r="W897" s="1" t="s">
        <v>9</v>
      </c>
      <c r="Z897" s="1">
        <v>22</v>
      </c>
      <c r="AB897" s="1" t="s">
        <v>15</v>
      </c>
      <c r="AG897" s="1" t="s">
        <v>15</v>
      </c>
      <c r="AK897" s="1" t="s">
        <v>18</v>
      </c>
      <c r="AL897" s="1">
        <v>360</v>
      </c>
      <c r="AM897" s="1" t="s">
        <v>34</v>
      </c>
      <c r="AN897" s="1">
        <v>370</v>
      </c>
      <c r="AO897" s="1" t="s">
        <v>18</v>
      </c>
    </row>
    <row r="898" spans="2:41" x14ac:dyDescent="0.25">
      <c r="B898" s="2"/>
      <c r="C898" s="1" t="s">
        <v>2118</v>
      </c>
      <c r="D898" s="2">
        <v>0.34305555555555556</v>
      </c>
      <c r="F898" s="1" t="s">
        <v>2602</v>
      </c>
      <c r="G898" s="1" t="s">
        <v>560</v>
      </c>
      <c r="H898" s="1" t="s">
        <v>1323</v>
      </c>
      <c r="I898" s="1" t="s">
        <v>1324</v>
      </c>
      <c r="J898" s="1" t="s">
        <v>21</v>
      </c>
      <c r="L898" s="1" t="s">
        <v>5</v>
      </c>
      <c r="M898" s="1">
        <v>350</v>
      </c>
      <c r="N898" s="1" t="s">
        <v>4902</v>
      </c>
      <c r="O898" s="1" t="s">
        <v>2260</v>
      </c>
      <c r="Q898" s="1" t="s">
        <v>4903</v>
      </c>
      <c r="R898" s="2"/>
      <c r="S898" s="1" t="s">
        <v>37</v>
      </c>
      <c r="T898" s="1" t="s">
        <v>16</v>
      </c>
      <c r="V898" s="1" t="s">
        <v>2401</v>
      </c>
      <c r="W898" s="1" t="s">
        <v>8</v>
      </c>
      <c r="Z898" s="1">
        <v>6</v>
      </c>
      <c r="AB898" s="1" t="s">
        <v>15</v>
      </c>
      <c r="AG898" s="1" t="s">
        <v>15</v>
      </c>
      <c r="AK898" s="1" t="s">
        <v>34</v>
      </c>
      <c r="AL898" s="1">
        <v>311</v>
      </c>
      <c r="AM898" s="1" t="s">
        <v>34</v>
      </c>
      <c r="AN898" s="1">
        <v>350</v>
      </c>
      <c r="AO898" s="1" t="s">
        <v>18</v>
      </c>
    </row>
    <row r="899" spans="2:41" x14ac:dyDescent="0.25">
      <c r="B899" s="2"/>
      <c r="C899" s="1" t="s">
        <v>2125</v>
      </c>
      <c r="D899" s="2">
        <v>0.34305555555555556</v>
      </c>
      <c r="F899" s="1" t="s">
        <v>2433</v>
      </c>
      <c r="G899" s="1" t="s">
        <v>49</v>
      </c>
      <c r="H899" s="1" t="s">
        <v>2434</v>
      </c>
      <c r="I899" s="1" t="s">
        <v>50</v>
      </c>
      <c r="J899" s="1" t="s">
        <v>323</v>
      </c>
      <c r="L899" s="1" t="s">
        <v>5</v>
      </c>
      <c r="M899" s="1">
        <v>370</v>
      </c>
      <c r="N899" s="1" t="s">
        <v>4799</v>
      </c>
      <c r="O899" s="1" t="s">
        <v>2109</v>
      </c>
      <c r="Q899" s="1" t="s">
        <v>2329</v>
      </c>
      <c r="R899" s="2"/>
      <c r="S899" s="1" t="s">
        <v>15</v>
      </c>
      <c r="T899" s="2" t="s">
        <v>16</v>
      </c>
      <c r="V899" s="2">
        <v>0.31041666666666667</v>
      </c>
      <c r="W899" s="1" t="s">
        <v>9</v>
      </c>
      <c r="Z899" s="1">
        <v>15</v>
      </c>
      <c r="AA899" s="1">
        <v>0</v>
      </c>
      <c r="AB899" s="1" t="s">
        <v>15</v>
      </c>
      <c r="AG899" s="1" t="s">
        <v>15</v>
      </c>
      <c r="AH899" s="1" t="s">
        <v>340</v>
      </c>
      <c r="AI899" s="1" t="s">
        <v>4193</v>
      </c>
      <c r="AJ899" s="1" t="s">
        <v>311</v>
      </c>
      <c r="AK899" s="1" t="s">
        <v>18</v>
      </c>
      <c r="AL899" s="1">
        <v>370</v>
      </c>
      <c r="AM899" s="1" t="s">
        <v>18</v>
      </c>
      <c r="AN899" s="1">
        <v>370</v>
      </c>
      <c r="AO899" s="1" t="s">
        <v>18</v>
      </c>
    </row>
    <row r="900" spans="2:41" x14ac:dyDescent="0.25">
      <c r="B900" s="2"/>
      <c r="C900" s="1" t="s">
        <v>2125</v>
      </c>
      <c r="D900" s="2">
        <v>0.33402777777777776</v>
      </c>
      <c r="F900" s="1" t="s">
        <v>4904</v>
      </c>
      <c r="G900" s="1" t="s">
        <v>60</v>
      </c>
      <c r="H900" s="1" t="s">
        <v>4905</v>
      </c>
      <c r="I900" s="1" t="s">
        <v>22</v>
      </c>
      <c r="J900" s="1" t="s">
        <v>41</v>
      </c>
      <c r="L900" s="1" t="s">
        <v>439</v>
      </c>
      <c r="M900" s="1">
        <v>330</v>
      </c>
      <c r="N900" s="1" t="s">
        <v>4588</v>
      </c>
      <c r="O900" s="1" t="s">
        <v>1608</v>
      </c>
      <c r="Q900" s="1" t="s">
        <v>2138</v>
      </c>
      <c r="S900" s="1" t="s">
        <v>37</v>
      </c>
      <c r="T900" s="2" t="s">
        <v>16</v>
      </c>
      <c r="U900" s="2"/>
      <c r="V900" s="2" t="s">
        <v>2381</v>
      </c>
      <c r="W900" s="2" t="s">
        <v>38</v>
      </c>
      <c r="X900" s="2">
        <v>0.27430555555555558</v>
      </c>
      <c r="Y900" s="2">
        <v>0.29236111111111113</v>
      </c>
      <c r="Z900" s="1">
        <v>25</v>
      </c>
      <c r="AA900" s="1">
        <v>28</v>
      </c>
      <c r="AB900" s="1" t="s">
        <v>15</v>
      </c>
      <c r="AG900" s="1" t="s">
        <v>15</v>
      </c>
      <c r="AH900" s="1" t="s">
        <v>340</v>
      </c>
      <c r="AI900" s="1" t="s">
        <v>4164</v>
      </c>
      <c r="AJ900" s="1" t="s">
        <v>311</v>
      </c>
      <c r="AK900" s="1" t="s">
        <v>34</v>
      </c>
      <c r="AL900" s="1">
        <v>295</v>
      </c>
      <c r="AM900" s="1" t="s">
        <v>34</v>
      </c>
      <c r="AN900" s="1">
        <v>350</v>
      </c>
      <c r="AO900" s="1" t="s">
        <v>18</v>
      </c>
    </row>
    <row r="901" spans="2:41" x14ac:dyDescent="0.25">
      <c r="B901" s="2"/>
      <c r="C901" s="1" t="s">
        <v>2129</v>
      </c>
      <c r="D901" s="2">
        <v>0.34375</v>
      </c>
      <c r="F901" s="1" t="s">
        <v>2095</v>
      </c>
      <c r="G901" s="1" t="s">
        <v>49</v>
      </c>
      <c r="H901" s="1" t="s">
        <v>3447</v>
      </c>
      <c r="I901" s="1" t="s">
        <v>188</v>
      </c>
      <c r="J901" s="1" t="s">
        <v>1033</v>
      </c>
      <c r="L901" s="1" t="s">
        <v>5</v>
      </c>
      <c r="M901" s="1">
        <v>370</v>
      </c>
      <c r="N901" s="1" t="s">
        <v>4906</v>
      </c>
      <c r="O901" s="1" t="s">
        <v>4907</v>
      </c>
      <c r="Q901" s="1" t="s">
        <v>2305</v>
      </c>
      <c r="R901" s="2"/>
      <c r="S901" s="1" t="s">
        <v>33</v>
      </c>
      <c r="T901" s="2" t="s">
        <v>16</v>
      </c>
      <c r="V901" s="2">
        <v>0.32222222222222224</v>
      </c>
      <c r="W901" s="1" t="s">
        <v>9</v>
      </c>
      <c r="Z901" s="1">
        <v>10</v>
      </c>
      <c r="AA901" s="1">
        <v>0</v>
      </c>
      <c r="AB901" s="1" t="s">
        <v>15</v>
      </c>
      <c r="AG901" s="1" t="s">
        <v>15</v>
      </c>
      <c r="AH901" s="1" t="s">
        <v>340</v>
      </c>
      <c r="AI901" s="1" t="s">
        <v>4833</v>
      </c>
      <c r="AJ901" s="1" t="s">
        <v>15</v>
      </c>
      <c r="AK901" s="1" t="s">
        <v>34</v>
      </c>
      <c r="AL901" s="1">
        <v>196</v>
      </c>
      <c r="AM901" s="1" t="s">
        <v>34</v>
      </c>
      <c r="AN901" s="1">
        <v>370</v>
      </c>
      <c r="AO901" s="1" t="s">
        <v>18</v>
      </c>
    </row>
    <row r="902" spans="2:41" x14ac:dyDescent="0.25">
      <c r="B902" s="2"/>
      <c r="C902" s="1" t="s">
        <v>2129</v>
      </c>
      <c r="D902" s="2">
        <v>0.34513888888888888</v>
      </c>
      <c r="F902" s="1" t="s">
        <v>2119</v>
      </c>
      <c r="G902" s="1" t="s">
        <v>49</v>
      </c>
      <c r="H902" s="1" t="s">
        <v>2529</v>
      </c>
      <c r="I902" s="1" t="s">
        <v>188</v>
      </c>
      <c r="J902" s="1" t="s">
        <v>938</v>
      </c>
      <c r="L902" s="1" t="s">
        <v>5</v>
      </c>
      <c r="M902" s="1">
        <v>280</v>
      </c>
      <c r="N902" s="1" t="s">
        <v>4908</v>
      </c>
      <c r="O902" s="1" t="s">
        <v>2120</v>
      </c>
      <c r="Q902" s="1" t="s">
        <v>2266</v>
      </c>
      <c r="R902" s="2"/>
      <c r="S902" s="1" t="s">
        <v>15</v>
      </c>
      <c r="T902" s="2" t="s">
        <v>16</v>
      </c>
      <c r="V902" s="2">
        <v>0.32361111111111113</v>
      </c>
      <c r="W902" s="1" t="s">
        <v>9</v>
      </c>
      <c r="Z902" s="1">
        <v>10</v>
      </c>
      <c r="AB902" s="1" t="s">
        <v>15</v>
      </c>
      <c r="AG902" s="1" t="s">
        <v>15</v>
      </c>
      <c r="AK902" s="1" t="s">
        <v>34</v>
      </c>
      <c r="AL902" s="1">
        <v>197</v>
      </c>
      <c r="AM902" s="1" t="s">
        <v>26</v>
      </c>
      <c r="AN902" s="1">
        <v>195</v>
      </c>
      <c r="AO902" s="1" t="s">
        <v>26</v>
      </c>
    </row>
    <row r="903" spans="2:41" x14ac:dyDescent="0.25">
      <c r="B903" s="2"/>
      <c r="C903" s="1" t="s">
        <v>2129</v>
      </c>
      <c r="D903" s="2">
        <v>0.34513888888888888</v>
      </c>
      <c r="E903" s="1" t="s">
        <v>11</v>
      </c>
      <c r="F903" s="1" t="s">
        <v>2073</v>
      </c>
      <c r="G903" s="1" t="s">
        <v>1638</v>
      </c>
      <c r="H903" s="1" t="s">
        <v>4909</v>
      </c>
      <c r="I903" s="1" t="s">
        <v>496</v>
      </c>
      <c r="J903" s="1" t="s">
        <v>21</v>
      </c>
      <c r="L903" s="1" t="s">
        <v>5</v>
      </c>
      <c r="M903" s="1">
        <v>330</v>
      </c>
      <c r="N903" s="1" t="s">
        <v>4658</v>
      </c>
      <c r="O903" s="1" t="s">
        <v>1737</v>
      </c>
      <c r="P903" s="1" t="s">
        <v>1936</v>
      </c>
      <c r="Q903" s="1" t="s">
        <v>1738</v>
      </c>
      <c r="R903" s="2"/>
      <c r="S903" s="1" t="s">
        <v>439</v>
      </c>
      <c r="T903" s="2" t="s">
        <v>16</v>
      </c>
      <c r="V903" s="2">
        <v>0.30208333333333331</v>
      </c>
      <c r="W903" s="1" t="s">
        <v>9</v>
      </c>
      <c r="Z903" s="1">
        <v>10</v>
      </c>
      <c r="AB903" s="1" t="s">
        <v>15</v>
      </c>
      <c r="AG903" s="1" t="s">
        <v>15</v>
      </c>
      <c r="AH903" s="1" t="s">
        <v>1937</v>
      </c>
      <c r="AK903" s="1" t="s">
        <v>18</v>
      </c>
      <c r="AL903" s="1">
        <v>330</v>
      </c>
      <c r="AM903" s="1" t="s">
        <v>18</v>
      </c>
      <c r="AN903" s="1">
        <v>330</v>
      </c>
      <c r="AO903" s="1" t="s">
        <v>18</v>
      </c>
    </row>
    <row r="904" spans="2:41" x14ac:dyDescent="0.25">
      <c r="B904" s="2"/>
      <c r="C904" s="1" t="s">
        <v>2085</v>
      </c>
      <c r="D904" s="2">
        <v>0.3611111111111111</v>
      </c>
      <c r="F904" s="1" t="s">
        <v>2230</v>
      </c>
      <c r="G904" s="1" t="s">
        <v>19</v>
      </c>
      <c r="H904" s="1" t="s">
        <v>1172</v>
      </c>
      <c r="I904" s="1" t="s">
        <v>22</v>
      </c>
      <c r="J904" s="1" t="s">
        <v>55</v>
      </c>
      <c r="L904" s="1" t="s">
        <v>5</v>
      </c>
      <c r="M904" s="1">
        <v>350</v>
      </c>
      <c r="N904" s="1" t="s">
        <v>4862</v>
      </c>
      <c r="O904" s="1" t="s">
        <v>1953</v>
      </c>
      <c r="Q904" s="1" t="s">
        <v>2191</v>
      </c>
      <c r="S904" s="1" t="s">
        <v>37</v>
      </c>
      <c r="T904" s="2" t="s">
        <v>16</v>
      </c>
      <c r="U904" s="2"/>
      <c r="V904" s="2" t="s">
        <v>2106</v>
      </c>
      <c r="W904" s="2" t="s">
        <v>38</v>
      </c>
      <c r="X904" s="2">
        <v>0.2951388888888889</v>
      </c>
      <c r="Y904" s="2">
        <v>0.2951388888888889</v>
      </c>
      <c r="Z904" s="1">
        <v>22</v>
      </c>
      <c r="AA904" s="1">
        <v>0</v>
      </c>
      <c r="AB904" s="1" t="s">
        <v>15</v>
      </c>
      <c r="AG904" s="1" t="s">
        <v>15</v>
      </c>
      <c r="AH904" s="1" t="s">
        <v>340</v>
      </c>
      <c r="AI904" s="1" t="s">
        <v>4521</v>
      </c>
      <c r="AJ904" s="1" t="s">
        <v>311</v>
      </c>
      <c r="AK904" s="1" t="s">
        <v>34</v>
      </c>
      <c r="AL904" s="1">
        <v>331</v>
      </c>
      <c r="AM904" s="1" t="s">
        <v>34</v>
      </c>
      <c r="AN904" s="1">
        <v>370</v>
      </c>
      <c r="AO904" s="1" t="s">
        <v>18</v>
      </c>
    </row>
    <row r="905" spans="2:41" x14ac:dyDescent="0.25">
      <c r="B905" s="2"/>
      <c r="C905" s="1" t="s">
        <v>2085</v>
      </c>
      <c r="D905" s="2">
        <v>0.34027777777777779</v>
      </c>
      <c r="F905" s="1" t="s">
        <v>4910</v>
      </c>
      <c r="G905" s="1" t="s">
        <v>112</v>
      </c>
      <c r="H905" s="1" t="s">
        <v>4911</v>
      </c>
      <c r="I905" s="1" t="s">
        <v>40</v>
      </c>
      <c r="J905" s="1" t="s">
        <v>119</v>
      </c>
      <c r="L905" s="1" t="s">
        <v>5</v>
      </c>
      <c r="M905" s="1">
        <v>390</v>
      </c>
      <c r="N905" s="1" t="s">
        <v>4865</v>
      </c>
      <c r="O905" s="1" t="s">
        <v>2068</v>
      </c>
      <c r="Q905" s="1" t="s">
        <v>4912</v>
      </c>
      <c r="R905" s="2"/>
      <c r="S905" s="1" t="s">
        <v>37</v>
      </c>
      <c r="T905" s="2" t="s">
        <v>16</v>
      </c>
      <c r="V905" s="2">
        <v>0.11666666666666667</v>
      </c>
      <c r="W905" s="1" t="s">
        <v>9</v>
      </c>
      <c r="Z905" s="1">
        <v>19</v>
      </c>
      <c r="AB905" s="1" t="s">
        <v>15</v>
      </c>
      <c r="AG905" s="1" t="s">
        <v>15</v>
      </c>
      <c r="AK905" s="1" t="s">
        <v>18</v>
      </c>
      <c r="AL905" s="1">
        <v>390</v>
      </c>
      <c r="AM905" s="1" t="s">
        <v>26</v>
      </c>
      <c r="AN905" s="1">
        <v>290</v>
      </c>
      <c r="AO905" s="1" t="s">
        <v>26</v>
      </c>
    </row>
    <row r="906" spans="2:41" x14ac:dyDescent="0.25">
      <c r="B906" s="2"/>
      <c r="C906" s="1" t="s">
        <v>2085</v>
      </c>
      <c r="D906" s="2">
        <v>0.35347222222222224</v>
      </c>
      <c r="F906" s="1" t="s">
        <v>2153</v>
      </c>
      <c r="G906" s="1" t="s">
        <v>147</v>
      </c>
      <c r="H906" s="1" t="s">
        <v>4180</v>
      </c>
      <c r="I906" s="1" t="s">
        <v>944</v>
      </c>
      <c r="J906" s="1" t="s">
        <v>152</v>
      </c>
      <c r="L906" s="1" t="s">
        <v>5</v>
      </c>
      <c r="M906" s="1">
        <v>330</v>
      </c>
      <c r="N906" s="1" t="s">
        <v>4906</v>
      </c>
      <c r="O906" s="1" t="s">
        <v>4913</v>
      </c>
      <c r="Q906" s="1" t="s">
        <v>2394</v>
      </c>
      <c r="R906" s="2"/>
      <c r="S906" s="1" t="s">
        <v>37</v>
      </c>
      <c r="T906" s="2" t="s">
        <v>16</v>
      </c>
      <c r="V906" s="2">
        <v>0.32083333333333336</v>
      </c>
      <c r="W906" s="1" t="s">
        <v>9</v>
      </c>
      <c r="Z906" s="1">
        <v>5</v>
      </c>
      <c r="AA906" s="1">
        <v>1</v>
      </c>
      <c r="AB906" s="1" t="s">
        <v>15</v>
      </c>
      <c r="AG906" s="1" t="s">
        <v>15</v>
      </c>
      <c r="AH906" s="1" t="s">
        <v>226</v>
      </c>
      <c r="AI906" s="1" t="s">
        <v>3997</v>
      </c>
      <c r="AJ906" s="1" t="s">
        <v>15</v>
      </c>
      <c r="AK906" s="1" t="s">
        <v>34</v>
      </c>
      <c r="AL906" s="1">
        <v>260</v>
      </c>
      <c r="AM906" s="1" t="s">
        <v>34</v>
      </c>
      <c r="AN906" s="1">
        <v>283</v>
      </c>
      <c r="AO906" s="1" t="s">
        <v>26</v>
      </c>
    </row>
    <row r="907" spans="2:41" x14ac:dyDescent="0.25">
      <c r="B907" s="2"/>
      <c r="C907" s="1" t="s">
        <v>2085</v>
      </c>
      <c r="D907" s="2">
        <v>0.3298611111111111</v>
      </c>
      <c r="F907" s="1" t="s">
        <v>2078</v>
      </c>
      <c r="G907" s="1" t="s">
        <v>19</v>
      </c>
      <c r="H907" s="1" t="s">
        <v>512</v>
      </c>
      <c r="I907" s="1" t="s">
        <v>323</v>
      </c>
      <c r="J907" s="1" t="s">
        <v>188</v>
      </c>
      <c r="L907" s="1" t="s">
        <v>5</v>
      </c>
      <c r="M907" s="1">
        <v>340</v>
      </c>
      <c r="N907" s="1" t="s">
        <v>4478</v>
      </c>
      <c r="O907" s="1" t="s">
        <v>1562</v>
      </c>
      <c r="Q907" s="1" t="s">
        <v>2079</v>
      </c>
      <c r="S907" s="1" t="s">
        <v>37</v>
      </c>
      <c r="T907" s="2" t="s">
        <v>16</v>
      </c>
      <c r="U907" s="2"/>
      <c r="V907" s="1" t="s">
        <v>1615</v>
      </c>
      <c r="W907" s="1" t="s">
        <v>8</v>
      </c>
      <c r="Z907" s="1">
        <v>11</v>
      </c>
      <c r="AB907" s="1" t="s">
        <v>15</v>
      </c>
      <c r="AG907" s="1" t="s">
        <v>15</v>
      </c>
      <c r="AK907" s="1" t="s">
        <v>26</v>
      </c>
      <c r="AL907" s="1">
        <v>216</v>
      </c>
      <c r="AM907" s="1" t="s">
        <v>26</v>
      </c>
      <c r="AN907" s="1">
        <v>194</v>
      </c>
      <c r="AO907" s="1" t="s">
        <v>26</v>
      </c>
    </row>
    <row r="908" spans="2:41" x14ac:dyDescent="0.25">
      <c r="B908" s="2"/>
      <c r="C908" s="1" t="s">
        <v>2141</v>
      </c>
      <c r="D908" s="2">
        <v>0.36875000000000002</v>
      </c>
      <c r="E908" s="1" t="s">
        <v>11</v>
      </c>
      <c r="F908" s="1" t="s">
        <v>2278</v>
      </c>
      <c r="G908" s="1" t="s">
        <v>49</v>
      </c>
      <c r="H908" s="1" t="s">
        <v>1621</v>
      </c>
      <c r="I908" s="1" t="s">
        <v>656</v>
      </c>
      <c r="J908" s="1" t="s">
        <v>2280</v>
      </c>
      <c r="L908" s="1" t="s">
        <v>5</v>
      </c>
      <c r="M908" s="1">
        <v>340</v>
      </c>
      <c r="N908" s="1" t="s">
        <v>4799</v>
      </c>
      <c r="O908" s="1" t="s">
        <v>2109</v>
      </c>
      <c r="Q908" s="1" t="s">
        <v>2329</v>
      </c>
      <c r="S908" s="1" t="s">
        <v>37</v>
      </c>
      <c r="T908" s="2" t="s">
        <v>16</v>
      </c>
      <c r="U908" s="2"/>
      <c r="V908" s="2">
        <v>0.3125</v>
      </c>
      <c r="W908" s="1" t="s">
        <v>9</v>
      </c>
      <c r="Z908" s="1">
        <v>15</v>
      </c>
      <c r="AA908" s="1">
        <v>0</v>
      </c>
      <c r="AB908" s="1" t="s">
        <v>15</v>
      </c>
      <c r="AD908" s="1" t="s">
        <v>4914</v>
      </c>
      <c r="AG908" s="1" t="s">
        <v>15</v>
      </c>
      <c r="AH908" s="1" t="s">
        <v>340</v>
      </c>
      <c r="AI908" s="1" t="s">
        <v>4097</v>
      </c>
      <c r="AJ908" s="1" t="s">
        <v>311</v>
      </c>
      <c r="AK908" s="1" t="s">
        <v>18</v>
      </c>
      <c r="AL908" s="1">
        <v>340</v>
      </c>
      <c r="AM908" s="1" t="s">
        <v>34</v>
      </c>
      <c r="AN908" s="1">
        <v>350</v>
      </c>
      <c r="AO908" s="1" t="s">
        <v>18</v>
      </c>
    </row>
    <row r="909" spans="2:41" x14ac:dyDescent="0.25">
      <c r="B909" s="2"/>
      <c r="C909" s="1" t="s">
        <v>2141</v>
      </c>
      <c r="D909" s="2">
        <v>0.36249999999999999</v>
      </c>
      <c r="F909" s="1" t="s">
        <v>2408</v>
      </c>
      <c r="G909" s="1" t="s">
        <v>147</v>
      </c>
      <c r="H909" s="1" t="s">
        <v>4915</v>
      </c>
      <c r="I909" s="1" t="s">
        <v>791</v>
      </c>
      <c r="J909" s="1" t="s">
        <v>22</v>
      </c>
      <c r="L909" s="1" t="s">
        <v>5</v>
      </c>
      <c r="M909" s="1">
        <v>360</v>
      </c>
      <c r="N909" s="1" t="s">
        <v>4588</v>
      </c>
      <c r="O909" s="1" t="s">
        <v>1572</v>
      </c>
      <c r="Q909" s="1" t="s">
        <v>1718</v>
      </c>
      <c r="S909" s="1" t="s">
        <v>15</v>
      </c>
      <c r="T909" s="2" t="s">
        <v>16</v>
      </c>
      <c r="V909" s="2">
        <v>0.2722222222222222</v>
      </c>
      <c r="W909" s="1" t="s">
        <v>9</v>
      </c>
      <c r="Z909" s="1">
        <v>10</v>
      </c>
      <c r="AB909" s="1" t="s">
        <v>15</v>
      </c>
      <c r="AD909" s="1" t="s">
        <v>4916</v>
      </c>
      <c r="AG909" s="1" t="s">
        <v>15</v>
      </c>
      <c r="AK909" s="1" t="s">
        <v>18</v>
      </c>
      <c r="AL909" s="1">
        <v>360</v>
      </c>
      <c r="AM909" s="1" t="s">
        <v>26</v>
      </c>
      <c r="AN909" s="1">
        <v>290</v>
      </c>
      <c r="AO909" s="1" t="s">
        <v>26</v>
      </c>
    </row>
    <row r="910" spans="2:41" x14ac:dyDescent="0.25">
      <c r="B910" s="2"/>
      <c r="C910" s="1" t="s">
        <v>2141</v>
      </c>
      <c r="D910" s="2">
        <v>0.3527777777777778</v>
      </c>
      <c r="F910" s="1" t="s">
        <v>2082</v>
      </c>
      <c r="G910" s="1" t="s">
        <v>140</v>
      </c>
      <c r="H910" s="1" t="s">
        <v>2083</v>
      </c>
      <c r="I910" s="1" t="s">
        <v>165</v>
      </c>
      <c r="J910" s="1" t="s">
        <v>98</v>
      </c>
      <c r="L910" s="1" t="s">
        <v>5</v>
      </c>
      <c r="M910" s="1">
        <v>410</v>
      </c>
      <c r="N910" s="1" t="s">
        <v>4666</v>
      </c>
      <c r="O910" s="1" t="s">
        <v>2056</v>
      </c>
      <c r="Q910" s="1" t="s">
        <v>1854</v>
      </c>
      <c r="R910" s="2"/>
      <c r="S910" s="1" t="s">
        <v>37</v>
      </c>
      <c r="T910" s="2" t="s">
        <v>16</v>
      </c>
      <c r="V910" s="2">
        <v>8.1944444444444445E-2</v>
      </c>
      <c r="W910" s="1" t="s">
        <v>9</v>
      </c>
      <c r="Z910" s="1">
        <v>0</v>
      </c>
      <c r="AB910" s="1" t="s">
        <v>15</v>
      </c>
      <c r="AD910" s="1" t="s">
        <v>4917</v>
      </c>
      <c r="AG910" s="1" t="s">
        <v>15</v>
      </c>
      <c r="AK910" s="1" t="s">
        <v>34</v>
      </c>
      <c r="AL910" s="1">
        <v>409</v>
      </c>
      <c r="AM910" s="1" t="s">
        <v>34</v>
      </c>
      <c r="AN910" s="1">
        <v>410</v>
      </c>
      <c r="AO910" s="1" t="s">
        <v>18</v>
      </c>
    </row>
    <row r="911" spans="2:41" x14ac:dyDescent="0.25">
      <c r="B911" s="2"/>
      <c r="C911" s="1" t="s">
        <v>2149</v>
      </c>
      <c r="D911" s="2">
        <v>0.35902777777777778</v>
      </c>
      <c r="E911" s="1" t="s">
        <v>11</v>
      </c>
      <c r="F911" s="1" t="s">
        <v>4918</v>
      </c>
      <c r="G911" s="1" t="s">
        <v>560</v>
      </c>
      <c r="H911" s="1" t="s">
        <v>2612</v>
      </c>
      <c r="I911" s="1" t="s">
        <v>61</v>
      </c>
      <c r="J911" s="1" t="s">
        <v>73</v>
      </c>
      <c r="L911" s="1" t="s">
        <v>5</v>
      </c>
      <c r="M911" s="1">
        <v>380</v>
      </c>
      <c r="N911" s="1" t="s">
        <v>4437</v>
      </c>
      <c r="O911" s="1" t="s">
        <v>1608</v>
      </c>
      <c r="Q911" s="1" t="s">
        <v>1850</v>
      </c>
      <c r="S911" s="1" t="s">
        <v>37</v>
      </c>
      <c r="T911" s="2" t="s">
        <v>16</v>
      </c>
      <c r="U911" s="2"/>
      <c r="V911" s="2" t="s">
        <v>2001</v>
      </c>
      <c r="W911" s="2" t="s">
        <v>38</v>
      </c>
      <c r="X911" s="2">
        <v>0.25694444444444442</v>
      </c>
      <c r="Y911" s="2">
        <v>0.28402777777777777</v>
      </c>
      <c r="Z911" s="1">
        <v>19</v>
      </c>
      <c r="AB911" s="1" t="s">
        <v>15</v>
      </c>
      <c r="AG911" s="1" t="s">
        <v>15</v>
      </c>
      <c r="AH911" s="1" t="s">
        <v>17</v>
      </c>
      <c r="AK911" s="1" t="s">
        <v>18</v>
      </c>
      <c r="AL911" s="1">
        <v>380</v>
      </c>
      <c r="AM911" s="1" t="s">
        <v>18</v>
      </c>
      <c r="AN911" s="1">
        <v>380</v>
      </c>
      <c r="AO911" s="1" t="s">
        <v>18</v>
      </c>
    </row>
    <row r="912" spans="2:41" x14ac:dyDescent="0.25">
      <c r="B912" s="2"/>
      <c r="C912" s="1" t="s">
        <v>2149</v>
      </c>
      <c r="D912" s="2">
        <v>0.36736111111111114</v>
      </c>
      <c r="F912" s="1" t="s">
        <v>2418</v>
      </c>
      <c r="G912" s="1" t="s">
        <v>354</v>
      </c>
      <c r="H912" s="1" t="s">
        <v>4919</v>
      </c>
      <c r="I912" s="1" t="s">
        <v>104</v>
      </c>
      <c r="J912" s="1" t="s">
        <v>730</v>
      </c>
      <c r="L912" s="1" t="s">
        <v>5</v>
      </c>
      <c r="M912" s="1">
        <v>330</v>
      </c>
      <c r="N912" s="1" t="s">
        <v>4795</v>
      </c>
      <c r="O912" s="1" t="s">
        <v>1138</v>
      </c>
      <c r="Q912" s="1" t="s">
        <v>2138</v>
      </c>
      <c r="R912" s="2"/>
      <c r="S912" s="1" t="s">
        <v>37</v>
      </c>
      <c r="T912" s="1" t="s">
        <v>16</v>
      </c>
      <c r="V912" s="2" t="s">
        <v>2148</v>
      </c>
      <c r="W912" s="2" t="s">
        <v>38</v>
      </c>
      <c r="X912" s="2">
        <v>0.30555555555555558</v>
      </c>
      <c r="Y912" s="2">
        <v>0.30555555555555558</v>
      </c>
      <c r="Z912" s="1">
        <v>13</v>
      </c>
      <c r="AA912" s="1">
        <v>0</v>
      </c>
      <c r="AB912" s="1" t="s">
        <v>15</v>
      </c>
      <c r="AG912" s="1" t="s">
        <v>15</v>
      </c>
      <c r="AH912" s="1" t="s">
        <v>340</v>
      </c>
      <c r="AI912" s="1" t="s">
        <v>4040</v>
      </c>
      <c r="AJ912" s="1" t="s">
        <v>15</v>
      </c>
      <c r="AK912" s="1" t="s">
        <v>18</v>
      </c>
      <c r="AL912" s="1">
        <v>332</v>
      </c>
      <c r="AM912" s="1" t="s">
        <v>26</v>
      </c>
      <c r="AN912" s="1">
        <v>172</v>
      </c>
      <c r="AO912" s="1" t="s">
        <v>26</v>
      </c>
    </row>
    <row r="913" spans="2:41" x14ac:dyDescent="0.25">
      <c r="B913" s="2"/>
      <c r="C913" s="1" t="s">
        <v>2149</v>
      </c>
      <c r="D913" s="2">
        <v>0.34166666666666667</v>
      </c>
      <c r="F913" s="1" t="s">
        <v>2089</v>
      </c>
      <c r="G913" s="1" t="s">
        <v>147</v>
      </c>
      <c r="H913" s="1" t="s">
        <v>4920</v>
      </c>
      <c r="I913" s="1" t="s">
        <v>22</v>
      </c>
      <c r="J913" s="1" t="s">
        <v>405</v>
      </c>
      <c r="L913" s="1" t="s">
        <v>5</v>
      </c>
      <c r="M913" s="1">
        <v>350</v>
      </c>
      <c r="N913" s="1" t="s">
        <v>4795</v>
      </c>
      <c r="O913" s="1" t="s">
        <v>2179</v>
      </c>
      <c r="Q913" s="1" t="s">
        <v>4921</v>
      </c>
      <c r="R913" s="2"/>
      <c r="S913" s="1" t="s">
        <v>37</v>
      </c>
      <c r="T913" s="1" t="s">
        <v>16</v>
      </c>
      <c r="V913" s="2" t="s">
        <v>2352</v>
      </c>
      <c r="W913" s="2" t="s">
        <v>38</v>
      </c>
      <c r="X913" s="2">
        <v>0.2986111111111111</v>
      </c>
      <c r="Y913" s="2">
        <v>0.2986111111111111</v>
      </c>
      <c r="Z913" s="1">
        <v>16</v>
      </c>
      <c r="AB913" s="1" t="s">
        <v>15</v>
      </c>
      <c r="AG913" s="1" t="s">
        <v>15</v>
      </c>
      <c r="AK913" s="1" t="s">
        <v>34</v>
      </c>
      <c r="AL913" s="1">
        <v>295</v>
      </c>
      <c r="AM913" s="1" t="s">
        <v>34</v>
      </c>
      <c r="AN913" s="1">
        <v>350</v>
      </c>
      <c r="AO913" s="1" t="s">
        <v>18</v>
      </c>
    </row>
    <row r="914" spans="2:41" x14ac:dyDescent="0.25">
      <c r="B914" s="2"/>
      <c r="C914" s="1" t="s">
        <v>2149</v>
      </c>
      <c r="D914" s="2">
        <v>0.34097222222222223</v>
      </c>
      <c r="F914" s="1" t="s">
        <v>4922</v>
      </c>
      <c r="G914" s="1" t="s">
        <v>4923</v>
      </c>
      <c r="H914" s="1" t="s">
        <v>4924</v>
      </c>
      <c r="I914" s="1" t="s">
        <v>871</v>
      </c>
      <c r="J914" s="1" t="s">
        <v>4925</v>
      </c>
      <c r="L914" s="1" t="s">
        <v>5</v>
      </c>
      <c r="M914" s="1">
        <v>330</v>
      </c>
      <c r="N914" s="1" t="s">
        <v>4908</v>
      </c>
      <c r="O914" s="1" t="s">
        <v>2120</v>
      </c>
      <c r="Q914" s="1" t="s">
        <v>2097</v>
      </c>
      <c r="S914" s="1" t="s">
        <v>15</v>
      </c>
      <c r="T914" s="2" t="s">
        <v>16</v>
      </c>
      <c r="U914" s="2"/>
      <c r="V914" s="2">
        <v>0.32291666666666669</v>
      </c>
      <c r="W914" s="1" t="s">
        <v>9</v>
      </c>
      <c r="Z914" s="1">
        <v>5</v>
      </c>
      <c r="AB914" s="1" t="s">
        <v>15</v>
      </c>
      <c r="AG914" s="1" t="s">
        <v>15</v>
      </c>
      <c r="AK914" s="1" t="s">
        <v>34</v>
      </c>
      <c r="AL914" s="1">
        <v>195</v>
      </c>
      <c r="AM914" s="1" t="s">
        <v>34</v>
      </c>
      <c r="AN914" s="1">
        <v>330</v>
      </c>
      <c r="AO914" s="1" t="s">
        <v>18</v>
      </c>
    </row>
    <row r="915" spans="2:41" x14ac:dyDescent="0.25">
      <c r="B915" s="2"/>
      <c r="C915" s="1" t="s">
        <v>2149</v>
      </c>
      <c r="D915" s="2">
        <v>0.35972222222222222</v>
      </c>
      <c r="F915" s="1" t="s">
        <v>2368</v>
      </c>
      <c r="G915" s="1" t="s">
        <v>49</v>
      </c>
      <c r="H915" s="1" t="s">
        <v>2369</v>
      </c>
      <c r="I915" s="1" t="s">
        <v>483</v>
      </c>
      <c r="J915" s="1" t="s">
        <v>532</v>
      </c>
      <c r="L915" s="1" t="s">
        <v>5</v>
      </c>
      <c r="M915" s="1">
        <v>350</v>
      </c>
      <c r="N915" s="1" t="s">
        <v>4862</v>
      </c>
      <c r="O915" s="1" t="s">
        <v>2022</v>
      </c>
      <c r="Q915" s="1" t="s">
        <v>2112</v>
      </c>
      <c r="S915" s="1" t="s">
        <v>37</v>
      </c>
      <c r="T915" s="2" t="s">
        <v>16</v>
      </c>
      <c r="U915" s="2"/>
      <c r="V915" s="1" t="s">
        <v>2292</v>
      </c>
      <c r="W915" s="1" t="s">
        <v>8</v>
      </c>
      <c r="Z915" s="1">
        <v>19</v>
      </c>
      <c r="AB915" s="1" t="s">
        <v>15</v>
      </c>
      <c r="AG915" s="1" t="s">
        <v>15</v>
      </c>
      <c r="AH915" s="1" t="s">
        <v>17</v>
      </c>
      <c r="AK915" s="1" t="s">
        <v>18</v>
      </c>
      <c r="AL915" s="1">
        <v>350</v>
      </c>
      <c r="AM915" s="1" t="s">
        <v>18</v>
      </c>
      <c r="AN915" s="1">
        <v>350</v>
      </c>
      <c r="AO915" s="1" t="s">
        <v>18</v>
      </c>
    </row>
    <row r="916" spans="2:41" x14ac:dyDescent="0.25">
      <c r="B916" s="2"/>
      <c r="C916" s="1" t="s">
        <v>2149</v>
      </c>
      <c r="D916" s="2">
        <v>0.36180555555555555</v>
      </c>
      <c r="F916" s="1" t="s">
        <v>2270</v>
      </c>
      <c r="G916" s="1" t="s">
        <v>147</v>
      </c>
      <c r="H916" s="1" t="s">
        <v>2345</v>
      </c>
      <c r="I916" s="1" t="s">
        <v>22</v>
      </c>
      <c r="J916" s="1" t="s">
        <v>216</v>
      </c>
      <c r="L916" s="1" t="s">
        <v>5</v>
      </c>
      <c r="M916" s="1">
        <v>330</v>
      </c>
      <c r="N916" s="1" t="s">
        <v>4795</v>
      </c>
      <c r="O916" s="1" t="s">
        <v>2179</v>
      </c>
      <c r="Q916" s="1" t="s">
        <v>4926</v>
      </c>
      <c r="S916" s="1" t="s">
        <v>33</v>
      </c>
      <c r="T916" s="2" t="s">
        <v>16</v>
      </c>
      <c r="U916" s="2"/>
      <c r="V916" s="2" t="s">
        <v>2148</v>
      </c>
      <c r="W916" s="2" t="s">
        <v>38</v>
      </c>
      <c r="X916" s="2">
        <v>0.2986111111111111</v>
      </c>
      <c r="Y916" s="2">
        <v>0.2986111111111111</v>
      </c>
      <c r="Z916" s="1">
        <v>16</v>
      </c>
      <c r="AB916" s="1" t="s">
        <v>15</v>
      </c>
      <c r="AG916" s="1" t="s">
        <v>15</v>
      </c>
      <c r="AK916" s="1" t="s">
        <v>34</v>
      </c>
      <c r="AL916" s="1">
        <v>316</v>
      </c>
      <c r="AM916" s="1" t="s">
        <v>34</v>
      </c>
      <c r="AN916" s="1">
        <v>350</v>
      </c>
      <c r="AO916" s="1" t="s">
        <v>18</v>
      </c>
    </row>
    <row r="917" spans="2:41" x14ac:dyDescent="0.25">
      <c r="B917" s="2"/>
      <c r="C917" s="1" t="s">
        <v>2149</v>
      </c>
      <c r="D917" s="2">
        <v>0.34930555555555554</v>
      </c>
      <c r="F917" s="1" t="s">
        <v>4927</v>
      </c>
      <c r="G917" s="1" t="s">
        <v>159</v>
      </c>
      <c r="H917" s="1" t="s">
        <v>4928</v>
      </c>
      <c r="I917" s="1" t="s">
        <v>119</v>
      </c>
      <c r="J917" s="1" t="s">
        <v>126</v>
      </c>
      <c r="L917" s="1" t="s">
        <v>439</v>
      </c>
      <c r="M917" s="1">
        <v>320</v>
      </c>
      <c r="N917" s="1" t="s">
        <v>4745</v>
      </c>
      <c r="O917" s="1" t="s">
        <v>1953</v>
      </c>
      <c r="Q917" s="1" t="s">
        <v>2023</v>
      </c>
      <c r="S917" s="1" t="s">
        <v>37</v>
      </c>
      <c r="T917" s="2" t="s">
        <v>16</v>
      </c>
      <c r="U917" s="2"/>
      <c r="V917" s="2" t="s">
        <v>4929</v>
      </c>
      <c r="W917" s="2" t="s">
        <v>38</v>
      </c>
      <c r="X917" s="2">
        <v>0.28472222222222221</v>
      </c>
      <c r="Y917" s="2">
        <v>0.3034722222222222</v>
      </c>
      <c r="Z917" s="1">
        <v>25</v>
      </c>
      <c r="AB917" s="1" t="s">
        <v>15</v>
      </c>
      <c r="AD917" s="1" t="s">
        <v>4930</v>
      </c>
      <c r="AG917" s="1" t="s">
        <v>15</v>
      </c>
      <c r="AK917" s="1" t="s">
        <v>34</v>
      </c>
      <c r="AL917" s="1">
        <v>295</v>
      </c>
      <c r="AM917" s="1" t="s">
        <v>34</v>
      </c>
      <c r="AN917" s="1">
        <v>320</v>
      </c>
      <c r="AO917" s="1" t="s">
        <v>18</v>
      </c>
    </row>
    <row r="918" spans="2:41" x14ac:dyDescent="0.25">
      <c r="B918" s="2"/>
      <c r="C918" s="1" t="s">
        <v>2149</v>
      </c>
      <c r="D918" s="2">
        <v>0.34166666666666667</v>
      </c>
      <c r="F918" s="1" t="s">
        <v>2122</v>
      </c>
      <c r="G918" s="1" t="s">
        <v>147</v>
      </c>
      <c r="H918" s="1" t="s">
        <v>4931</v>
      </c>
      <c r="I918" s="1" t="s">
        <v>73</v>
      </c>
      <c r="J918" s="1" t="s">
        <v>221</v>
      </c>
      <c r="L918" s="1" t="s">
        <v>5</v>
      </c>
      <c r="M918" s="1">
        <v>350</v>
      </c>
      <c r="N918" s="1" t="s">
        <v>4679</v>
      </c>
      <c r="O918" s="1" t="s">
        <v>4826</v>
      </c>
      <c r="Q918" s="1" t="s">
        <v>1994</v>
      </c>
      <c r="S918" s="1" t="s">
        <v>15</v>
      </c>
      <c r="T918" s="2" t="s">
        <v>16</v>
      </c>
      <c r="U918" s="2"/>
      <c r="V918" s="2">
        <v>0.29930555555555555</v>
      </c>
      <c r="W918" s="1" t="s">
        <v>9</v>
      </c>
      <c r="Z918" s="1">
        <v>18</v>
      </c>
      <c r="AA918" s="1">
        <v>11</v>
      </c>
      <c r="AB918" s="1" t="s">
        <v>15</v>
      </c>
      <c r="AD918" s="1" t="s">
        <v>4932</v>
      </c>
      <c r="AG918" s="1" t="s">
        <v>15</v>
      </c>
      <c r="AH918" s="1" t="s">
        <v>340</v>
      </c>
      <c r="AI918" s="1" t="s">
        <v>4164</v>
      </c>
      <c r="AJ918" s="1" t="s">
        <v>311</v>
      </c>
      <c r="AK918" s="1" t="s">
        <v>18</v>
      </c>
      <c r="AL918" s="1">
        <v>350</v>
      </c>
      <c r="AM918" s="1" t="s">
        <v>18</v>
      </c>
      <c r="AN918" s="1">
        <v>350</v>
      </c>
      <c r="AO918" s="1" t="s">
        <v>18</v>
      </c>
    </row>
    <row r="919" spans="2:41" x14ac:dyDescent="0.25">
      <c r="B919" s="2"/>
      <c r="C919" s="1" t="s">
        <v>2156</v>
      </c>
      <c r="D919" s="2">
        <v>0.34513888888888888</v>
      </c>
      <c r="F919" s="1" t="s">
        <v>2267</v>
      </c>
      <c r="G919" s="1" t="s">
        <v>147</v>
      </c>
      <c r="H919" s="1" t="s">
        <v>2268</v>
      </c>
      <c r="I919" s="1" t="s">
        <v>427</v>
      </c>
      <c r="J919" s="1" t="s">
        <v>29</v>
      </c>
      <c r="L919" s="1" t="s">
        <v>5</v>
      </c>
      <c r="M919" s="1">
        <v>360</v>
      </c>
      <c r="N919" s="1" t="s">
        <v>4568</v>
      </c>
      <c r="O919" s="1" t="s">
        <v>1635</v>
      </c>
      <c r="Q919" s="1" t="s">
        <v>1520</v>
      </c>
      <c r="R919" s="2"/>
      <c r="S919" s="1" t="s">
        <v>33</v>
      </c>
      <c r="T919" s="2" t="s">
        <v>16</v>
      </c>
      <c r="V919" s="2">
        <v>0.27569444444444446</v>
      </c>
      <c r="W919" s="1" t="s">
        <v>9</v>
      </c>
      <c r="Z919" s="1">
        <v>5</v>
      </c>
      <c r="AA919" s="1">
        <v>0</v>
      </c>
      <c r="AB919" s="1" t="s">
        <v>15</v>
      </c>
      <c r="AG919" s="1" t="s">
        <v>15</v>
      </c>
      <c r="AH919" s="1" t="s">
        <v>340</v>
      </c>
      <c r="AI919" s="1" t="s">
        <v>3913</v>
      </c>
      <c r="AJ919" s="1" t="s">
        <v>311</v>
      </c>
      <c r="AK919" s="1" t="s">
        <v>18</v>
      </c>
      <c r="AL919" s="1">
        <v>360</v>
      </c>
      <c r="AM919" s="1" t="s">
        <v>26</v>
      </c>
      <c r="AN919" s="1">
        <v>195</v>
      </c>
      <c r="AO919" s="1" t="s">
        <v>26</v>
      </c>
    </row>
    <row r="920" spans="2:41" x14ac:dyDescent="0.25">
      <c r="B920" s="2"/>
      <c r="C920" s="1" t="s">
        <v>2156</v>
      </c>
      <c r="D920" s="2">
        <v>0.36666666666666664</v>
      </c>
      <c r="F920" s="1" t="s">
        <v>2203</v>
      </c>
      <c r="G920" s="1" t="s">
        <v>49</v>
      </c>
      <c r="H920" s="1" t="s">
        <v>3753</v>
      </c>
      <c r="I920" s="1" t="s">
        <v>216</v>
      </c>
      <c r="J920" s="1" t="s">
        <v>287</v>
      </c>
      <c r="L920" s="1" t="s">
        <v>5</v>
      </c>
      <c r="M920" s="1">
        <v>380</v>
      </c>
      <c r="N920" s="1" t="s">
        <v>4658</v>
      </c>
      <c r="O920" s="1" t="s">
        <v>4826</v>
      </c>
      <c r="Q920" s="1" t="s">
        <v>1691</v>
      </c>
      <c r="S920" s="1" t="s">
        <v>37</v>
      </c>
      <c r="T920" s="2" t="s">
        <v>16</v>
      </c>
      <c r="V920" s="2">
        <v>0.28402777777777777</v>
      </c>
      <c r="W920" s="1" t="s">
        <v>9</v>
      </c>
      <c r="Z920" s="1">
        <v>10</v>
      </c>
      <c r="AA920" s="1">
        <v>0</v>
      </c>
      <c r="AB920" s="1" t="s">
        <v>15</v>
      </c>
      <c r="AG920" s="1" t="s">
        <v>15</v>
      </c>
      <c r="AH920" s="1" t="s">
        <v>340</v>
      </c>
      <c r="AI920" s="1" t="s">
        <v>4040</v>
      </c>
      <c r="AJ920" s="1" t="s">
        <v>311</v>
      </c>
      <c r="AK920" s="1" t="s">
        <v>18</v>
      </c>
      <c r="AL920" s="1">
        <v>380</v>
      </c>
      <c r="AM920" s="1" t="s">
        <v>26</v>
      </c>
      <c r="AN920" s="1">
        <v>370</v>
      </c>
      <c r="AO920" s="1" t="s">
        <v>18</v>
      </c>
    </row>
    <row r="921" spans="2:41" x14ac:dyDescent="0.25">
      <c r="B921" s="2"/>
      <c r="C921" s="1" t="s">
        <v>2156</v>
      </c>
      <c r="D921" s="2">
        <v>0.34305555555555556</v>
      </c>
      <c r="F921" s="1" t="s">
        <v>4933</v>
      </c>
      <c r="G921" s="1" t="s">
        <v>147</v>
      </c>
      <c r="H921" s="1" t="s">
        <v>4934</v>
      </c>
      <c r="I921" s="1" t="s">
        <v>115</v>
      </c>
      <c r="J921" s="1" t="s">
        <v>610</v>
      </c>
      <c r="L921" s="1" t="s">
        <v>5</v>
      </c>
      <c r="M921" s="1">
        <v>360</v>
      </c>
      <c r="N921" s="1" t="s">
        <v>4679</v>
      </c>
      <c r="O921" s="1" t="s">
        <v>1950</v>
      </c>
      <c r="Q921" s="1" t="s">
        <v>4695</v>
      </c>
      <c r="R921" s="2"/>
      <c r="S921" s="1" t="s">
        <v>37</v>
      </c>
      <c r="T921" s="1" t="s">
        <v>16</v>
      </c>
      <c r="V921" s="2" t="s">
        <v>1846</v>
      </c>
      <c r="W921" s="2" t="s">
        <v>38</v>
      </c>
      <c r="X921" s="2">
        <v>0.27777777777777779</v>
      </c>
      <c r="Y921" s="2">
        <v>0.27777777777777779</v>
      </c>
      <c r="Z921" s="1">
        <v>11</v>
      </c>
      <c r="AA921" s="1">
        <v>0</v>
      </c>
      <c r="AB921" s="1" t="s">
        <v>15</v>
      </c>
      <c r="AG921" s="1" t="s">
        <v>15</v>
      </c>
      <c r="AH921" s="1" t="s">
        <v>340</v>
      </c>
      <c r="AI921" s="1" t="s">
        <v>4224</v>
      </c>
      <c r="AJ921" s="1" t="s">
        <v>311</v>
      </c>
      <c r="AK921" s="1" t="s">
        <v>18</v>
      </c>
      <c r="AL921" s="1">
        <v>360</v>
      </c>
      <c r="AM921" s="1" t="s">
        <v>18</v>
      </c>
      <c r="AN921" s="1">
        <v>360</v>
      </c>
      <c r="AO921" s="1" t="s">
        <v>18</v>
      </c>
    </row>
    <row r="922" spans="2:41" x14ac:dyDescent="0.25">
      <c r="B922" s="2"/>
      <c r="C922" s="1" t="s">
        <v>4935</v>
      </c>
      <c r="D922" s="2">
        <v>0.34444444444444444</v>
      </c>
      <c r="F922" s="1" t="s">
        <v>2084</v>
      </c>
      <c r="G922" s="1" t="s">
        <v>49</v>
      </c>
      <c r="H922" s="1" t="s">
        <v>3794</v>
      </c>
      <c r="I922" s="1" t="s">
        <v>21</v>
      </c>
      <c r="J922" s="1" t="s">
        <v>109</v>
      </c>
      <c r="L922" s="1" t="s">
        <v>5</v>
      </c>
      <c r="M922" s="1">
        <v>340</v>
      </c>
      <c r="N922" s="1" t="s">
        <v>4573</v>
      </c>
      <c r="O922" s="1" t="s">
        <v>1658</v>
      </c>
      <c r="Q922" s="1" t="s">
        <v>1659</v>
      </c>
      <c r="S922" s="1" t="s">
        <v>37</v>
      </c>
      <c r="T922" s="1" t="s">
        <v>16</v>
      </c>
      <c r="V922" s="1" t="s">
        <v>1725</v>
      </c>
      <c r="W922" s="1" t="s">
        <v>8</v>
      </c>
      <c r="Z922" s="1">
        <v>7</v>
      </c>
      <c r="AA922" s="1">
        <v>0</v>
      </c>
      <c r="AB922" s="1" t="s">
        <v>15</v>
      </c>
      <c r="AG922" s="1" t="s">
        <v>15</v>
      </c>
      <c r="AH922" s="1" t="s">
        <v>340</v>
      </c>
      <c r="AI922" s="1" t="s">
        <v>4040</v>
      </c>
      <c r="AJ922" s="1" t="s">
        <v>15</v>
      </c>
      <c r="AK922" s="1" t="s">
        <v>18</v>
      </c>
      <c r="AL922" s="1">
        <v>340</v>
      </c>
      <c r="AM922" s="1" t="s">
        <v>18</v>
      </c>
      <c r="AN922" s="1">
        <v>340</v>
      </c>
      <c r="AO922" s="1" t="s">
        <v>18</v>
      </c>
    </row>
    <row r="923" spans="2:41" x14ac:dyDescent="0.25">
      <c r="B923" s="2"/>
      <c r="C923" s="1" t="s">
        <v>4935</v>
      </c>
      <c r="D923" s="2">
        <v>0.36736111111111114</v>
      </c>
      <c r="E923" s="1" t="s">
        <v>27</v>
      </c>
      <c r="F923" s="1" t="s">
        <v>4936</v>
      </c>
      <c r="G923" s="1" t="s">
        <v>263</v>
      </c>
      <c r="H923" s="1" t="s">
        <v>3782</v>
      </c>
      <c r="I923" s="1" t="s">
        <v>119</v>
      </c>
      <c r="J923" s="1" t="s">
        <v>3288</v>
      </c>
      <c r="L923" s="1" t="s">
        <v>439</v>
      </c>
      <c r="M923" s="1">
        <v>330</v>
      </c>
      <c r="N923" s="1" t="s">
        <v>4862</v>
      </c>
      <c r="O923" s="1" t="s">
        <v>2022</v>
      </c>
      <c r="Q923" s="1" t="s">
        <v>4937</v>
      </c>
      <c r="R923" s="2"/>
      <c r="S923" s="1" t="s">
        <v>37</v>
      </c>
      <c r="T923" s="1" t="s">
        <v>16</v>
      </c>
      <c r="V923" s="2" t="s">
        <v>4938</v>
      </c>
      <c r="W923" s="2" t="s">
        <v>38</v>
      </c>
      <c r="X923" s="2">
        <v>0.2951388888888889</v>
      </c>
      <c r="Y923" s="2">
        <v>0.2951388888888889</v>
      </c>
      <c r="Z923" s="1">
        <v>27</v>
      </c>
      <c r="AB923" s="1" t="s">
        <v>15</v>
      </c>
      <c r="AG923" s="1" t="s">
        <v>15</v>
      </c>
      <c r="AK923" s="1" t="s">
        <v>34</v>
      </c>
      <c r="AL923" s="1">
        <v>295</v>
      </c>
      <c r="AM923" s="1" t="s">
        <v>34</v>
      </c>
      <c r="AN923" s="1">
        <v>380</v>
      </c>
      <c r="AO923" s="1" t="s">
        <v>18</v>
      </c>
    </row>
    <row r="924" spans="2:41" x14ac:dyDescent="0.25">
      <c r="B924" s="2"/>
      <c r="C924" s="1" t="s">
        <v>4935</v>
      </c>
      <c r="D924" s="2">
        <v>0.3576388888888889</v>
      </c>
      <c r="F924" s="1" t="s">
        <v>4939</v>
      </c>
      <c r="G924" s="1" t="s">
        <v>92</v>
      </c>
      <c r="H924" s="1" t="s">
        <v>4940</v>
      </c>
      <c r="I924" s="1" t="s">
        <v>1208</v>
      </c>
      <c r="J924" s="1" t="s">
        <v>41</v>
      </c>
      <c r="L924" s="1" t="s">
        <v>439</v>
      </c>
      <c r="M924" s="1">
        <v>410</v>
      </c>
      <c r="N924" s="1" t="s">
        <v>3511</v>
      </c>
      <c r="O924" s="1" t="s">
        <v>574</v>
      </c>
      <c r="Q924" s="1" t="s">
        <v>4941</v>
      </c>
      <c r="R924" s="2"/>
      <c r="S924" s="1" t="s">
        <v>37</v>
      </c>
      <c r="T924" s="2" t="s">
        <v>16</v>
      </c>
      <c r="V924" s="2">
        <v>0.95416666666666672</v>
      </c>
      <c r="W924" s="1" t="s">
        <v>9</v>
      </c>
      <c r="Z924" s="1">
        <v>22</v>
      </c>
      <c r="AB924" s="1" t="s">
        <v>15</v>
      </c>
      <c r="AG924" s="1" t="s">
        <v>15</v>
      </c>
      <c r="AK924" s="1" t="s">
        <v>18</v>
      </c>
      <c r="AL924" s="1">
        <v>410</v>
      </c>
      <c r="AM924" s="1" t="s">
        <v>18</v>
      </c>
      <c r="AN924" s="1">
        <v>410</v>
      </c>
      <c r="AO924" s="1" t="s">
        <v>18</v>
      </c>
    </row>
    <row r="925" spans="2:41" x14ac:dyDescent="0.25">
      <c r="B925" s="2"/>
      <c r="C925" s="1" t="s">
        <v>2160</v>
      </c>
      <c r="D925" s="2">
        <v>0.36249999999999999</v>
      </c>
      <c r="F925" s="1" t="s">
        <v>2039</v>
      </c>
      <c r="G925" s="1" t="s">
        <v>49</v>
      </c>
      <c r="H925" s="1" t="s">
        <v>4942</v>
      </c>
      <c r="I925" s="1" t="s">
        <v>483</v>
      </c>
      <c r="J925" s="1" t="s">
        <v>216</v>
      </c>
      <c r="L925" s="1" t="s">
        <v>5</v>
      </c>
      <c r="M925" s="1">
        <v>370</v>
      </c>
      <c r="N925" s="1" t="s">
        <v>4845</v>
      </c>
      <c r="O925" s="1" t="s">
        <v>2320</v>
      </c>
      <c r="Q925" s="1" t="s">
        <v>2286</v>
      </c>
      <c r="S925" s="1" t="s">
        <v>37</v>
      </c>
      <c r="T925" s="1" t="s">
        <v>16</v>
      </c>
      <c r="V925" s="1" t="s">
        <v>4854</v>
      </c>
      <c r="W925" s="1" t="s">
        <v>8</v>
      </c>
      <c r="Z925" s="1">
        <v>13</v>
      </c>
      <c r="AB925" s="1" t="s">
        <v>15</v>
      </c>
      <c r="AG925" s="1" t="s">
        <v>15</v>
      </c>
      <c r="AK925" s="1" t="s">
        <v>18</v>
      </c>
      <c r="AL925" s="1">
        <v>370</v>
      </c>
      <c r="AM925" s="1" t="s">
        <v>18</v>
      </c>
      <c r="AN925" s="1">
        <v>370</v>
      </c>
      <c r="AO925" s="1" t="s">
        <v>18</v>
      </c>
    </row>
    <row r="926" spans="2:41" x14ac:dyDescent="0.25">
      <c r="B926" s="2"/>
      <c r="C926" s="1" t="s">
        <v>2160</v>
      </c>
      <c r="D926" s="2">
        <v>0.34791666666666665</v>
      </c>
      <c r="E926" s="1" t="s">
        <v>11</v>
      </c>
      <c r="F926" s="1" t="s">
        <v>2447</v>
      </c>
      <c r="G926" s="1" t="s">
        <v>60</v>
      </c>
      <c r="H926" s="1" t="s">
        <v>2196</v>
      </c>
      <c r="I926" s="1" t="s">
        <v>483</v>
      </c>
      <c r="J926" s="1" t="s">
        <v>52</v>
      </c>
      <c r="L926" s="1" t="s">
        <v>5</v>
      </c>
      <c r="M926" s="1">
        <v>350</v>
      </c>
      <c r="N926" s="1" t="s">
        <v>4943</v>
      </c>
      <c r="O926" s="1" t="s">
        <v>4944</v>
      </c>
      <c r="Q926" s="1" t="s">
        <v>2138</v>
      </c>
      <c r="S926" s="1" t="s">
        <v>37</v>
      </c>
      <c r="T926" s="2" t="s">
        <v>16</v>
      </c>
      <c r="U926" s="2"/>
      <c r="V926" s="1" t="s">
        <v>2091</v>
      </c>
      <c r="W926" s="1" t="s">
        <v>8</v>
      </c>
      <c r="Z926" s="1">
        <v>17</v>
      </c>
      <c r="AA926" s="1">
        <v>0</v>
      </c>
      <c r="AB926" s="1" t="s">
        <v>15</v>
      </c>
      <c r="AG926" s="1" t="s">
        <v>15</v>
      </c>
      <c r="AH926" s="1" t="s">
        <v>226</v>
      </c>
      <c r="AI926" s="1" t="s">
        <v>4193</v>
      </c>
      <c r="AJ926" s="1" t="s">
        <v>15</v>
      </c>
      <c r="AK926" s="1" t="s">
        <v>18</v>
      </c>
      <c r="AL926" s="1">
        <v>350</v>
      </c>
      <c r="AM926" s="1" t="s">
        <v>18</v>
      </c>
      <c r="AN926" s="1">
        <v>350</v>
      </c>
      <c r="AO926" s="1" t="s">
        <v>18</v>
      </c>
    </row>
    <row r="927" spans="2:41" x14ac:dyDescent="0.25">
      <c r="B927" s="2"/>
      <c r="C927" s="1" t="s">
        <v>2160</v>
      </c>
      <c r="D927" s="2">
        <v>0.36180555555555555</v>
      </c>
      <c r="E927" s="1" t="s">
        <v>11</v>
      </c>
      <c r="F927" s="1" t="s">
        <v>1626</v>
      </c>
      <c r="G927" s="1" t="s">
        <v>60</v>
      </c>
      <c r="H927" s="1" t="s">
        <v>1627</v>
      </c>
      <c r="I927" s="1" t="s">
        <v>420</v>
      </c>
      <c r="J927" s="1" t="s">
        <v>55</v>
      </c>
      <c r="L927" s="1" t="s">
        <v>5</v>
      </c>
      <c r="M927" s="1">
        <v>350</v>
      </c>
      <c r="N927" s="1" t="s">
        <v>4568</v>
      </c>
      <c r="O927" s="1" t="s">
        <v>1635</v>
      </c>
      <c r="Q927" s="1" t="s">
        <v>4715</v>
      </c>
      <c r="S927" s="1" t="s">
        <v>37</v>
      </c>
      <c r="T927" s="1" t="s">
        <v>9</v>
      </c>
      <c r="U927" s="1" t="s">
        <v>980</v>
      </c>
      <c r="V927" s="1" t="s">
        <v>1826</v>
      </c>
      <c r="W927" s="1" t="s">
        <v>8</v>
      </c>
      <c r="Z927" s="1">
        <v>17</v>
      </c>
      <c r="AA927" s="1">
        <v>8</v>
      </c>
      <c r="AB927" s="1" t="s">
        <v>15</v>
      </c>
      <c r="AG927" s="1" t="s">
        <v>15</v>
      </c>
      <c r="AH927" s="1" t="s">
        <v>340</v>
      </c>
      <c r="AI927" s="1" t="s">
        <v>4521</v>
      </c>
      <c r="AJ927" s="1" t="s">
        <v>311</v>
      </c>
      <c r="AK927" s="1" t="s">
        <v>18</v>
      </c>
      <c r="AL927" s="1">
        <v>350</v>
      </c>
      <c r="AM927" s="1" t="s">
        <v>18</v>
      </c>
      <c r="AN927" s="1">
        <v>350</v>
      </c>
      <c r="AO927" s="1" t="s">
        <v>18</v>
      </c>
    </row>
    <row r="928" spans="2:41" x14ac:dyDescent="0.25">
      <c r="B928" s="2"/>
      <c r="C928" s="1" t="s">
        <v>2160</v>
      </c>
      <c r="D928" s="2">
        <v>0.35486111111111113</v>
      </c>
      <c r="F928" s="1" t="s">
        <v>2326</v>
      </c>
      <c r="G928" s="1" t="s">
        <v>147</v>
      </c>
      <c r="H928" s="1" t="s">
        <v>482</v>
      </c>
      <c r="I928" s="1" t="s">
        <v>35</v>
      </c>
      <c r="J928" s="1" t="s">
        <v>22</v>
      </c>
      <c r="L928" s="1" t="s">
        <v>5</v>
      </c>
      <c r="M928" s="1">
        <v>380</v>
      </c>
      <c r="N928" s="1" t="s">
        <v>4573</v>
      </c>
      <c r="O928" s="1" t="s">
        <v>1658</v>
      </c>
      <c r="Q928" s="1" t="s">
        <v>4583</v>
      </c>
      <c r="S928" s="1" t="s">
        <v>37</v>
      </c>
      <c r="T928" s="2" t="s">
        <v>16</v>
      </c>
      <c r="U928" s="2"/>
      <c r="V928" s="2" t="s">
        <v>2100</v>
      </c>
      <c r="W928" s="2" t="s">
        <v>38</v>
      </c>
      <c r="X928" s="2">
        <v>0.27083333333333331</v>
      </c>
      <c r="Y928" s="2">
        <v>0.27083333333333331</v>
      </c>
      <c r="Z928" s="1">
        <v>12</v>
      </c>
      <c r="AA928" s="1">
        <v>0</v>
      </c>
      <c r="AB928" s="1" t="s">
        <v>15</v>
      </c>
      <c r="AG928" s="1" t="s">
        <v>15</v>
      </c>
      <c r="AH928" s="1" t="s">
        <v>340</v>
      </c>
      <c r="AI928" s="1" t="s">
        <v>4224</v>
      </c>
      <c r="AJ928" s="1" t="s">
        <v>15</v>
      </c>
      <c r="AK928" s="1" t="s">
        <v>18</v>
      </c>
      <c r="AL928" s="1">
        <v>380</v>
      </c>
      <c r="AM928" s="1" t="s">
        <v>26</v>
      </c>
      <c r="AN928" s="1">
        <v>299</v>
      </c>
      <c r="AO928" s="1" t="s">
        <v>26</v>
      </c>
    </row>
    <row r="929" spans="2:41" x14ac:dyDescent="0.25">
      <c r="B929" s="2"/>
      <c r="C929" s="1" t="s">
        <v>2160</v>
      </c>
      <c r="D929" s="2">
        <v>0.34861111111111109</v>
      </c>
      <c r="E929" s="1" t="s">
        <v>11</v>
      </c>
      <c r="F929" s="1" t="s">
        <v>2214</v>
      </c>
      <c r="G929" s="1" t="s">
        <v>60</v>
      </c>
      <c r="H929" s="1" t="s">
        <v>2215</v>
      </c>
      <c r="I929" s="1" t="s">
        <v>36</v>
      </c>
      <c r="J929" s="1" t="s">
        <v>52</v>
      </c>
      <c r="L929" s="1" t="s">
        <v>5</v>
      </c>
      <c r="M929" s="1">
        <v>330</v>
      </c>
      <c r="N929" s="1" t="s">
        <v>4799</v>
      </c>
      <c r="O929" s="1" t="s">
        <v>2109</v>
      </c>
      <c r="Q929" s="1" t="s">
        <v>2272</v>
      </c>
      <c r="S929" s="1" t="s">
        <v>37</v>
      </c>
      <c r="T929" s="2" t="s">
        <v>16</v>
      </c>
      <c r="U929" s="2"/>
      <c r="V929" s="1" t="s">
        <v>2401</v>
      </c>
      <c r="W929" s="1" t="s">
        <v>8</v>
      </c>
      <c r="Z929" s="1">
        <v>11</v>
      </c>
      <c r="AB929" s="1" t="s">
        <v>15</v>
      </c>
      <c r="AG929" s="1" t="s">
        <v>15</v>
      </c>
      <c r="AK929" s="1" t="s">
        <v>18</v>
      </c>
      <c r="AL929" s="1">
        <v>330</v>
      </c>
      <c r="AM929" s="1" t="s">
        <v>18</v>
      </c>
      <c r="AN929" s="1">
        <v>330</v>
      </c>
      <c r="AO929" s="1" t="s">
        <v>18</v>
      </c>
    </row>
    <row r="930" spans="2:41" x14ac:dyDescent="0.25">
      <c r="B930" s="2"/>
      <c r="C930" s="1" t="s">
        <v>2163</v>
      </c>
      <c r="D930" s="2">
        <v>0.35486111111111113</v>
      </c>
      <c r="F930" s="1" t="s">
        <v>2552</v>
      </c>
      <c r="G930" s="1" t="s">
        <v>112</v>
      </c>
      <c r="H930" s="1" t="s">
        <v>883</v>
      </c>
      <c r="I930" s="1" t="s">
        <v>193</v>
      </c>
      <c r="J930" s="1" t="s">
        <v>119</v>
      </c>
      <c r="L930" s="1" t="s">
        <v>5</v>
      </c>
      <c r="M930" s="1">
        <v>400</v>
      </c>
      <c r="N930" s="1" t="s">
        <v>3869</v>
      </c>
      <c r="O930" s="1" t="s">
        <v>4945</v>
      </c>
      <c r="Q930" s="1" t="s">
        <v>250</v>
      </c>
      <c r="S930" s="1" t="s">
        <v>37</v>
      </c>
      <c r="T930" s="2" t="s">
        <v>16</v>
      </c>
      <c r="U930" s="2"/>
      <c r="V930" s="2">
        <v>0.9375</v>
      </c>
      <c r="W930" s="1" t="s">
        <v>9</v>
      </c>
      <c r="Z930" s="1">
        <v>10</v>
      </c>
      <c r="AB930" s="1" t="s">
        <v>15</v>
      </c>
      <c r="AG930" s="1" t="s">
        <v>15</v>
      </c>
      <c r="AK930" s="1" t="s">
        <v>18</v>
      </c>
      <c r="AL930" s="1">
        <v>400</v>
      </c>
      <c r="AM930" s="1" t="s">
        <v>26</v>
      </c>
      <c r="AN930" s="1">
        <v>300</v>
      </c>
      <c r="AO930" s="1" t="s">
        <v>18</v>
      </c>
    </row>
    <row r="931" spans="2:41" x14ac:dyDescent="0.25">
      <c r="B931" s="2"/>
      <c r="C931" s="1" t="s">
        <v>2163</v>
      </c>
      <c r="D931" s="2">
        <v>0.34444444444444444</v>
      </c>
      <c r="F931" s="1" t="s">
        <v>2101</v>
      </c>
      <c r="G931" s="1" t="s">
        <v>140</v>
      </c>
      <c r="H931" s="1" t="s">
        <v>4946</v>
      </c>
      <c r="I931" s="1" t="s">
        <v>224</v>
      </c>
      <c r="J931" s="1" t="s">
        <v>248</v>
      </c>
      <c r="L931" s="1" t="s">
        <v>5</v>
      </c>
      <c r="M931" s="1">
        <v>400</v>
      </c>
      <c r="N931" s="1" t="s">
        <v>4450</v>
      </c>
      <c r="O931" s="1" t="s">
        <v>1337</v>
      </c>
      <c r="Q931" s="1" t="s">
        <v>1520</v>
      </c>
      <c r="S931" s="1" t="s">
        <v>15</v>
      </c>
      <c r="T931" s="2" t="s">
        <v>16</v>
      </c>
      <c r="U931" s="2"/>
      <c r="V931" s="2">
        <v>0.26666666666666666</v>
      </c>
      <c r="W931" s="1" t="s">
        <v>9</v>
      </c>
      <c r="Z931" s="1">
        <v>10</v>
      </c>
      <c r="AA931" s="1">
        <v>15</v>
      </c>
      <c r="AB931" s="1" t="s">
        <v>15</v>
      </c>
      <c r="AG931" s="1" t="s">
        <v>15</v>
      </c>
      <c r="AH931" s="1" t="s">
        <v>226</v>
      </c>
      <c r="AI931" s="1" t="s">
        <v>4947</v>
      </c>
      <c r="AJ931" s="1" t="s">
        <v>311</v>
      </c>
      <c r="AK931" s="1" t="s">
        <v>18</v>
      </c>
      <c r="AL931" s="1">
        <v>400</v>
      </c>
      <c r="AM931" s="1" t="s">
        <v>18</v>
      </c>
      <c r="AN931" s="1">
        <v>400</v>
      </c>
      <c r="AO931" s="1" t="s">
        <v>18</v>
      </c>
    </row>
    <row r="932" spans="2:41" x14ac:dyDescent="0.25">
      <c r="B932" s="2"/>
      <c r="C932" s="1" t="s">
        <v>2302</v>
      </c>
      <c r="D932" s="2">
        <v>0.35208333333333336</v>
      </c>
      <c r="F932" s="1" t="s">
        <v>2101</v>
      </c>
      <c r="G932" s="1" t="s">
        <v>140</v>
      </c>
      <c r="H932" s="1" t="s">
        <v>4946</v>
      </c>
      <c r="I932" s="1" t="s">
        <v>224</v>
      </c>
      <c r="J932" s="1" t="s">
        <v>248</v>
      </c>
      <c r="L932" s="1" t="s">
        <v>5</v>
      </c>
      <c r="M932" s="1">
        <v>400</v>
      </c>
      <c r="N932" s="1" t="s">
        <v>4450</v>
      </c>
      <c r="O932" s="1" t="s">
        <v>1337</v>
      </c>
      <c r="Q932" s="1" t="s">
        <v>1520</v>
      </c>
      <c r="S932" s="1" t="s">
        <v>15</v>
      </c>
      <c r="T932" s="2" t="s">
        <v>16</v>
      </c>
      <c r="U932" s="2"/>
      <c r="V932" s="2">
        <v>0.26666666666666666</v>
      </c>
      <c r="W932" s="1" t="s">
        <v>9</v>
      </c>
      <c r="Z932" s="1">
        <v>10</v>
      </c>
      <c r="AA932" s="1">
        <v>15</v>
      </c>
      <c r="AB932" s="1" t="s">
        <v>15</v>
      </c>
      <c r="AG932" s="1" t="s">
        <v>15</v>
      </c>
      <c r="AH932" s="1" t="s">
        <v>226</v>
      </c>
      <c r="AI932" s="1" t="s">
        <v>4947</v>
      </c>
      <c r="AJ932" s="1" t="s">
        <v>311</v>
      </c>
      <c r="AK932" s="1" t="s">
        <v>18</v>
      </c>
      <c r="AL932" s="1">
        <v>400</v>
      </c>
      <c r="AM932" s="1" t="s">
        <v>26</v>
      </c>
      <c r="AN932" s="1">
        <v>360</v>
      </c>
      <c r="AO932" s="1" t="s">
        <v>18</v>
      </c>
    </row>
    <row r="933" spans="2:41" x14ac:dyDescent="0.25">
      <c r="B933" s="2"/>
      <c r="C933" s="1" t="s">
        <v>2402</v>
      </c>
      <c r="D933" s="2">
        <v>0.36527777777777776</v>
      </c>
      <c r="F933" s="1" t="s">
        <v>2101</v>
      </c>
      <c r="G933" s="1" t="s">
        <v>140</v>
      </c>
      <c r="H933" s="1" t="s">
        <v>4946</v>
      </c>
      <c r="I933" s="1" t="s">
        <v>224</v>
      </c>
      <c r="J933" s="1" t="s">
        <v>248</v>
      </c>
      <c r="L933" s="1" t="s">
        <v>5</v>
      </c>
      <c r="M933" s="1">
        <v>360</v>
      </c>
      <c r="N933" s="1" t="s">
        <v>4450</v>
      </c>
      <c r="O933" s="1" t="s">
        <v>1337</v>
      </c>
      <c r="Q933" s="1" t="s">
        <v>1520</v>
      </c>
      <c r="R933" s="2"/>
      <c r="S933" s="1" t="s">
        <v>15</v>
      </c>
      <c r="T933" s="2" t="s">
        <v>16</v>
      </c>
      <c r="V933" s="2">
        <v>0.26666666666666666</v>
      </c>
      <c r="W933" s="1" t="s">
        <v>9</v>
      </c>
      <c r="Z933" s="1">
        <v>10</v>
      </c>
      <c r="AA933" s="1">
        <v>15</v>
      </c>
      <c r="AB933" s="1" t="s">
        <v>15</v>
      </c>
      <c r="AG933" s="1" t="s">
        <v>15</v>
      </c>
      <c r="AH933" s="1" t="s">
        <v>226</v>
      </c>
      <c r="AI933" s="1" t="s">
        <v>4947</v>
      </c>
      <c r="AJ933" s="1" t="s">
        <v>311</v>
      </c>
      <c r="AK933" s="1" t="s">
        <v>18</v>
      </c>
      <c r="AL933" s="1">
        <v>360</v>
      </c>
      <c r="AM933" s="1" t="s">
        <v>26</v>
      </c>
      <c r="AN933" s="1">
        <v>348</v>
      </c>
      <c r="AO933" s="1" t="s">
        <v>18</v>
      </c>
    </row>
    <row r="934" spans="2:41" x14ac:dyDescent="0.25">
      <c r="B934" s="2"/>
      <c r="C934" s="1" t="s">
        <v>2165</v>
      </c>
      <c r="D934" s="2">
        <v>0.33611111111111114</v>
      </c>
      <c r="F934" s="1" t="s">
        <v>2295</v>
      </c>
      <c r="G934" s="1" t="s">
        <v>42</v>
      </c>
      <c r="H934" s="1" t="s">
        <v>1276</v>
      </c>
      <c r="I934" s="1" t="s">
        <v>1078</v>
      </c>
      <c r="J934" s="1" t="s">
        <v>35</v>
      </c>
      <c r="L934" s="1" t="s">
        <v>5</v>
      </c>
      <c r="M934" s="1">
        <v>370</v>
      </c>
      <c r="N934" s="1" t="s">
        <v>4588</v>
      </c>
      <c r="O934" s="1" t="s">
        <v>4670</v>
      </c>
      <c r="Q934" s="1" t="s">
        <v>1567</v>
      </c>
      <c r="S934" s="1" t="s">
        <v>33</v>
      </c>
      <c r="T934" s="2" t="s">
        <v>16</v>
      </c>
      <c r="V934" s="2">
        <v>0.27013888888888887</v>
      </c>
      <c r="W934" s="1" t="s">
        <v>9</v>
      </c>
      <c r="Z934" s="1">
        <v>10</v>
      </c>
      <c r="AA934" s="1">
        <v>0</v>
      </c>
      <c r="AB934" s="1" t="s">
        <v>15</v>
      </c>
      <c r="AG934" s="1" t="s">
        <v>15</v>
      </c>
      <c r="AH934" s="1" t="s">
        <v>340</v>
      </c>
      <c r="AI934" s="1" t="s">
        <v>4040</v>
      </c>
      <c r="AJ934" s="1" t="s">
        <v>311</v>
      </c>
      <c r="AK934" s="1" t="s">
        <v>18</v>
      </c>
      <c r="AL934" s="1">
        <v>370</v>
      </c>
      <c r="AM934" s="1" t="s">
        <v>18</v>
      </c>
      <c r="AN934" s="1">
        <v>370</v>
      </c>
      <c r="AO934" s="1" t="s">
        <v>18</v>
      </c>
    </row>
    <row r="935" spans="2:41" x14ac:dyDescent="0.25">
      <c r="B935" s="2"/>
      <c r="C935" s="1" t="s">
        <v>2165</v>
      </c>
      <c r="D935" s="2">
        <v>0.35416666666666669</v>
      </c>
      <c r="F935" s="1" t="s">
        <v>2161</v>
      </c>
      <c r="G935" s="1" t="s">
        <v>49</v>
      </c>
      <c r="H935" s="1" t="s">
        <v>4948</v>
      </c>
      <c r="I935" s="1" t="s">
        <v>73</v>
      </c>
      <c r="J935" s="1" t="s">
        <v>688</v>
      </c>
      <c r="L935" s="1" t="s">
        <v>5</v>
      </c>
      <c r="M935" s="1">
        <v>370</v>
      </c>
      <c r="N935" s="1" t="s">
        <v>4677</v>
      </c>
      <c r="O935" s="1" t="s">
        <v>4949</v>
      </c>
      <c r="Q935" s="1" t="s">
        <v>2162</v>
      </c>
      <c r="R935" s="2"/>
      <c r="S935" s="1" t="s">
        <v>33</v>
      </c>
      <c r="T935" s="2" t="s">
        <v>16</v>
      </c>
      <c r="V935" s="2">
        <v>0.30763888888888891</v>
      </c>
      <c r="W935" s="1" t="s">
        <v>9</v>
      </c>
      <c r="Z935" s="1">
        <v>19</v>
      </c>
      <c r="AA935" s="1">
        <v>0</v>
      </c>
      <c r="AB935" s="1" t="s">
        <v>15</v>
      </c>
      <c r="AG935" s="1" t="s">
        <v>15</v>
      </c>
      <c r="AH935" s="1" t="s">
        <v>445</v>
      </c>
      <c r="AI935" s="1" t="s">
        <v>4224</v>
      </c>
      <c r="AJ935" s="1" t="s">
        <v>311</v>
      </c>
      <c r="AK935" s="1" t="s">
        <v>18</v>
      </c>
      <c r="AL935" s="1">
        <v>370</v>
      </c>
      <c r="AM935" s="1" t="s">
        <v>18</v>
      </c>
      <c r="AN935" s="1">
        <v>370</v>
      </c>
      <c r="AO935" s="1" t="s">
        <v>18</v>
      </c>
    </row>
    <row r="936" spans="2:41" x14ac:dyDescent="0.25">
      <c r="B936" s="2"/>
      <c r="C936" s="1" t="s">
        <v>2165</v>
      </c>
      <c r="D936" s="2">
        <v>0.34861111111111109</v>
      </c>
      <c r="E936" s="1" t="s">
        <v>11</v>
      </c>
      <c r="F936" s="1" t="s">
        <v>2114</v>
      </c>
      <c r="G936" s="1" t="s">
        <v>147</v>
      </c>
      <c r="H936" s="1" t="s">
        <v>4950</v>
      </c>
      <c r="I936" s="1" t="s">
        <v>108</v>
      </c>
      <c r="J936" s="1" t="s">
        <v>215</v>
      </c>
      <c r="L936" s="1" t="s">
        <v>5</v>
      </c>
      <c r="M936" s="1">
        <v>360</v>
      </c>
      <c r="N936" s="1" t="s">
        <v>4367</v>
      </c>
      <c r="O936" s="1" t="s">
        <v>1409</v>
      </c>
      <c r="Q936" s="1" t="s">
        <v>1333</v>
      </c>
      <c r="S936" s="1" t="s">
        <v>15</v>
      </c>
      <c r="T936" s="2" t="s">
        <v>16</v>
      </c>
      <c r="V936" s="2">
        <v>0.25694444444444442</v>
      </c>
      <c r="W936" s="1" t="s">
        <v>9</v>
      </c>
      <c r="Z936" s="1">
        <v>10</v>
      </c>
      <c r="AA936" s="1">
        <v>14</v>
      </c>
      <c r="AB936" s="1" t="s">
        <v>15</v>
      </c>
      <c r="AF936" s="1" t="s">
        <v>110</v>
      </c>
      <c r="AG936" s="1" t="s">
        <v>15</v>
      </c>
      <c r="AH936" s="1" t="s">
        <v>445</v>
      </c>
      <c r="AI936" s="1" t="s">
        <v>3964</v>
      </c>
      <c r="AJ936" s="1" t="s">
        <v>311</v>
      </c>
      <c r="AK936" s="1" t="s">
        <v>18</v>
      </c>
      <c r="AL936" s="1">
        <v>360</v>
      </c>
      <c r="AM936" s="1" t="s">
        <v>18</v>
      </c>
      <c r="AN936" s="1">
        <v>360</v>
      </c>
      <c r="AO936" s="1" t="s">
        <v>18</v>
      </c>
    </row>
    <row r="937" spans="2:41" x14ac:dyDescent="0.25">
      <c r="B937" s="2"/>
      <c r="C937" s="1" t="s">
        <v>2165</v>
      </c>
      <c r="D937" s="2">
        <v>0.34305555555555556</v>
      </c>
      <c r="F937" s="1" t="s">
        <v>4951</v>
      </c>
      <c r="G937" s="1" t="s">
        <v>147</v>
      </c>
      <c r="H937" s="1" t="s">
        <v>4952</v>
      </c>
      <c r="I937" s="1" t="s">
        <v>813</v>
      </c>
      <c r="J937" s="1" t="s">
        <v>221</v>
      </c>
      <c r="L937" s="1" t="s">
        <v>5</v>
      </c>
      <c r="M937" s="1">
        <v>350</v>
      </c>
      <c r="N937" s="1" t="s">
        <v>4953</v>
      </c>
      <c r="O937" s="1" t="s">
        <v>2255</v>
      </c>
      <c r="Q937" s="1" t="s">
        <v>4903</v>
      </c>
      <c r="S937" s="1" t="s">
        <v>37</v>
      </c>
      <c r="T937" s="2" t="s">
        <v>16</v>
      </c>
      <c r="U937" s="2"/>
      <c r="V937" s="2" t="s">
        <v>2306</v>
      </c>
      <c r="W937" s="2" t="s">
        <v>38</v>
      </c>
      <c r="X937" s="2">
        <v>0.30902777777777779</v>
      </c>
      <c r="Y937" s="2">
        <v>0.30902777777777779</v>
      </c>
      <c r="Z937" s="1">
        <v>13</v>
      </c>
      <c r="AB937" s="1" t="s">
        <v>15</v>
      </c>
      <c r="AG937" s="1" t="s">
        <v>15</v>
      </c>
      <c r="AH937" s="1" t="s">
        <v>17</v>
      </c>
      <c r="AK937" s="1" t="s">
        <v>34</v>
      </c>
      <c r="AL937" s="1">
        <v>295</v>
      </c>
      <c r="AM937" s="1" t="s">
        <v>34</v>
      </c>
      <c r="AN937" s="1">
        <v>350</v>
      </c>
      <c r="AO937" s="1" t="s">
        <v>18</v>
      </c>
    </row>
    <row r="938" spans="2:41" x14ac:dyDescent="0.25">
      <c r="B938" s="2"/>
      <c r="C938" s="1" t="s">
        <v>2165</v>
      </c>
      <c r="D938" s="2">
        <v>0.36736111111111114</v>
      </c>
      <c r="E938" s="1" t="s">
        <v>11</v>
      </c>
      <c r="F938" s="1" t="s">
        <v>2110</v>
      </c>
      <c r="G938" s="1" t="s">
        <v>49</v>
      </c>
      <c r="H938" s="1" t="s">
        <v>4954</v>
      </c>
      <c r="I938" s="1" t="s">
        <v>44</v>
      </c>
      <c r="J938" s="1" t="s">
        <v>216</v>
      </c>
      <c r="L938" s="1" t="s">
        <v>5</v>
      </c>
      <c r="M938" s="1">
        <v>370</v>
      </c>
      <c r="N938" s="1" t="s">
        <v>4799</v>
      </c>
      <c r="O938" s="1" t="s">
        <v>2109</v>
      </c>
      <c r="Q938" s="1" t="s">
        <v>2112</v>
      </c>
      <c r="S938" s="1" t="s">
        <v>37</v>
      </c>
      <c r="T938" s="1" t="s">
        <v>16</v>
      </c>
      <c r="V938" s="1" t="s">
        <v>2401</v>
      </c>
      <c r="W938" s="1" t="s">
        <v>8</v>
      </c>
      <c r="Z938" s="1">
        <v>10</v>
      </c>
      <c r="AB938" s="1" t="s">
        <v>15</v>
      </c>
      <c r="AG938" s="1" t="s">
        <v>15</v>
      </c>
      <c r="AK938" s="1" t="s">
        <v>18</v>
      </c>
      <c r="AL938" s="1">
        <v>370</v>
      </c>
      <c r="AM938" s="1" t="s">
        <v>34</v>
      </c>
      <c r="AN938" s="1">
        <v>375</v>
      </c>
      <c r="AO938" s="1" t="s">
        <v>34</v>
      </c>
    </row>
    <row r="939" spans="2:41" x14ac:dyDescent="0.25">
      <c r="B939" s="2"/>
      <c r="C939" s="1" t="s">
        <v>2165</v>
      </c>
      <c r="D939" s="2">
        <v>0.33402777777777776</v>
      </c>
      <c r="F939" s="1" t="s">
        <v>2379</v>
      </c>
      <c r="G939" s="1" t="s">
        <v>147</v>
      </c>
      <c r="H939" s="1" t="s">
        <v>4955</v>
      </c>
      <c r="I939" s="1" t="s">
        <v>115</v>
      </c>
      <c r="J939" s="1" t="s">
        <v>104</v>
      </c>
      <c r="L939" s="1" t="s">
        <v>5</v>
      </c>
      <c r="M939" s="1">
        <v>340</v>
      </c>
      <c r="N939" s="1" t="s">
        <v>4862</v>
      </c>
      <c r="O939" s="1" t="s">
        <v>2022</v>
      </c>
      <c r="Q939" s="1" t="s">
        <v>3184</v>
      </c>
      <c r="R939" s="2"/>
      <c r="S939" s="1" t="s">
        <v>33</v>
      </c>
      <c r="T939" s="1" t="s">
        <v>16</v>
      </c>
      <c r="U939" s="1" t="s">
        <v>980</v>
      </c>
      <c r="V939" s="2" t="s">
        <v>2117</v>
      </c>
      <c r="W939" s="2" t="s">
        <v>38</v>
      </c>
      <c r="X939" s="2">
        <v>0.2951388888888889</v>
      </c>
      <c r="Y939" s="2">
        <v>0.3</v>
      </c>
      <c r="Z939" s="1">
        <v>11</v>
      </c>
      <c r="AA939" s="1">
        <v>0</v>
      </c>
      <c r="AB939" s="1" t="s">
        <v>15</v>
      </c>
      <c r="AG939" s="1" t="s">
        <v>15</v>
      </c>
      <c r="AH939" s="1" t="s">
        <v>340</v>
      </c>
      <c r="AI939" s="1" t="s">
        <v>4040</v>
      </c>
      <c r="AJ939" s="1" t="s">
        <v>15</v>
      </c>
      <c r="AK939" s="1" t="s">
        <v>18</v>
      </c>
      <c r="AL939" s="1">
        <v>340</v>
      </c>
      <c r="AM939" s="1" t="s">
        <v>18</v>
      </c>
      <c r="AN939" s="1">
        <v>340</v>
      </c>
      <c r="AO939" s="1" t="s">
        <v>18</v>
      </c>
    </row>
    <row r="940" spans="2:41" x14ac:dyDescent="0.25">
      <c r="B940" s="2"/>
      <c r="C940" s="1" t="s">
        <v>2402</v>
      </c>
      <c r="D940" s="2">
        <v>0.36736111111111114</v>
      </c>
      <c r="F940" s="1" t="s">
        <v>2379</v>
      </c>
      <c r="G940" s="1" t="s">
        <v>147</v>
      </c>
      <c r="H940" s="1" t="s">
        <v>4955</v>
      </c>
      <c r="I940" s="1" t="s">
        <v>115</v>
      </c>
      <c r="J940" s="1" t="s">
        <v>104</v>
      </c>
      <c r="L940" s="1" t="s">
        <v>5</v>
      </c>
      <c r="M940" s="1">
        <v>340</v>
      </c>
      <c r="N940" s="1" t="s">
        <v>4862</v>
      </c>
      <c r="O940" s="1" t="s">
        <v>2022</v>
      </c>
      <c r="Q940" s="1" t="s">
        <v>3184</v>
      </c>
      <c r="R940" s="2"/>
      <c r="S940" s="1" t="s">
        <v>33</v>
      </c>
      <c r="T940" s="1" t="s">
        <v>16</v>
      </c>
      <c r="U940" s="1" t="s">
        <v>980</v>
      </c>
      <c r="V940" s="2" t="s">
        <v>2117</v>
      </c>
      <c r="W940" s="2" t="s">
        <v>38</v>
      </c>
      <c r="X940" s="2">
        <v>0.2951388888888889</v>
      </c>
      <c r="Y940" s="2">
        <v>0.3</v>
      </c>
      <c r="Z940" s="1">
        <v>11</v>
      </c>
      <c r="AA940" s="1">
        <v>0</v>
      </c>
      <c r="AB940" s="1" t="s">
        <v>15</v>
      </c>
      <c r="AG940" s="1" t="s">
        <v>15</v>
      </c>
      <c r="AH940" s="1" t="s">
        <v>340</v>
      </c>
      <c r="AI940" s="1" t="s">
        <v>4040</v>
      </c>
      <c r="AJ940" s="1" t="s">
        <v>15</v>
      </c>
      <c r="AK940" s="1" t="s">
        <v>18</v>
      </c>
      <c r="AL940" s="1">
        <v>340</v>
      </c>
      <c r="AM940" s="1" t="s">
        <v>18</v>
      </c>
      <c r="AN940" s="1">
        <v>340</v>
      </c>
      <c r="AO940" s="1" t="s">
        <v>18</v>
      </c>
    </row>
    <row r="941" spans="2:41" x14ac:dyDescent="0.25">
      <c r="B941" s="2"/>
      <c r="C941" s="1" t="s">
        <v>2174</v>
      </c>
      <c r="D941" s="2">
        <v>0.35</v>
      </c>
      <c r="F941" s="1" t="s">
        <v>4956</v>
      </c>
      <c r="G941" s="1" t="s">
        <v>3408</v>
      </c>
      <c r="H941" s="1" t="s">
        <v>4957</v>
      </c>
      <c r="I941" s="1" t="s">
        <v>762</v>
      </c>
      <c r="J941" s="1" t="s">
        <v>55</v>
      </c>
      <c r="L941" s="1" t="s">
        <v>5</v>
      </c>
      <c r="M941" s="1">
        <v>430</v>
      </c>
      <c r="N941" s="1" t="s">
        <v>4745</v>
      </c>
      <c r="O941" s="1" t="s">
        <v>2340</v>
      </c>
      <c r="Q941" s="1" t="s">
        <v>2210</v>
      </c>
      <c r="R941" s="2"/>
      <c r="S941" s="1" t="s">
        <v>15</v>
      </c>
      <c r="T941" s="2" t="s">
        <v>16</v>
      </c>
      <c r="V941" s="2">
        <v>0.30277777777777776</v>
      </c>
      <c r="W941" s="1" t="s">
        <v>9</v>
      </c>
      <c r="Z941" s="1">
        <v>7</v>
      </c>
      <c r="AA941" s="1">
        <v>11</v>
      </c>
      <c r="AB941" s="1" t="s">
        <v>15</v>
      </c>
      <c r="AD941" s="1" t="s">
        <v>4958</v>
      </c>
      <c r="AG941" s="1" t="s">
        <v>15</v>
      </c>
      <c r="AH941" s="1" t="s">
        <v>445</v>
      </c>
      <c r="AI941" s="1" t="s">
        <v>4521</v>
      </c>
      <c r="AJ941" s="1" t="s">
        <v>311</v>
      </c>
      <c r="AK941" s="1" t="s">
        <v>18</v>
      </c>
      <c r="AL941" s="1">
        <v>430</v>
      </c>
      <c r="AM941" s="1" t="s">
        <v>18</v>
      </c>
      <c r="AN941" s="1">
        <v>430</v>
      </c>
      <c r="AO941" s="1" t="s">
        <v>18</v>
      </c>
    </row>
    <row r="942" spans="2:41" x14ac:dyDescent="0.25">
      <c r="B942" s="2"/>
      <c r="C942" s="1" t="s">
        <v>2174</v>
      </c>
      <c r="D942" s="2">
        <v>0.36249999999999999</v>
      </c>
      <c r="F942" s="1" t="s">
        <v>2695</v>
      </c>
      <c r="G942" s="1" t="s">
        <v>276</v>
      </c>
      <c r="H942" s="1" t="s">
        <v>4959</v>
      </c>
      <c r="I942" s="1" t="s">
        <v>145</v>
      </c>
      <c r="J942" s="1" t="s">
        <v>98</v>
      </c>
      <c r="L942" s="1" t="s">
        <v>5</v>
      </c>
      <c r="M942" s="1">
        <v>370</v>
      </c>
      <c r="N942" s="1" t="s">
        <v>3637</v>
      </c>
      <c r="O942" s="1" t="s">
        <v>3638</v>
      </c>
      <c r="Q942" s="1" t="s">
        <v>1919</v>
      </c>
      <c r="S942" s="1" t="s">
        <v>15</v>
      </c>
      <c r="T942" s="2" t="s">
        <v>16</v>
      </c>
      <c r="U942" s="2"/>
      <c r="V942" s="2">
        <v>9.375E-2</v>
      </c>
      <c r="W942" s="1" t="s">
        <v>9</v>
      </c>
      <c r="Z942" s="1">
        <v>20</v>
      </c>
      <c r="AB942" s="1" t="s">
        <v>15</v>
      </c>
      <c r="AG942" s="1" t="s">
        <v>15</v>
      </c>
      <c r="AK942" s="1" t="s">
        <v>18</v>
      </c>
      <c r="AL942" s="1">
        <v>370</v>
      </c>
      <c r="AM942" s="1" t="s">
        <v>18</v>
      </c>
      <c r="AN942" s="1">
        <v>370</v>
      </c>
      <c r="AO942" s="1" t="s">
        <v>18</v>
      </c>
    </row>
    <row r="943" spans="2:41" x14ac:dyDescent="0.25">
      <c r="B943" s="2"/>
      <c r="C943" s="1" t="s">
        <v>2174</v>
      </c>
      <c r="D943" s="2">
        <v>0.33888888888888891</v>
      </c>
      <c r="F943" s="1" t="s">
        <v>4960</v>
      </c>
      <c r="G943" s="1" t="s">
        <v>2034</v>
      </c>
      <c r="H943" s="1" t="s">
        <v>4960</v>
      </c>
      <c r="I943" s="1" t="s">
        <v>4482</v>
      </c>
      <c r="J943" s="1" t="s">
        <v>35</v>
      </c>
      <c r="L943" s="1" t="s">
        <v>5</v>
      </c>
      <c r="M943" s="1">
        <v>330</v>
      </c>
      <c r="N943" s="1" t="s">
        <v>4902</v>
      </c>
      <c r="O943" s="1" t="s">
        <v>2260</v>
      </c>
      <c r="Q943" s="1" t="s">
        <v>2225</v>
      </c>
      <c r="R943" s="2"/>
      <c r="S943" s="1" t="s">
        <v>15</v>
      </c>
      <c r="T943" s="2" t="s">
        <v>16</v>
      </c>
      <c r="V943" s="2">
        <v>0.31736111111111109</v>
      </c>
      <c r="W943" s="1" t="s">
        <v>9</v>
      </c>
      <c r="Z943" s="1">
        <v>15</v>
      </c>
      <c r="AA943" s="1">
        <v>0</v>
      </c>
      <c r="AB943" s="1" t="s">
        <v>15</v>
      </c>
      <c r="AG943" s="1" t="s">
        <v>15</v>
      </c>
      <c r="AH943" s="1" t="s">
        <v>226</v>
      </c>
      <c r="AI943" s="1" t="s">
        <v>4040</v>
      </c>
      <c r="AJ943" s="1" t="s">
        <v>15</v>
      </c>
      <c r="AK943" s="1" t="s">
        <v>18</v>
      </c>
      <c r="AL943" s="1">
        <v>330</v>
      </c>
      <c r="AM943" s="1" t="s">
        <v>34</v>
      </c>
      <c r="AN943" s="1">
        <v>332</v>
      </c>
      <c r="AO943" s="1" t="s">
        <v>18</v>
      </c>
    </row>
    <row r="944" spans="2:41" x14ac:dyDescent="0.25">
      <c r="B944" s="2"/>
      <c r="C944" s="1" t="s">
        <v>2174</v>
      </c>
      <c r="D944" s="2">
        <v>0.36666666666666664</v>
      </c>
      <c r="F944" s="1" t="s">
        <v>2318</v>
      </c>
      <c r="G944" s="1" t="s">
        <v>147</v>
      </c>
      <c r="H944" s="1" t="s">
        <v>4961</v>
      </c>
      <c r="I944" s="1" t="s">
        <v>22</v>
      </c>
      <c r="J944" s="1" t="s">
        <v>1240</v>
      </c>
      <c r="L944" s="1" t="s">
        <v>5</v>
      </c>
      <c r="M944" s="1">
        <v>350</v>
      </c>
      <c r="N944" s="1" t="s">
        <v>4953</v>
      </c>
      <c r="O944" s="1" t="s">
        <v>2320</v>
      </c>
      <c r="Q944" s="1" t="s">
        <v>2492</v>
      </c>
      <c r="S944" s="1" t="s">
        <v>37</v>
      </c>
      <c r="T944" s="1" t="s">
        <v>16</v>
      </c>
      <c r="V944" s="2" t="s">
        <v>2306</v>
      </c>
      <c r="W944" s="2" t="s">
        <v>38</v>
      </c>
      <c r="X944" s="2">
        <v>0.30555555555555558</v>
      </c>
      <c r="Y944" s="2">
        <v>0.30555555555555558</v>
      </c>
      <c r="Z944" s="1">
        <v>19</v>
      </c>
      <c r="AB944" s="1" t="s">
        <v>15</v>
      </c>
      <c r="AF944" s="1" t="s">
        <v>110</v>
      </c>
      <c r="AG944" s="1" t="s">
        <v>15</v>
      </c>
      <c r="AH944" s="1" t="s">
        <v>17</v>
      </c>
      <c r="AK944" s="1" t="s">
        <v>34</v>
      </c>
      <c r="AL944" s="1">
        <v>310</v>
      </c>
      <c r="AM944" s="1" t="s">
        <v>34</v>
      </c>
      <c r="AN944" s="1">
        <v>370</v>
      </c>
      <c r="AO944" s="1" t="s">
        <v>18</v>
      </c>
    </row>
    <row r="945" spans="2:41" x14ac:dyDescent="0.25">
      <c r="B945" s="2"/>
      <c r="C945" s="1" t="s">
        <v>2182</v>
      </c>
      <c r="D945" s="2">
        <v>0.33819444444444446</v>
      </c>
      <c r="F945" s="1" t="s">
        <v>2251</v>
      </c>
      <c r="G945" s="1" t="s">
        <v>57</v>
      </c>
      <c r="H945" s="1" t="s">
        <v>4962</v>
      </c>
      <c r="I945" s="1" t="s">
        <v>640</v>
      </c>
      <c r="J945" s="1" t="s">
        <v>187</v>
      </c>
      <c r="L945" s="1" t="s">
        <v>439</v>
      </c>
      <c r="M945" s="1">
        <v>350</v>
      </c>
      <c r="N945" s="1" t="s">
        <v>4573</v>
      </c>
      <c r="O945" s="1" t="s">
        <v>1658</v>
      </c>
      <c r="Q945" s="1" t="s">
        <v>1697</v>
      </c>
      <c r="S945" s="1" t="s">
        <v>37</v>
      </c>
      <c r="T945" s="2" t="s">
        <v>16</v>
      </c>
      <c r="U945" s="2"/>
      <c r="V945" s="2" t="s">
        <v>1778</v>
      </c>
      <c r="W945" s="2" t="s">
        <v>38</v>
      </c>
      <c r="X945" s="2">
        <v>0.27083333333333331</v>
      </c>
      <c r="Y945" s="2">
        <v>0.27152777777777776</v>
      </c>
      <c r="Z945" s="1">
        <v>13</v>
      </c>
      <c r="AA945" s="1">
        <v>4</v>
      </c>
      <c r="AB945" s="1" t="s">
        <v>15</v>
      </c>
      <c r="AG945" s="1" t="s">
        <v>15</v>
      </c>
      <c r="AH945" s="1" t="s">
        <v>226</v>
      </c>
      <c r="AI945" s="1" t="s">
        <v>4040</v>
      </c>
      <c r="AJ945" s="1" t="s">
        <v>15</v>
      </c>
      <c r="AK945" s="1" t="s">
        <v>18</v>
      </c>
      <c r="AL945" s="1">
        <v>350</v>
      </c>
      <c r="AM945" s="1" t="s">
        <v>18</v>
      </c>
      <c r="AN945" s="1">
        <v>350</v>
      </c>
      <c r="AO945" s="1" t="s">
        <v>18</v>
      </c>
    </row>
    <row r="946" spans="2:41" x14ac:dyDescent="0.25">
      <c r="B946" s="2"/>
      <c r="C946" s="1" t="s">
        <v>2192</v>
      </c>
      <c r="D946" s="2">
        <v>0.34861111111111109</v>
      </c>
      <c r="E946" s="1" t="s">
        <v>11</v>
      </c>
      <c r="F946" s="1" t="s">
        <v>4963</v>
      </c>
      <c r="G946" s="1" t="s">
        <v>913</v>
      </c>
      <c r="H946" s="1" t="s">
        <v>4964</v>
      </c>
      <c r="I946" s="1" t="s">
        <v>115</v>
      </c>
      <c r="J946" s="1" t="s">
        <v>67</v>
      </c>
      <c r="L946" s="1" t="s">
        <v>5</v>
      </c>
      <c r="M946" s="1">
        <v>360</v>
      </c>
      <c r="N946" s="1" t="s">
        <v>4679</v>
      </c>
      <c r="O946" s="1" t="s">
        <v>1950</v>
      </c>
      <c r="Q946" s="1" t="s">
        <v>1819</v>
      </c>
      <c r="R946" s="2"/>
      <c r="S946" s="1" t="s">
        <v>33</v>
      </c>
      <c r="T946" s="1" t="s">
        <v>16</v>
      </c>
      <c r="V946" s="2" t="s">
        <v>1893</v>
      </c>
      <c r="W946" s="2" t="s">
        <v>38</v>
      </c>
      <c r="X946" s="2">
        <v>0.27777777777777779</v>
      </c>
      <c r="Y946" s="2">
        <v>0.27986111111111112</v>
      </c>
      <c r="Z946" s="1">
        <v>12</v>
      </c>
      <c r="AA946" s="1">
        <v>0</v>
      </c>
      <c r="AB946" s="1" t="s">
        <v>15</v>
      </c>
      <c r="AG946" s="1" t="s">
        <v>15</v>
      </c>
      <c r="AH946" s="1" t="s">
        <v>340</v>
      </c>
      <c r="AI946" s="1" t="s">
        <v>4224</v>
      </c>
      <c r="AJ946" s="1" t="s">
        <v>311</v>
      </c>
      <c r="AK946" s="1" t="s">
        <v>18</v>
      </c>
      <c r="AL946" s="1">
        <v>360</v>
      </c>
      <c r="AM946" s="1" t="s">
        <v>18</v>
      </c>
      <c r="AN946" s="1">
        <v>360</v>
      </c>
      <c r="AO946" s="1" t="s">
        <v>18</v>
      </c>
    </row>
    <row r="947" spans="2:41" x14ac:dyDescent="0.25">
      <c r="B947" s="2"/>
      <c r="C947" s="1" t="s">
        <v>2192</v>
      </c>
      <c r="D947" s="2">
        <v>0.3659722222222222</v>
      </c>
      <c r="F947" s="1" t="s">
        <v>2175</v>
      </c>
      <c r="G947" s="1" t="s">
        <v>57</v>
      </c>
      <c r="H947" s="1" t="s">
        <v>4965</v>
      </c>
      <c r="I947" s="1" t="s">
        <v>674</v>
      </c>
      <c r="J947" s="1" t="s">
        <v>115</v>
      </c>
      <c r="L947" s="1" t="s">
        <v>5</v>
      </c>
      <c r="M947" s="1">
        <v>370</v>
      </c>
      <c r="N947" s="1" t="s">
        <v>4908</v>
      </c>
      <c r="O947" s="1" t="s">
        <v>2120</v>
      </c>
      <c r="Q947" s="1" t="s">
        <v>2177</v>
      </c>
      <c r="S947" s="1" t="s">
        <v>15</v>
      </c>
      <c r="T947" s="2" t="s">
        <v>16</v>
      </c>
      <c r="U947" s="2"/>
      <c r="V947" s="2">
        <v>0.32083333333333336</v>
      </c>
      <c r="W947" s="1" t="s">
        <v>9</v>
      </c>
      <c r="Z947" s="1">
        <v>9</v>
      </c>
      <c r="AB947" s="1" t="s">
        <v>15</v>
      </c>
      <c r="AF947" s="1" t="s">
        <v>110</v>
      </c>
      <c r="AG947" s="1" t="s">
        <v>15</v>
      </c>
      <c r="AK947" s="1" t="s">
        <v>34</v>
      </c>
      <c r="AL947" s="1">
        <v>320</v>
      </c>
      <c r="AM947" s="1" t="s">
        <v>34</v>
      </c>
      <c r="AN947" s="1">
        <v>370</v>
      </c>
      <c r="AO947" s="1" t="s">
        <v>18</v>
      </c>
    </row>
    <row r="948" spans="2:41" x14ac:dyDescent="0.25">
      <c r="B948" s="2"/>
      <c r="C948" s="1" t="s">
        <v>2192</v>
      </c>
      <c r="D948" s="2">
        <v>0.375</v>
      </c>
      <c r="F948" s="1" t="s">
        <v>2796</v>
      </c>
      <c r="G948" s="1" t="s">
        <v>49</v>
      </c>
      <c r="H948" s="1" t="s">
        <v>4966</v>
      </c>
      <c r="I948" s="1" t="s">
        <v>215</v>
      </c>
      <c r="J948" s="1" t="s">
        <v>413</v>
      </c>
      <c r="L948" s="1" t="s">
        <v>5</v>
      </c>
      <c r="M948" s="1">
        <v>390</v>
      </c>
      <c r="N948" s="1" t="s">
        <v>4799</v>
      </c>
      <c r="O948" s="1" t="s">
        <v>2109</v>
      </c>
      <c r="Q948" s="1" t="s">
        <v>2191</v>
      </c>
      <c r="R948" s="2"/>
      <c r="S948" s="1" t="s">
        <v>37</v>
      </c>
      <c r="T948" s="1" t="s">
        <v>16</v>
      </c>
      <c r="U948" s="1" t="s">
        <v>980</v>
      </c>
      <c r="V948" s="2" t="s">
        <v>2148</v>
      </c>
      <c r="W948" s="2" t="s">
        <v>38</v>
      </c>
      <c r="X948" s="2">
        <v>0.30208333333333331</v>
      </c>
      <c r="Y948" s="2">
        <v>0.30416666666666664</v>
      </c>
      <c r="Z948" s="1">
        <v>11</v>
      </c>
      <c r="AA948" s="1">
        <v>0</v>
      </c>
      <c r="AB948" s="1" t="s">
        <v>15</v>
      </c>
      <c r="AG948" s="1" t="s">
        <v>15</v>
      </c>
      <c r="AH948" s="1" t="s">
        <v>340</v>
      </c>
      <c r="AI948" s="1" t="s">
        <v>4040</v>
      </c>
      <c r="AJ948" s="1" t="s">
        <v>311</v>
      </c>
      <c r="AK948" s="1" t="s">
        <v>18</v>
      </c>
      <c r="AL948" s="1">
        <v>390</v>
      </c>
      <c r="AM948" s="1" t="s">
        <v>18</v>
      </c>
      <c r="AN948" s="1">
        <v>390</v>
      </c>
      <c r="AO948" s="1" t="s">
        <v>18</v>
      </c>
    </row>
    <row r="949" spans="2:41" x14ac:dyDescent="0.25">
      <c r="B949" s="2"/>
      <c r="C949" s="1" t="s">
        <v>2192</v>
      </c>
      <c r="D949" s="2">
        <v>0.35069444444444442</v>
      </c>
      <c r="F949" s="1" t="s">
        <v>2693</v>
      </c>
      <c r="G949" s="1" t="s">
        <v>19</v>
      </c>
      <c r="H949" s="1" t="s">
        <v>4967</v>
      </c>
      <c r="I949" s="1" t="s">
        <v>528</v>
      </c>
      <c r="J949" s="1" t="s">
        <v>610</v>
      </c>
      <c r="L949" s="1" t="s">
        <v>5</v>
      </c>
      <c r="M949" s="1">
        <v>380</v>
      </c>
      <c r="N949" s="1" t="s">
        <v>4658</v>
      </c>
      <c r="O949" s="1" t="s">
        <v>1737</v>
      </c>
      <c r="Q949" s="1" t="s">
        <v>4893</v>
      </c>
      <c r="R949" s="2"/>
      <c r="S949" s="1" t="s">
        <v>37</v>
      </c>
      <c r="T949" s="1" t="s">
        <v>16</v>
      </c>
      <c r="V949" s="1" t="s">
        <v>4968</v>
      </c>
      <c r="W949" s="1" t="s">
        <v>8</v>
      </c>
      <c r="Z949" s="1">
        <v>11</v>
      </c>
      <c r="AA949" s="1">
        <v>4</v>
      </c>
      <c r="AB949" s="1" t="s">
        <v>15</v>
      </c>
      <c r="AG949" s="1" t="s">
        <v>15</v>
      </c>
      <c r="AH949" s="1" t="s">
        <v>340</v>
      </c>
      <c r="AI949" s="1" t="s">
        <v>4312</v>
      </c>
      <c r="AJ949" s="1" t="s">
        <v>15</v>
      </c>
      <c r="AK949" s="1" t="s">
        <v>18</v>
      </c>
      <c r="AL949" s="1">
        <v>380</v>
      </c>
      <c r="AM949" s="1" t="s">
        <v>18</v>
      </c>
      <c r="AN949" s="1">
        <v>380</v>
      </c>
      <c r="AO949" s="1" t="s">
        <v>18</v>
      </c>
    </row>
    <row r="950" spans="2:41" x14ac:dyDescent="0.25">
      <c r="B950" s="2"/>
      <c r="C950" s="1" t="s">
        <v>2192</v>
      </c>
      <c r="D950" s="2">
        <v>0.33750000000000002</v>
      </c>
      <c r="F950" s="1" t="s">
        <v>2227</v>
      </c>
      <c r="G950" s="1" t="s">
        <v>54</v>
      </c>
      <c r="H950" s="1" t="s">
        <v>1539</v>
      </c>
      <c r="I950" s="1" t="s">
        <v>188</v>
      </c>
      <c r="J950" s="1" t="s">
        <v>405</v>
      </c>
      <c r="L950" s="1" t="s">
        <v>5</v>
      </c>
      <c r="M950" s="1">
        <v>330</v>
      </c>
      <c r="N950" s="1" t="s">
        <v>4908</v>
      </c>
      <c r="O950" s="1" t="s">
        <v>2120</v>
      </c>
      <c r="Q950" s="1" t="s">
        <v>2266</v>
      </c>
      <c r="R950" s="2"/>
      <c r="S950" s="1" t="s">
        <v>37</v>
      </c>
      <c r="T950" s="2" t="s">
        <v>16</v>
      </c>
      <c r="V950" s="2">
        <v>0.3298611111111111</v>
      </c>
      <c r="W950" s="1" t="s">
        <v>9</v>
      </c>
      <c r="Z950" s="1">
        <v>10</v>
      </c>
      <c r="AB950" s="1" t="s">
        <v>15</v>
      </c>
      <c r="AG950" s="1" t="s">
        <v>15</v>
      </c>
      <c r="AK950" s="1" t="s">
        <v>34</v>
      </c>
      <c r="AL950" s="1">
        <v>195</v>
      </c>
      <c r="AM950" s="1" t="s">
        <v>34</v>
      </c>
      <c r="AN950" s="1">
        <v>234</v>
      </c>
      <c r="AO950" s="1" t="s">
        <v>34</v>
      </c>
    </row>
    <row r="951" spans="2:41" x14ac:dyDescent="0.25">
      <c r="B951" s="2"/>
      <c r="C951" s="1" t="s">
        <v>2199</v>
      </c>
      <c r="D951" s="2">
        <v>0.35902777777777778</v>
      </c>
      <c r="F951" s="1" t="s">
        <v>2366</v>
      </c>
      <c r="G951" s="1" t="s">
        <v>159</v>
      </c>
      <c r="H951" s="1" t="s">
        <v>4969</v>
      </c>
      <c r="I951" s="1" t="s">
        <v>245</v>
      </c>
      <c r="J951" s="1" t="s">
        <v>119</v>
      </c>
      <c r="L951" s="1" t="s">
        <v>5</v>
      </c>
      <c r="M951" s="1">
        <v>380</v>
      </c>
      <c r="N951" s="1" t="s">
        <v>4644</v>
      </c>
      <c r="O951" s="1" t="s">
        <v>4970</v>
      </c>
      <c r="Q951" s="1" t="s">
        <v>2829</v>
      </c>
      <c r="R951" s="2"/>
      <c r="S951" s="1" t="s">
        <v>37</v>
      </c>
      <c r="T951" s="2" t="s">
        <v>16</v>
      </c>
      <c r="V951" s="2">
        <v>5.7638888888888892E-2</v>
      </c>
      <c r="W951" s="1" t="s">
        <v>9</v>
      </c>
      <c r="Z951" s="1">
        <v>10</v>
      </c>
      <c r="AB951" s="1" t="s">
        <v>15</v>
      </c>
      <c r="AG951" s="1" t="s">
        <v>15</v>
      </c>
      <c r="AK951" s="1" t="s">
        <v>18</v>
      </c>
      <c r="AL951" s="1">
        <v>380</v>
      </c>
      <c r="AM951" s="1" t="s">
        <v>26</v>
      </c>
      <c r="AN951" s="1">
        <v>300</v>
      </c>
      <c r="AO951" s="1" t="s">
        <v>18</v>
      </c>
    </row>
    <row r="952" spans="2:41" x14ac:dyDescent="0.25">
      <c r="B952" s="2"/>
      <c r="C952" s="1" t="s">
        <v>2199</v>
      </c>
      <c r="D952" s="2">
        <v>0.3611111111111111</v>
      </c>
      <c r="F952" s="1" t="s">
        <v>2283</v>
      </c>
      <c r="G952" s="1" t="s">
        <v>49</v>
      </c>
      <c r="H952" s="1" t="s">
        <v>4971</v>
      </c>
      <c r="I952" s="1" t="s">
        <v>58</v>
      </c>
      <c r="J952" s="1" t="s">
        <v>837</v>
      </c>
      <c r="L952" s="1" t="s">
        <v>5</v>
      </c>
      <c r="M952" s="1">
        <v>380</v>
      </c>
      <c r="N952" s="1" t="s">
        <v>4338</v>
      </c>
      <c r="O952" s="1" t="s">
        <v>4972</v>
      </c>
      <c r="Q952" s="1" t="s">
        <v>1787</v>
      </c>
      <c r="R952" s="2"/>
      <c r="S952" s="1" t="s">
        <v>37</v>
      </c>
      <c r="T952" s="2" t="s">
        <v>16</v>
      </c>
      <c r="V952" s="2">
        <v>0.25763888888888886</v>
      </c>
      <c r="W952" s="1" t="s">
        <v>9</v>
      </c>
      <c r="Z952" s="1">
        <v>10</v>
      </c>
      <c r="AB952" s="1" t="s">
        <v>15</v>
      </c>
      <c r="AG952" s="1" t="s">
        <v>15</v>
      </c>
      <c r="AK952" s="1" t="s">
        <v>18</v>
      </c>
      <c r="AL952" s="1">
        <v>380</v>
      </c>
      <c r="AM952" s="1" t="s">
        <v>26</v>
      </c>
      <c r="AN952" s="1">
        <v>286</v>
      </c>
      <c r="AO952" s="1" t="s">
        <v>26</v>
      </c>
    </row>
    <row r="953" spans="2:41" x14ac:dyDescent="0.25">
      <c r="B953" s="2"/>
      <c r="C953" s="1" t="s">
        <v>2199</v>
      </c>
      <c r="D953" s="2">
        <v>0.35</v>
      </c>
      <c r="F953" s="1" t="s">
        <v>2198</v>
      </c>
      <c r="G953" s="1" t="s">
        <v>57</v>
      </c>
      <c r="H953" s="1" t="s">
        <v>4973</v>
      </c>
      <c r="I953" s="1" t="s">
        <v>115</v>
      </c>
      <c r="J953" s="1" t="s">
        <v>431</v>
      </c>
      <c r="L953" s="1" t="s">
        <v>5</v>
      </c>
      <c r="M953" s="1">
        <v>340</v>
      </c>
      <c r="N953" s="1" t="s">
        <v>4679</v>
      </c>
      <c r="O953" s="1" t="s">
        <v>1950</v>
      </c>
      <c r="Q953" s="1" t="s">
        <v>1897</v>
      </c>
      <c r="S953" s="1" t="s">
        <v>37</v>
      </c>
      <c r="T953" s="1" t="s">
        <v>16</v>
      </c>
      <c r="U953" s="1" t="s">
        <v>980</v>
      </c>
      <c r="V953" s="2" t="s">
        <v>1872</v>
      </c>
      <c r="W953" s="2" t="s">
        <v>38</v>
      </c>
      <c r="X953" s="2">
        <v>0.27777777777777779</v>
      </c>
      <c r="Y953" s="2">
        <v>0.27916666666666667</v>
      </c>
      <c r="Z953" s="1">
        <v>11</v>
      </c>
      <c r="AA953" s="1">
        <v>0</v>
      </c>
      <c r="AB953" s="1" t="s">
        <v>15</v>
      </c>
      <c r="AG953" s="1" t="s">
        <v>15</v>
      </c>
      <c r="AH953" s="1" t="s">
        <v>340</v>
      </c>
      <c r="AI953" s="1" t="s">
        <v>4224</v>
      </c>
      <c r="AJ953" s="1" t="s">
        <v>311</v>
      </c>
      <c r="AK953" s="1" t="s">
        <v>18</v>
      </c>
      <c r="AL953" s="1">
        <v>340</v>
      </c>
      <c r="AM953" s="1" t="s">
        <v>18</v>
      </c>
      <c r="AN953" s="1">
        <v>340</v>
      </c>
      <c r="AO953" s="1" t="s">
        <v>18</v>
      </c>
    </row>
    <row r="954" spans="2:41" x14ac:dyDescent="0.25">
      <c r="B954" s="2"/>
      <c r="C954" s="1" t="s">
        <v>2199</v>
      </c>
      <c r="D954" s="2">
        <v>0.35902777777777778</v>
      </c>
      <c r="E954" s="1" t="s">
        <v>27</v>
      </c>
      <c r="F954" s="1" t="s">
        <v>4974</v>
      </c>
      <c r="G954" s="1" t="s">
        <v>82</v>
      </c>
      <c r="H954" s="1" t="s">
        <v>4975</v>
      </c>
      <c r="I954" s="1" t="s">
        <v>183</v>
      </c>
      <c r="J954" s="1" t="s">
        <v>1007</v>
      </c>
      <c r="L954" s="1" t="s">
        <v>439</v>
      </c>
      <c r="M954" s="1">
        <v>330</v>
      </c>
      <c r="N954" s="1" t="s">
        <v>4593</v>
      </c>
      <c r="O954" s="1" t="s">
        <v>71</v>
      </c>
      <c r="Q954" s="1" t="s">
        <v>4976</v>
      </c>
      <c r="S954" s="1" t="s">
        <v>37</v>
      </c>
      <c r="T954" s="2" t="s">
        <v>16</v>
      </c>
      <c r="U954" s="2"/>
      <c r="V954" s="2">
        <v>6.8750000000000006E-2</v>
      </c>
      <c r="W954" s="1" t="s">
        <v>9</v>
      </c>
      <c r="Z954" s="1">
        <v>24</v>
      </c>
      <c r="AB954" s="1" t="s">
        <v>15</v>
      </c>
      <c r="AG954" s="1" t="s">
        <v>15</v>
      </c>
      <c r="AK954" s="1" t="s">
        <v>18</v>
      </c>
      <c r="AL954" s="1">
        <v>330</v>
      </c>
      <c r="AM954" s="1" t="s">
        <v>18</v>
      </c>
      <c r="AN954" s="1">
        <v>330</v>
      </c>
      <c r="AO954" s="1" t="s">
        <v>18</v>
      </c>
    </row>
    <row r="955" spans="2:41" x14ac:dyDescent="0.25">
      <c r="B955" s="2"/>
      <c r="C955" s="1" t="s">
        <v>2207</v>
      </c>
      <c r="D955" s="2">
        <v>0.34930555555555554</v>
      </c>
      <c r="F955" s="1" t="s">
        <v>4977</v>
      </c>
      <c r="G955" s="1" t="s">
        <v>4978</v>
      </c>
      <c r="H955" s="1" t="s">
        <v>4979</v>
      </c>
      <c r="I955" s="1" t="s">
        <v>36</v>
      </c>
      <c r="J955" s="1" t="s">
        <v>621</v>
      </c>
      <c r="L955" s="1" t="s">
        <v>5</v>
      </c>
      <c r="M955" s="1">
        <v>370</v>
      </c>
      <c r="N955" s="1" t="s">
        <v>4658</v>
      </c>
      <c r="O955" s="1" t="s">
        <v>4779</v>
      </c>
      <c r="Q955" s="1" t="s">
        <v>2275</v>
      </c>
      <c r="S955" s="1" t="s">
        <v>37</v>
      </c>
      <c r="T955" s="2" t="s">
        <v>16</v>
      </c>
      <c r="U955" s="2"/>
      <c r="V955" s="1" t="s">
        <v>2423</v>
      </c>
      <c r="W955" s="1" t="s">
        <v>8</v>
      </c>
      <c r="Z955" s="1">
        <v>10</v>
      </c>
      <c r="AA955" s="1">
        <v>39</v>
      </c>
      <c r="AB955" s="1" t="s">
        <v>15</v>
      </c>
      <c r="AG955" s="1" t="s">
        <v>15</v>
      </c>
      <c r="AH955" s="1" t="s">
        <v>445</v>
      </c>
      <c r="AI955" s="1" t="s">
        <v>4980</v>
      </c>
      <c r="AJ955" s="1" t="s">
        <v>311</v>
      </c>
      <c r="AK955" s="1" t="s">
        <v>18</v>
      </c>
      <c r="AL955" s="1">
        <v>370</v>
      </c>
      <c r="AM955" s="1" t="s">
        <v>18</v>
      </c>
      <c r="AN955" s="1">
        <v>370</v>
      </c>
      <c r="AO955" s="1" t="s">
        <v>18</v>
      </c>
    </row>
    <row r="956" spans="2:41" x14ac:dyDescent="0.25">
      <c r="B956" s="2"/>
      <c r="C956" s="1" t="s">
        <v>2207</v>
      </c>
      <c r="D956" s="2">
        <v>0.36875000000000002</v>
      </c>
      <c r="F956" s="1" t="s">
        <v>2201</v>
      </c>
      <c r="G956" s="1" t="s">
        <v>1638</v>
      </c>
      <c r="H956" s="1" t="s">
        <v>2202</v>
      </c>
      <c r="I956" s="1" t="s">
        <v>496</v>
      </c>
      <c r="J956" s="1" t="s">
        <v>216</v>
      </c>
      <c r="L956" s="1" t="s">
        <v>5</v>
      </c>
      <c r="M956" s="1">
        <v>330</v>
      </c>
      <c r="N956" s="1" t="s">
        <v>4677</v>
      </c>
      <c r="O956" s="1" t="s">
        <v>2044</v>
      </c>
      <c r="P956" s="1" t="s">
        <v>1936</v>
      </c>
      <c r="Q956" s="1" t="s">
        <v>2045</v>
      </c>
      <c r="R956" s="2"/>
      <c r="S956" s="1" t="s">
        <v>439</v>
      </c>
      <c r="T956" s="2" t="s">
        <v>16</v>
      </c>
      <c r="V956" s="2">
        <v>0.30763888888888891</v>
      </c>
      <c r="W956" s="1" t="s">
        <v>9</v>
      </c>
      <c r="Z956" s="1">
        <v>10</v>
      </c>
      <c r="AB956" s="1" t="s">
        <v>15</v>
      </c>
      <c r="AG956" s="1" t="s">
        <v>15</v>
      </c>
      <c r="AH956" s="1" t="s">
        <v>1937</v>
      </c>
      <c r="AK956" s="1" t="s">
        <v>18</v>
      </c>
      <c r="AL956" s="1">
        <v>330</v>
      </c>
      <c r="AM956" s="1" t="s">
        <v>18</v>
      </c>
      <c r="AN956" s="1">
        <v>330</v>
      </c>
      <c r="AO956" s="1" t="s">
        <v>18</v>
      </c>
    </row>
    <row r="957" spans="2:41" x14ac:dyDescent="0.25">
      <c r="B957" s="2"/>
      <c r="C957" s="1" t="s">
        <v>2207</v>
      </c>
      <c r="D957" s="2">
        <v>0.37291666666666667</v>
      </c>
      <c r="F957" s="1" t="s">
        <v>2259</v>
      </c>
      <c r="G957" s="1" t="s">
        <v>49</v>
      </c>
      <c r="H957" s="1" t="s">
        <v>1848</v>
      </c>
      <c r="I957" s="1" t="s">
        <v>44</v>
      </c>
      <c r="J957" s="1" t="s">
        <v>656</v>
      </c>
      <c r="L957" s="1" t="s">
        <v>5</v>
      </c>
      <c r="M957" s="1">
        <v>380</v>
      </c>
      <c r="N957" s="1" t="s">
        <v>4902</v>
      </c>
      <c r="O957" s="1" t="s">
        <v>2260</v>
      </c>
      <c r="Q957" s="1" t="s">
        <v>2261</v>
      </c>
      <c r="S957" s="1" t="s">
        <v>37</v>
      </c>
      <c r="T957" s="1" t="s">
        <v>16</v>
      </c>
      <c r="V957" s="1" t="s">
        <v>2159</v>
      </c>
      <c r="W957" s="1" t="s">
        <v>8</v>
      </c>
      <c r="Z957" s="1">
        <v>10</v>
      </c>
      <c r="AB957" s="1" t="s">
        <v>15</v>
      </c>
      <c r="AG957" s="1" t="s">
        <v>15</v>
      </c>
      <c r="AK957" s="1" t="s">
        <v>18</v>
      </c>
      <c r="AL957" s="1">
        <v>380</v>
      </c>
      <c r="AM957" s="1" t="s">
        <v>26</v>
      </c>
      <c r="AN957" s="1">
        <v>370</v>
      </c>
      <c r="AO957" s="1" t="s">
        <v>18</v>
      </c>
    </row>
    <row r="958" spans="2:41" x14ac:dyDescent="0.25">
      <c r="B958" s="2"/>
      <c r="C958" s="1" t="s">
        <v>2207</v>
      </c>
      <c r="D958" s="2">
        <v>0.35902777777777778</v>
      </c>
      <c r="F958" s="1" t="s">
        <v>2166</v>
      </c>
      <c r="G958" s="1" t="s">
        <v>2167</v>
      </c>
      <c r="H958" s="1" t="s">
        <v>2168</v>
      </c>
      <c r="I958" s="1" t="s">
        <v>79</v>
      </c>
      <c r="J958" s="1" t="s">
        <v>130</v>
      </c>
      <c r="L958" s="1" t="s">
        <v>5</v>
      </c>
      <c r="M958" s="1">
        <v>390</v>
      </c>
      <c r="N958" s="1" t="s">
        <v>4865</v>
      </c>
      <c r="O958" s="1" t="s">
        <v>2068</v>
      </c>
      <c r="Q958" s="1" t="s">
        <v>2169</v>
      </c>
      <c r="R958" s="2"/>
      <c r="S958" s="1" t="s">
        <v>15</v>
      </c>
      <c r="T958" s="2" t="s">
        <v>16</v>
      </c>
      <c r="V958" s="2">
        <v>0.11041666666666666</v>
      </c>
      <c r="W958" s="1" t="s">
        <v>9</v>
      </c>
      <c r="Z958" s="1">
        <v>30</v>
      </c>
      <c r="AB958" s="1" t="s">
        <v>15</v>
      </c>
      <c r="AG958" s="1" t="s">
        <v>15</v>
      </c>
      <c r="AK958" s="1" t="s">
        <v>18</v>
      </c>
      <c r="AL958" s="1">
        <v>390</v>
      </c>
      <c r="AM958" s="1" t="s">
        <v>18</v>
      </c>
      <c r="AN958" s="1">
        <v>390</v>
      </c>
      <c r="AO958" s="1" t="s">
        <v>18</v>
      </c>
    </row>
    <row r="959" spans="2:41" x14ac:dyDescent="0.25">
      <c r="B959" s="2"/>
      <c r="C959" s="1" t="s">
        <v>2207</v>
      </c>
      <c r="D959" s="2">
        <v>0.35972222222222222</v>
      </c>
      <c r="F959" s="1" t="s">
        <v>2556</v>
      </c>
      <c r="G959" s="1" t="s">
        <v>19</v>
      </c>
      <c r="H959" s="1" t="s">
        <v>605</v>
      </c>
      <c r="I959" s="1" t="s">
        <v>726</v>
      </c>
      <c r="J959" s="1" t="s">
        <v>22</v>
      </c>
      <c r="L959" s="1" t="s">
        <v>5</v>
      </c>
      <c r="M959" s="1">
        <v>340</v>
      </c>
      <c r="N959" s="1" t="s">
        <v>4906</v>
      </c>
      <c r="O959" s="1" t="s">
        <v>2096</v>
      </c>
      <c r="Q959" s="1" t="s">
        <v>4981</v>
      </c>
      <c r="R959" s="2"/>
      <c r="S959" s="1" t="s">
        <v>15</v>
      </c>
      <c r="T959" s="2" t="s">
        <v>16</v>
      </c>
      <c r="V959" s="2">
        <v>0.31805555555555554</v>
      </c>
      <c r="W959" s="1" t="s">
        <v>9</v>
      </c>
      <c r="Z959" s="1">
        <v>12</v>
      </c>
      <c r="AB959" s="1" t="s">
        <v>15</v>
      </c>
      <c r="AG959" s="1" t="s">
        <v>15</v>
      </c>
      <c r="AK959" s="1" t="s">
        <v>18</v>
      </c>
      <c r="AL959" s="1">
        <v>340</v>
      </c>
      <c r="AM959" s="1" t="s">
        <v>26</v>
      </c>
      <c r="AN959" s="1">
        <v>307</v>
      </c>
      <c r="AO959" s="1" t="s">
        <v>26</v>
      </c>
    </row>
    <row r="960" spans="2:41" x14ac:dyDescent="0.25">
      <c r="B960" s="2"/>
      <c r="C960" s="1" t="s">
        <v>2222</v>
      </c>
      <c r="D960" s="2">
        <v>0.37222222222222223</v>
      </c>
      <c r="F960" s="1" t="s">
        <v>2444</v>
      </c>
      <c r="G960" s="1" t="s">
        <v>57</v>
      </c>
      <c r="H960" s="1" t="s">
        <v>2843</v>
      </c>
      <c r="I960" s="1" t="s">
        <v>22</v>
      </c>
      <c r="J960" s="1" t="s">
        <v>730</v>
      </c>
      <c r="L960" s="1" t="s">
        <v>5</v>
      </c>
      <c r="M960" s="1">
        <v>350</v>
      </c>
      <c r="N960" s="1" t="s">
        <v>4902</v>
      </c>
      <c r="O960" s="1" t="s">
        <v>2255</v>
      </c>
      <c r="Q960" s="1" t="s">
        <v>2286</v>
      </c>
      <c r="S960" s="1" t="s">
        <v>37</v>
      </c>
      <c r="T960" s="2" t="s">
        <v>16</v>
      </c>
      <c r="U960" s="2"/>
      <c r="V960" s="2" t="s">
        <v>2233</v>
      </c>
      <c r="W960" s="2" t="s">
        <v>38</v>
      </c>
      <c r="X960" s="2">
        <v>0.30902777777777779</v>
      </c>
      <c r="Y960" s="2">
        <v>0.30902777777777779</v>
      </c>
      <c r="Z960" s="1">
        <v>20</v>
      </c>
      <c r="AB960" s="1" t="s">
        <v>15</v>
      </c>
      <c r="AG960" s="1" t="s">
        <v>15</v>
      </c>
      <c r="AK960" s="1" t="s">
        <v>18</v>
      </c>
      <c r="AL960" s="1">
        <v>350</v>
      </c>
      <c r="AM960" s="1" t="s">
        <v>26</v>
      </c>
      <c r="AN960" s="1">
        <v>168</v>
      </c>
      <c r="AO960" s="1" t="s">
        <v>26</v>
      </c>
    </row>
    <row r="961" spans="2:41" x14ac:dyDescent="0.25">
      <c r="B961" s="2"/>
      <c r="C961" s="1" t="s">
        <v>2222</v>
      </c>
      <c r="D961" s="2">
        <v>0.34236111111111112</v>
      </c>
      <c r="F961" s="1" t="s">
        <v>2172</v>
      </c>
      <c r="G961" s="1" t="s">
        <v>560</v>
      </c>
      <c r="H961" s="1" t="s">
        <v>4982</v>
      </c>
      <c r="I961" s="1" t="s">
        <v>215</v>
      </c>
      <c r="J961" s="1" t="s">
        <v>43</v>
      </c>
      <c r="L961" s="1" t="s">
        <v>5</v>
      </c>
      <c r="M961" s="1">
        <v>370</v>
      </c>
      <c r="N961" s="1" t="s">
        <v>4983</v>
      </c>
      <c r="O961" s="1" t="s">
        <v>4984</v>
      </c>
      <c r="Q961" s="1" t="s">
        <v>2217</v>
      </c>
      <c r="S961" s="1" t="s">
        <v>37</v>
      </c>
      <c r="T961" s="2" t="s">
        <v>16</v>
      </c>
      <c r="U961" s="2"/>
      <c r="V961" s="2" t="s">
        <v>2132</v>
      </c>
      <c r="W961" s="2" t="s">
        <v>38</v>
      </c>
      <c r="X961" s="2">
        <v>0.30208333333333331</v>
      </c>
      <c r="Y961" s="2">
        <v>0.30833333333333335</v>
      </c>
      <c r="Z961" s="1">
        <v>18</v>
      </c>
      <c r="AA961" s="1">
        <v>9</v>
      </c>
      <c r="AB961" s="1" t="s">
        <v>15</v>
      </c>
      <c r="AG961" s="1" t="s">
        <v>15</v>
      </c>
      <c r="AH961" s="1" t="s">
        <v>340</v>
      </c>
      <c r="AI961" s="1" t="s">
        <v>4040</v>
      </c>
      <c r="AJ961" s="1" t="s">
        <v>15</v>
      </c>
      <c r="AK961" s="1" t="s">
        <v>18</v>
      </c>
      <c r="AL961" s="1">
        <v>370</v>
      </c>
      <c r="AM961" s="1" t="s">
        <v>18</v>
      </c>
      <c r="AN961" s="1">
        <v>370</v>
      </c>
      <c r="AO961" s="1" t="s">
        <v>18</v>
      </c>
    </row>
    <row r="962" spans="2:41" x14ac:dyDescent="0.25">
      <c r="B962" s="2"/>
      <c r="C962" s="1" t="s">
        <v>2222</v>
      </c>
      <c r="D962" s="2">
        <v>0.34236111111111112</v>
      </c>
      <c r="F962" s="1" t="s">
        <v>4985</v>
      </c>
      <c r="G962" s="1" t="s">
        <v>560</v>
      </c>
      <c r="H962" s="1" t="s">
        <v>4986</v>
      </c>
      <c r="I962" s="1" t="s">
        <v>119</v>
      </c>
      <c r="J962" s="1" t="s">
        <v>188</v>
      </c>
      <c r="L962" s="1" t="s">
        <v>5</v>
      </c>
      <c r="M962" s="1">
        <v>290</v>
      </c>
      <c r="N962" s="1" t="s">
        <v>4681</v>
      </c>
      <c r="O962" s="1" t="s">
        <v>1795</v>
      </c>
      <c r="Q962" s="1" t="s">
        <v>4987</v>
      </c>
      <c r="S962" s="1" t="s">
        <v>33</v>
      </c>
      <c r="T962" s="2" t="s">
        <v>16</v>
      </c>
      <c r="U962" s="2"/>
      <c r="V962" s="2" t="s">
        <v>2218</v>
      </c>
      <c r="W962" s="2" t="s">
        <v>38</v>
      </c>
      <c r="X962" s="2">
        <v>0.27430555555555558</v>
      </c>
      <c r="Y962" s="2">
        <v>0.29444444444444445</v>
      </c>
      <c r="Z962" s="1">
        <v>24</v>
      </c>
      <c r="AB962" s="1" t="s">
        <v>15</v>
      </c>
      <c r="AG962" s="1" t="s">
        <v>15</v>
      </c>
      <c r="AK962" s="1" t="s">
        <v>18</v>
      </c>
      <c r="AL962" s="1">
        <v>290</v>
      </c>
      <c r="AM962" s="1" t="s">
        <v>26</v>
      </c>
      <c r="AN962" s="1">
        <v>195</v>
      </c>
      <c r="AO962" s="1" t="s">
        <v>26</v>
      </c>
    </row>
    <row r="963" spans="2:41" x14ac:dyDescent="0.25">
      <c r="B963" s="2"/>
      <c r="C963" s="1" t="s">
        <v>2234</v>
      </c>
      <c r="D963" s="2">
        <v>0.35</v>
      </c>
      <c r="F963" s="1" t="s">
        <v>4988</v>
      </c>
      <c r="G963" s="1" t="s">
        <v>147</v>
      </c>
      <c r="H963" s="1" t="s">
        <v>712</v>
      </c>
      <c r="I963" s="1" t="s">
        <v>483</v>
      </c>
      <c r="J963" s="1" t="s">
        <v>4989</v>
      </c>
      <c r="L963" s="1" t="s">
        <v>439</v>
      </c>
      <c r="M963" s="1">
        <v>350</v>
      </c>
      <c r="N963" s="1" t="s">
        <v>4681</v>
      </c>
      <c r="O963" s="1" t="s">
        <v>4824</v>
      </c>
      <c r="Q963" s="1" t="s">
        <v>2155</v>
      </c>
      <c r="R963" s="2"/>
      <c r="S963" s="1" t="s">
        <v>15</v>
      </c>
      <c r="T963" s="2" t="s">
        <v>16</v>
      </c>
      <c r="V963" s="2">
        <v>0.31597222222222221</v>
      </c>
      <c r="W963" s="1" t="s">
        <v>8</v>
      </c>
      <c r="Z963" s="1">
        <v>1</v>
      </c>
      <c r="AA963" s="1">
        <v>40</v>
      </c>
      <c r="AB963" s="1" t="s">
        <v>15</v>
      </c>
      <c r="AD963" s="1" t="s">
        <v>4990</v>
      </c>
      <c r="AG963" s="1" t="s">
        <v>15</v>
      </c>
      <c r="AH963" s="1" t="s">
        <v>445</v>
      </c>
      <c r="AI963" s="1" t="s">
        <v>4218</v>
      </c>
      <c r="AJ963" s="1" t="s">
        <v>311</v>
      </c>
      <c r="AK963" s="1" t="s">
        <v>18</v>
      </c>
      <c r="AL963" s="1">
        <v>350</v>
      </c>
      <c r="AM963" s="1" t="s">
        <v>18</v>
      </c>
      <c r="AN963" s="1">
        <v>350</v>
      </c>
      <c r="AO963" s="1" t="s">
        <v>18</v>
      </c>
    </row>
    <row r="964" spans="2:41" x14ac:dyDescent="0.25">
      <c r="B964" s="2"/>
      <c r="C964" s="1" t="s">
        <v>2234</v>
      </c>
      <c r="D964" s="2">
        <v>0.36527777777777776</v>
      </c>
      <c r="F964" s="1" t="s">
        <v>4991</v>
      </c>
      <c r="G964" s="1" t="s">
        <v>57</v>
      </c>
      <c r="H964" s="1" t="s">
        <v>4992</v>
      </c>
      <c r="I964" s="1" t="s">
        <v>61</v>
      </c>
      <c r="J964" s="1" t="s">
        <v>104</v>
      </c>
      <c r="L964" s="1" t="s">
        <v>5</v>
      </c>
      <c r="M964" s="1">
        <v>380</v>
      </c>
      <c r="N964" s="1" t="s">
        <v>4588</v>
      </c>
      <c r="O964" s="1" t="s">
        <v>1572</v>
      </c>
      <c r="Q964" s="1" t="s">
        <v>1741</v>
      </c>
      <c r="R964" s="2"/>
      <c r="S964" s="1" t="s">
        <v>37</v>
      </c>
      <c r="T964" s="1" t="s">
        <v>16</v>
      </c>
      <c r="V964" s="2" t="s">
        <v>2052</v>
      </c>
      <c r="W964" s="2" t="s">
        <v>38</v>
      </c>
      <c r="X964" s="2">
        <v>0.2673611111111111</v>
      </c>
      <c r="Y964" s="2">
        <v>0.2902777777777778</v>
      </c>
      <c r="Z964" s="1">
        <v>16</v>
      </c>
      <c r="AB964" s="1" t="s">
        <v>15</v>
      </c>
      <c r="AG964" s="1" t="s">
        <v>15</v>
      </c>
      <c r="AH964" s="1" t="s">
        <v>17</v>
      </c>
      <c r="AK964" s="1" t="s">
        <v>18</v>
      </c>
      <c r="AL964" s="1">
        <v>380</v>
      </c>
      <c r="AM964" s="1" t="s">
        <v>18</v>
      </c>
      <c r="AN964" s="1">
        <v>380</v>
      </c>
      <c r="AO964" s="1" t="s">
        <v>18</v>
      </c>
    </row>
    <row r="965" spans="2:41" x14ac:dyDescent="0.25">
      <c r="B965" s="2"/>
      <c r="C965" s="1" t="s">
        <v>2234</v>
      </c>
      <c r="D965" s="2">
        <v>0.36805555555555558</v>
      </c>
      <c r="E965" s="1" t="s">
        <v>11</v>
      </c>
      <c r="F965" s="1" t="s">
        <v>2195</v>
      </c>
      <c r="G965" s="1" t="s">
        <v>60</v>
      </c>
      <c r="H965" s="1" t="s">
        <v>4993</v>
      </c>
      <c r="I965" s="1" t="s">
        <v>483</v>
      </c>
      <c r="J965" s="1" t="s">
        <v>55</v>
      </c>
      <c r="L965" s="1" t="s">
        <v>5</v>
      </c>
      <c r="M965" s="1">
        <v>350</v>
      </c>
      <c r="N965" s="1" t="s">
        <v>4745</v>
      </c>
      <c r="O965" s="1" t="s">
        <v>1953</v>
      </c>
      <c r="Q965" s="1" t="s">
        <v>2147</v>
      </c>
      <c r="S965" s="1" t="s">
        <v>37</v>
      </c>
      <c r="T965" s="2" t="s">
        <v>16</v>
      </c>
      <c r="U965" s="2"/>
      <c r="V965" s="1" t="s">
        <v>2148</v>
      </c>
      <c r="W965" s="1" t="s">
        <v>8</v>
      </c>
      <c r="Z965" s="1">
        <v>19</v>
      </c>
      <c r="AA965" s="1">
        <v>11</v>
      </c>
      <c r="AB965" s="1" t="s">
        <v>15</v>
      </c>
      <c r="AG965" s="1" t="s">
        <v>15</v>
      </c>
      <c r="AH965" s="1" t="s">
        <v>445</v>
      </c>
      <c r="AI965" s="1" t="s">
        <v>4521</v>
      </c>
      <c r="AJ965" s="1" t="s">
        <v>15</v>
      </c>
      <c r="AK965" s="1" t="s">
        <v>18</v>
      </c>
      <c r="AL965" s="1">
        <v>350</v>
      </c>
      <c r="AM965" s="1" t="s">
        <v>18</v>
      </c>
      <c r="AN965" s="1">
        <v>350</v>
      </c>
      <c r="AO965" s="1" t="s">
        <v>18</v>
      </c>
    </row>
    <row r="966" spans="2:41" x14ac:dyDescent="0.25">
      <c r="B966" s="2"/>
      <c r="C966" s="1" t="s">
        <v>2234</v>
      </c>
      <c r="D966" s="2">
        <v>0.33958333333333335</v>
      </c>
      <c r="E966" s="1" t="s">
        <v>11</v>
      </c>
      <c r="F966" s="1" t="s">
        <v>2204</v>
      </c>
      <c r="G966" s="1" t="s">
        <v>913</v>
      </c>
      <c r="H966" s="1" t="s">
        <v>4471</v>
      </c>
      <c r="I966" s="1" t="s">
        <v>188</v>
      </c>
      <c r="J966" s="1" t="s">
        <v>115</v>
      </c>
      <c r="L966" s="1" t="s">
        <v>5</v>
      </c>
      <c r="M966" s="1">
        <v>330</v>
      </c>
      <c r="N966" s="1" t="s">
        <v>4994</v>
      </c>
      <c r="O966" s="1" t="s">
        <v>2205</v>
      </c>
      <c r="Q966" s="1" t="s">
        <v>2097</v>
      </c>
      <c r="S966" s="1" t="s">
        <v>33</v>
      </c>
      <c r="T966" s="2" t="s">
        <v>16</v>
      </c>
      <c r="V966" s="2">
        <v>0.33124999999999999</v>
      </c>
      <c r="W966" s="1" t="s">
        <v>9</v>
      </c>
      <c r="Z966" s="1">
        <v>10</v>
      </c>
      <c r="AB966" s="1" t="s">
        <v>15</v>
      </c>
      <c r="AG966" s="1" t="s">
        <v>15</v>
      </c>
      <c r="AK966" s="1" t="s">
        <v>34</v>
      </c>
      <c r="AL966" s="1">
        <v>195</v>
      </c>
      <c r="AM966" s="1" t="s">
        <v>34</v>
      </c>
      <c r="AN966" s="1">
        <v>229</v>
      </c>
      <c r="AO966" s="1" t="s">
        <v>34</v>
      </c>
    </row>
    <row r="967" spans="2:41" x14ac:dyDescent="0.25">
      <c r="B967" s="2"/>
      <c r="C967" s="1" t="s">
        <v>2234</v>
      </c>
      <c r="D967" s="2">
        <v>0.35069444444444442</v>
      </c>
      <c r="E967" s="1" t="s">
        <v>27</v>
      </c>
      <c r="F967" s="1" t="s">
        <v>2289</v>
      </c>
      <c r="G967" s="1" t="s">
        <v>82</v>
      </c>
      <c r="H967" s="1" t="s">
        <v>4995</v>
      </c>
      <c r="I967" s="1" t="s">
        <v>2290</v>
      </c>
      <c r="J967" s="1" t="s">
        <v>119</v>
      </c>
      <c r="L967" s="1" t="s">
        <v>5</v>
      </c>
      <c r="M967" s="1">
        <v>370</v>
      </c>
      <c r="N967" s="1" t="s">
        <v>3584</v>
      </c>
      <c r="O967" s="1" t="s">
        <v>74</v>
      </c>
      <c r="Q967" s="1" t="s">
        <v>600</v>
      </c>
      <c r="S967" s="1" t="s">
        <v>37</v>
      </c>
      <c r="T967" s="2" t="s">
        <v>16</v>
      </c>
      <c r="U967" s="2"/>
      <c r="V967" s="2">
        <v>4.583333333333333E-2</v>
      </c>
      <c r="W967" s="1" t="s">
        <v>9</v>
      </c>
      <c r="Z967" s="1">
        <v>10</v>
      </c>
      <c r="AB967" s="1" t="s">
        <v>15</v>
      </c>
      <c r="AG967" s="1" t="s">
        <v>15</v>
      </c>
      <c r="AK967" s="1" t="s">
        <v>18</v>
      </c>
      <c r="AL967" s="1">
        <v>370</v>
      </c>
      <c r="AM967" s="1" t="s">
        <v>26</v>
      </c>
      <c r="AN967" s="1">
        <v>277</v>
      </c>
      <c r="AO967" s="1" t="s">
        <v>26</v>
      </c>
    </row>
    <row r="968" spans="2:41" x14ac:dyDescent="0.25">
      <c r="B968" s="2"/>
      <c r="C968" s="1" t="s">
        <v>2250</v>
      </c>
      <c r="D968" s="2">
        <v>0.36249999999999999</v>
      </c>
      <c r="F968" s="1" t="s">
        <v>2385</v>
      </c>
      <c r="G968" s="1" t="s">
        <v>78</v>
      </c>
      <c r="H968" s="1" t="s">
        <v>202</v>
      </c>
      <c r="I968" s="1" t="s">
        <v>260</v>
      </c>
      <c r="J968" s="1" t="s">
        <v>123</v>
      </c>
      <c r="L968" s="1" t="s">
        <v>5</v>
      </c>
      <c r="M968" s="1">
        <v>410</v>
      </c>
      <c r="N968" s="1" t="s">
        <v>4996</v>
      </c>
      <c r="O968" s="1" t="s">
        <v>4997</v>
      </c>
      <c r="Q968" s="1" t="s">
        <v>4708</v>
      </c>
      <c r="R968" s="2"/>
      <c r="S968" s="1" t="s">
        <v>37</v>
      </c>
      <c r="T968" s="2" t="s">
        <v>16</v>
      </c>
      <c r="V968" s="2">
        <v>0.10694444444444444</v>
      </c>
      <c r="W968" s="1" t="s">
        <v>9</v>
      </c>
      <c r="Z968" s="1">
        <v>10</v>
      </c>
      <c r="AB968" s="1" t="s">
        <v>15</v>
      </c>
      <c r="AG968" s="1" t="s">
        <v>15</v>
      </c>
      <c r="AK968" s="1" t="s">
        <v>18</v>
      </c>
      <c r="AL968" s="1">
        <v>410</v>
      </c>
      <c r="AM968" s="1" t="s">
        <v>18</v>
      </c>
      <c r="AN968" s="1">
        <v>410</v>
      </c>
      <c r="AO968" s="1" t="s">
        <v>18</v>
      </c>
    </row>
    <row r="969" spans="2:41" x14ac:dyDescent="0.25">
      <c r="B969" s="2"/>
      <c r="C969" s="1" t="s">
        <v>2250</v>
      </c>
      <c r="D969" s="2">
        <v>0.35416666666666669</v>
      </c>
      <c r="F969" s="1" t="s">
        <v>2221</v>
      </c>
      <c r="G969" s="1" t="s">
        <v>49</v>
      </c>
      <c r="H969" s="1" t="s">
        <v>4124</v>
      </c>
      <c r="I969" s="1" t="s">
        <v>360</v>
      </c>
      <c r="J969" s="1" t="s">
        <v>562</v>
      </c>
      <c r="L969" s="1" t="s">
        <v>5</v>
      </c>
      <c r="M969" s="1">
        <v>340</v>
      </c>
      <c r="N969" s="1" t="s">
        <v>4795</v>
      </c>
      <c r="O969" s="1" t="s">
        <v>2383</v>
      </c>
      <c r="Q969" s="1" t="s">
        <v>2428</v>
      </c>
      <c r="S969" s="1" t="s">
        <v>15</v>
      </c>
      <c r="T969" s="2" t="s">
        <v>16</v>
      </c>
      <c r="V969" s="2">
        <v>0.30138888888888887</v>
      </c>
      <c r="W969" s="1" t="s">
        <v>9</v>
      </c>
      <c r="Z969" s="1">
        <v>9</v>
      </c>
      <c r="AA969" s="1">
        <v>0</v>
      </c>
      <c r="AB969" s="1" t="s">
        <v>15</v>
      </c>
      <c r="AG969" s="1" t="s">
        <v>15</v>
      </c>
      <c r="AH969" s="1" t="s">
        <v>445</v>
      </c>
      <c r="AI969" s="1" t="s">
        <v>4040</v>
      </c>
      <c r="AJ969" s="1" t="s">
        <v>15</v>
      </c>
      <c r="AK969" s="1" t="s">
        <v>18</v>
      </c>
      <c r="AL969" s="1">
        <v>340</v>
      </c>
      <c r="AM969" s="1" t="s">
        <v>18</v>
      </c>
      <c r="AN969" s="1">
        <v>340</v>
      </c>
      <c r="AO969" s="1" t="s">
        <v>18</v>
      </c>
    </row>
    <row r="970" spans="2:41" x14ac:dyDescent="0.25">
      <c r="B970" s="2"/>
      <c r="C970" s="1" t="s">
        <v>2250</v>
      </c>
      <c r="D970" s="2">
        <v>0.35</v>
      </c>
      <c r="F970" s="1" t="s">
        <v>4998</v>
      </c>
      <c r="G970" s="1" t="s">
        <v>112</v>
      </c>
      <c r="H970" s="1" t="s">
        <v>4999</v>
      </c>
      <c r="I970" s="1" t="s">
        <v>5000</v>
      </c>
      <c r="J970" s="1" t="s">
        <v>123</v>
      </c>
      <c r="L970" s="1" t="s">
        <v>5</v>
      </c>
      <c r="M970" s="1">
        <v>390</v>
      </c>
      <c r="N970" s="1" t="s">
        <v>3550</v>
      </c>
      <c r="O970" s="1" t="s">
        <v>31</v>
      </c>
      <c r="Q970" s="1" t="s">
        <v>46</v>
      </c>
      <c r="S970" s="1" t="s">
        <v>37</v>
      </c>
      <c r="T970" s="2" t="s">
        <v>16</v>
      </c>
      <c r="U970" s="2"/>
      <c r="V970" s="2">
        <v>0.99652777777777779</v>
      </c>
      <c r="W970" s="1" t="s">
        <v>9</v>
      </c>
      <c r="Z970" s="1">
        <v>0</v>
      </c>
      <c r="AB970" s="1" t="s">
        <v>15</v>
      </c>
      <c r="AG970" s="1" t="s">
        <v>15</v>
      </c>
      <c r="AK970" s="1" t="s">
        <v>18</v>
      </c>
      <c r="AL970" s="1">
        <v>390</v>
      </c>
      <c r="AM970" s="1" t="s">
        <v>18</v>
      </c>
      <c r="AN970" s="1">
        <v>390</v>
      </c>
      <c r="AO970" s="1" t="s">
        <v>18</v>
      </c>
    </row>
    <row r="971" spans="2:41" x14ac:dyDescent="0.25">
      <c r="B971" s="2"/>
      <c r="C971" s="1" t="s">
        <v>2250</v>
      </c>
      <c r="D971" s="2">
        <v>0.34305555555555556</v>
      </c>
      <c r="F971" s="1" t="s">
        <v>5001</v>
      </c>
      <c r="G971" s="1" t="s">
        <v>5002</v>
      </c>
      <c r="H971" s="1" t="s">
        <v>5003</v>
      </c>
      <c r="I971" s="1" t="s">
        <v>479</v>
      </c>
      <c r="J971" s="1" t="s">
        <v>277</v>
      </c>
      <c r="L971" s="1" t="s">
        <v>5</v>
      </c>
      <c r="M971" s="1">
        <v>330</v>
      </c>
      <c r="N971" s="1" t="s">
        <v>4799</v>
      </c>
      <c r="O971" s="1" t="s">
        <v>2383</v>
      </c>
      <c r="Q971" s="1" t="s">
        <v>2400</v>
      </c>
      <c r="R971" s="2"/>
      <c r="S971" s="1" t="s">
        <v>37</v>
      </c>
      <c r="T971" s="2" t="s">
        <v>16</v>
      </c>
      <c r="V971" s="2">
        <v>0.32500000000000001</v>
      </c>
      <c r="W971" s="1" t="s">
        <v>9</v>
      </c>
      <c r="Z971" s="1">
        <v>10</v>
      </c>
      <c r="AA971" s="1">
        <v>18</v>
      </c>
      <c r="AB971" s="1" t="s">
        <v>15</v>
      </c>
      <c r="AG971" s="1" t="s">
        <v>15</v>
      </c>
      <c r="AH971" s="1" t="s">
        <v>340</v>
      </c>
      <c r="AI971" s="1" t="s">
        <v>5004</v>
      </c>
      <c r="AJ971" s="1" t="s">
        <v>311</v>
      </c>
      <c r="AK971" s="1" t="s">
        <v>18</v>
      </c>
      <c r="AL971" s="1">
        <v>330</v>
      </c>
      <c r="AM971" s="1" t="s">
        <v>18</v>
      </c>
      <c r="AN971" s="1">
        <v>330</v>
      </c>
      <c r="AO971" s="1" t="s">
        <v>18</v>
      </c>
    </row>
    <row r="972" spans="2:41" x14ac:dyDescent="0.25">
      <c r="B972" s="2"/>
      <c r="C972" s="1" t="s">
        <v>2250</v>
      </c>
      <c r="D972" s="2">
        <v>0.35138888888888886</v>
      </c>
      <c r="E972" s="1" t="s">
        <v>11</v>
      </c>
      <c r="F972" s="1" t="s">
        <v>5005</v>
      </c>
      <c r="G972" s="1" t="s">
        <v>49</v>
      </c>
      <c r="H972" s="1" t="s">
        <v>5006</v>
      </c>
      <c r="I972" s="1" t="s">
        <v>50</v>
      </c>
      <c r="J972" s="1" t="s">
        <v>4415</v>
      </c>
      <c r="L972" s="1" t="s">
        <v>439</v>
      </c>
      <c r="M972" s="1">
        <v>350</v>
      </c>
      <c r="N972" s="1" t="s">
        <v>4862</v>
      </c>
      <c r="O972" s="1" t="s">
        <v>2035</v>
      </c>
      <c r="Q972" s="1" t="s">
        <v>5007</v>
      </c>
      <c r="R972" s="2"/>
      <c r="S972" s="1" t="s">
        <v>15</v>
      </c>
      <c r="T972" s="2" t="s">
        <v>16</v>
      </c>
      <c r="V972" s="2">
        <v>0.32291666666666669</v>
      </c>
      <c r="W972" s="1" t="s">
        <v>9</v>
      </c>
      <c r="Z972" s="1">
        <v>10</v>
      </c>
      <c r="AA972" s="1">
        <v>27</v>
      </c>
      <c r="AB972" s="1" t="s">
        <v>15</v>
      </c>
      <c r="AD972" s="1" t="s">
        <v>5008</v>
      </c>
      <c r="AG972" s="1" t="s">
        <v>15</v>
      </c>
      <c r="AH972" s="1" t="s">
        <v>340</v>
      </c>
      <c r="AI972" s="1" t="s">
        <v>5009</v>
      </c>
      <c r="AJ972" s="1" t="s">
        <v>311</v>
      </c>
      <c r="AK972" s="1" t="s">
        <v>18</v>
      </c>
      <c r="AL972" s="1">
        <v>350</v>
      </c>
      <c r="AM972" s="1" t="s">
        <v>18</v>
      </c>
      <c r="AN972" s="1">
        <v>350</v>
      </c>
      <c r="AO972" s="1" t="s">
        <v>18</v>
      </c>
    </row>
    <row r="973" spans="2:41" x14ac:dyDescent="0.25">
      <c r="B973" s="2"/>
      <c r="C973" s="1" t="s">
        <v>2256</v>
      </c>
      <c r="D973" s="2">
        <v>0.37361111111111112</v>
      </c>
      <c r="F973" s="1" t="s">
        <v>5010</v>
      </c>
      <c r="G973" s="1" t="s">
        <v>147</v>
      </c>
      <c r="H973" s="1" t="s">
        <v>2271</v>
      </c>
      <c r="I973" s="1" t="s">
        <v>22</v>
      </c>
      <c r="J973" s="1" t="s">
        <v>693</v>
      </c>
      <c r="L973" s="1" t="s">
        <v>439</v>
      </c>
      <c r="M973" s="1">
        <v>330</v>
      </c>
      <c r="N973" s="1" t="s">
        <v>4953</v>
      </c>
      <c r="O973" s="1" t="s">
        <v>5011</v>
      </c>
      <c r="Q973" s="1" t="s">
        <v>2321</v>
      </c>
      <c r="S973" s="1" t="s">
        <v>37</v>
      </c>
      <c r="T973" s="2" t="s">
        <v>16</v>
      </c>
      <c r="U973" s="2"/>
      <c r="V973" s="2" t="s">
        <v>2300</v>
      </c>
      <c r="W973" s="2" t="s">
        <v>38</v>
      </c>
      <c r="X973" s="2">
        <v>0.30625000000000002</v>
      </c>
      <c r="Y973" s="2">
        <v>0.30625000000000002</v>
      </c>
      <c r="Z973" s="1">
        <v>18</v>
      </c>
      <c r="AB973" s="1" t="s">
        <v>15</v>
      </c>
      <c r="AG973" s="1" t="s">
        <v>15</v>
      </c>
      <c r="AK973" s="1" t="s">
        <v>34</v>
      </c>
      <c r="AL973" s="1">
        <v>313</v>
      </c>
      <c r="AM973" s="1" t="s">
        <v>34</v>
      </c>
      <c r="AN973" s="1">
        <v>330</v>
      </c>
      <c r="AO973" s="1" t="s">
        <v>18</v>
      </c>
    </row>
    <row r="974" spans="2:41" x14ac:dyDescent="0.25">
      <c r="B974" s="2"/>
      <c r="C974" s="1" t="s">
        <v>2256</v>
      </c>
      <c r="D974" s="2">
        <v>0.35555555555555557</v>
      </c>
      <c r="F974" s="1" t="s">
        <v>2328</v>
      </c>
      <c r="G974" s="1" t="s">
        <v>49</v>
      </c>
      <c r="H974" s="1" t="s">
        <v>5012</v>
      </c>
      <c r="I974" s="1" t="s">
        <v>762</v>
      </c>
      <c r="J974" s="1" t="s">
        <v>35</v>
      </c>
      <c r="L974" s="1" t="s">
        <v>5</v>
      </c>
      <c r="M974" s="1">
        <v>370</v>
      </c>
      <c r="N974" s="1" t="s">
        <v>4845</v>
      </c>
      <c r="O974" s="1" t="s">
        <v>2350</v>
      </c>
      <c r="Q974" s="1" t="s">
        <v>2329</v>
      </c>
      <c r="S974" s="1" t="s">
        <v>15</v>
      </c>
      <c r="T974" s="2" t="s">
        <v>16</v>
      </c>
      <c r="U974" s="2"/>
      <c r="V974" s="2">
        <v>0.30902777777777779</v>
      </c>
      <c r="W974" s="1" t="s">
        <v>9</v>
      </c>
      <c r="Z974" s="1">
        <v>7</v>
      </c>
      <c r="AA974" s="1">
        <v>0</v>
      </c>
      <c r="AB974" s="1" t="s">
        <v>15</v>
      </c>
      <c r="AG974" s="1" t="s">
        <v>15</v>
      </c>
      <c r="AH974" s="1" t="s">
        <v>445</v>
      </c>
      <c r="AI974" s="1" t="s">
        <v>4193</v>
      </c>
      <c r="AJ974" s="1" t="s">
        <v>311</v>
      </c>
      <c r="AK974" s="1" t="s">
        <v>18</v>
      </c>
      <c r="AL974" s="1">
        <v>370</v>
      </c>
      <c r="AM974" s="1" t="s">
        <v>18</v>
      </c>
      <c r="AN974" s="1">
        <v>370</v>
      </c>
      <c r="AO974" s="1" t="s">
        <v>18</v>
      </c>
    </row>
    <row r="975" spans="2:41" x14ac:dyDescent="0.25">
      <c r="B975" s="2"/>
      <c r="C975" s="1" t="s">
        <v>2256</v>
      </c>
      <c r="D975" s="2">
        <v>0.34583333333333333</v>
      </c>
      <c r="F975" s="1" t="s">
        <v>5013</v>
      </c>
      <c r="G975" s="1" t="s">
        <v>28</v>
      </c>
      <c r="H975" s="1" t="s">
        <v>5013</v>
      </c>
      <c r="I975" s="1" t="s">
        <v>854</v>
      </c>
      <c r="J975" s="1" t="s">
        <v>2238</v>
      </c>
      <c r="L975" s="1" t="s">
        <v>5</v>
      </c>
      <c r="M975" s="1">
        <v>350</v>
      </c>
      <c r="N975" s="1" t="s">
        <v>4902</v>
      </c>
      <c r="O975" s="1" t="s">
        <v>2260</v>
      </c>
      <c r="Q975" s="1" t="s">
        <v>2217</v>
      </c>
      <c r="R975" s="2"/>
      <c r="S975" s="1" t="s">
        <v>37</v>
      </c>
      <c r="T975" s="2" t="s">
        <v>16</v>
      </c>
      <c r="V975" s="2">
        <v>0.31736111111111109</v>
      </c>
      <c r="W975" s="1" t="s">
        <v>9</v>
      </c>
      <c r="Z975" s="1">
        <v>5</v>
      </c>
      <c r="AA975" s="1">
        <v>0</v>
      </c>
      <c r="AB975" s="1" t="s">
        <v>15</v>
      </c>
      <c r="AG975" s="1" t="s">
        <v>15</v>
      </c>
      <c r="AH975" s="1" t="s">
        <v>226</v>
      </c>
      <c r="AI975" s="1" t="s">
        <v>4040</v>
      </c>
      <c r="AJ975" s="1" t="s">
        <v>311</v>
      </c>
      <c r="AK975" s="1" t="s">
        <v>18</v>
      </c>
      <c r="AL975" s="1">
        <v>350</v>
      </c>
      <c r="AM975" s="1" t="s">
        <v>18</v>
      </c>
      <c r="AN975" s="1">
        <v>350</v>
      </c>
      <c r="AO975" s="1" t="s">
        <v>18</v>
      </c>
    </row>
    <row r="976" spans="2:41" x14ac:dyDescent="0.25">
      <c r="B976" s="2"/>
      <c r="C976" s="1" t="s">
        <v>2256</v>
      </c>
      <c r="D976" s="2">
        <v>0.35486111111111113</v>
      </c>
      <c r="F976" s="1" t="s">
        <v>2347</v>
      </c>
      <c r="G976" s="1" t="s">
        <v>49</v>
      </c>
      <c r="H976" s="1" t="s">
        <v>840</v>
      </c>
      <c r="I976" s="1" t="s">
        <v>405</v>
      </c>
      <c r="J976" s="1" t="s">
        <v>529</v>
      </c>
      <c r="L976" s="1" t="s">
        <v>5</v>
      </c>
      <c r="M976" s="1">
        <v>360</v>
      </c>
      <c r="N976" s="1" t="s">
        <v>4677</v>
      </c>
      <c r="O976" s="1" t="s">
        <v>2044</v>
      </c>
      <c r="Q976" s="1" t="s">
        <v>2151</v>
      </c>
      <c r="R976" s="2"/>
      <c r="S976" s="1" t="s">
        <v>37</v>
      </c>
      <c r="T976" s="1" t="s">
        <v>16</v>
      </c>
      <c r="V976" s="2" t="s">
        <v>1995</v>
      </c>
      <c r="W976" s="2" t="s">
        <v>38</v>
      </c>
      <c r="X976" s="2">
        <v>0.28819444444444442</v>
      </c>
      <c r="Y976" s="2">
        <v>0.28819444444444442</v>
      </c>
      <c r="Z976" s="1">
        <v>20</v>
      </c>
      <c r="AA976" s="1">
        <v>0</v>
      </c>
      <c r="AB976" s="1" t="s">
        <v>15</v>
      </c>
      <c r="AG976" s="1" t="s">
        <v>15</v>
      </c>
      <c r="AH976" s="1" t="s">
        <v>340</v>
      </c>
      <c r="AI976" s="1" t="s">
        <v>4040</v>
      </c>
      <c r="AJ976" s="1" t="s">
        <v>15</v>
      </c>
      <c r="AK976" s="1" t="s">
        <v>18</v>
      </c>
      <c r="AL976" s="1">
        <v>360</v>
      </c>
      <c r="AM976" s="1" t="s">
        <v>18</v>
      </c>
      <c r="AN976" s="1">
        <v>360</v>
      </c>
      <c r="AO976" s="1" t="s">
        <v>18</v>
      </c>
    </row>
    <row r="977" spans="2:41" x14ac:dyDescent="0.25">
      <c r="B977" s="2"/>
      <c r="C977" s="1" t="s">
        <v>2264</v>
      </c>
      <c r="D977" s="2">
        <v>0.3659722222222222</v>
      </c>
      <c r="E977" s="1" t="s">
        <v>27</v>
      </c>
      <c r="F977" s="1" t="s">
        <v>5014</v>
      </c>
      <c r="G977" s="1" t="s">
        <v>60</v>
      </c>
      <c r="H977" s="1" t="s">
        <v>5015</v>
      </c>
      <c r="I977" s="1" t="s">
        <v>40</v>
      </c>
      <c r="J977" s="1" t="s">
        <v>115</v>
      </c>
      <c r="L977" s="1" t="s">
        <v>5</v>
      </c>
      <c r="M977" s="1">
        <v>350</v>
      </c>
      <c r="N977" s="1" t="s">
        <v>3773</v>
      </c>
      <c r="O977" s="1" t="s">
        <v>3774</v>
      </c>
      <c r="Q977" s="1" t="s">
        <v>5016</v>
      </c>
      <c r="R977" s="2"/>
      <c r="S977" s="1" t="s">
        <v>15</v>
      </c>
      <c r="T977" s="2" t="s">
        <v>16</v>
      </c>
      <c r="V977" s="2">
        <v>0.12569444444444444</v>
      </c>
      <c r="W977" s="1" t="s">
        <v>9</v>
      </c>
      <c r="Z977" s="1">
        <v>19</v>
      </c>
      <c r="AB977" s="1" t="s">
        <v>15</v>
      </c>
      <c r="AG977" s="1" t="s">
        <v>15</v>
      </c>
      <c r="AK977" s="1" t="s">
        <v>18</v>
      </c>
      <c r="AL977" s="1">
        <v>350</v>
      </c>
      <c r="AM977" s="1" t="s">
        <v>18</v>
      </c>
      <c r="AN977" s="1">
        <v>350</v>
      </c>
      <c r="AO977" s="1" t="s">
        <v>18</v>
      </c>
    </row>
    <row r="978" spans="2:41" x14ac:dyDescent="0.25">
      <c r="B978" s="2"/>
      <c r="C978" s="1" t="s">
        <v>2264</v>
      </c>
      <c r="D978" s="2">
        <v>0.34583333333333333</v>
      </c>
      <c r="F978" s="1" t="s">
        <v>2146</v>
      </c>
      <c r="G978" s="1" t="s">
        <v>716</v>
      </c>
      <c r="H978" s="1" t="s">
        <v>2897</v>
      </c>
      <c r="I978" s="1" t="s">
        <v>119</v>
      </c>
      <c r="J978" s="1" t="s">
        <v>188</v>
      </c>
      <c r="L978" s="1" t="s">
        <v>5</v>
      </c>
      <c r="M978" s="1">
        <v>250</v>
      </c>
      <c r="N978" s="1" t="s">
        <v>4799</v>
      </c>
      <c r="O978" s="1" t="s">
        <v>2109</v>
      </c>
      <c r="Q978" s="1" t="s">
        <v>4903</v>
      </c>
      <c r="R978" s="2"/>
      <c r="S978" s="1" t="s">
        <v>37</v>
      </c>
      <c r="T978" s="1" t="s">
        <v>16</v>
      </c>
      <c r="V978" s="2" t="s">
        <v>2233</v>
      </c>
      <c r="W978" s="2" t="s">
        <v>38</v>
      </c>
      <c r="X978" s="2">
        <v>0.30208333333333331</v>
      </c>
      <c r="Y978" s="2">
        <v>0.30902777777777779</v>
      </c>
      <c r="Z978" s="1">
        <v>23</v>
      </c>
      <c r="AB978" s="1" t="s">
        <v>15</v>
      </c>
      <c r="AG978" s="1" t="s">
        <v>15</v>
      </c>
      <c r="AK978" s="1" t="s">
        <v>18</v>
      </c>
      <c r="AL978" s="1">
        <v>250</v>
      </c>
      <c r="AM978" s="1" t="s">
        <v>26</v>
      </c>
      <c r="AN978" s="1">
        <v>195</v>
      </c>
      <c r="AO978" s="1" t="s">
        <v>26</v>
      </c>
    </row>
    <row r="979" spans="2:41" x14ac:dyDescent="0.25">
      <c r="B979" s="2"/>
      <c r="C979" s="1" t="s">
        <v>2264</v>
      </c>
      <c r="D979" s="2">
        <v>0.35416666666666669</v>
      </c>
      <c r="F979" s="1" t="s">
        <v>2335</v>
      </c>
      <c r="G979" s="1" t="s">
        <v>92</v>
      </c>
      <c r="H979" s="1" t="s">
        <v>2336</v>
      </c>
      <c r="I979" s="1" t="s">
        <v>22</v>
      </c>
      <c r="J979" s="1" t="s">
        <v>52</v>
      </c>
      <c r="L979" s="1" t="s">
        <v>5</v>
      </c>
      <c r="M979" s="1">
        <v>410</v>
      </c>
      <c r="N979" s="1" t="s">
        <v>4902</v>
      </c>
      <c r="O979" s="1" t="s">
        <v>2179</v>
      </c>
      <c r="Q979" s="1" t="s">
        <v>2281</v>
      </c>
      <c r="S979" s="1" t="s">
        <v>37</v>
      </c>
      <c r="T979" s="2" t="s">
        <v>16</v>
      </c>
      <c r="U979" s="2"/>
      <c r="V979" s="2" t="s">
        <v>2263</v>
      </c>
      <c r="W979" s="2" t="s">
        <v>38</v>
      </c>
      <c r="X979" s="2">
        <v>0.3125</v>
      </c>
      <c r="Y979" s="2">
        <v>0.3125</v>
      </c>
      <c r="Z979" s="1">
        <v>24</v>
      </c>
      <c r="AA979" s="1" t="s">
        <v>677</v>
      </c>
      <c r="AB979" s="1" t="s">
        <v>15</v>
      </c>
      <c r="AG979" s="1" t="s">
        <v>15</v>
      </c>
      <c r="AH979" s="1" t="s">
        <v>17</v>
      </c>
      <c r="AI979" s="1" t="s">
        <v>4097</v>
      </c>
      <c r="AJ979" s="1" t="s">
        <v>15</v>
      </c>
      <c r="AK979" s="1" t="s">
        <v>34</v>
      </c>
      <c r="AL979" s="1">
        <v>295</v>
      </c>
      <c r="AM979" s="1" t="s">
        <v>34</v>
      </c>
      <c r="AN979" s="1">
        <v>410</v>
      </c>
      <c r="AO979" s="1" t="s">
        <v>18</v>
      </c>
    </row>
    <row r="980" spans="2:41" x14ac:dyDescent="0.25">
      <c r="B980" s="2"/>
      <c r="C980" s="1" t="s">
        <v>2277</v>
      </c>
      <c r="D980" s="2">
        <v>0.37847222222222221</v>
      </c>
      <c r="F980" s="1" t="s">
        <v>5017</v>
      </c>
      <c r="G980" s="1" t="s">
        <v>60</v>
      </c>
      <c r="H980" s="1" t="s">
        <v>5018</v>
      </c>
      <c r="I980" s="1" t="s">
        <v>67</v>
      </c>
      <c r="J980" s="1" t="s">
        <v>61</v>
      </c>
      <c r="L980" s="1" t="s">
        <v>5</v>
      </c>
      <c r="M980" s="1">
        <v>350</v>
      </c>
      <c r="N980" s="1" t="s">
        <v>4799</v>
      </c>
      <c r="O980" s="1" t="s">
        <v>2109</v>
      </c>
      <c r="Q980" s="1" t="s">
        <v>2384</v>
      </c>
      <c r="R980" s="2"/>
      <c r="S980" s="1" t="s">
        <v>37</v>
      </c>
      <c r="T980" s="1" t="s">
        <v>16</v>
      </c>
      <c r="V980" s="2" t="s">
        <v>2401</v>
      </c>
      <c r="W980" s="2" t="s">
        <v>38</v>
      </c>
      <c r="X980" s="2">
        <v>0.30208333333333331</v>
      </c>
      <c r="Y980" s="2">
        <v>0.30208333333333331</v>
      </c>
      <c r="Z980" s="1">
        <v>10</v>
      </c>
      <c r="AA980" s="1">
        <v>0</v>
      </c>
      <c r="AB980" s="1" t="s">
        <v>15</v>
      </c>
      <c r="AG980" s="1" t="s">
        <v>15</v>
      </c>
      <c r="AH980" s="1" t="s">
        <v>340</v>
      </c>
      <c r="AI980" s="1" t="s">
        <v>5019</v>
      </c>
      <c r="AJ980" s="1" t="s">
        <v>15</v>
      </c>
      <c r="AK980" s="1" t="s">
        <v>18</v>
      </c>
      <c r="AL980" s="1">
        <v>350</v>
      </c>
      <c r="AM980" s="1" t="s">
        <v>18</v>
      </c>
      <c r="AN980" s="1">
        <v>350</v>
      </c>
      <c r="AO980" s="1" t="s">
        <v>18</v>
      </c>
    </row>
    <row r="981" spans="2:41" x14ac:dyDescent="0.25">
      <c r="B981" s="2"/>
      <c r="C981" s="1" t="s">
        <v>2282</v>
      </c>
      <c r="D981" s="2">
        <v>0.35833333333333334</v>
      </c>
      <c r="F981" s="1" t="s">
        <v>5020</v>
      </c>
      <c r="G981" s="1" t="s">
        <v>3438</v>
      </c>
      <c r="H981" s="1" t="s">
        <v>5021</v>
      </c>
      <c r="I981" s="1" t="s">
        <v>36</v>
      </c>
      <c r="J981" s="1" t="s">
        <v>21</v>
      </c>
      <c r="L981" s="1" t="s">
        <v>5</v>
      </c>
      <c r="M981" s="1">
        <v>400</v>
      </c>
      <c r="N981" s="1" t="s">
        <v>4902</v>
      </c>
      <c r="O981" s="1" t="s">
        <v>5022</v>
      </c>
      <c r="Q981" s="1" t="s">
        <v>2275</v>
      </c>
      <c r="R981" s="2"/>
      <c r="S981" s="1" t="s">
        <v>37</v>
      </c>
      <c r="T981" s="2" t="s">
        <v>16</v>
      </c>
      <c r="V981" s="2">
        <v>0.32430555555555557</v>
      </c>
      <c r="W981" s="1" t="s">
        <v>8</v>
      </c>
      <c r="Z981" s="1">
        <v>1</v>
      </c>
      <c r="AA981" s="1" t="s">
        <v>677</v>
      </c>
      <c r="AB981" s="1" t="s">
        <v>15</v>
      </c>
      <c r="AG981" s="1" t="s">
        <v>15</v>
      </c>
      <c r="AH981" s="1" t="s">
        <v>17</v>
      </c>
      <c r="AI981" s="1" t="s">
        <v>4097</v>
      </c>
      <c r="AJ981" s="1" t="s">
        <v>15</v>
      </c>
      <c r="AK981" s="1" t="s">
        <v>26</v>
      </c>
      <c r="AL981" s="1">
        <v>400</v>
      </c>
      <c r="AM981" s="1" t="s">
        <v>26</v>
      </c>
      <c r="AN981" s="1">
        <v>390</v>
      </c>
      <c r="AO981" s="1" t="s">
        <v>18</v>
      </c>
    </row>
    <row r="982" spans="2:41" x14ac:dyDescent="0.25">
      <c r="B982" s="2"/>
      <c r="C982" s="1" t="s">
        <v>2282</v>
      </c>
      <c r="D982" s="2">
        <v>0.35416666666666669</v>
      </c>
      <c r="F982" s="1" t="s">
        <v>2313</v>
      </c>
      <c r="G982" s="1" t="s">
        <v>49</v>
      </c>
      <c r="H982" s="1" t="s">
        <v>2772</v>
      </c>
      <c r="I982" s="1" t="s">
        <v>73</v>
      </c>
      <c r="J982" s="1" t="s">
        <v>277</v>
      </c>
      <c r="L982" s="1" t="s">
        <v>5</v>
      </c>
      <c r="M982" s="1">
        <v>370</v>
      </c>
      <c r="N982" s="1" t="s">
        <v>4677</v>
      </c>
      <c r="O982" s="1" t="s">
        <v>1737</v>
      </c>
      <c r="Q982" s="1" t="s">
        <v>2428</v>
      </c>
      <c r="S982" s="1" t="s">
        <v>33</v>
      </c>
      <c r="T982" s="2" t="s">
        <v>16</v>
      </c>
      <c r="U982" s="2"/>
      <c r="V982" s="2">
        <v>0.30972222222222223</v>
      </c>
      <c r="W982" s="1" t="s">
        <v>9</v>
      </c>
      <c r="Z982" s="1">
        <v>18</v>
      </c>
      <c r="AA982" s="1">
        <v>2</v>
      </c>
      <c r="AB982" s="1" t="s">
        <v>15</v>
      </c>
      <c r="AG982" s="1" t="s">
        <v>15</v>
      </c>
      <c r="AH982" s="1" t="s">
        <v>340</v>
      </c>
      <c r="AI982" s="1" t="s">
        <v>4160</v>
      </c>
      <c r="AJ982" s="1" t="s">
        <v>311</v>
      </c>
      <c r="AK982" s="1" t="s">
        <v>18</v>
      </c>
      <c r="AL982" s="1">
        <v>370</v>
      </c>
      <c r="AM982" s="1" t="s">
        <v>18</v>
      </c>
      <c r="AN982" s="1">
        <v>370</v>
      </c>
      <c r="AO982" s="1" t="s">
        <v>18</v>
      </c>
    </row>
    <row r="983" spans="2:41" x14ac:dyDescent="0.25">
      <c r="B983" s="2"/>
      <c r="C983" s="1" t="s">
        <v>2282</v>
      </c>
      <c r="D983" s="2">
        <v>0.34583333333333333</v>
      </c>
      <c r="F983" s="1" t="s">
        <v>2208</v>
      </c>
      <c r="G983" s="1" t="s">
        <v>556</v>
      </c>
      <c r="H983" s="1" t="s">
        <v>4091</v>
      </c>
      <c r="I983" s="1" t="s">
        <v>215</v>
      </c>
      <c r="J983" s="1" t="s">
        <v>730</v>
      </c>
      <c r="L983" s="1" t="s">
        <v>5</v>
      </c>
      <c r="M983" s="1">
        <v>370</v>
      </c>
      <c r="N983" s="1" t="s">
        <v>4953</v>
      </c>
      <c r="O983" s="1" t="s">
        <v>563</v>
      </c>
      <c r="Q983" s="1" t="s">
        <v>2147</v>
      </c>
      <c r="S983" s="1" t="s">
        <v>37</v>
      </c>
      <c r="T983" s="2" t="s">
        <v>16</v>
      </c>
      <c r="U983" s="2"/>
      <c r="V983" s="2" t="s">
        <v>2306</v>
      </c>
      <c r="W983" s="2" t="s">
        <v>38</v>
      </c>
      <c r="X983" s="2">
        <v>0.30902777777777779</v>
      </c>
      <c r="Y983" s="2">
        <v>0.30902777777777779</v>
      </c>
      <c r="Z983" s="1">
        <v>19</v>
      </c>
      <c r="AA983" s="1">
        <v>0</v>
      </c>
      <c r="AB983" s="1" t="s">
        <v>15</v>
      </c>
      <c r="AF983" s="1" t="s">
        <v>110</v>
      </c>
      <c r="AG983" s="1" t="s">
        <v>15</v>
      </c>
      <c r="AH983" s="1" t="s">
        <v>340</v>
      </c>
      <c r="AI983" s="1" t="s">
        <v>4040</v>
      </c>
      <c r="AJ983" s="1" t="s">
        <v>15</v>
      </c>
      <c r="AK983" s="1" t="s">
        <v>18</v>
      </c>
      <c r="AL983" s="1">
        <v>370</v>
      </c>
      <c r="AM983" s="1" t="s">
        <v>18</v>
      </c>
      <c r="AN983" s="1">
        <v>370</v>
      </c>
      <c r="AO983" s="1" t="s">
        <v>18</v>
      </c>
    </row>
    <row r="984" spans="2:41" x14ac:dyDescent="0.25">
      <c r="B984" s="2"/>
      <c r="C984" s="1" t="s">
        <v>2628</v>
      </c>
      <c r="D984" s="2">
        <v>0.37777777777777777</v>
      </c>
      <c r="F984" s="1" t="s">
        <v>2208</v>
      </c>
      <c r="G984" s="1" t="s">
        <v>556</v>
      </c>
      <c r="H984" s="1" t="s">
        <v>4091</v>
      </c>
      <c r="I984" s="1" t="s">
        <v>215</v>
      </c>
      <c r="J984" s="1" t="s">
        <v>730</v>
      </c>
      <c r="L984" s="1" t="s">
        <v>5</v>
      </c>
      <c r="M984" s="1">
        <v>230</v>
      </c>
      <c r="N984" s="1" t="s">
        <v>4953</v>
      </c>
      <c r="O984" s="1" t="s">
        <v>563</v>
      </c>
      <c r="Q984" s="1" t="s">
        <v>2147</v>
      </c>
      <c r="S984" s="1" t="s">
        <v>37</v>
      </c>
      <c r="T984" s="1" t="s">
        <v>16</v>
      </c>
      <c r="V984" s="2" t="s">
        <v>2306</v>
      </c>
      <c r="W984" s="2" t="s">
        <v>38</v>
      </c>
      <c r="X984" s="2">
        <v>0.30902777777777779</v>
      </c>
      <c r="Y984" s="2">
        <v>0.30902777777777779</v>
      </c>
      <c r="Z984" s="1">
        <v>19</v>
      </c>
      <c r="AA984" s="1">
        <v>0</v>
      </c>
      <c r="AB984" s="1" t="s">
        <v>15</v>
      </c>
      <c r="AF984" s="1" t="s">
        <v>110</v>
      </c>
      <c r="AG984" s="1" t="s">
        <v>15</v>
      </c>
      <c r="AH984" s="1" t="s">
        <v>340</v>
      </c>
      <c r="AI984" s="1" t="s">
        <v>4040</v>
      </c>
      <c r="AJ984" s="1" t="s">
        <v>15</v>
      </c>
      <c r="AK984" s="1" t="s">
        <v>26</v>
      </c>
      <c r="AL984" s="1">
        <v>196</v>
      </c>
      <c r="AM984" s="1" t="s">
        <v>26</v>
      </c>
      <c r="AN984" s="1">
        <v>183</v>
      </c>
      <c r="AO984" s="1" t="s">
        <v>26</v>
      </c>
    </row>
    <row r="985" spans="2:41" x14ac:dyDescent="0.25">
      <c r="B985" s="2"/>
      <c r="C985" s="1" t="s">
        <v>5023</v>
      </c>
      <c r="D985" s="2">
        <v>0.35694444444444445</v>
      </c>
      <c r="E985" s="1" t="s">
        <v>11</v>
      </c>
      <c r="F985" s="1" t="s">
        <v>1908</v>
      </c>
      <c r="G985" s="1" t="s">
        <v>147</v>
      </c>
      <c r="H985" s="1" t="s">
        <v>5024</v>
      </c>
      <c r="I985" s="1" t="s">
        <v>224</v>
      </c>
      <c r="J985" s="1" t="s">
        <v>104</v>
      </c>
      <c r="L985" s="1" t="s">
        <v>5</v>
      </c>
      <c r="M985" s="1">
        <v>360</v>
      </c>
      <c r="N985" s="1" t="s">
        <v>5025</v>
      </c>
      <c r="O985" s="1" t="s">
        <v>4529</v>
      </c>
      <c r="Q985" s="1" t="s">
        <v>1462</v>
      </c>
      <c r="R985" s="2"/>
      <c r="S985" s="1" t="s">
        <v>37</v>
      </c>
      <c r="T985" s="2" t="s">
        <v>16</v>
      </c>
      <c r="U985" s="1" t="s">
        <v>339</v>
      </c>
      <c r="V985" s="2">
        <v>0.25486111111111109</v>
      </c>
      <c r="W985" s="1" t="s">
        <v>9</v>
      </c>
      <c r="Z985" s="1">
        <v>10</v>
      </c>
      <c r="AA985" s="1">
        <v>9</v>
      </c>
      <c r="AB985" s="1" t="s">
        <v>15</v>
      </c>
      <c r="AG985" s="1" t="s">
        <v>15</v>
      </c>
      <c r="AH985" s="1" t="s">
        <v>340</v>
      </c>
      <c r="AI985" s="1" t="s">
        <v>4022</v>
      </c>
      <c r="AJ985" s="1" t="s">
        <v>311</v>
      </c>
      <c r="AK985" s="1" t="s">
        <v>18</v>
      </c>
      <c r="AL985" s="1">
        <v>360</v>
      </c>
      <c r="AM985" s="1" t="s">
        <v>26</v>
      </c>
      <c r="AN985" s="1">
        <v>340</v>
      </c>
      <c r="AO985" s="1" t="s">
        <v>18</v>
      </c>
    </row>
    <row r="986" spans="2:41" x14ac:dyDescent="0.25">
      <c r="B986" s="2"/>
      <c r="C986" s="1" t="s">
        <v>5023</v>
      </c>
      <c r="D986" s="2">
        <v>0.34305555555555556</v>
      </c>
      <c r="E986" s="1" t="s">
        <v>11</v>
      </c>
      <c r="F986" s="1" t="s">
        <v>5026</v>
      </c>
      <c r="G986" s="1" t="s">
        <v>42</v>
      </c>
      <c r="H986" s="1" t="s">
        <v>1930</v>
      </c>
      <c r="I986" s="1" t="s">
        <v>674</v>
      </c>
      <c r="J986" s="1" t="s">
        <v>2530</v>
      </c>
      <c r="L986" s="1" t="s">
        <v>439</v>
      </c>
      <c r="M986" s="1">
        <v>290</v>
      </c>
      <c r="N986" s="1" t="s">
        <v>4573</v>
      </c>
      <c r="O986" s="1" t="s">
        <v>2410</v>
      </c>
      <c r="Q986" s="1" t="s">
        <v>2249</v>
      </c>
      <c r="R986" s="2"/>
      <c r="S986" s="1" t="s">
        <v>15</v>
      </c>
      <c r="T986" s="2" t="s">
        <v>16</v>
      </c>
      <c r="U986" s="1" t="s">
        <v>339</v>
      </c>
      <c r="V986" s="2">
        <v>0.31527777777777777</v>
      </c>
      <c r="W986" s="1" t="s">
        <v>9</v>
      </c>
      <c r="Z986" s="1">
        <v>15</v>
      </c>
      <c r="AA986" s="1">
        <v>53</v>
      </c>
      <c r="AB986" s="1" t="s">
        <v>15</v>
      </c>
      <c r="AD986" s="1" t="s">
        <v>5027</v>
      </c>
      <c r="AG986" s="1" t="s">
        <v>15</v>
      </c>
      <c r="AH986" s="1" t="s">
        <v>340</v>
      </c>
      <c r="AI986" s="1" t="s">
        <v>4218</v>
      </c>
      <c r="AJ986" s="1" t="s">
        <v>311</v>
      </c>
      <c r="AK986" s="1" t="s">
        <v>34</v>
      </c>
      <c r="AL986" s="1">
        <v>295</v>
      </c>
      <c r="AM986" s="1" t="s">
        <v>34</v>
      </c>
      <c r="AN986" s="1">
        <v>304</v>
      </c>
      <c r="AO986" s="1" t="s">
        <v>34</v>
      </c>
    </row>
    <row r="987" spans="2:41" x14ac:dyDescent="0.25">
      <c r="B987" s="2"/>
      <c r="C987" s="1" t="s">
        <v>5023</v>
      </c>
      <c r="D987" s="2">
        <v>0.37569444444444444</v>
      </c>
      <c r="F987" s="1" t="s">
        <v>2178</v>
      </c>
      <c r="G987" s="1" t="s">
        <v>57</v>
      </c>
      <c r="H987" s="1" t="s">
        <v>5028</v>
      </c>
      <c r="I987" s="1" t="s">
        <v>115</v>
      </c>
      <c r="J987" s="1" t="s">
        <v>813</v>
      </c>
      <c r="L987" s="1" t="s">
        <v>5</v>
      </c>
      <c r="M987" s="1">
        <v>360</v>
      </c>
      <c r="N987" s="1" t="s">
        <v>4795</v>
      </c>
      <c r="O987" s="1" t="s">
        <v>2179</v>
      </c>
      <c r="Q987" s="1" t="s">
        <v>5029</v>
      </c>
      <c r="R987" s="2"/>
      <c r="S987" s="1" t="s">
        <v>37</v>
      </c>
      <c r="T987" s="1" t="s">
        <v>16</v>
      </c>
      <c r="V987" s="2" t="s">
        <v>2306</v>
      </c>
      <c r="W987" s="2" t="s">
        <v>38</v>
      </c>
      <c r="X987" s="2">
        <v>0.2986111111111111</v>
      </c>
      <c r="Y987" s="2">
        <v>0.3125</v>
      </c>
      <c r="Z987" s="1">
        <v>11</v>
      </c>
      <c r="AB987" s="1" t="s">
        <v>15</v>
      </c>
      <c r="AG987" s="1" t="s">
        <v>15</v>
      </c>
      <c r="AK987" s="1" t="s">
        <v>18</v>
      </c>
      <c r="AL987" s="1">
        <v>360</v>
      </c>
      <c r="AM987" s="1" t="s">
        <v>26</v>
      </c>
      <c r="AN987" s="1">
        <v>333</v>
      </c>
      <c r="AO987" s="1" t="s">
        <v>26</v>
      </c>
    </row>
    <row r="988" spans="2:41" x14ac:dyDescent="0.25">
      <c r="B988" s="2"/>
      <c r="C988" s="1" t="s">
        <v>5023</v>
      </c>
      <c r="D988" s="2">
        <v>0.35625000000000001</v>
      </c>
      <c r="F988" s="1" t="s">
        <v>2763</v>
      </c>
      <c r="G988" s="1" t="s">
        <v>147</v>
      </c>
      <c r="H988" s="1" t="s">
        <v>885</v>
      </c>
      <c r="I988" s="1" t="s">
        <v>22</v>
      </c>
      <c r="J988" s="1" t="s">
        <v>323</v>
      </c>
      <c r="L988" s="1" t="s">
        <v>5</v>
      </c>
      <c r="M988" s="1">
        <v>370</v>
      </c>
      <c r="N988" s="1" t="s">
        <v>4994</v>
      </c>
      <c r="O988" s="1" t="s">
        <v>2205</v>
      </c>
      <c r="Q988" s="1" t="s">
        <v>2337</v>
      </c>
      <c r="R988" s="2"/>
      <c r="S988" s="1" t="s">
        <v>37</v>
      </c>
      <c r="T988" s="1" t="s">
        <v>16</v>
      </c>
      <c r="V988" s="2" t="s">
        <v>5030</v>
      </c>
      <c r="W988" s="2" t="s">
        <v>38</v>
      </c>
      <c r="X988" s="2">
        <v>0.31944444444444442</v>
      </c>
      <c r="Y988" s="2">
        <v>0.31944444444444442</v>
      </c>
      <c r="Z988" s="1">
        <v>17</v>
      </c>
      <c r="AA988" s="1" t="s">
        <v>677</v>
      </c>
      <c r="AB988" s="1" t="s">
        <v>15</v>
      </c>
      <c r="AG988" s="1" t="s">
        <v>15</v>
      </c>
      <c r="AH988" s="1" t="s">
        <v>17</v>
      </c>
      <c r="AI988" s="1" t="s">
        <v>4097</v>
      </c>
      <c r="AJ988" s="1" t="s">
        <v>15</v>
      </c>
      <c r="AK988" s="1" t="s">
        <v>34</v>
      </c>
      <c r="AL988" s="1">
        <v>295</v>
      </c>
      <c r="AM988" s="1" t="s">
        <v>34</v>
      </c>
      <c r="AN988" s="1">
        <v>370</v>
      </c>
      <c r="AO988" s="1" t="s">
        <v>18</v>
      </c>
    </row>
    <row r="989" spans="2:41" x14ac:dyDescent="0.25">
      <c r="B989" s="2"/>
      <c r="C989" s="1" t="s">
        <v>5023</v>
      </c>
      <c r="D989" s="2">
        <v>0.35694444444444445</v>
      </c>
      <c r="F989" s="1" t="s">
        <v>5031</v>
      </c>
      <c r="G989" s="1" t="s">
        <v>19</v>
      </c>
      <c r="H989" s="1" t="s">
        <v>5032</v>
      </c>
      <c r="I989" s="1" t="s">
        <v>115</v>
      </c>
      <c r="J989" s="1" t="s">
        <v>215</v>
      </c>
      <c r="L989" s="1" t="s">
        <v>5</v>
      </c>
      <c r="M989" s="1">
        <v>340</v>
      </c>
      <c r="N989" s="1" t="s">
        <v>4658</v>
      </c>
      <c r="O989" s="1" t="s">
        <v>1737</v>
      </c>
      <c r="Q989" s="1" t="s">
        <v>1989</v>
      </c>
      <c r="R989" s="2"/>
      <c r="S989" s="1" t="s">
        <v>33</v>
      </c>
      <c r="T989" s="1" t="s">
        <v>16</v>
      </c>
      <c r="V989" s="2" t="s">
        <v>2052</v>
      </c>
      <c r="W989" s="2" t="s">
        <v>38</v>
      </c>
      <c r="X989" s="2">
        <v>0.28125</v>
      </c>
      <c r="Y989" s="2">
        <v>0.28749999999999998</v>
      </c>
      <c r="Z989" s="1">
        <v>12</v>
      </c>
      <c r="AA989" s="1">
        <v>9</v>
      </c>
      <c r="AB989" s="1" t="s">
        <v>15</v>
      </c>
      <c r="AG989" s="1" t="s">
        <v>15</v>
      </c>
      <c r="AH989" s="1" t="s">
        <v>340</v>
      </c>
      <c r="AI989" s="1" t="s">
        <v>3964</v>
      </c>
      <c r="AJ989" s="1" t="s">
        <v>15</v>
      </c>
      <c r="AK989" s="1" t="s">
        <v>18</v>
      </c>
      <c r="AL989" s="1">
        <v>340</v>
      </c>
      <c r="AM989" s="1" t="s">
        <v>18</v>
      </c>
      <c r="AN989" s="1">
        <v>340</v>
      </c>
      <c r="AO989" s="1" t="s">
        <v>18</v>
      </c>
    </row>
    <row r="990" spans="2:41" x14ac:dyDescent="0.25">
      <c r="B990" s="2"/>
      <c r="C990" s="1" t="s">
        <v>2287</v>
      </c>
      <c r="D990" s="2">
        <v>0.36388888888888887</v>
      </c>
      <c r="F990" s="1" t="s">
        <v>2353</v>
      </c>
      <c r="G990" s="1" t="s">
        <v>147</v>
      </c>
      <c r="H990" s="1" t="s">
        <v>4313</v>
      </c>
      <c r="I990" s="1" t="s">
        <v>704</v>
      </c>
      <c r="J990" s="1" t="s">
        <v>52</v>
      </c>
      <c r="L990" s="1" t="s">
        <v>5</v>
      </c>
      <c r="M990" s="1">
        <v>230</v>
      </c>
      <c r="N990" s="1" t="s">
        <v>5033</v>
      </c>
      <c r="O990" s="1" t="s">
        <v>2637</v>
      </c>
      <c r="Q990" s="1" t="s">
        <v>2449</v>
      </c>
      <c r="S990" s="1" t="s">
        <v>15</v>
      </c>
      <c r="T990" s="2" t="s">
        <v>16</v>
      </c>
      <c r="V990" s="2">
        <v>0.33541666666666664</v>
      </c>
      <c r="W990" s="1" t="s">
        <v>9</v>
      </c>
      <c r="Z990" s="1">
        <v>12</v>
      </c>
      <c r="AA990" s="1">
        <v>0</v>
      </c>
      <c r="AB990" s="1" t="s">
        <v>15</v>
      </c>
      <c r="AG990" s="1" t="s">
        <v>15</v>
      </c>
      <c r="AH990" s="1" t="s">
        <v>340</v>
      </c>
      <c r="AI990" s="1" t="s">
        <v>5034</v>
      </c>
      <c r="AJ990" s="1" t="s">
        <v>15</v>
      </c>
      <c r="AK990" s="1" t="s">
        <v>34</v>
      </c>
      <c r="AL990" s="1">
        <v>227</v>
      </c>
      <c r="AM990" s="1" t="s">
        <v>34</v>
      </c>
      <c r="AN990" s="1">
        <v>350</v>
      </c>
      <c r="AO990" s="1" t="s">
        <v>34</v>
      </c>
    </row>
    <row r="991" spans="2:41" x14ac:dyDescent="0.25">
      <c r="B991" s="2"/>
      <c r="C991" s="1" t="s">
        <v>2287</v>
      </c>
      <c r="D991" s="2">
        <v>0.34444444444444444</v>
      </c>
      <c r="F991" s="1" t="s">
        <v>5035</v>
      </c>
      <c r="G991" s="1" t="s">
        <v>147</v>
      </c>
      <c r="H991" s="1" t="s">
        <v>5036</v>
      </c>
      <c r="I991" s="1" t="s">
        <v>152</v>
      </c>
      <c r="J991" s="1" t="s">
        <v>55</v>
      </c>
      <c r="L991" s="1" t="s">
        <v>5</v>
      </c>
      <c r="M991" s="1">
        <v>310</v>
      </c>
      <c r="N991" s="1" t="s">
        <v>4902</v>
      </c>
      <c r="O991" s="1" t="s">
        <v>5037</v>
      </c>
      <c r="Q991" s="1" t="s">
        <v>2512</v>
      </c>
      <c r="S991" s="1" t="s">
        <v>37</v>
      </c>
      <c r="T991" s="2" t="s">
        <v>16</v>
      </c>
      <c r="U991" s="2"/>
      <c r="V991" s="2" t="s">
        <v>5030</v>
      </c>
      <c r="W991" s="2" t="s">
        <v>38</v>
      </c>
      <c r="X991" s="2">
        <v>0.31666666666666665</v>
      </c>
      <c r="Y991" s="2">
        <v>0.32847222222222222</v>
      </c>
      <c r="Z991" s="1">
        <v>9</v>
      </c>
      <c r="AA991" s="1">
        <v>9</v>
      </c>
      <c r="AB991" s="1" t="s">
        <v>15</v>
      </c>
      <c r="AG991" s="1" t="s">
        <v>15</v>
      </c>
      <c r="AH991" s="1" t="s">
        <v>340</v>
      </c>
      <c r="AI991" s="1" t="s">
        <v>4521</v>
      </c>
      <c r="AJ991" s="1" t="s">
        <v>15</v>
      </c>
      <c r="AK991" s="1" t="s">
        <v>34</v>
      </c>
      <c r="AL991" s="1">
        <v>305</v>
      </c>
      <c r="AM991" s="1" t="s">
        <v>34</v>
      </c>
      <c r="AN991" s="1">
        <v>310</v>
      </c>
      <c r="AO991" s="1" t="s">
        <v>18</v>
      </c>
    </row>
    <row r="992" spans="2:41" x14ac:dyDescent="0.25">
      <c r="B992" s="2"/>
      <c r="C992" s="1" t="s">
        <v>2287</v>
      </c>
      <c r="D992" s="2">
        <v>0.35555555555555557</v>
      </c>
      <c r="E992" s="1" t="s">
        <v>11</v>
      </c>
      <c r="F992" s="1" t="s">
        <v>5038</v>
      </c>
      <c r="G992" s="1" t="s">
        <v>60</v>
      </c>
      <c r="H992" s="1" t="s">
        <v>2465</v>
      </c>
      <c r="I992" s="1" t="s">
        <v>483</v>
      </c>
      <c r="J992" s="1" t="s">
        <v>4216</v>
      </c>
      <c r="L992" s="1" t="s">
        <v>439</v>
      </c>
      <c r="M992" s="1">
        <v>350</v>
      </c>
      <c r="N992" s="1" t="s">
        <v>4677</v>
      </c>
      <c r="O992" s="1" t="s">
        <v>5039</v>
      </c>
      <c r="Q992" s="1" t="s">
        <v>2225</v>
      </c>
      <c r="S992" s="1" t="s">
        <v>37</v>
      </c>
      <c r="T992" s="2" t="s">
        <v>16</v>
      </c>
      <c r="U992" s="2"/>
      <c r="V992" s="1" t="s">
        <v>2242</v>
      </c>
      <c r="W992" s="1" t="s">
        <v>8</v>
      </c>
      <c r="Z992" s="1">
        <v>23</v>
      </c>
      <c r="AA992" s="1">
        <v>25</v>
      </c>
      <c r="AB992" s="1" t="s">
        <v>15</v>
      </c>
      <c r="AD992" s="1" t="s">
        <v>5040</v>
      </c>
      <c r="AG992" s="1" t="s">
        <v>15</v>
      </c>
      <c r="AH992" s="1" t="s">
        <v>445</v>
      </c>
      <c r="AI992" s="1" t="s">
        <v>4218</v>
      </c>
      <c r="AJ992" s="1" t="s">
        <v>311</v>
      </c>
      <c r="AK992" s="1" t="s">
        <v>18</v>
      </c>
      <c r="AL992" s="1">
        <v>350</v>
      </c>
      <c r="AM992" s="1" t="s">
        <v>18</v>
      </c>
      <c r="AN992" s="1">
        <v>350</v>
      </c>
      <c r="AO992" s="1" t="s">
        <v>18</v>
      </c>
    </row>
    <row r="993" spans="2:41" x14ac:dyDescent="0.25">
      <c r="B993" s="2"/>
      <c r="C993" s="1" t="s">
        <v>2293</v>
      </c>
      <c r="D993" s="2">
        <v>0.35902777777777778</v>
      </c>
      <c r="F993" s="1" t="s">
        <v>2265</v>
      </c>
      <c r="G993" s="1" t="s">
        <v>147</v>
      </c>
      <c r="H993" s="1" t="s">
        <v>699</v>
      </c>
      <c r="I993" s="1" t="s">
        <v>700</v>
      </c>
      <c r="J993" s="1" t="s">
        <v>55</v>
      </c>
      <c r="L993" s="1" t="s">
        <v>5</v>
      </c>
      <c r="M993" s="1">
        <v>370</v>
      </c>
      <c r="N993" s="1" t="s">
        <v>4994</v>
      </c>
      <c r="O993" s="1" t="s">
        <v>5041</v>
      </c>
      <c r="Q993" s="1" t="s">
        <v>5042</v>
      </c>
      <c r="S993" s="1" t="s">
        <v>37</v>
      </c>
      <c r="T993" s="2" t="s">
        <v>16</v>
      </c>
      <c r="U993" s="2"/>
      <c r="V993" s="2">
        <v>0.33055555555555555</v>
      </c>
      <c r="W993" s="1" t="s">
        <v>9</v>
      </c>
      <c r="Z993" s="1">
        <v>7</v>
      </c>
      <c r="AA993" s="1">
        <v>5</v>
      </c>
      <c r="AB993" s="1" t="s">
        <v>15</v>
      </c>
      <c r="AD993" s="1" t="s">
        <v>4105</v>
      </c>
      <c r="AG993" s="1" t="s">
        <v>15</v>
      </c>
      <c r="AH993" s="1" t="s">
        <v>340</v>
      </c>
      <c r="AI993" s="1" t="s">
        <v>4521</v>
      </c>
      <c r="AJ993" s="1" t="s">
        <v>15</v>
      </c>
      <c r="AK993" s="1" t="s">
        <v>34</v>
      </c>
      <c r="AL993" s="1">
        <v>295</v>
      </c>
      <c r="AM993" s="1" t="s">
        <v>34</v>
      </c>
      <c r="AN993" s="1">
        <v>370</v>
      </c>
      <c r="AO993" s="1" t="s">
        <v>18</v>
      </c>
    </row>
    <row r="994" spans="2:41" x14ac:dyDescent="0.25">
      <c r="B994" s="2"/>
      <c r="C994" s="1" t="s">
        <v>2293</v>
      </c>
      <c r="D994" s="2">
        <v>0.34583333333333333</v>
      </c>
      <c r="F994" s="1" t="s">
        <v>5043</v>
      </c>
      <c r="G994" s="1" t="s">
        <v>2483</v>
      </c>
      <c r="H994" s="1" t="s">
        <v>5043</v>
      </c>
      <c r="I994" s="1" t="s">
        <v>1428</v>
      </c>
      <c r="J994" s="1" t="s">
        <v>5044</v>
      </c>
      <c r="L994" s="1" t="s">
        <v>5</v>
      </c>
      <c r="M994" s="1">
        <v>210</v>
      </c>
      <c r="N994" s="1" t="s">
        <v>5033</v>
      </c>
      <c r="O994" s="1" t="s">
        <v>2480</v>
      </c>
      <c r="Q994" s="1" t="s">
        <v>2504</v>
      </c>
      <c r="R994" s="2"/>
      <c r="S994" s="1" t="s">
        <v>37</v>
      </c>
      <c r="T994" s="1" t="s">
        <v>16</v>
      </c>
      <c r="V994" s="1" t="s">
        <v>2443</v>
      </c>
      <c r="W994" s="1" t="s">
        <v>8</v>
      </c>
      <c r="Z994" s="1">
        <v>6</v>
      </c>
      <c r="AB994" s="1" t="s">
        <v>15</v>
      </c>
      <c r="AG994" s="1" t="s">
        <v>15</v>
      </c>
      <c r="AK994" s="1" t="s">
        <v>34</v>
      </c>
      <c r="AL994" s="1">
        <v>196</v>
      </c>
      <c r="AM994" s="1" t="s">
        <v>34</v>
      </c>
      <c r="AN994" s="1">
        <v>210</v>
      </c>
      <c r="AO994" s="1" t="s">
        <v>18</v>
      </c>
    </row>
    <row r="995" spans="2:41" x14ac:dyDescent="0.25">
      <c r="B995" s="2"/>
      <c r="C995" s="1" t="s">
        <v>2293</v>
      </c>
      <c r="D995" s="2">
        <v>0.35208333333333336</v>
      </c>
      <c r="F995" s="1" t="s">
        <v>5045</v>
      </c>
      <c r="G995" s="1" t="s">
        <v>2392</v>
      </c>
      <c r="H995" s="1" t="s">
        <v>5046</v>
      </c>
      <c r="I995" s="1" t="s">
        <v>2800</v>
      </c>
      <c r="J995" s="1" t="s">
        <v>277</v>
      </c>
      <c r="L995" s="1" t="s">
        <v>5</v>
      </c>
      <c r="M995" s="1">
        <v>290</v>
      </c>
      <c r="N995" s="1" t="s">
        <v>4799</v>
      </c>
      <c r="O995" s="1" t="s">
        <v>2694</v>
      </c>
      <c r="Q995" s="1" t="s">
        <v>2512</v>
      </c>
      <c r="S995" s="1" t="s">
        <v>15</v>
      </c>
      <c r="T995" s="2" t="s">
        <v>16</v>
      </c>
      <c r="V995" s="2">
        <v>0.32916666666666666</v>
      </c>
      <c r="W995" s="1" t="s">
        <v>9</v>
      </c>
      <c r="Z995" s="1">
        <v>10</v>
      </c>
      <c r="AA995" s="1">
        <v>33</v>
      </c>
      <c r="AB995" s="1" t="s">
        <v>15</v>
      </c>
      <c r="AG995" s="1" t="s">
        <v>15</v>
      </c>
      <c r="AH995" s="1" t="s">
        <v>445</v>
      </c>
      <c r="AI995" s="1" t="s">
        <v>4160</v>
      </c>
      <c r="AJ995" s="1" t="s">
        <v>311</v>
      </c>
      <c r="AK995" s="1" t="s">
        <v>34</v>
      </c>
      <c r="AL995" s="1">
        <v>295</v>
      </c>
      <c r="AM995" s="1" t="s">
        <v>34</v>
      </c>
      <c r="AN995" s="1">
        <v>410</v>
      </c>
      <c r="AO995" s="1" t="s">
        <v>18</v>
      </c>
    </row>
    <row r="996" spans="2:41" x14ac:dyDescent="0.25">
      <c r="B996" s="2"/>
      <c r="C996" s="1" t="s">
        <v>2293</v>
      </c>
      <c r="D996" s="2">
        <v>0.36041666666666666</v>
      </c>
      <c r="E996" s="1" t="s">
        <v>11</v>
      </c>
      <c r="F996" s="1" t="s">
        <v>2356</v>
      </c>
      <c r="G996" s="1" t="s">
        <v>49</v>
      </c>
      <c r="H996" s="1" t="s">
        <v>5047</v>
      </c>
      <c r="I996" s="1" t="s">
        <v>114</v>
      </c>
      <c r="J996" s="1" t="s">
        <v>688</v>
      </c>
      <c r="L996" s="1" t="s">
        <v>5</v>
      </c>
      <c r="M996" s="1">
        <v>390</v>
      </c>
      <c r="N996" s="1" t="s">
        <v>4799</v>
      </c>
      <c r="O996" s="1" t="s">
        <v>2694</v>
      </c>
      <c r="Q996" s="1" t="s">
        <v>2116</v>
      </c>
      <c r="R996" s="2"/>
      <c r="S996" s="1" t="s">
        <v>37</v>
      </c>
      <c r="T996" s="2" t="s">
        <v>16</v>
      </c>
      <c r="V996" s="2">
        <v>0.30833333333333335</v>
      </c>
      <c r="W996" s="1" t="s">
        <v>9</v>
      </c>
      <c r="Z996" s="1">
        <v>7</v>
      </c>
      <c r="AA996" s="1">
        <v>0</v>
      </c>
      <c r="AB996" s="1" t="s">
        <v>15</v>
      </c>
      <c r="AG996" s="1" t="s">
        <v>15</v>
      </c>
      <c r="AH996" s="1" t="s">
        <v>340</v>
      </c>
      <c r="AI996" s="1" t="s">
        <v>4193</v>
      </c>
      <c r="AJ996" s="1" t="s">
        <v>311</v>
      </c>
      <c r="AK996" s="1" t="s">
        <v>18</v>
      </c>
      <c r="AL996" s="1">
        <v>390</v>
      </c>
      <c r="AM996" s="1" t="s">
        <v>18</v>
      </c>
      <c r="AN996" s="1">
        <v>390</v>
      </c>
      <c r="AO996" s="1" t="s">
        <v>18</v>
      </c>
    </row>
    <row r="997" spans="2:41" x14ac:dyDescent="0.25">
      <c r="B997" s="2"/>
      <c r="C997" s="1" t="s">
        <v>2293</v>
      </c>
      <c r="D997" s="2">
        <v>0.37847222222222221</v>
      </c>
      <c r="F997" s="1" t="s">
        <v>2219</v>
      </c>
      <c r="G997" s="1" t="s">
        <v>60</v>
      </c>
      <c r="H997" s="1" t="s">
        <v>5048</v>
      </c>
      <c r="I997" s="1" t="s">
        <v>61</v>
      </c>
      <c r="J997" s="1" t="s">
        <v>813</v>
      </c>
      <c r="L997" s="1" t="s">
        <v>5</v>
      </c>
      <c r="M997" s="1">
        <v>360</v>
      </c>
      <c r="N997" s="1" t="s">
        <v>4681</v>
      </c>
      <c r="O997" s="1" t="s">
        <v>1795</v>
      </c>
      <c r="Q997" s="1" t="s">
        <v>1724</v>
      </c>
      <c r="S997" s="1" t="s">
        <v>37</v>
      </c>
      <c r="T997" s="2" t="s">
        <v>16</v>
      </c>
      <c r="U997" s="2"/>
      <c r="V997" s="2" t="s">
        <v>1955</v>
      </c>
      <c r="W997" s="2" t="s">
        <v>38</v>
      </c>
      <c r="X997" s="2">
        <v>0.27430555555555558</v>
      </c>
      <c r="Y997" s="2">
        <v>0.29930555555555555</v>
      </c>
      <c r="Z997" s="1">
        <v>13</v>
      </c>
      <c r="AB997" s="1" t="s">
        <v>15</v>
      </c>
      <c r="AG997" s="1" t="s">
        <v>15</v>
      </c>
      <c r="AH997" s="1" t="s">
        <v>17</v>
      </c>
      <c r="AK997" s="1" t="s">
        <v>18</v>
      </c>
      <c r="AL997" s="1">
        <v>360</v>
      </c>
      <c r="AM997" s="1" t="s">
        <v>26</v>
      </c>
      <c r="AN997" s="1">
        <v>320</v>
      </c>
      <c r="AO997" s="1" t="s">
        <v>18</v>
      </c>
    </row>
    <row r="998" spans="2:41" x14ac:dyDescent="0.25">
      <c r="B998" s="2"/>
      <c r="C998" s="1" t="s">
        <v>2302</v>
      </c>
      <c r="D998" s="2">
        <v>0.37847222222222221</v>
      </c>
      <c r="F998" s="1" t="s">
        <v>5049</v>
      </c>
      <c r="G998" s="1" t="s">
        <v>147</v>
      </c>
      <c r="H998" s="1" t="s">
        <v>5050</v>
      </c>
      <c r="I998" s="1" t="s">
        <v>115</v>
      </c>
      <c r="J998" s="1" t="s">
        <v>22</v>
      </c>
      <c r="L998" s="1" t="s">
        <v>5</v>
      </c>
      <c r="M998" s="1">
        <v>360</v>
      </c>
      <c r="N998" s="1" t="s">
        <v>4906</v>
      </c>
      <c r="O998" s="1" t="s">
        <v>2096</v>
      </c>
      <c r="Q998" s="1" t="s">
        <v>5051</v>
      </c>
      <c r="S998" s="1" t="s">
        <v>37</v>
      </c>
      <c r="T998" s="2" t="s">
        <v>16</v>
      </c>
      <c r="U998" s="2"/>
      <c r="V998" s="2" t="s">
        <v>2423</v>
      </c>
      <c r="W998" s="2" t="s">
        <v>38</v>
      </c>
      <c r="X998" s="2">
        <v>0.31597222222222221</v>
      </c>
      <c r="Y998" s="2">
        <v>0.32013888888888886</v>
      </c>
      <c r="Z998" s="1">
        <v>11</v>
      </c>
      <c r="AB998" s="1" t="s">
        <v>15</v>
      </c>
      <c r="AG998" s="1" t="s">
        <v>15</v>
      </c>
      <c r="AK998" s="1" t="s">
        <v>18</v>
      </c>
      <c r="AL998" s="1">
        <v>360</v>
      </c>
      <c r="AM998" s="1" t="s">
        <v>26</v>
      </c>
      <c r="AN998" s="1">
        <v>302</v>
      </c>
      <c r="AO998" s="1" t="s">
        <v>26</v>
      </c>
    </row>
    <row r="999" spans="2:41" x14ac:dyDescent="0.25">
      <c r="B999" s="2"/>
      <c r="C999" s="1" t="s">
        <v>2307</v>
      </c>
      <c r="D999" s="2">
        <v>0.37708333333333333</v>
      </c>
      <c r="F999" s="1" t="s">
        <v>2298</v>
      </c>
      <c r="G999" s="1" t="s">
        <v>54</v>
      </c>
      <c r="H999" s="1" t="s">
        <v>2111</v>
      </c>
      <c r="I999" s="1" t="s">
        <v>44</v>
      </c>
      <c r="J999" s="1" t="s">
        <v>55</v>
      </c>
      <c r="L999" s="1" t="s">
        <v>5</v>
      </c>
      <c r="M999" s="1">
        <v>345</v>
      </c>
      <c r="N999" s="1" t="s">
        <v>4902</v>
      </c>
      <c r="O999" s="1" t="s">
        <v>2260</v>
      </c>
      <c r="Q999" s="1" t="s">
        <v>2225</v>
      </c>
      <c r="S999" s="1" t="s">
        <v>37</v>
      </c>
      <c r="T999" s="2" t="s">
        <v>16</v>
      </c>
      <c r="U999" s="2"/>
      <c r="V999" s="1" t="s">
        <v>2226</v>
      </c>
      <c r="W999" s="1" t="s">
        <v>8</v>
      </c>
      <c r="Z999" s="1">
        <v>13</v>
      </c>
      <c r="AA999" s="1">
        <v>0</v>
      </c>
      <c r="AB999" s="1" t="s">
        <v>15</v>
      </c>
      <c r="AG999" s="1" t="s">
        <v>15</v>
      </c>
      <c r="AH999" s="1" t="s">
        <v>340</v>
      </c>
      <c r="AI999" s="1" t="s">
        <v>4521</v>
      </c>
      <c r="AJ999" s="1" t="s">
        <v>15</v>
      </c>
      <c r="AK999" s="1" t="s">
        <v>34</v>
      </c>
      <c r="AL999" s="1">
        <v>344</v>
      </c>
      <c r="AM999" s="1" t="s">
        <v>34</v>
      </c>
      <c r="AN999" s="1">
        <v>350</v>
      </c>
      <c r="AO999" s="1" t="s">
        <v>18</v>
      </c>
    </row>
    <row r="1000" spans="2:41" x14ac:dyDescent="0.25">
      <c r="B1000" s="2"/>
      <c r="C1000" s="1" t="s">
        <v>2307</v>
      </c>
      <c r="D1000" s="2">
        <v>0.375</v>
      </c>
      <c r="F1000" s="1" t="s">
        <v>2193</v>
      </c>
      <c r="G1000" s="1" t="s">
        <v>42</v>
      </c>
      <c r="H1000" s="1" t="s">
        <v>5052</v>
      </c>
      <c r="I1000" s="1" t="s">
        <v>35</v>
      </c>
      <c r="J1000" s="1" t="s">
        <v>674</v>
      </c>
      <c r="L1000" s="1" t="s">
        <v>5</v>
      </c>
      <c r="M1000" s="1">
        <v>340</v>
      </c>
      <c r="N1000" s="1" t="s">
        <v>4745</v>
      </c>
      <c r="O1000" s="1" t="s">
        <v>2044</v>
      </c>
      <c r="Q1000" s="1" t="s">
        <v>2045</v>
      </c>
      <c r="S1000" s="1" t="s">
        <v>37</v>
      </c>
      <c r="T1000" s="2" t="s">
        <v>16</v>
      </c>
      <c r="U1000" s="2"/>
      <c r="V1000" s="2" t="s">
        <v>2220</v>
      </c>
      <c r="W1000" s="2" t="s">
        <v>38</v>
      </c>
      <c r="X1000" s="2">
        <v>0.29236111111111113</v>
      </c>
      <c r="Y1000" s="2">
        <v>0.29236111111111113</v>
      </c>
      <c r="Z1000" s="1">
        <v>10</v>
      </c>
      <c r="AB1000" s="1" t="s">
        <v>15</v>
      </c>
      <c r="AG1000" s="1" t="s">
        <v>15</v>
      </c>
      <c r="AK1000" s="1" t="s">
        <v>18</v>
      </c>
      <c r="AL1000" s="1">
        <v>340</v>
      </c>
      <c r="AM1000" s="1" t="s">
        <v>26</v>
      </c>
      <c r="AN1000" s="1">
        <v>300</v>
      </c>
      <c r="AO1000" s="1" t="s">
        <v>18</v>
      </c>
    </row>
    <row r="1001" spans="2:41" x14ac:dyDescent="0.25">
      <c r="B1001" s="2"/>
      <c r="C1001" s="1" t="s">
        <v>2307</v>
      </c>
      <c r="D1001" s="2">
        <v>0.35625000000000001</v>
      </c>
      <c r="F1001" s="1" t="s">
        <v>5053</v>
      </c>
      <c r="G1001" s="1" t="s">
        <v>147</v>
      </c>
      <c r="H1001" s="1" t="s">
        <v>5054</v>
      </c>
      <c r="I1001" s="1" t="s">
        <v>813</v>
      </c>
      <c r="J1001" s="1" t="s">
        <v>261</v>
      </c>
      <c r="L1001" s="1" t="s">
        <v>5</v>
      </c>
      <c r="M1001" s="1">
        <v>330</v>
      </c>
      <c r="N1001" s="1" t="s">
        <v>4908</v>
      </c>
      <c r="O1001" s="1" t="s">
        <v>2120</v>
      </c>
      <c r="Q1001" s="1" t="s">
        <v>2375</v>
      </c>
      <c r="R1001" s="2"/>
      <c r="S1001" s="1" t="s">
        <v>37</v>
      </c>
      <c r="T1001" s="1" t="s">
        <v>16</v>
      </c>
      <c r="V1001" s="2" t="s">
        <v>2346</v>
      </c>
      <c r="W1001" s="2" t="s">
        <v>38</v>
      </c>
      <c r="X1001" s="2">
        <v>0.32291666666666669</v>
      </c>
      <c r="Y1001" s="2">
        <v>0.32291666666666669</v>
      </c>
      <c r="Z1001" s="1">
        <v>22</v>
      </c>
      <c r="AA1001" s="1">
        <v>0</v>
      </c>
      <c r="AB1001" s="1" t="s">
        <v>15</v>
      </c>
      <c r="AG1001" s="1" t="s">
        <v>15</v>
      </c>
      <c r="AH1001" s="1" t="s">
        <v>226</v>
      </c>
      <c r="AI1001" s="1" t="s">
        <v>4040</v>
      </c>
      <c r="AJ1001" s="1" t="s">
        <v>15</v>
      </c>
      <c r="AK1001" s="1" t="s">
        <v>34</v>
      </c>
      <c r="AL1001" s="1">
        <v>295</v>
      </c>
      <c r="AM1001" s="1" t="s">
        <v>34</v>
      </c>
      <c r="AN1001" s="1">
        <v>370</v>
      </c>
      <c r="AO1001" s="1" t="s">
        <v>18</v>
      </c>
    </row>
    <row r="1002" spans="2:41" x14ac:dyDescent="0.25">
      <c r="B1002" s="2"/>
      <c r="C1002" s="1" t="s">
        <v>2307</v>
      </c>
      <c r="D1002" s="2">
        <v>0.37152777777777779</v>
      </c>
      <c r="F1002" s="1" t="s">
        <v>2546</v>
      </c>
      <c r="G1002" s="1" t="s">
        <v>49</v>
      </c>
      <c r="H1002" s="1" t="s">
        <v>3968</v>
      </c>
      <c r="I1002" s="1" t="s">
        <v>413</v>
      </c>
      <c r="J1002" s="1" t="s">
        <v>152</v>
      </c>
      <c r="L1002" s="1" t="s">
        <v>5</v>
      </c>
      <c r="M1002" s="1">
        <v>360</v>
      </c>
      <c r="N1002" s="1" t="s">
        <v>4902</v>
      </c>
      <c r="O1002" s="1" t="s">
        <v>2260</v>
      </c>
      <c r="Q1002" s="1" t="s">
        <v>2286</v>
      </c>
      <c r="R1002" s="2"/>
      <c r="S1002" s="1" t="s">
        <v>15</v>
      </c>
      <c r="T1002" s="2" t="s">
        <v>16</v>
      </c>
      <c r="V1002" s="2">
        <v>0.31944444444444442</v>
      </c>
      <c r="W1002" s="1" t="s">
        <v>9</v>
      </c>
      <c r="Z1002" s="1">
        <v>15</v>
      </c>
      <c r="AB1002" s="1" t="s">
        <v>15</v>
      </c>
      <c r="AG1002" s="1" t="s">
        <v>15</v>
      </c>
      <c r="AK1002" s="1" t="s">
        <v>18</v>
      </c>
      <c r="AL1002" s="1">
        <v>360</v>
      </c>
      <c r="AM1002" s="1" t="s">
        <v>26</v>
      </c>
      <c r="AN1002" s="1">
        <v>305</v>
      </c>
      <c r="AO1002" s="1" t="s">
        <v>26</v>
      </c>
    </row>
    <row r="1003" spans="2:41" x14ac:dyDescent="0.25">
      <c r="B1003" s="2"/>
      <c r="C1003" s="1" t="s">
        <v>2317</v>
      </c>
      <c r="D1003" s="2">
        <v>0.3576388888888889</v>
      </c>
      <c r="F1003" s="1" t="s">
        <v>2388</v>
      </c>
      <c r="G1003" s="1" t="s">
        <v>112</v>
      </c>
      <c r="H1003" s="1" t="s">
        <v>2389</v>
      </c>
      <c r="I1003" s="1" t="s">
        <v>1208</v>
      </c>
      <c r="J1003" s="1" t="s">
        <v>98</v>
      </c>
      <c r="L1003" s="1" t="s">
        <v>5</v>
      </c>
      <c r="M1003" s="1">
        <v>390</v>
      </c>
      <c r="N1003" s="1" t="s">
        <v>3869</v>
      </c>
      <c r="O1003" s="1" t="s">
        <v>249</v>
      </c>
      <c r="Q1003" s="1" t="s">
        <v>279</v>
      </c>
      <c r="R1003" s="2"/>
      <c r="S1003" s="1" t="s">
        <v>37</v>
      </c>
      <c r="T1003" s="2" t="s">
        <v>16</v>
      </c>
      <c r="V1003" s="2">
        <v>0.94930555555555551</v>
      </c>
      <c r="W1003" s="1" t="s">
        <v>9</v>
      </c>
      <c r="Z1003" s="1">
        <v>25</v>
      </c>
      <c r="AB1003" s="1" t="s">
        <v>15</v>
      </c>
      <c r="AG1003" s="1" t="s">
        <v>15</v>
      </c>
      <c r="AK1003" s="1" t="s">
        <v>18</v>
      </c>
      <c r="AL1003" s="1">
        <v>390</v>
      </c>
      <c r="AM1003" s="1" t="s">
        <v>26</v>
      </c>
      <c r="AN1003" s="1">
        <v>370</v>
      </c>
      <c r="AO1003" s="1" t="s">
        <v>18</v>
      </c>
    </row>
    <row r="1004" spans="2:41" x14ac:dyDescent="0.25">
      <c r="B1004" s="2"/>
      <c r="C1004" s="1" t="s">
        <v>2317</v>
      </c>
      <c r="D1004" s="2">
        <v>0.36527777777777776</v>
      </c>
      <c r="F1004" s="1" t="s">
        <v>2235</v>
      </c>
      <c r="G1004" s="1" t="s">
        <v>263</v>
      </c>
      <c r="H1004" s="1" t="s">
        <v>1759</v>
      </c>
      <c r="I1004" s="1" t="s">
        <v>483</v>
      </c>
      <c r="J1004" s="1" t="s">
        <v>52</v>
      </c>
      <c r="L1004" s="1" t="s">
        <v>5</v>
      </c>
      <c r="M1004" s="1">
        <v>410</v>
      </c>
      <c r="N1004" s="1" t="s">
        <v>4745</v>
      </c>
      <c r="O1004" s="1" t="s">
        <v>1953</v>
      </c>
      <c r="Q1004" s="1" t="s">
        <v>2023</v>
      </c>
      <c r="R1004" s="2"/>
      <c r="S1004" s="1" t="s">
        <v>37</v>
      </c>
      <c r="T1004" s="1" t="s">
        <v>16</v>
      </c>
      <c r="V1004" s="1" t="s">
        <v>2233</v>
      </c>
      <c r="W1004" s="1" t="s">
        <v>8</v>
      </c>
      <c r="Z1004" s="1">
        <v>16</v>
      </c>
      <c r="AB1004" s="1" t="s">
        <v>15</v>
      </c>
      <c r="AG1004" s="1" t="s">
        <v>15</v>
      </c>
      <c r="AK1004" s="1" t="s">
        <v>18</v>
      </c>
      <c r="AL1004" s="1">
        <v>410</v>
      </c>
      <c r="AM1004" s="1" t="s">
        <v>18</v>
      </c>
      <c r="AN1004" s="1">
        <v>410</v>
      </c>
      <c r="AO1004" s="1" t="s">
        <v>18</v>
      </c>
    </row>
    <row r="1005" spans="2:41" x14ac:dyDescent="0.25">
      <c r="B1005" s="2"/>
      <c r="C1005" s="1" t="s">
        <v>2317</v>
      </c>
      <c r="D1005" s="2">
        <v>0.35416666666666669</v>
      </c>
      <c r="F1005" s="1" t="s">
        <v>5055</v>
      </c>
      <c r="G1005" s="1" t="s">
        <v>147</v>
      </c>
      <c r="H1005" s="1" t="s">
        <v>2231</v>
      </c>
      <c r="I1005" s="1" t="s">
        <v>22</v>
      </c>
      <c r="J1005" s="1" t="s">
        <v>338</v>
      </c>
      <c r="L1005" s="1" t="s">
        <v>439</v>
      </c>
      <c r="M1005" s="1">
        <v>350</v>
      </c>
      <c r="N1005" s="1" t="s">
        <v>4862</v>
      </c>
      <c r="O1005" s="1" t="s">
        <v>1953</v>
      </c>
      <c r="Q1005" s="1" t="s">
        <v>2458</v>
      </c>
      <c r="S1005" s="1" t="s">
        <v>37</v>
      </c>
      <c r="T1005" s="2" t="s">
        <v>16</v>
      </c>
      <c r="U1005" s="2"/>
      <c r="V1005" s="2" t="s">
        <v>2450</v>
      </c>
      <c r="W1005" s="2" t="s">
        <v>38</v>
      </c>
      <c r="X1005" s="2">
        <v>0.29166666666666669</v>
      </c>
      <c r="Y1005" s="2">
        <v>0.3125</v>
      </c>
      <c r="Z1005" s="1">
        <v>25</v>
      </c>
      <c r="AA1005" s="1">
        <v>30</v>
      </c>
      <c r="AB1005" s="1" t="s">
        <v>15</v>
      </c>
      <c r="AD1005" s="1" t="s">
        <v>5056</v>
      </c>
      <c r="AG1005" s="1" t="s">
        <v>15</v>
      </c>
      <c r="AH1005" s="1" t="s">
        <v>226</v>
      </c>
      <c r="AI1005" s="1" t="s">
        <v>4164</v>
      </c>
      <c r="AJ1005" s="1" t="s">
        <v>311</v>
      </c>
      <c r="AK1005" s="1" t="s">
        <v>34</v>
      </c>
      <c r="AL1005" s="1">
        <v>295</v>
      </c>
      <c r="AM1005" s="1" t="s">
        <v>34</v>
      </c>
      <c r="AN1005" s="1">
        <v>350</v>
      </c>
      <c r="AO1005" s="1" t="s">
        <v>18</v>
      </c>
    </row>
    <row r="1006" spans="2:41" x14ac:dyDescent="0.25">
      <c r="B1006" s="2"/>
      <c r="C1006" s="1" t="s">
        <v>2317</v>
      </c>
      <c r="D1006" s="2">
        <v>0.35833333333333334</v>
      </c>
      <c r="F1006" s="1" t="s">
        <v>2364</v>
      </c>
      <c r="G1006" s="1" t="s">
        <v>39</v>
      </c>
      <c r="H1006" s="1" t="s">
        <v>2365</v>
      </c>
      <c r="I1006" s="1" t="s">
        <v>1797</v>
      </c>
      <c r="J1006" s="1" t="s">
        <v>98</v>
      </c>
      <c r="L1006" s="1" t="s">
        <v>5</v>
      </c>
      <c r="M1006" s="1">
        <v>410</v>
      </c>
      <c r="N1006" s="1" t="s">
        <v>3869</v>
      </c>
      <c r="O1006" s="1" t="s">
        <v>249</v>
      </c>
      <c r="Q1006" s="1" t="s">
        <v>279</v>
      </c>
      <c r="S1006" s="1" t="s">
        <v>15</v>
      </c>
      <c r="T1006" s="2" t="s">
        <v>16</v>
      </c>
      <c r="V1006" s="2">
        <v>0.93611111111111112</v>
      </c>
      <c r="W1006" s="1" t="s">
        <v>9</v>
      </c>
      <c r="Z1006" s="1">
        <v>25</v>
      </c>
      <c r="AB1006" s="1" t="s">
        <v>15</v>
      </c>
      <c r="AG1006" s="1" t="s">
        <v>15</v>
      </c>
      <c r="AK1006" s="1" t="s">
        <v>18</v>
      </c>
      <c r="AL1006" s="1">
        <v>410</v>
      </c>
      <c r="AM1006" s="1" t="s">
        <v>18</v>
      </c>
      <c r="AN1006" s="1">
        <v>410</v>
      </c>
      <c r="AO1006" s="1" t="s">
        <v>18</v>
      </c>
    </row>
    <row r="1007" spans="2:41" x14ac:dyDescent="0.25">
      <c r="B1007" s="2"/>
      <c r="C1007" s="1" t="s">
        <v>2317</v>
      </c>
      <c r="D1007" s="2">
        <v>0.3576388888888889</v>
      </c>
      <c r="E1007" s="1" t="s">
        <v>27</v>
      </c>
      <c r="F1007" s="1" t="s">
        <v>2526</v>
      </c>
      <c r="G1007" s="1" t="s">
        <v>92</v>
      </c>
      <c r="H1007" s="1" t="s">
        <v>5057</v>
      </c>
      <c r="I1007" s="1" t="s">
        <v>2527</v>
      </c>
      <c r="J1007" s="1" t="s">
        <v>119</v>
      </c>
      <c r="L1007" s="1" t="s">
        <v>5</v>
      </c>
      <c r="M1007" s="1">
        <v>390</v>
      </c>
      <c r="N1007" s="1" t="s">
        <v>4248</v>
      </c>
      <c r="O1007" s="1" t="s">
        <v>23</v>
      </c>
      <c r="Q1007" s="1" t="s">
        <v>24</v>
      </c>
      <c r="R1007" s="2"/>
      <c r="S1007" s="1" t="s">
        <v>37</v>
      </c>
      <c r="T1007" s="2" t="s">
        <v>16</v>
      </c>
      <c r="V1007" s="2">
        <v>0.97847222222222219</v>
      </c>
      <c r="W1007" s="1" t="s">
        <v>9</v>
      </c>
      <c r="Z1007" s="1">
        <v>10</v>
      </c>
      <c r="AB1007" s="1" t="s">
        <v>15</v>
      </c>
      <c r="AG1007" s="1" t="s">
        <v>15</v>
      </c>
      <c r="AK1007" s="1" t="s">
        <v>18</v>
      </c>
      <c r="AL1007" s="1">
        <v>390</v>
      </c>
      <c r="AM1007" s="1" t="s">
        <v>26</v>
      </c>
      <c r="AN1007" s="1">
        <v>281</v>
      </c>
      <c r="AO1007" s="1" t="s">
        <v>26</v>
      </c>
    </row>
    <row r="1008" spans="2:41" x14ac:dyDescent="0.25">
      <c r="B1008" s="2"/>
      <c r="C1008" s="1" t="s">
        <v>2317</v>
      </c>
      <c r="D1008" s="2">
        <v>0.34652777777777777</v>
      </c>
      <c r="F1008" s="1" t="s">
        <v>5058</v>
      </c>
      <c r="G1008" s="1" t="s">
        <v>147</v>
      </c>
      <c r="H1008" s="1" t="s">
        <v>1874</v>
      </c>
      <c r="I1008" s="1" t="s">
        <v>791</v>
      </c>
      <c r="J1008" s="1" t="s">
        <v>119</v>
      </c>
      <c r="L1008" s="1" t="s">
        <v>5</v>
      </c>
      <c r="M1008" s="1">
        <v>300</v>
      </c>
      <c r="N1008" s="1" t="s">
        <v>4568</v>
      </c>
      <c r="O1008" s="1" t="s">
        <v>1635</v>
      </c>
      <c r="Q1008" s="1" t="s">
        <v>5059</v>
      </c>
      <c r="R1008" s="2"/>
      <c r="S1008" s="1" t="s">
        <v>15</v>
      </c>
      <c r="T1008" s="2" t="s">
        <v>16</v>
      </c>
      <c r="V1008" s="2">
        <v>0.27361111111111114</v>
      </c>
      <c r="W1008" s="1" t="s">
        <v>9</v>
      </c>
      <c r="Z1008" s="1">
        <v>15</v>
      </c>
      <c r="AA1008" s="1">
        <v>54</v>
      </c>
      <c r="AB1008" s="1" t="s">
        <v>15</v>
      </c>
      <c r="AG1008" s="1" t="s">
        <v>15</v>
      </c>
      <c r="AH1008" s="1" t="s">
        <v>340</v>
      </c>
      <c r="AI1008" s="1" t="s">
        <v>3888</v>
      </c>
      <c r="AJ1008" s="1" t="s">
        <v>15</v>
      </c>
      <c r="AK1008" s="1" t="s">
        <v>26</v>
      </c>
      <c r="AL1008" s="1">
        <v>307</v>
      </c>
      <c r="AM1008" s="1" t="s">
        <v>26</v>
      </c>
      <c r="AN1008" s="1">
        <v>305</v>
      </c>
      <c r="AO1008" s="1" t="s">
        <v>26</v>
      </c>
    </row>
    <row r="1009" spans="2:41" x14ac:dyDescent="0.25">
      <c r="B1009" s="2"/>
      <c r="C1009" s="1" t="s">
        <v>2330</v>
      </c>
      <c r="D1009" s="2">
        <v>0.35069444444444442</v>
      </c>
      <c r="F1009" s="1" t="s">
        <v>2457</v>
      </c>
      <c r="G1009" s="1" t="s">
        <v>49</v>
      </c>
      <c r="H1009" s="1" t="s">
        <v>2797</v>
      </c>
      <c r="I1009" s="1" t="s">
        <v>215</v>
      </c>
      <c r="J1009" s="1" t="s">
        <v>115</v>
      </c>
      <c r="L1009" s="1" t="s">
        <v>5</v>
      </c>
      <c r="M1009" s="1">
        <v>370</v>
      </c>
      <c r="N1009" s="1" t="s">
        <v>4994</v>
      </c>
      <c r="O1009" s="1" t="s">
        <v>2205</v>
      </c>
      <c r="Q1009" s="1" t="s">
        <v>2469</v>
      </c>
      <c r="S1009" s="1" t="s">
        <v>37</v>
      </c>
      <c r="T1009" s="2" t="s">
        <v>16</v>
      </c>
      <c r="U1009" s="2"/>
      <c r="V1009" s="2" t="s">
        <v>5060</v>
      </c>
      <c r="W1009" s="2" t="s">
        <v>38</v>
      </c>
      <c r="X1009" s="2">
        <v>0.31944444444444442</v>
      </c>
      <c r="Y1009" s="2">
        <v>0.31944444444444442</v>
      </c>
      <c r="Z1009" s="1">
        <v>10</v>
      </c>
      <c r="AA1009" s="1">
        <v>0</v>
      </c>
      <c r="AB1009" s="1" t="s">
        <v>15</v>
      </c>
      <c r="AG1009" s="1" t="s">
        <v>15</v>
      </c>
      <c r="AH1009" s="1" t="s">
        <v>340</v>
      </c>
      <c r="AI1009" s="1" t="s">
        <v>4040</v>
      </c>
      <c r="AJ1009" s="1" t="s">
        <v>311</v>
      </c>
      <c r="AK1009" s="1" t="s">
        <v>18</v>
      </c>
      <c r="AL1009" s="1">
        <v>370</v>
      </c>
      <c r="AM1009" s="1" t="s">
        <v>18</v>
      </c>
      <c r="AN1009" s="1">
        <v>370</v>
      </c>
      <c r="AO1009" s="1" t="s">
        <v>18</v>
      </c>
    </row>
    <row r="1010" spans="2:41" x14ac:dyDescent="0.25">
      <c r="B1010" s="2"/>
      <c r="C1010" s="1" t="s">
        <v>2430</v>
      </c>
      <c r="D1010" s="2">
        <v>0.35625000000000001</v>
      </c>
      <c r="F1010" s="1" t="s">
        <v>2457</v>
      </c>
      <c r="G1010" s="1" t="s">
        <v>49</v>
      </c>
      <c r="H1010" s="1" t="s">
        <v>2797</v>
      </c>
      <c r="I1010" s="1" t="s">
        <v>215</v>
      </c>
      <c r="J1010" s="1" t="s">
        <v>115</v>
      </c>
      <c r="L1010" s="1" t="s">
        <v>5</v>
      </c>
      <c r="M1010" s="1">
        <v>370</v>
      </c>
      <c r="N1010" s="1" t="s">
        <v>4994</v>
      </c>
      <c r="O1010" s="1" t="s">
        <v>2205</v>
      </c>
      <c r="Q1010" s="1" t="s">
        <v>2469</v>
      </c>
      <c r="R1010" s="2"/>
      <c r="S1010" s="1" t="s">
        <v>37</v>
      </c>
      <c r="T1010" s="1" t="s">
        <v>16</v>
      </c>
      <c r="V1010" s="2" t="s">
        <v>5060</v>
      </c>
      <c r="W1010" s="2" t="s">
        <v>38</v>
      </c>
      <c r="X1010" s="2">
        <v>0.31944444444444442</v>
      </c>
      <c r="Y1010" s="2">
        <v>0.31944444444444442</v>
      </c>
      <c r="Z1010" s="1">
        <v>10</v>
      </c>
      <c r="AA1010" s="1">
        <v>0</v>
      </c>
      <c r="AB1010" s="1" t="s">
        <v>15</v>
      </c>
      <c r="AG1010" s="1" t="s">
        <v>15</v>
      </c>
      <c r="AH1010" s="1" t="s">
        <v>340</v>
      </c>
      <c r="AI1010" s="1" t="s">
        <v>4040</v>
      </c>
      <c r="AJ1010" s="1" t="s">
        <v>311</v>
      </c>
      <c r="AK1010" s="1" t="s">
        <v>18</v>
      </c>
      <c r="AL1010" s="1">
        <v>370</v>
      </c>
      <c r="AM1010" s="1" t="s">
        <v>18</v>
      </c>
      <c r="AN1010" s="1">
        <v>370</v>
      </c>
      <c r="AO1010" s="1" t="s">
        <v>18</v>
      </c>
    </row>
    <row r="1011" spans="2:41" x14ac:dyDescent="0.25">
      <c r="B1011" s="2"/>
      <c r="C1011" s="1" t="s">
        <v>2330</v>
      </c>
      <c r="D1011" s="2">
        <v>0.35902777777777778</v>
      </c>
      <c r="F1011" s="1" t="s">
        <v>5061</v>
      </c>
      <c r="G1011" s="1" t="s">
        <v>49</v>
      </c>
      <c r="H1011" s="1" t="s">
        <v>1232</v>
      </c>
      <c r="I1011" s="1" t="s">
        <v>323</v>
      </c>
      <c r="J1011" s="1" t="s">
        <v>404</v>
      </c>
      <c r="L1011" s="1" t="s">
        <v>5</v>
      </c>
      <c r="M1011" s="1">
        <v>340</v>
      </c>
      <c r="N1011" s="1" t="s">
        <v>4658</v>
      </c>
      <c r="O1011" s="1" t="s">
        <v>1737</v>
      </c>
      <c r="Q1011" s="1" t="s">
        <v>1984</v>
      </c>
      <c r="S1011" s="1" t="s">
        <v>37</v>
      </c>
      <c r="T1011" s="1" t="s">
        <v>16</v>
      </c>
      <c r="V1011" s="1" t="s">
        <v>1846</v>
      </c>
      <c r="W1011" s="1" t="s">
        <v>8</v>
      </c>
      <c r="Z1011" s="1">
        <v>11</v>
      </c>
      <c r="AA1011" s="1">
        <v>0</v>
      </c>
      <c r="AB1011" s="1" t="s">
        <v>15</v>
      </c>
      <c r="AD1011" s="1" t="s">
        <v>5062</v>
      </c>
      <c r="AE1011" s="1" t="s">
        <v>367</v>
      </c>
      <c r="AG1011" s="1" t="s">
        <v>15</v>
      </c>
      <c r="AH1011" s="1" t="s">
        <v>340</v>
      </c>
      <c r="AI1011" s="1" t="s">
        <v>4040</v>
      </c>
      <c r="AJ1011" s="1" t="s">
        <v>15</v>
      </c>
      <c r="AK1011" s="1" t="s">
        <v>18</v>
      </c>
      <c r="AL1011" s="1">
        <v>340</v>
      </c>
      <c r="AM1011" s="1" t="s">
        <v>26</v>
      </c>
      <c r="AN1011" s="1">
        <v>320</v>
      </c>
      <c r="AO1011" s="1" t="s">
        <v>18</v>
      </c>
    </row>
    <row r="1012" spans="2:41" x14ac:dyDescent="0.25">
      <c r="B1012" s="2"/>
      <c r="C1012" s="1" t="s">
        <v>2330</v>
      </c>
      <c r="D1012" s="2">
        <v>0.38541666666666669</v>
      </c>
      <c r="F1012" s="1" t="s">
        <v>5063</v>
      </c>
      <c r="G1012" s="1" t="s">
        <v>54</v>
      </c>
      <c r="H1012" s="1" t="s">
        <v>5064</v>
      </c>
      <c r="I1012" s="1" t="s">
        <v>67</v>
      </c>
      <c r="J1012" s="1" t="s">
        <v>413</v>
      </c>
      <c r="L1012" s="1" t="s">
        <v>5</v>
      </c>
      <c r="M1012" s="1">
        <v>330</v>
      </c>
      <c r="N1012" s="1" t="s">
        <v>4953</v>
      </c>
      <c r="O1012" s="1" t="s">
        <v>2255</v>
      </c>
      <c r="Q1012" s="1" t="s">
        <v>2191</v>
      </c>
      <c r="R1012" s="2"/>
      <c r="S1012" s="1" t="s">
        <v>37</v>
      </c>
      <c r="T1012" s="1" t="s">
        <v>16</v>
      </c>
      <c r="V1012" s="2" t="s">
        <v>2306</v>
      </c>
      <c r="W1012" s="2" t="s">
        <v>38</v>
      </c>
      <c r="X1012" s="2">
        <v>0.30902777777777779</v>
      </c>
      <c r="Y1012" s="2">
        <v>0.30902777777777779</v>
      </c>
      <c r="Z1012" s="1">
        <v>9</v>
      </c>
      <c r="AA1012" s="1">
        <v>0</v>
      </c>
      <c r="AB1012" s="1" t="s">
        <v>15</v>
      </c>
      <c r="AG1012" s="1" t="s">
        <v>15</v>
      </c>
      <c r="AH1012" s="1" t="s">
        <v>226</v>
      </c>
      <c r="AI1012" s="1" t="s">
        <v>4040</v>
      </c>
      <c r="AJ1012" s="1" t="s">
        <v>15</v>
      </c>
      <c r="AK1012" s="1" t="s">
        <v>18</v>
      </c>
      <c r="AL1012" s="1">
        <v>330</v>
      </c>
      <c r="AM1012" s="1" t="s">
        <v>18</v>
      </c>
      <c r="AN1012" s="1">
        <v>330</v>
      </c>
      <c r="AO1012" s="1" t="s">
        <v>18</v>
      </c>
    </row>
    <row r="1013" spans="2:41" x14ac:dyDescent="0.25">
      <c r="B1013" s="2"/>
      <c r="C1013" s="1" t="s">
        <v>2330</v>
      </c>
      <c r="D1013" s="2">
        <v>0.35069444444444442</v>
      </c>
      <c r="F1013" s="1" t="s">
        <v>2274</v>
      </c>
      <c r="G1013" s="1" t="s">
        <v>49</v>
      </c>
      <c r="H1013" s="1" t="s">
        <v>4380</v>
      </c>
      <c r="I1013" s="1" t="s">
        <v>562</v>
      </c>
      <c r="J1013" s="1" t="s">
        <v>55</v>
      </c>
      <c r="L1013" s="1" t="s">
        <v>5</v>
      </c>
      <c r="M1013" s="1">
        <v>310</v>
      </c>
      <c r="N1013" s="1" t="s">
        <v>4994</v>
      </c>
      <c r="O1013" s="1" t="s">
        <v>5065</v>
      </c>
      <c r="Q1013" s="1" t="s">
        <v>2377</v>
      </c>
      <c r="R1013" s="2"/>
      <c r="S1013" s="1" t="s">
        <v>15</v>
      </c>
      <c r="T1013" s="2" t="s">
        <v>16</v>
      </c>
      <c r="V1013" s="2">
        <v>0.33333333333333331</v>
      </c>
      <c r="W1013" s="1" t="s">
        <v>9</v>
      </c>
      <c r="Z1013" s="1">
        <v>10</v>
      </c>
      <c r="AA1013" s="1">
        <v>8</v>
      </c>
      <c r="AB1013" s="1" t="s">
        <v>15</v>
      </c>
      <c r="AG1013" s="1" t="s">
        <v>15</v>
      </c>
      <c r="AH1013" s="1" t="s">
        <v>445</v>
      </c>
      <c r="AI1013" s="1" t="s">
        <v>4521</v>
      </c>
      <c r="AJ1013" s="1" t="s">
        <v>311</v>
      </c>
      <c r="AK1013" s="1" t="s">
        <v>18</v>
      </c>
      <c r="AL1013" s="1">
        <v>310</v>
      </c>
      <c r="AM1013" s="1" t="s">
        <v>34</v>
      </c>
      <c r="AN1013" s="1">
        <v>330</v>
      </c>
      <c r="AO1013" s="1" t="s">
        <v>18</v>
      </c>
    </row>
    <row r="1014" spans="2:41" x14ac:dyDescent="0.25">
      <c r="B1014" s="2"/>
      <c r="C1014" s="1" t="s">
        <v>2334</v>
      </c>
      <c r="D1014" s="2">
        <v>0.37708333333333333</v>
      </c>
      <c r="F1014" s="1" t="s">
        <v>2314</v>
      </c>
      <c r="G1014" s="1" t="s">
        <v>147</v>
      </c>
      <c r="H1014" s="1" t="s">
        <v>5066</v>
      </c>
      <c r="I1014" s="1" t="s">
        <v>115</v>
      </c>
      <c r="J1014" s="1" t="s">
        <v>420</v>
      </c>
      <c r="L1014" s="1" t="s">
        <v>5</v>
      </c>
      <c r="M1014" s="1">
        <v>340</v>
      </c>
      <c r="N1014" s="1" t="s">
        <v>4994</v>
      </c>
      <c r="O1014" s="1" t="s">
        <v>2205</v>
      </c>
      <c r="Q1014" s="1" t="s">
        <v>2315</v>
      </c>
      <c r="S1014" s="1" t="s">
        <v>37</v>
      </c>
      <c r="T1014" s="2" t="s">
        <v>16</v>
      </c>
      <c r="U1014" s="2"/>
      <c r="V1014" s="2" t="s">
        <v>2521</v>
      </c>
      <c r="W1014" s="2" t="s">
        <v>38</v>
      </c>
      <c r="X1014" s="2">
        <v>0.31944444444444442</v>
      </c>
      <c r="Y1014" s="2">
        <v>0.32361111111111113</v>
      </c>
      <c r="Z1014" s="1">
        <v>11</v>
      </c>
      <c r="AB1014" s="1" t="s">
        <v>15</v>
      </c>
      <c r="AG1014" s="1" t="s">
        <v>15</v>
      </c>
      <c r="AK1014" s="1" t="s">
        <v>18</v>
      </c>
      <c r="AL1014" s="1">
        <v>340</v>
      </c>
      <c r="AM1014" s="1" t="s">
        <v>34</v>
      </c>
      <c r="AN1014" s="1">
        <v>360</v>
      </c>
      <c r="AO1014" s="1" t="s">
        <v>18</v>
      </c>
    </row>
    <row r="1015" spans="2:41" x14ac:dyDescent="0.25">
      <c r="B1015" s="2"/>
      <c r="C1015" s="1" t="s">
        <v>2334</v>
      </c>
      <c r="D1015" s="2">
        <v>0.3527777777777778</v>
      </c>
      <c r="F1015" s="1" t="s">
        <v>2303</v>
      </c>
      <c r="G1015" s="1" t="s">
        <v>49</v>
      </c>
      <c r="H1015" s="1" t="s">
        <v>5067</v>
      </c>
      <c r="I1015" s="1" t="s">
        <v>215</v>
      </c>
      <c r="J1015" s="1" t="s">
        <v>557</v>
      </c>
      <c r="L1015" s="1" t="s">
        <v>5</v>
      </c>
      <c r="M1015" s="1">
        <v>390</v>
      </c>
      <c r="N1015" s="1" t="s">
        <v>5068</v>
      </c>
      <c r="O1015" s="1" t="s">
        <v>1709</v>
      </c>
      <c r="Q1015" s="1" t="s">
        <v>2206</v>
      </c>
      <c r="R1015" s="2"/>
      <c r="S1015" s="1" t="s">
        <v>37</v>
      </c>
      <c r="T1015" s="1" t="s">
        <v>16</v>
      </c>
      <c r="V1015" s="2" t="s">
        <v>2273</v>
      </c>
      <c r="W1015" s="2" t="s">
        <v>38</v>
      </c>
      <c r="X1015" s="2">
        <v>0.32013888888888886</v>
      </c>
      <c r="Y1015" s="2">
        <v>0.32291666666666669</v>
      </c>
      <c r="Z1015" s="1">
        <v>10</v>
      </c>
      <c r="AA1015" s="1">
        <v>0</v>
      </c>
      <c r="AB1015" s="1" t="s">
        <v>15</v>
      </c>
      <c r="AG1015" s="1" t="s">
        <v>15</v>
      </c>
      <c r="AH1015" s="1" t="s">
        <v>340</v>
      </c>
      <c r="AI1015" s="1" t="s">
        <v>4040</v>
      </c>
      <c r="AJ1015" s="1" t="s">
        <v>15</v>
      </c>
      <c r="AK1015" s="1" t="s">
        <v>18</v>
      </c>
      <c r="AL1015" s="1">
        <v>390</v>
      </c>
      <c r="AM1015" s="1" t="s">
        <v>18</v>
      </c>
      <c r="AN1015" s="1">
        <v>390</v>
      </c>
      <c r="AO1015" s="1" t="s">
        <v>18</v>
      </c>
    </row>
    <row r="1016" spans="2:41" x14ac:dyDescent="0.25">
      <c r="B1016" s="2"/>
      <c r="C1016" s="1" t="s">
        <v>2334</v>
      </c>
      <c r="D1016" s="2">
        <v>0.35486111111111113</v>
      </c>
      <c r="F1016" s="1" t="s">
        <v>2358</v>
      </c>
      <c r="G1016" s="1" t="s">
        <v>19</v>
      </c>
      <c r="H1016" s="1" t="s">
        <v>3838</v>
      </c>
      <c r="I1016" s="1" t="s">
        <v>35</v>
      </c>
      <c r="J1016" s="1" t="s">
        <v>109</v>
      </c>
      <c r="L1016" s="1" t="s">
        <v>5</v>
      </c>
      <c r="M1016" s="1">
        <v>360</v>
      </c>
      <c r="N1016" s="1" t="s">
        <v>4677</v>
      </c>
      <c r="O1016" s="1" t="s">
        <v>1737</v>
      </c>
      <c r="Q1016" s="1" t="s">
        <v>1789</v>
      </c>
      <c r="R1016" s="2"/>
      <c r="S1016" s="1" t="s">
        <v>37</v>
      </c>
      <c r="T1016" s="1" t="s">
        <v>16</v>
      </c>
      <c r="V1016" s="2" t="s">
        <v>1790</v>
      </c>
      <c r="W1016" s="2" t="s">
        <v>38</v>
      </c>
      <c r="X1016" s="2">
        <v>0.28125</v>
      </c>
      <c r="Y1016" s="2">
        <v>0.28125</v>
      </c>
      <c r="Z1016" s="1">
        <v>13</v>
      </c>
      <c r="AA1016" s="1">
        <v>0</v>
      </c>
      <c r="AB1016" s="1" t="s">
        <v>15</v>
      </c>
      <c r="AG1016" s="1" t="s">
        <v>15</v>
      </c>
      <c r="AH1016" s="1" t="s">
        <v>340</v>
      </c>
      <c r="AI1016" s="1" t="s">
        <v>5069</v>
      </c>
      <c r="AJ1016" s="1" t="s">
        <v>15</v>
      </c>
      <c r="AK1016" s="1" t="s">
        <v>18</v>
      </c>
      <c r="AL1016" s="1">
        <v>360</v>
      </c>
      <c r="AM1016" s="1" t="s">
        <v>26</v>
      </c>
      <c r="AN1016" s="1">
        <v>340</v>
      </c>
      <c r="AO1016" s="1" t="s">
        <v>18</v>
      </c>
    </row>
    <row r="1017" spans="2:41" x14ac:dyDescent="0.25">
      <c r="B1017" s="2"/>
      <c r="C1017" s="1" t="s">
        <v>2425</v>
      </c>
      <c r="D1017" s="2">
        <v>0.36041666666666666</v>
      </c>
      <c r="F1017" s="1" t="s">
        <v>2358</v>
      </c>
      <c r="G1017" s="1" t="s">
        <v>19</v>
      </c>
      <c r="H1017" s="1" t="s">
        <v>3838</v>
      </c>
      <c r="I1017" s="1" t="s">
        <v>35</v>
      </c>
      <c r="J1017" s="1" t="s">
        <v>109</v>
      </c>
      <c r="L1017" s="1" t="s">
        <v>5</v>
      </c>
      <c r="M1017" s="1">
        <v>340</v>
      </c>
      <c r="N1017" s="1" t="s">
        <v>4677</v>
      </c>
      <c r="O1017" s="1" t="s">
        <v>1737</v>
      </c>
      <c r="Q1017" s="1" t="s">
        <v>1789</v>
      </c>
      <c r="S1017" s="1" t="s">
        <v>37</v>
      </c>
      <c r="T1017" s="2" t="s">
        <v>16</v>
      </c>
      <c r="U1017" s="2"/>
      <c r="V1017" s="2" t="s">
        <v>1790</v>
      </c>
      <c r="W1017" s="2" t="s">
        <v>38</v>
      </c>
      <c r="X1017" s="2">
        <v>0.28125</v>
      </c>
      <c r="Y1017" s="2">
        <v>0.28125</v>
      </c>
      <c r="Z1017" s="1">
        <v>13</v>
      </c>
      <c r="AA1017" s="1">
        <v>0</v>
      </c>
      <c r="AB1017" s="1" t="s">
        <v>15</v>
      </c>
      <c r="AG1017" s="1" t="s">
        <v>15</v>
      </c>
      <c r="AH1017" s="1" t="s">
        <v>340</v>
      </c>
      <c r="AI1017" s="1" t="s">
        <v>5069</v>
      </c>
      <c r="AJ1017" s="1" t="s">
        <v>15</v>
      </c>
      <c r="AK1017" s="1" t="s">
        <v>18</v>
      </c>
      <c r="AL1017" s="1">
        <v>340</v>
      </c>
      <c r="AM1017" s="1" t="s">
        <v>18</v>
      </c>
      <c r="AN1017" s="1">
        <v>340</v>
      </c>
      <c r="AO1017" s="1" t="s">
        <v>18</v>
      </c>
    </row>
    <row r="1018" spans="2:41" x14ac:dyDescent="0.25">
      <c r="B1018" s="2"/>
      <c r="C1018" s="1" t="s">
        <v>2334</v>
      </c>
      <c r="D1018" s="2">
        <v>0.36736111111111114</v>
      </c>
      <c r="F1018" s="1" t="s">
        <v>2629</v>
      </c>
      <c r="G1018" s="1" t="s">
        <v>54</v>
      </c>
      <c r="H1018" s="1" t="s">
        <v>774</v>
      </c>
      <c r="I1018" s="1" t="s">
        <v>413</v>
      </c>
      <c r="J1018" s="1" t="s">
        <v>571</v>
      </c>
      <c r="L1018" s="1" t="s">
        <v>5</v>
      </c>
      <c r="M1018" s="1">
        <v>360</v>
      </c>
      <c r="N1018" s="1" t="s">
        <v>4845</v>
      </c>
      <c r="O1018" s="1" t="s">
        <v>2320</v>
      </c>
      <c r="Q1018" s="1" t="s">
        <v>2217</v>
      </c>
      <c r="S1018" s="1" t="s">
        <v>37</v>
      </c>
      <c r="T1018" s="2" t="s">
        <v>16</v>
      </c>
      <c r="U1018" s="2"/>
      <c r="V1018" s="2">
        <v>0.31805555555555554</v>
      </c>
      <c r="W1018" s="1" t="s">
        <v>9</v>
      </c>
      <c r="Z1018" s="1">
        <v>15</v>
      </c>
      <c r="AA1018" s="1">
        <v>0</v>
      </c>
      <c r="AB1018" s="1" t="s">
        <v>15</v>
      </c>
      <c r="AG1018" s="1" t="s">
        <v>15</v>
      </c>
      <c r="AH1018" s="1" t="s">
        <v>340</v>
      </c>
      <c r="AI1018" s="1" t="s">
        <v>4040</v>
      </c>
      <c r="AJ1018" s="1" t="s">
        <v>311</v>
      </c>
      <c r="AK1018" s="1" t="s">
        <v>18</v>
      </c>
      <c r="AL1018" s="1">
        <v>360</v>
      </c>
      <c r="AM1018" s="1" t="s">
        <v>18</v>
      </c>
      <c r="AN1018" s="1">
        <v>360</v>
      </c>
      <c r="AO1018" s="1" t="s">
        <v>18</v>
      </c>
    </row>
    <row r="1019" spans="2:41" x14ac:dyDescent="0.25">
      <c r="B1019" s="2"/>
      <c r="C1019" s="1" t="s">
        <v>2547</v>
      </c>
      <c r="D1019" s="2">
        <v>0.38263888888888886</v>
      </c>
      <c r="F1019" s="1" t="s">
        <v>2629</v>
      </c>
      <c r="G1019" s="1" t="s">
        <v>54</v>
      </c>
      <c r="H1019" s="1" t="s">
        <v>774</v>
      </c>
      <c r="I1019" s="1" t="s">
        <v>413</v>
      </c>
      <c r="J1019" s="1" t="s">
        <v>571</v>
      </c>
      <c r="L1019" s="1" t="s">
        <v>5</v>
      </c>
      <c r="M1019" s="1">
        <v>360</v>
      </c>
      <c r="N1019" s="1" t="s">
        <v>4845</v>
      </c>
      <c r="O1019" s="1" t="s">
        <v>2320</v>
      </c>
      <c r="Q1019" s="1" t="s">
        <v>2217</v>
      </c>
      <c r="S1019" s="1" t="s">
        <v>37</v>
      </c>
      <c r="T1019" s="2" t="s">
        <v>16</v>
      </c>
      <c r="U1019" s="2"/>
      <c r="V1019" s="2">
        <v>0.31805555555555554</v>
      </c>
      <c r="W1019" s="1" t="s">
        <v>9</v>
      </c>
      <c r="Z1019" s="1">
        <v>15</v>
      </c>
      <c r="AA1019" s="1">
        <v>0</v>
      </c>
      <c r="AB1019" s="1" t="s">
        <v>15</v>
      </c>
      <c r="AG1019" s="1" t="s">
        <v>15</v>
      </c>
      <c r="AH1019" s="1" t="s">
        <v>340</v>
      </c>
      <c r="AI1019" s="1" t="s">
        <v>4040</v>
      </c>
      <c r="AJ1019" s="1" t="s">
        <v>311</v>
      </c>
      <c r="AK1019" s="1" t="s">
        <v>18</v>
      </c>
      <c r="AL1019" s="1">
        <v>360</v>
      </c>
      <c r="AM1019" s="1" t="s">
        <v>18</v>
      </c>
      <c r="AN1019" s="1">
        <v>360</v>
      </c>
      <c r="AO1019" s="1" t="s">
        <v>18</v>
      </c>
    </row>
    <row r="1020" spans="2:41" x14ac:dyDescent="0.25">
      <c r="B1020" s="2"/>
      <c r="C1020" s="1" t="s">
        <v>2349</v>
      </c>
      <c r="D1020" s="2">
        <v>0.38124999999999998</v>
      </c>
      <c r="F1020" s="1" t="s">
        <v>2285</v>
      </c>
      <c r="G1020" s="1" t="s">
        <v>49</v>
      </c>
      <c r="H1020" s="1" t="s">
        <v>2279</v>
      </c>
      <c r="I1020" s="1" t="s">
        <v>53</v>
      </c>
      <c r="J1020" s="1" t="s">
        <v>55</v>
      </c>
      <c r="L1020" s="1" t="s">
        <v>5</v>
      </c>
      <c r="M1020" s="1">
        <v>370</v>
      </c>
      <c r="N1020" s="1" t="s">
        <v>4902</v>
      </c>
      <c r="O1020" s="1" t="s">
        <v>2260</v>
      </c>
      <c r="Q1020" s="1" t="s">
        <v>2463</v>
      </c>
      <c r="R1020" s="2"/>
      <c r="S1020" s="1" t="s">
        <v>37</v>
      </c>
      <c r="T1020" s="2" t="s">
        <v>16</v>
      </c>
      <c r="V1020" s="2">
        <v>0.32847222222222222</v>
      </c>
      <c r="W1020" s="1" t="s">
        <v>9</v>
      </c>
      <c r="Z1020" s="1">
        <v>15</v>
      </c>
      <c r="AA1020" s="1">
        <v>4</v>
      </c>
      <c r="AB1020" s="1" t="s">
        <v>15</v>
      </c>
      <c r="AG1020" s="1" t="s">
        <v>15</v>
      </c>
      <c r="AH1020" s="1" t="s">
        <v>340</v>
      </c>
      <c r="AI1020" s="1" t="s">
        <v>4521</v>
      </c>
      <c r="AJ1020" s="1" t="s">
        <v>15</v>
      </c>
      <c r="AK1020" s="1" t="s">
        <v>18</v>
      </c>
      <c r="AL1020" s="1">
        <v>370</v>
      </c>
      <c r="AM1020" s="1" t="s">
        <v>18</v>
      </c>
      <c r="AN1020" s="1">
        <v>370</v>
      </c>
      <c r="AO1020" s="1" t="s">
        <v>18</v>
      </c>
    </row>
    <row r="1021" spans="2:41" x14ac:dyDescent="0.25">
      <c r="B1021" s="2"/>
      <c r="C1021" s="1" t="s">
        <v>2349</v>
      </c>
      <c r="D1021" s="2">
        <v>0.34930555555555554</v>
      </c>
      <c r="F1021" s="1" t="s">
        <v>5070</v>
      </c>
      <c r="G1021" s="1" t="s">
        <v>19</v>
      </c>
      <c r="H1021" s="1" t="s">
        <v>5071</v>
      </c>
      <c r="I1021" s="1" t="s">
        <v>104</v>
      </c>
      <c r="J1021" s="1" t="s">
        <v>43</v>
      </c>
      <c r="L1021" s="1" t="s">
        <v>5</v>
      </c>
      <c r="M1021" s="1">
        <v>330</v>
      </c>
      <c r="N1021" s="1" t="s">
        <v>4994</v>
      </c>
      <c r="O1021" s="1" t="s">
        <v>2120</v>
      </c>
      <c r="Q1021" s="1" t="s">
        <v>2245</v>
      </c>
      <c r="R1021" s="2"/>
      <c r="S1021" s="1" t="s">
        <v>37</v>
      </c>
      <c r="T1021" s="1" t="s">
        <v>16</v>
      </c>
      <c r="V1021" s="2" t="s">
        <v>2322</v>
      </c>
      <c r="W1021" s="2" t="s">
        <v>38</v>
      </c>
      <c r="X1021" s="2">
        <v>0.32291666666666669</v>
      </c>
      <c r="Y1021" s="2">
        <v>0.32291666666666669</v>
      </c>
      <c r="Z1021" s="1">
        <v>11</v>
      </c>
      <c r="AA1021" s="1">
        <v>0</v>
      </c>
      <c r="AB1021" s="1" t="s">
        <v>15</v>
      </c>
      <c r="AD1021" s="1" t="s">
        <v>5072</v>
      </c>
      <c r="AG1021" s="1" t="s">
        <v>15</v>
      </c>
      <c r="AH1021" s="1" t="s">
        <v>340</v>
      </c>
      <c r="AI1021" s="1" t="s">
        <v>4040</v>
      </c>
      <c r="AJ1021" s="1" t="s">
        <v>15</v>
      </c>
      <c r="AK1021" s="1" t="s">
        <v>18</v>
      </c>
      <c r="AL1021" s="1">
        <v>330</v>
      </c>
      <c r="AM1021" s="1" t="s">
        <v>18</v>
      </c>
      <c r="AN1021" s="1">
        <v>330</v>
      </c>
      <c r="AO1021" s="1" t="s">
        <v>18</v>
      </c>
    </row>
    <row r="1022" spans="2:41" x14ac:dyDescent="0.25">
      <c r="B1022" s="2"/>
      <c r="C1022" s="1" t="s">
        <v>2349</v>
      </c>
      <c r="D1022" s="2">
        <v>0.37916666666666665</v>
      </c>
      <c r="F1022" s="1" t="s">
        <v>1845</v>
      </c>
      <c r="G1022" s="1" t="s">
        <v>560</v>
      </c>
      <c r="H1022" s="1" t="s">
        <v>1940</v>
      </c>
      <c r="I1022" s="1" t="s">
        <v>119</v>
      </c>
      <c r="J1022" s="1" t="s">
        <v>730</v>
      </c>
      <c r="L1022" s="1" t="s">
        <v>5</v>
      </c>
      <c r="M1022" s="1">
        <v>330</v>
      </c>
      <c r="N1022" s="1" t="s">
        <v>4658</v>
      </c>
      <c r="O1022" s="1" t="s">
        <v>2255</v>
      </c>
      <c r="Q1022" s="1" t="s">
        <v>2177</v>
      </c>
      <c r="R1022" s="2"/>
      <c r="S1022" s="1" t="s">
        <v>37</v>
      </c>
      <c r="T1022" s="1" t="s">
        <v>16</v>
      </c>
      <c r="V1022" s="2" t="s">
        <v>5073</v>
      </c>
      <c r="W1022" s="2" t="s">
        <v>38</v>
      </c>
      <c r="X1022" s="2">
        <v>0.31597222222222221</v>
      </c>
      <c r="Y1022" s="2">
        <v>0.32500000000000001</v>
      </c>
      <c r="Z1022" s="1">
        <v>29</v>
      </c>
      <c r="AB1022" s="1" t="s">
        <v>15</v>
      </c>
      <c r="AG1022" s="1" t="s">
        <v>15</v>
      </c>
      <c r="AK1022" s="1" t="s">
        <v>34</v>
      </c>
      <c r="AL1022" s="1">
        <v>295</v>
      </c>
      <c r="AM1022" s="1" t="s">
        <v>26</v>
      </c>
      <c r="AN1022" s="1">
        <v>225</v>
      </c>
      <c r="AO1022" s="1" t="s">
        <v>26</v>
      </c>
    </row>
    <row r="1023" spans="2:41" x14ac:dyDescent="0.25">
      <c r="B1023" s="2"/>
      <c r="C1023" s="1" t="s">
        <v>2349</v>
      </c>
      <c r="D1023" s="2">
        <v>0.36319444444444443</v>
      </c>
      <c r="E1023" s="1" t="s">
        <v>11</v>
      </c>
      <c r="F1023" s="1" t="s">
        <v>2376</v>
      </c>
      <c r="G1023" s="1" t="s">
        <v>60</v>
      </c>
      <c r="H1023" s="1" t="s">
        <v>1048</v>
      </c>
      <c r="I1023" s="1" t="s">
        <v>813</v>
      </c>
      <c r="J1023" s="1" t="s">
        <v>52</v>
      </c>
      <c r="L1023" s="1" t="s">
        <v>5</v>
      </c>
      <c r="M1023" s="1">
        <v>350</v>
      </c>
      <c r="N1023" s="1" t="s">
        <v>5074</v>
      </c>
      <c r="O1023" s="1" t="s">
        <v>2260</v>
      </c>
      <c r="Q1023" s="1" t="s">
        <v>2097</v>
      </c>
      <c r="S1023" s="1" t="s">
        <v>25</v>
      </c>
      <c r="T1023" s="2" t="s">
        <v>16</v>
      </c>
      <c r="U1023" s="2"/>
      <c r="V1023" s="2" t="s">
        <v>2505</v>
      </c>
      <c r="W1023" s="2" t="s">
        <v>38</v>
      </c>
      <c r="X1023" s="2">
        <v>0.3125</v>
      </c>
      <c r="Y1023" s="2">
        <v>0.3125</v>
      </c>
      <c r="Z1023" s="1">
        <v>20</v>
      </c>
      <c r="AB1023" s="1" t="s">
        <v>15</v>
      </c>
      <c r="AG1023" s="1" t="s">
        <v>15</v>
      </c>
      <c r="AH1023" s="1" t="s">
        <v>48</v>
      </c>
      <c r="AK1023" s="1" t="s">
        <v>34</v>
      </c>
      <c r="AL1023" s="1">
        <v>295</v>
      </c>
      <c r="AM1023" s="1" t="s">
        <v>34</v>
      </c>
      <c r="AN1023" s="1">
        <v>350</v>
      </c>
      <c r="AO1023" s="1" t="s">
        <v>18</v>
      </c>
    </row>
    <row r="1024" spans="2:41" x14ac:dyDescent="0.25">
      <c r="B1024" s="2"/>
      <c r="C1024" s="1" t="s">
        <v>2349</v>
      </c>
      <c r="D1024" s="2">
        <v>0.38333333333333336</v>
      </c>
      <c r="F1024" s="1" t="s">
        <v>2229</v>
      </c>
      <c r="G1024" s="1" t="s">
        <v>54</v>
      </c>
      <c r="H1024" s="1" t="s">
        <v>5075</v>
      </c>
      <c r="I1024" s="1" t="s">
        <v>61</v>
      </c>
      <c r="J1024" s="1" t="s">
        <v>67</v>
      </c>
      <c r="L1024" s="1" t="s">
        <v>5</v>
      </c>
      <c r="M1024" s="1">
        <v>340</v>
      </c>
      <c r="N1024" s="1" t="s">
        <v>4573</v>
      </c>
      <c r="O1024" s="1" t="s">
        <v>1950</v>
      </c>
      <c r="Q1024" s="1" t="s">
        <v>2065</v>
      </c>
      <c r="S1024" s="1" t="s">
        <v>37</v>
      </c>
      <c r="T1024" s="2" t="s">
        <v>16</v>
      </c>
      <c r="U1024" s="2"/>
      <c r="V1024" s="2" t="s">
        <v>2173</v>
      </c>
      <c r="W1024" s="2" t="s">
        <v>38</v>
      </c>
      <c r="X1024" s="2">
        <v>0.27777777777777779</v>
      </c>
      <c r="Y1024" s="2">
        <v>0.30138888888888887</v>
      </c>
      <c r="Z1024" s="1">
        <v>17</v>
      </c>
      <c r="AA1024" s="1">
        <v>27</v>
      </c>
      <c r="AB1024" s="1" t="s">
        <v>15</v>
      </c>
      <c r="AG1024" s="1" t="s">
        <v>15</v>
      </c>
      <c r="AH1024" s="1" t="s">
        <v>340</v>
      </c>
      <c r="AI1024" s="1" t="s">
        <v>5069</v>
      </c>
      <c r="AJ1024" s="1" t="s">
        <v>311</v>
      </c>
      <c r="AK1024" s="1" t="s">
        <v>18</v>
      </c>
      <c r="AL1024" s="1">
        <v>340</v>
      </c>
      <c r="AM1024" s="1" t="s">
        <v>18</v>
      </c>
      <c r="AN1024" s="1">
        <v>340</v>
      </c>
      <c r="AO1024" s="1" t="s">
        <v>18</v>
      </c>
    </row>
    <row r="1025" spans="2:41" x14ac:dyDescent="0.25">
      <c r="B1025" s="2"/>
      <c r="C1025" s="1" t="s">
        <v>2355</v>
      </c>
      <c r="D1025" s="2">
        <v>0.3527777777777778</v>
      </c>
      <c r="F1025" s="1" t="s">
        <v>5076</v>
      </c>
      <c r="G1025" s="1" t="s">
        <v>354</v>
      </c>
      <c r="H1025" s="1" t="s">
        <v>5077</v>
      </c>
      <c r="I1025" s="1" t="s">
        <v>5078</v>
      </c>
      <c r="J1025" s="1" t="s">
        <v>405</v>
      </c>
      <c r="L1025" s="1" t="s">
        <v>5</v>
      </c>
      <c r="M1025" s="1">
        <v>390</v>
      </c>
      <c r="N1025" s="1" t="s">
        <v>4450</v>
      </c>
      <c r="O1025" s="1" t="s">
        <v>1294</v>
      </c>
      <c r="Q1025" s="1" t="s">
        <v>1434</v>
      </c>
      <c r="R1025" s="2"/>
      <c r="S1025" s="1" t="s">
        <v>15</v>
      </c>
      <c r="T1025" s="2" t="s">
        <v>16</v>
      </c>
      <c r="V1025" s="2">
        <v>0.25277777777777777</v>
      </c>
      <c r="W1025" s="1" t="s">
        <v>9</v>
      </c>
      <c r="Z1025" s="1">
        <v>5</v>
      </c>
      <c r="AA1025" s="1">
        <v>3</v>
      </c>
      <c r="AB1025" s="1" t="s">
        <v>15</v>
      </c>
      <c r="AG1025" s="1" t="s">
        <v>15</v>
      </c>
      <c r="AH1025" s="1" t="s">
        <v>445</v>
      </c>
      <c r="AI1025" s="1" t="s">
        <v>4475</v>
      </c>
      <c r="AJ1025" s="1" t="s">
        <v>311</v>
      </c>
      <c r="AK1025" s="1" t="s">
        <v>18</v>
      </c>
      <c r="AL1025" s="1">
        <v>390</v>
      </c>
      <c r="AM1025" s="1" t="s">
        <v>18</v>
      </c>
      <c r="AN1025" s="1">
        <v>390</v>
      </c>
      <c r="AO1025" s="1" t="s">
        <v>18</v>
      </c>
    </row>
    <row r="1026" spans="2:41" x14ac:dyDescent="0.25">
      <c r="B1026" s="2"/>
      <c r="C1026" s="1" t="s">
        <v>2355</v>
      </c>
      <c r="D1026" s="2">
        <v>0.36527777777777776</v>
      </c>
      <c r="F1026" s="1" t="s">
        <v>2573</v>
      </c>
      <c r="G1026" s="1" t="s">
        <v>560</v>
      </c>
      <c r="H1026" s="1" t="s">
        <v>2574</v>
      </c>
      <c r="I1026" s="1" t="s">
        <v>1324</v>
      </c>
      <c r="J1026" s="1" t="s">
        <v>52</v>
      </c>
      <c r="L1026" s="1" t="s">
        <v>5</v>
      </c>
      <c r="M1026" s="1">
        <v>370</v>
      </c>
      <c r="N1026" s="1" t="s">
        <v>5033</v>
      </c>
      <c r="O1026" s="1" t="s">
        <v>2480</v>
      </c>
      <c r="Q1026" s="1" t="s">
        <v>5079</v>
      </c>
      <c r="S1026" s="1" t="s">
        <v>37</v>
      </c>
      <c r="T1026" s="2" t="s">
        <v>16</v>
      </c>
      <c r="U1026" s="2"/>
      <c r="V1026" s="1" t="s">
        <v>2533</v>
      </c>
      <c r="W1026" s="1" t="s">
        <v>8</v>
      </c>
      <c r="Z1026" s="1">
        <v>6</v>
      </c>
      <c r="AB1026" s="1" t="s">
        <v>15</v>
      </c>
      <c r="AG1026" s="1" t="s">
        <v>15</v>
      </c>
      <c r="AH1026" s="1" t="s">
        <v>17</v>
      </c>
      <c r="AK1026" s="1" t="s">
        <v>34</v>
      </c>
      <c r="AL1026" s="1">
        <v>314</v>
      </c>
      <c r="AM1026" s="1" t="s">
        <v>34</v>
      </c>
      <c r="AN1026" s="1">
        <v>374</v>
      </c>
      <c r="AO1026" s="1" t="s">
        <v>34</v>
      </c>
    </row>
    <row r="1027" spans="2:41" x14ac:dyDescent="0.25">
      <c r="B1027" s="2"/>
      <c r="C1027" s="1" t="s">
        <v>2363</v>
      </c>
      <c r="D1027" s="2">
        <v>0.35</v>
      </c>
      <c r="E1027" s="1" t="s">
        <v>11</v>
      </c>
      <c r="F1027" s="1" t="s">
        <v>2426</v>
      </c>
      <c r="G1027" s="1" t="s">
        <v>49</v>
      </c>
      <c r="H1027" s="1" t="s">
        <v>4018</v>
      </c>
      <c r="I1027" s="1" t="s">
        <v>427</v>
      </c>
      <c r="J1027" s="1" t="s">
        <v>188</v>
      </c>
      <c r="L1027" s="1" t="s">
        <v>5</v>
      </c>
      <c r="M1027" s="1">
        <v>240</v>
      </c>
      <c r="N1027" s="1" t="s">
        <v>4677</v>
      </c>
      <c r="O1027" s="1" t="s">
        <v>2044</v>
      </c>
      <c r="Q1027" s="1" t="s">
        <v>2072</v>
      </c>
      <c r="R1027" s="2"/>
      <c r="S1027" s="1" t="s">
        <v>37</v>
      </c>
      <c r="T1027" s="2" t="s">
        <v>16</v>
      </c>
      <c r="V1027" s="2">
        <v>0.29375000000000001</v>
      </c>
      <c r="W1027" s="1" t="s">
        <v>9</v>
      </c>
      <c r="Z1027" s="1">
        <v>5</v>
      </c>
      <c r="AB1027" s="1" t="s">
        <v>15</v>
      </c>
      <c r="AG1027" s="1" t="s">
        <v>15</v>
      </c>
      <c r="AH1027" s="1" t="s">
        <v>17</v>
      </c>
      <c r="AK1027" s="1" t="s">
        <v>26</v>
      </c>
      <c r="AL1027" s="1">
        <v>206</v>
      </c>
      <c r="AM1027" s="1" t="s">
        <v>26</v>
      </c>
      <c r="AN1027" s="1">
        <v>195</v>
      </c>
      <c r="AO1027" s="1" t="s">
        <v>26</v>
      </c>
    </row>
    <row r="1028" spans="2:41" x14ac:dyDescent="0.25">
      <c r="B1028" s="2"/>
      <c r="C1028" s="1" t="s">
        <v>2363</v>
      </c>
      <c r="D1028" s="2">
        <v>0.38124999999999998</v>
      </c>
      <c r="F1028" s="1" t="s">
        <v>2327</v>
      </c>
      <c r="G1028" s="1" t="s">
        <v>42</v>
      </c>
      <c r="H1028" s="1" t="s">
        <v>1516</v>
      </c>
      <c r="I1028" s="1" t="s">
        <v>483</v>
      </c>
      <c r="J1028" s="1" t="s">
        <v>35</v>
      </c>
      <c r="L1028" s="1" t="s">
        <v>5</v>
      </c>
      <c r="M1028" s="1">
        <v>370</v>
      </c>
      <c r="N1028" s="1" t="s">
        <v>4953</v>
      </c>
      <c r="O1028" s="1" t="s">
        <v>2255</v>
      </c>
      <c r="Q1028" s="1" t="s">
        <v>2097</v>
      </c>
      <c r="R1028" s="2"/>
      <c r="S1028" s="1" t="s">
        <v>37</v>
      </c>
      <c r="T1028" s="1" t="s">
        <v>16</v>
      </c>
      <c r="V1028" s="1" t="s">
        <v>2273</v>
      </c>
      <c r="W1028" s="1" t="s">
        <v>8</v>
      </c>
      <c r="Z1028" s="1">
        <v>13</v>
      </c>
      <c r="AB1028" s="1" t="s">
        <v>15</v>
      </c>
      <c r="AG1028" s="1" t="s">
        <v>15</v>
      </c>
      <c r="AK1028" s="1" t="s">
        <v>18</v>
      </c>
      <c r="AL1028" s="1">
        <v>370</v>
      </c>
      <c r="AM1028" s="1" t="s">
        <v>18</v>
      </c>
      <c r="AN1028" s="1">
        <v>370</v>
      </c>
      <c r="AO1028" s="1" t="s">
        <v>18</v>
      </c>
    </row>
    <row r="1029" spans="2:41" x14ac:dyDescent="0.25">
      <c r="B1029" s="2"/>
      <c r="C1029" s="1" t="s">
        <v>2373</v>
      </c>
      <c r="D1029" s="2">
        <v>0.3659722222222222</v>
      </c>
      <c r="F1029" s="1" t="s">
        <v>2341</v>
      </c>
      <c r="G1029" s="1" t="s">
        <v>49</v>
      </c>
      <c r="H1029" s="1" t="s">
        <v>2171</v>
      </c>
      <c r="I1029" s="1" t="s">
        <v>44</v>
      </c>
      <c r="J1029" s="1" t="s">
        <v>21</v>
      </c>
      <c r="L1029" s="1" t="s">
        <v>5</v>
      </c>
      <c r="M1029" s="1">
        <v>350</v>
      </c>
      <c r="N1029" s="1" t="s">
        <v>4906</v>
      </c>
      <c r="O1029" s="1" t="s">
        <v>2096</v>
      </c>
      <c r="Q1029" s="1" t="s">
        <v>2206</v>
      </c>
      <c r="R1029" s="2"/>
      <c r="S1029" s="1" t="s">
        <v>33</v>
      </c>
      <c r="T1029" s="1" t="s">
        <v>16</v>
      </c>
      <c r="V1029" s="1" t="s">
        <v>2419</v>
      </c>
      <c r="W1029" s="1" t="s">
        <v>8</v>
      </c>
      <c r="Z1029" s="1">
        <v>10</v>
      </c>
      <c r="AA1029" s="1" t="s">
        <v>677</v>
      </c>
      <c r="AB1029" s="1" t="s">
        <v>15</v>
      </c>
      <c r="AG1029" s="1" t="s">
        <v>15</v>
      </c>
      <c r="AH1029" s="1" t="s">
        <v>17</v>
      </c>
      <c r="AI1029" s="1" t="s">
        <v>4193</v>
      </c>
      <c r="AJ1029" s="1" t="s">
        <v>15</v>
      </c>
      <c r="AK1029" s="1" t="s">
        <v>18</v>
      </c>
      <c r="AL1029" s="1">
        <v>350</v>
      </c>
      <c r="AM1029" s="1" t="s">
        <v>18</v>
      </c>
      <c r="AN1029" s="1">
        <v>350</v>
      </c>
      <c r="AO1029" s="1" t="s">
        <v>18</v>
      </c>
    </row>
    <row r="1030" spans="2:41" x14ac:dyDescent="0.25">
      <c r="B1030" s="2"/>
      <c r="C1030" s="1" t="s">
        <v>2373</v>
      </c>
      <c r="D1030" s="2">
        <v>0.37638888888888888</v>
      </c>
      <c r="E1030" s="1" t="s">
        <v>27</v>
      </c>
      <c r="F1030" s="1" t="s">
        <v>2678</v>
      </c>
      <c r="G1030" s="1" t="s">
        <v>39</v>
      </c>
      <c r="H1030" s="1" t="s">
        <v>5080</v>
      </c>
      <c r="I1030" s="1" t="s">
        <v>410</v>
      </c>
      <c r="J1030" s="1" t="s">
        <v>98</v>
      </c>
      <c r="L1030" s="1" t="s">
        <v>5</v>
      </c>
      <c r="M1030" s="1">
        <v>400</v>
      </c>
      <c r="N1030" s="1" t="s">
        <v>5081</v>
      </c>
      <c r="O1030" s="1" t="s">
        <v>1883</v>
      </c>
      <c r="Q1030" s="1" t="s">
        <v>2679</v>
      </c>
      <c r="S1030" s="1" t="s">
        <v>37</v>
      </c>
      <c r="T1030" s="2" t="s">
        <v>16</v>
      </c>
      <c r="U1030" s="2"/>
      <c r="V1030" s="2">
        <v>7.2916666666666671E-2</v>
      </c>
      <c r="W1030" s="1" t="s">
        <v>9</v>
      </c>
      <c r="Z1030" s="1">
        <v>10</v>
      </c>
      <c r="AB1030" s="1" t="s">
        <v>15</v>
      </c>
      <c r="AG1030" s="1" t="s">
        <v>15</v>
      </c>
      <c r="AK1030" s="1" t="s">
        <v>18</v>
      </c>
      <c r="AL1030" s="1">
        <v>400</v>
      </c>
      <c r="AM1030" s="1" t="s">
        <v>26</v>
      </c>
      <c r="AN1030" s="1">
        <v>390</v>
      </c>
      <c r="AO1030" s="1" t="s">
        <v>18</v>
      </c>
    </row>
    <row r="1031" spans="2:41" x14ac:dyDescent="0.25">
      <c r="B1031" s="2"/>
      <c r="C1031" s="1" t="s">
        <v>2373</v>
      </c>
      <c r="D1031" s="2">
        <v>0.38680555555555557</v>
      </c>
      <c r="F1031" s="1" t="s">
        <v>5082</v>
      </c>
      <c r="G1031" s="1" t="s">
        <v>2034</v>
      </c>
      <c r="H1031" s="1" t="s">
        <v>5083</v>
      </c>
      <c r="I1031" s="1" t="s">
        <v>115</v>
      </c>
      <c r="J1031" s="1" t="s">
        <v>50</v>
      </c>
      <c r="L1031" s="1" t="s">
        <v>5</v>
      </c>
      <c r="M1031" s="1">
        <v>340</v>
      </c>
      <c r="N1031" s="1" t="s">
        <v>4902</v>
      </c>
      <c r="O1031" s="1" t="s">
        <v>2320</v>
      </c>
      <c r="Q1031" s="1" t="s">
        <v>2492</v>
      </c>
      <c r="S1031" s="1" t="s">
        <v>37</v>
      </c>
      <c r="T1031" s="2" t="s">
        <v>16</v>
      </c>
      <c r="U1031" s="2"/>
      <c r="V1031" s="2" t="s">
        <v>2647</v>
      </c>
      <c r="W1031" s="2" t="s">
        <v>38</v>
      </c>
      <c r="X1031" s="2">
        <v>0.30555555555555558</v>
      </c>
      <c r="Y1031" s="2">
        <v>0.31041666666666667</v>
      </c>
      <c r="Z1031" s="1">
        <v>21</v>
      </c>
      <c r="AB1031" s="1" t="s">
        <v>15</v>
      </c>
      <c r="AD1031" s="1" t="s">
        <v>5084</v>
      </c>
      <c r="AG1031" s="1" t="s">
        <v>15</v>
      </c>
      <c r="AK1031" s="1" t="s">
        <v>18</v>
      </c>
      <c r="AL1031" s="1">
        <v>340</v>
      </c>
      <c r="AM1031" s="1" t="s">
        <v>18</v>
      </c>
      <c r="AN1031" s="1">
        <v>340</v>
      </c>
      <c r="AO1031" s="1" t="s">
        <v>18</v>
      </c>
    </row>
    <row r="1032" spans="2:41" x14ac:dyDescent="0.25">
      <c r="B1032" s="2"/>
      <c r="C1032" s="1" t="s">
        <v>2390</v>
      </c>
      <c r="D1032" s="2">
        <v>0.37916666666666665</v>
      </c>
      <c r="E1032" s="1" t="s">
        <v>11</v>
      </c>
      <c r="F1032" s="1" t="s">
        <v>2391</v>
      </c>
      <c r="G1032" s="1" t="s">
        <v>19</v>
      </c>
      <c r="H1032" s="1" t="s">
        <v>2823</v>
      </c>
      <c r="I1032" s="1" t="s">
        <v>851</v>
      </c>
      <c r="J1032" s="1" t="s">
        <v>216</v>
      </c>
      <c r="L1032" s="1" t="s">
        <v>5</v>
      </c>
      <c r="M1032" s="1">
        <v>350</v>
      </c>
      <c r="N1032" s="1" t="s">
        <v>4845</v>
      </c>
      <c r="O1032" s="1" t="s">
        <v>2320</v>
      </c>
      <c r="Q1032" s="1" t="s">
        <v>2112</v>
      </c>
      <c r="R1032" s="2"/>
      <c r="S1032" s="1" t="s">
        <v>15</v>
      </c>
      <c r="T1032" s="2" t="s">
        <v>16</v>
      </c>
      <c r="V1032" s="2">
        <v>0.30486111111111114</v>
      </c>
      <c r="W1032" s="1" t="s">
        <v>9</v>
      </c>
      <c r="Z1032" s="1">
        <v>10</v>
      </c>
      <c r="AB1032" s="1" t="s">
        <v>15</v>
      </c>
      <c r="AD1032" s="1" t="s">
        <v>5085</v>
      </c>
      <c r="AG1032" s="1" t="s">
        <v>15</v>
      </c>
      <c r="AK1032" s="1" t="s">
        <v>18</v>
      </c>
      <c r="AL1032" s="1">
        <v>350</v>
      </c>
      <c r="AM1032" s="1" t="s">
        <v>18</v>
      </c>
      <c r="AN1032" s="1">
        <v>350</v>
      </c>
      <c r="AO1032" s="1" t="s">
        <v>18</v>
      </c>
    </row>
    <row r="1033" spans="2:41" x14ac:dyDescent="0.25">
      <c r="B1033" s="2"/>
      <c r="C1033" s="1" t="s">
        <v>2390</v>
      </c>
      <c r="D1033" s="2">
        <v>0.3659722222222222</v>
      </c>
      <c r="F1033" s="1" t="s">
        <v>2332</v>
      </c>
      <c r="G1033" s="1" t="s">
        <v>60</v>
      </c>
      <c r="H1033" s="1" t="s">
        <v>692</v>
      </c>
      <c r="I1033" s="1" t="s">
        <v>52</v>
      </c>
      <c r="J1033" s="1" t="s">
        <v>215</v>
      </c>
      <c r="L1033" s="1" t="s">
        <v>5</v>
      </c>
      <c r="M1033" s="1">
        <v>360</v>
      </c>
      <c r="N1033" s="1" t="s">
        <v>4780</v>
      </c>
      <c r="O1033" s="1" t="s">
        <v>2040</v>
      </c>
      <c r="Q1033" s="1" t="s">
        <v>2151</v>
      </c>
      <c r="S1033" s="1" t="s">
        <v>37</v>
      </c>
      <c r="T1033" s="2" t="s">
        <v>16</v>
      </c>
      <c r="U1033" s="2"/>
      <c r="V1033" s="2" t="s">
        <v>2052</v>
      </c>
      <c r="W1033" s="2" t="s">
        <v>38</v>
      </c>
      <c r="X1033" s="2">
        <v>0.28472222222222221</v>
      </c>
      <c r="Y1033" s="2">
        <v>0.29097222222222224</v>
      </c>
      <c r="Z1033" s="1">
        <v>17</v>
      </c>
      <c r="AA1033" s="1">
        <v>8</v>
      </c>
      <c r="AB1033" s="1" t="s">
        <v>15</v>
      </c>
      <c r="AG1033" s="1" t="s">
        <v>15</v>
      </c>
      <c r="AH1033" s="1" t="s">
        <v>226</v>
      </c>
      <c r="AI1033" s="1" t="s">
        <v>4040</v>
      </c>
      <c r="AJ1033" s="1" t="s">
        <v>311</v>
      </c>
      <c r="AK1033" s="1" t="s">
        <v>18</v>
      </c>
      <c r="AL1033" s="1">
        <v>360</v>
      </c>
      <c r="AM1033" s="1" t="s">
        <v>26</v>
      </c>
      <c r="AN1033" s="1">
        <v>350</v>
      </c>
      <c r="AO1033" s="1" t="s">
        <v>18</v>
      </c>
    </row>
    <row r="1034" spans="2:41" x14ac:dyDescent="0.25">
      <c r="B1034" s="2"/>
      <c r="C1034" s="1" t="s">
        <v>2390</v>
      </c>
      <c r="D1034" s="2">
        <v>0.3659722222222222</v>
      </c>
      <c r="F1034" s="1" t="s">
        <v>2680</v>
      </c>
      <c r="G1034" s="1" t="s">
        <v>19</v>
      </c>
      <c r="H1034" s="1" t="s">
        <v>4381</v>
      </c>
      <c r="I1034" s="1" t="s">
        <v>22</v>
      </c>
      <c r="J1034" s="1" t="s">
        <v>405</v>
      </c>
      <c r="L1034" s="1" t="s">
        <v>5</v>
      </c>
      <c r="M1034" s="1">
        <v>330</v>
      </c>
      <c r="N1034" s="1" t="s">
        <v>5086</v>
      </c>
      <c r="O1034" s="1" t="s">
        <v>2507</v>
      </c>
      <c r="Q1034" s="1" t="s">
        <v>2508</v>
      </c>
      <c r="S1034" s="1" t="s">
        <v>37</v>
      </c>
      <c r="T1034" s="2" t="s">
        <v>16</v>
      </c>
      <c r="U1034" s="2"/>
      <c r="V1034" s="2" t="s">
        <v>2416</v>
      </c>
      <c r="W1034" s="2" t="s">
        <v>38</v>
      </c>
      <c r="X1034" s="2">
        <v>0.33680555555555558</v>
      </c>
      <c r="Y1034" s="2">
        <v>0.33680555555555558</v>
      </c>
      <c r="Z1034" s="1">
        <v>20</v>
      </c>
      <c r="AB1034" s="1" t="s">
        <v>15</v>
      </c>
      <c r="AG1034" s="1" t="s">
        <v>15</v>
      </c>
      <c r="AK1034" s="1" t="s">
        <v>34</v>
      </c>
      <c r="AL1034" s="1">
        <v>295</v>
      </c>
      <c r="AM1034" s="1" t="s">
        <v>34</v>
      </c>
      <c r="AN1034" s="1">
        <v>330</v>
      </c>
      <c r="AO1034" s="1" t="s">
        <v>18</v>
      </c>
    </row>
    <row r="1035" spans="2:41" x14ac:dyDescent="0.25">
      <c r="B1035" s="2"/>
      <c r="C1035" s="1" t="s">
        <v>2390</v>
      </c>
      <c r="D1035" s="2">
        <v>0.36666666666666664</v>
      </c>
      <c r="E1035" s="1" t="s">
        <v>11</v>
      </c>
      <c r="F1035" s="1" t="s">
        <v>2371</v>
      </c>
      <c r="G1035" s="1" t="s">
        <v>49</v>
      </c>
      <c r="H1035" s="1" t="s">
        <v>1704</v>
      </c>
      <c r="I1035" s="1" t="s">
        <v>762</v>
      </c>
      <c r="J1035" s="1" t="s">
        <v>52</v>
      </c>
      <c r="L1035" s="1" t="s">
        <v>5</v>
      </c>
      <c r="M1035" s="1">
        <v>370</v>
      </c>
      <c r="N1035" s="1" t="s">
        <v>4953</v>
      </c>
      <c r="O1035" s="1" t="s">
        <v>2255</v>
      </c>
      <c r="Q1035" s="1" t="s">
        <v>2217</v>
      </c>
      <c r="S1035" s="1" t="s">
        <v>37</v>
      </c>
      <c r="T1035" s="2" t="s">
        <v>16</v>
      </c>
      <c r="U1035" s="2"/>
      <c r="V1035" s="2">
        <v>0.31944444444444442</v>
      </c>
      <c r="W1035" s="1" t="s">
        <v>9</v>
      </c>
      <c r="Z1035" s="1">
        <v>10</v>
      </c>
      <c r="AA1035" s="1">
        <v>0</v>
      </c>
      <c r="AB1035" s="1" t="s">
        <v>15</v>
      </c>
      <c r="AG1035" s="1" t="s">
        <v>15</v>
      </c>
      <c r="AH1035" s="1" t="s">
        <v>340</v>
      </c>
      <c r="AI1035" s="1" t="s">
        <v>4193</v>
      </c>
      <c r="AJ1035" s="1" t="s">
        <v>311</v>
      </c>
      <c r="AK1035" s="1" t="s">
        <v>18</v>
      </c>
      <c r="AL1035" s="1">
        <v>370</v>
      </c>
      <c r="AM1035" s="1" t="s">
        <v>18</v>
      </c>
      <c r="AN1035" s="1">
        <v>370</v>
      </c>
      <c r="AO1035" s="1" t="s">
        <v>18</v>
      </c>
    </row>
    <row r="1036" spans="2:41" x14ac:dyDescent="0.25">
      <c r="B1036" s="2"/>
      <c r="C1036" s="1" t="s">
        <v>2390</v>
      </c>
      <c r="D1036" s="2">
        <v>0.35555555555555557</v>
      </c>
      <c r="F1036" s="1" t="s">
        <v>5087</v>
      </c>
      <c r="G1036" s="1" t="s">
        <v>42</v>
      </c>
      <c r="H1036" s="1" t="s">
        <v>5088</v>
      </c>
      <c r="I1036" s="1" t="s">
        <v>640</v>
      </c>
      <c r="J1036" s="1" t="s">
        <v>405</v>
      </c>
      <c r="L1036" s="1" t="s">
        <v>5</v>
      </c>
      <c r="M1036" s="1">
        <v>390</v>
      </c>
      <c r="N1036" s="1" t="s">
        <v>4677</v>
      </c>
      <c r="O1036" s="1" t="s">
        <v>1737</v>
      </c>
      <c r="Q1036" s="1" t="s">
        <v>2076</v>
      </c>
      <c r="S1036" s="1" t="s">
        <v>37</v>
      </c>
      <c r="T1036" s="1" t="s">
        <v>16</v>
      </c>
      <c r="V1036" s="2" t="s">
        <v>2038</v>
      </c>
      <c r="W1036" s="2" t="s">
        <v>38</v>
      </c>
      <c r="X1036" s="2">
        <v>0.28125</v>
      </c>
      <c r="Y1036" s="2">
        <v>0.28611111111111109</v>
      </c>
      <c r="Z1036" s="1">
        <v>13</v>
      </c>
      <c r="AA1036" s="1">
        <v>10</v>
      </c>
      <c r="AB1036" s="1" t="s">
        <v>15</v>
      </c>
      <c r="AD1036" s="1" t="s">
        <v>5089</v>
      </c>
      <c r="AG1036" s="1" t="s">
        <v>15</v>
      </c>
      <c r="AH1036" s="1" t="s">
        <v>340</v>
      </c>
      <c r="AI1036" s="1" t="s">
        <v>4040</v>
      </c>
      <c r="AJ1036" s="1" t="s">
        <v>15</v>
      </c>
      <c r="AK1036" s="1" t="s">
        <v>18</v>
      </c>
      <c r="AL1036" s="1">
        <v>390</v>
      </c>
      <c r="AM1036" s="1" t="s">
        <v>18</v>
      </c>
      <c r="AN1036" s="1">
        <v>390</v>
      </c>
      <c r="AO1036" s="1" t="s">
        <v>18</v>
      </c>
    </row>
    <row r="1037" spans="2:41" x14ac:dyDescent="0.25">
      <c r="B1037" s="2"/>
      <c r="C1037" s="1" t="s">
        <v>2396</v>
      </c>
      <c r="D1037" s="2">
        <v>0.36805555555555558</v>
      </c>
      <c r="E1037" s="1" t="s">
        <v>11</v>
      </c>
      <c r="F1037" s="1" t="s">
        <v>5090</v>
      </c>
      <c r="G1037" s="1" t="s">
        <v>60</v>
      </c>
      <c r="H1037" s="1" t="s">
        <v>1100</v>
      </c>
      <c r="I1037" s="1" t="s">
        <v>50</v>
      </c>
      <c r="J1037" s="1" t="s">
        <v>21</v>
      </c>
      <c r="L1037" s="1" t="s">
        <v>5</v>
      </c>
      <c r="M1037" s="1">
        <v>350</v>
      </c>
      <c r="N1037" s="1" t="s">
        <v>5091</v>
      </c>
      <c r="O1037" s="1" t="s">
        <v>5092</v>
      </c>
      <c r="Q1037" s="1" t="s">
        <v>5093</v>
      </c>
      <c r="R1037" s="2"/>
      <c r="S1037" s="1" t="s">
        <v>37</v>
      </c>
      <c r="T1037" s="2" t="s">
        <v>16</v>
      </c>
      <c r="U1037" s="1" t="s">
        <v>339</v>
      </c>
      <c r="V1037" s="2">
        <v>0.3347222222222222</v>
      </c>
      <c r="W1037" s="1" t="s">
        <v>9</v>
      </c>
      <c r="Z1037" s="1">
        <v>15</v>
      </c>
      <c r="AB1037" s="1" t="s">
        <v>15</v>
      </c>
      <c r="AG1037" s="1" t="s">
        <v>15</v>
      </c>
      <c r="AH1037" s="1" t="s">
        <v>17</v>
      </c>
      <c r="AK1037" s="1" t="s">
        <v>18</v>
      </c>
      <c r="AL1037" s="1">
        <v>350</v>
      </c>
      <c r="AM1037" s="1" t="s">
        <v>34</v>
      </c>
      <c r="AN1037" s="1">
        <v>370</v>
      </c>
      <c r="AO1037" s="1" t="s">
        <v>18</v>
      </c>
    </row>
    <row r="1038" spans="2:41" x14ac:dyDescent="0.25">
      <c r="B1038" s="2"/>
      <c r="C1038" s="1" t="s">
        <v>2396</v>
      </c>
      <c r="D1038" s="2">
        <v>0.3527777777777778</v>
      </c>
      <c r="F1038" s="1" t="s">
        <v>2413</v>
      </c>
      <c r="G1038" s="1" t="s">
        <v>19</v>
      </c>
      <c r="H1038" s="1" t="s">
        <v>322</v>
      </c>
      <c r="I1038" s="1" t="s">
        <v>513</v>
      </c>
      <c r="J1038" s="1" t="s">
        <v>188</v>
      </c>
      <c r="L1038" s="1" t="s">
        <v>5</v>
      </c>
      <c r="M1038" s="1">
        <v>225</v>
      </c>
      <c r="N1038" s="1" t="s">
        <v>4780</v>
      </c>
      <c r="O1038" s="1" t="s">
        <v>2040</v>
      </c>
      <c r="Q1038" s="1" t="s">
        <v>1960</v>
      </c>
      <c r="R1038" s="2"/>
      <c r="S1038" s="1" t="s">
        <v>15</v>
      </c>
      <c r="T1038" s="2" t="s">
        <v>16</v>
      </c>
      <c r="V1038" s="2">
        <v>0.29097222222222224</v>
      </c>
      <c r="W1038" s="1" t="s">
        <v>9</v>
      </c>
      <c r="Z1038" s="1">
        <v>10</v>
      </c>
      <c r="AA1038" s="1">
        <v>3</v>
      </c>
      <c r="AB1038" s="1" t="s">
        <v>15</v>
      </c>
      <c r="AG1038" s="1" t="s">
        <v>15</v>
      </c>
      <c r="AH1038" s="1" t="s">
        <v>340</v>
      </c>
      <c r="AI1038" s="1" t="s">
        <v>5094</v>
      </c>
      <c r="AJ1038" s="1" t="s">
        <v>311</v>
      </c>
      <c r="AK1038" s="1" t="s">
        <v>26</v>
      </c>
      <c r="AL1038" s="1">
        <v>231</v>
      </c>
      <c r="AM1038" s="1" t="s">
        <v>26</v>
      </c>
      <c r="AN1038" s="1">
        <v>194</v>
      </c>
      <c r="AO1038" s="1" t="s">
        <v>26</v>
      </c>
    </row>
    <row r="1039" spans="2:41" x14ac:dyDescent="0.25">
      <c r="B1039" s="2"/>
      <c r="C1039" s="1" t="s">
        <v>2396</v>
      </c>
      <c r="D1039" s="2">
        <v>0.38541666666666669</v>
      </c>
      <c r="E1039" s="1" t="s">
        <v>11</v>
      </c>
      <c r="F1039" s="1" t="s">
        <v>5095</v>
      </c>
      <c r="G1039" s="1" t="s">
        <v>49</v>
      </c>
      <c r="H1039" s="1" t="s">
        <v>5096</v>
      </c>
      <c r="I1039" s="1" t="s">
        <v>152</v>
      </c>
      <c r="J1039" s="1" t="s">
        <v>693</v>
      </c>
      <c r="L1039" s="1" t="s">
        <v>439</v>
      </c>
      <c r="M1039" s="1">
        <v>330</v>
      </c>
      <c r="N1039" s="1" t="s">
        <v>4908</v>
      </c>
      <c r="O1039" s="1" t="s">
        <v>2120</v>
      </c>
      <c r="Q1039" s="1" t="s">
        <v>5097</v>
      </c>
      <c r="R1039" s="2"/>
      <c r="S1039" s="1" t="s">
        <v>37</v>
      </c>
      <c r="T1039" s="1" t="s">
        <v>16</v>
      </c>
      <c r="V1039" s="2" t="s">
        <v>2728</v>
      </c>
      <c r="W1039" s="2" t="s">
        <v>38</v>
      </c>
      <c r="X1039" s="2">
        <v>0.33333333333333331</v>
      </c>
      <c r="Y1039" s="2">
        <v>0.33333333333333331</v>
      </c>
      <c r="Z1039" s="1">
        <v>7</v>
      </c>
      <c r="AB1039" s="1" t="s">
        <v>15</v>
      </c>
      <c r="AG1039" s="1" t="s">
        <v>15</v>
      </c>
      <c r="AK1039" s="1" t="s">
        <v>34</v>
      </c>
      <c r="AL1039" s="1">
        <v>295</v>
      </c>
      <c r="AM1039" s="1" t="s">
        <v>34</v>
      </c>
      <c r="AN1039" s="1">
        <v>370</v>
      </c>
      <c r="AO1039" s="1" t="s">
        <v>18</v>
      </c>
    </row>
    <row r="1040" spans="2:41" x14ac:dyDescent="0.25">
      <c r="B1040" s="2"/>
      <c r="C1040" s="1" t="s">
        <v>2396</v>
      </c>
      <c r="D1040" s="2">
        <v>0.3659722222222222</v>
      </c>
      <c r="F1040" s="1" t="s">
        <v>2399</v>
      </c>
      <c r="G1040" s="1" t="s">
        <v>12</v>
      </c>
      <c r="H1040" s="1" t="s">
        <v>4007</v>
      </c>
      <c r="I1040" s="1" t="s">
        <v>13</v>
      </c>
      <c r="J1040" s="1" t="s">
        <v>104</v>
      </c>
      <c r="L1040" s="1" t="s">
        <v>5</v>
      </c>
      <c r="M1040" s="1">
        <v>340</v>
      </c>
      <c r="N1040" s="1" t="s">
        <v>4902</v>
      </c>
      <c r="O1040" s="1" t="s">
        <v>2260</v>
      </c>
      <c r="Q1040" s="1" t="s">
        <v>2155</v>
      </c>
      <c r="S1040" s="1" t="s">
        <v>37</v>
      </c>
      <c r="T1040" s="2" t="s">
        <v>16</v>
      </c>
      <c r="U1040" s="2"/>
      <c r="V1040" s="2">
        <v>0.32222222222222224</v>
      </c>
      <c r="W1040" s="1" t="s">
        <v>9</v>
      </c>
      <c r="Z1040" s="1">
        <v>10</v>
      </c>
      <c r="AA1040" s="1">
        <v>0</v>
      </c>
      <c r="AB1040" s="1" t="s">
        <v>15</v>
      </c>
      <c r="AG1040" s="1" t="s">
        <v>15</v>
      </c>
      <c r="AH1040" s="1" t="s">
        <v>226</v>
      </c>
      <c r="AI1040" s="1" t="s">
        <v>4040</v>
      </c>
      <c r="AJ1040" s="1" t="s">
        <v>15</v>
      </c>
      <c r="AK1040" s="1" t="s">
        <v>18</v>
      </c>
      <c r="AL1040" s="1">
        <v>340</v>
      </c>
      <c r="AM1040" s="1" t="s">
        <v>18</v>
      </c>
      <c r="AN1040" s="1">
        <v>340</v>
      </c>
      <c r="AO1040" s="1" t="s">
        <v>18</v>
      </c>
    </row>
    <row r="1041" spans="2:41" x14ac:dyDescent="0.25">
      <c r="B1041" s="2"/>
      <c r="C1041" s="1" t="s">
        <v>2396</v>
      </c>
      <c r="D1041" s="2">
        <v>0.35625000000000001</v>
      </c>
      <c r="F1041" s="1" t="s">
        <v>5098</v>
      </c>
      <c r="G1041" s="1" t="s">
        <v>49</v>
      </c>
      <c r="H1041" s="1" t="s">
        <v>1557</v>
      </c>
      <c r="I1041" s="1" t="s">
        <v>1317</v>
      </c>
      <c r="J1041" s="1" t="s">
        <v>52</v>
      </c>
      <c r="L1041" s="1" t="s">
        <v>5</v>
      </c>
      <c r="M1041" s="1">
        <v>370</v>
      </c>
      <c r="N1041" s="1" t="s">
        <v>4573</v>
      </c>
      <c r="O1041" s="1" t="s">
        <v>1658</v>
      </c>
      <c r="Q1041" s="1" t="s">
        <v>2297</v>
      </c>
      <c r="R1041" s="2"/>
      <c r="S1041" s="1" t="s">
        <v>37</v>
      </c>
      <c r="T1041" s="1" t="s">
        <v>16</v>
      </c>
      <c r="V1041" s="2" t="s">
        <v>1745</v>
      </c>
      <c r="W1041" s="2" t="s">
        <v>38</v>
      </c>
      <c r="X1041" s="2">
        <v>0.27083333333333331</v>
      </c>
      <c r="Y1041" s="2">
        <v>0.27083333333333331</v>
      </c>
      <c r="Z1041" s="1">
        <v>9</v>
      </c>
      <c r="AA1041" s="1">
        <v>0</v>
      </c>
      <c r="AB1041" s="1" t="s">
        <v>15</v>
      </c>
      <c r="AG1041" s="1" t="s">
        <v>15</v>
      </c>
      <c r="AH1041" s="1" t="s">
        <v>340</v>
      </c>
      <c r="AI1041" s="1" t="s">
        <v>4040</v>
      </c>
      <c r="AJ1041" s="1" t="s">
        <v>15</v>
      </c>
      <c r="AK1041" s="1" t="s">
        <v>18</v>
      </c>
      <c r="AL1041" s="1">
        <v>370</v>
      </c>
      <c r="AM1041" s="1" t="s">
        <v>18</v>
      </c>
      <c r="AN1041" s="1">
        <v>370</v>
      </c>
      <c r="AO1041" s="1" t="s">
        <v>18</v>
      </c>
    </row>
    <row r="1042" spans="2:41" x14ac:dyDescent="0.25">
      <c r="B1042" s="2"/>
      <c r="C1042" s="1" t="s">
        <v>2402</v>
      </c>
      <c r="D1042" s="2">
        <v>0.36736111111111114</v>
      </c>
      <c r="E1042" s="1" t="s">
        <v>11</v>
      </c>
      <c r="F1042" s="1" t="s">
        <v>2382</v>
      </c>
      <c r="G1042" s="1" t="s">
        <v>12</v>
      </c>
      <c r="H1042" s="1" t="s">
        <v>3729</v>
      </c>
      <c r="I1042" s="1" t="s">
        <v>115</v>
      </c>
      <c r="J1042" s="1" t="s">
        <v>215</v>
      </c>
      <c r="L1042" s="1" t="s">
        <v>5</v>
      </c>
      <c r="M1042" s="1">
        <v>320</v>
      </c>
      <c r="N1042" s="1" t="s">
        <v>4780</v>
      </c>
      <c r="O1042" s="1" t="s">
        <v>2040</v>
      </c>
      <c r="Q1042" s="1" t="s">
        <v>2162</v>
      </c>
      <c r="S1042" s="1" t="s">
        <v>33</v>
      </c>
      <c r="T1042" s="2" t="s">
        <v>16</v>
      </c>
      <c r="U1042" s="2"/>
      <c r="V1042" s="2" t="s">
        <v>2211</v>
      </c>
      <c r="W1042" s="2" t="s">
        <v>38</v>
      </c>
      <c r="X1042" s="2">
        <v>0.28472222222222221</v>
      </c>
      <c r="Y1042" s="2">
        <v>0.29652777777777778</v>
      </c>
      <c r="Z1042" s="1">
        <v>14</v>
      </c>
      <c r="AA1042" s="1">
        <v>13</v>
      </c>
      <c r="AB1042" s="1" t="s">
        <v>15</v>
      </c>
      <c r="AG1042" s="1" t="s">
        <v>15</v>
      </c>
      <c r="AH1042" s="1" t="s">
        <v>340</v>
      </c>
      <c r="AI1042" s="1" t="s">
        <v>4040</v>
      </c>
      <c r="AJ1042" s="1" t="s">
        <v>311</v>
      </c>
      <c r="AK1042" s="1" t="s">
        <v>18</v>
      </c>
      <c r="AL1042" s="1">
        <v>320</v>
      </c>
      <c r="AM1042" s="1" t="s">
        <v>18</v>
      </c>
      <c r="AN1042" s="1">
        <v>320</v>
      </c>
      <c r="AO1042" s="1" t="s">
        <v>18</v>
      </c>
    </row>
    <row r="1043" spans="2:41" x14ac:dyDescent="0.25">
      <c r="B1043" s="2"/>
      <c r="C1043" s="1" t="s">
        <v>2402</v>
      </c>
      <c r="D1043" s="2">
        <v>0.36875000000000002</v>
      </c>
      <c r="E1043" s="1" t="s">
        <v>11</v>
      </c>
      <c r="F1043" s="1" t="s">
        <v>2288</v>
      </c>
      <c r="G1043" s="1" t="s">
        <v>49</v>
      </c>
      <c r="H1043" s="1" t="s">
        <v>2491</v>
      </c>
      <c r="I1043" s="1" t="s">
        <v>50</v>
      </c>
      <c r="J1043" s="1" t="s">
        <v>688</v>
      </c>
      <c r="L1043" s="1" t="s">
        <v>5</v>
      </c>
      <c r="M1043" s="1">
        <v>370</v>
      </c>
      <c r="N1043" s="1" t="s">
        <v>5099</v>
      </c>
      <c r="O1043" s="1" t="s">
        <v>2429</v>
      </c>
      <c r="Q1043" s="1" t="s">
        <v>2504</v>
      </c>
      <c r="S1043" s="1" t="s">
        <v>25</v>
      </c>
      <c r="T1043" s="2" t="s">
        <v>16</v>
      </c>
      <c r="U1043" s="2"/>
      <c r="V1043" s="2">
        <v>0.33611111111111114</v>
      </c>
      <c r="W1043" s="1" t="s">
        <v>9</v>
      </c>
      <c r="Z1043" s="1">
        <v>15</v>
      </c>
      <c r="AB1043" s="1" t="s">
        <v>15</v>
      </c>
      <c r="AG1043" s="1" t="s">
        <v>15</v>
      </c>
      <c r="AH1043" s="1" t="s">
        <v>17</v>
      </c>
      <c r="AK1043" s="1" t="s">
        <v>18</v>
      </c>
      <c r="AL1043" s="1">
        <v>370</v>
      </c>
      <c r="AM1043" s="1" t="s">
        <v>18</v>
      </c>
      <c r="AN1043" s="1">
        <v>370</v>
      </c>
      <c r="AO1043" s="1" t="s">
        <v>18</v>
      </c>
    </row>
    <row r="1044" spans="2:41" x14ac:dyDescent="0.25">
      <c r="B1044" s="2"/>
      <c r="C1044" s="1" t="s">
        <v>2417</v>
      </c>
      <c r="D1044" s="2">
        <v>0.37013888888888891</v>
      </c>
      <c r="E1044" s="1" t="s">
        <v>11</v>
      </c>
      <c r="F1044" s="1" t="s">
        <v>2439</v>
      </c>
      <c r="G1044" s="1" t="s">
        <v>49</v>
      </c>
      <c r="H1044" s="1" t="s">
        <v>2357</v>
      </c>
      <c r="I1044" s="1" t="s">
        <v>44</v>
      </c>
      <c r="J1044" s="1" t="s">
        <v>323</v>
      </c>
      <c r="L1044" s="1" t="s">
        <v>5</v>
      </c>
      <c r="M1044" s="1">
        <v>350</v>
      </c>
      <c r="N1044" s="1" t="s">
        <v>4908</v>
      </c>
      <c r="O1044" s="1" t="s">
        <v>2120</v>
      </c>
      <c r="Q1044" s="1" t="s">
        <v>2398</v>
      </c>
      <c r="R1044" s="2"/>
      <c r="S1044" s="1" t="s">
        <v>37</v>
      </c>
      <c r="T1044" s="1" t="s">
        <v>16</v>
      </c>
      <c r="V1044" s="1" t="s">
        <v>2338</v>
      </c>
      <c r="W1044" s="1" t="s">
        <v>8</v>
      </c>
      <c r="Z1044" s="1">
        <v>10</v>
      </c>
      <c r="AA1044" s="1">
        <v>6</v>
      </c>
      <c r="AB1044" s="1" t="s">
        <v>15</v>
      </c>
      <c r="AG1044" s="1" t="s">
        <v>15</v>
      </c>
      <c r="AH1044" s="1" t="s">
        <v>445</v>
      </c>
      <c r="AI1044" s="1" t="s">
        <v>5100</v>
      </c>
      <c r="AJ1044" s="1" t="s">
        <v>15</v>
      </c>
      <c r="AK1044" s="1" t="s">
        <v>18</v>
      </c>
      <c r="AL1044" s="1">
        <v>350</v>
      </c>
      <c r="AM1044" s="1" t="s">
        <v>34</v>
      </c>
      <c r="AN1044" s="1">
        <v>370</v>
      </c>
      <c r="AO1044" s="1" t="s">
        <v>18</v>
      </c>
    </row>
    <row r="1045" spans="2:41" x14ac:dyDescent="0.25">
      <c r="B1045" s="2"/>
      <c r="C1045" s="1" t="s">
        <v>2417</v>
      </c>
      <c r="D1045" s="2">
        <v>0.38750000000000001</v>
      </c>
      <c r="F1045" s="1" t="s">
        <v>2572</v>
      </c>
      <c r="G1045" s="1" t="s">
        <v>57</v>
      </c>
      <c r="H1045" s="1" t="s">
        <v>3948</v>
      </c>
      <c r="I1045" s="1" t="s">
        <v>413</v>
      </c>
      <c r="J1045" s="1" t="s">
        <v>22</v>
      </c>
      <c r="L1045" s="1" t="s">
        <v>5</v>
      </c>
      <c r="M1045" s="1">
        <v>380</v>
      </c>
      <c r="N1045" s="1" t="s">
        <v>4902</v>
      </c>
      <c r="O1045" s="1" t="s">
        <v>2109</v>
      </c>
      <c r="Q1045" s="1" t="s">
        <v>2228</v>
      </c>
      <c r="S1045" s="1" t="s">
        <v>15</v>
      </c>
      <c r="T1045" s="2" t="s">
        <v>16</v>
      </c>
      <c r="V1045" s="2">
        <v>0.32916666666666666</v>
      </c>
      <c r="W1045" s="1" t="s">
        <v>9</v>
      </c>
      <c r="Z1045" s="1">
        <v>12</v>
      </c>
      <c r="AA1045" s="1">
        <v>9</v>
      </c>
      <c r="AB1045" s="1" t="s">
        <v>15</v>
      </c>
      <c r="AG1045" s="1" t="s">
        <v>15</v>
      </c>
      <c r="AH1045" s="1" t="s">
        <v>445</v>
      </c>
      <c r="AI1045" s="1" t="s">
        <v>5101</v>
      </c>
      <c r="AJ1045" s="1" t="s">
        <v>15</v>
      </c>
      <c r="AK1045" s="1" t="s">
        <v>18</v>
      </c>
      <c r="AL1045" s="1">
        <v>380</v>
      </c>
      <c r="AM1045" s="1" t="s">
        <v>26</v>
      </c>
      <c r="AN1045" s="1">
        <v>309</v>
      </c>
      <c r="AO1045" s="1" t="s">
        <v>26</v>
      </c>
    </row>
    <row r="1046" spans="2:41" x14ac:dyDescent="0.25">
      <c r="B1046" s="2"/>
      <c r="C1046" s="1" t="s">
        <v>2417</v>
      </c>
      <c r="D1046" s="2">
        <v>0.38611111111111113</v>
      </c>
      <c r="F1046" s="1" t="s">
        <v>2331</v>
      </c>
      <c r="G1046" s="1" t="s">
        <v>42</v>
      </c>
      <c r="H1046" s="1" t="s">
        <v>5102</v>
      </c>
      <c r="I1046" s="1" t="s">
        <v>420</v>
      </c>
      <c r="J1046" s="1" t="s">
        <v>528</v>
      </c>
      <c r="L1046" s="1" t="s">
        <v>5</v>
      </c>
      <c r="M1046" s="1">
        <v>370</v>
      </c>
      <c r="N1046" s="1" t="s">
        <v>4795</v>
      </c>
      <c r="O1046" s="1" t="s">
        <v>5103</v>
      </c>
      <c r="Q1046" s="1" t="s">
        <v>2138</v>
      </c>
      <c r="R1046" s="2"/>
      <c r="S1046" s="1" t="s">
        <v>37</v>
      </c>
      <c r="T1046" s="1" t="s">
        <v>16</v>
      </c>
      <c r="V1046" s="1" t="s">
        <v>2381</v>
      </c>
      <c r="W1046" s="1" t="s">
        <v>8</v>
      </c>
      <c r="Z1046" s="1">
        <v>21</v>
      </c>
      <c r="AA1046" s="1">
        <v>9</v>
      </c>
      <c r="AB1046" s="1" t="s">
        <v>15</v>
      </c>
      <c r="AG1046" s="1" t="s">
        <v>15</v>
      </c>
      <c r="AH1046" s="1" t="s">
        <v>445</v>
      </c>
      <c r="AI1046" s="1" t="s">
        <v>4880</v>
      </c>
      <c r="AJ1046" s="1" t="s">
        <v>15</v>
      </c>
      <c r="AK1046" s="1" t="s">
        <v>18</v>
      </c>
      <c r="AL1046" s="1">
        <v>370</v>
      </c>
      <c r="AM1046" s="1" t="s">
        <v>18</v>
      </c>
      <c r="AN1046" s="1">
        <v>370</v>
      </c>
      <c r="AO1046" s="1" t="s">
        <v>18</v>
      </c>
    </row>
    <row r="1047" spans="2:41" x14ac:dyDescent="0.25">
      <c r="B1047" s="2"/>
      <c r="C1047" s="1" t="s">
        <v>2421</v>
      </c>
      <c r="D1047" s="2">
        <v>0.35833333333333334</v>
      </c>
      <c r="F1047" s="1" t="s">
        <v>2397</v>
      </c>
      <c r="G1047" s="1" t="s">
        <v>49</v>
      </c>
      <c r="H1047" s="1" t="s">
        <v>4398</v>
      </c>
      <c r="I1047" s="1" t="s">
        <v>404</v>
      </c>
      <c r="J1047" s="1" t="s">
        <v>1033</v>
      </c>
      <c r="L1047" s="1" t="s">
        <v>5</v>
      </c>
      <c r="M1047" s="1">
        <v>370</v>
      </c>
      <c r="N1047" s="1" t="s">
        <v>4908</v>
      </c>
      <c r="O1047" s="1" t="s">
        <v>1709</v>
      </c>
      <c r="Q1047" s="1" t="s">
        <v>2309</v>
      </c>
      <c r="R1047" s="2"/>
      <c r="S1047" s="1" t="s">
        <v>33</v>
      </c>
      <c r="T1047" s="2" t="s">
        <v>16</v>
      </c>
      <c r="V1047" s="2">
        <v>0.33680555555555558</v>
      </c>
      <c r="W1047" s="1" t="s">
        <v>9</v>
      </c>
      <c r="Z1047" s="1">
        <v>15</v>
      </c>
      <c r="AA1047" s="1">
        <v>0</v>
      </c>
      <c r="AB1047" s="1" t="s">
        <v>15</v>
      </c>
      <c r="AG1047" s="1" t="s">
        <v>15</v>
      </c>
      <c r="AH1047" s="1" t="s">
        <v>340</v>
      </c>
      <c r="AI1047" s="1" t="s">
        <v>4040</v>
      </c>
      <c r="AJ1047" s="1" t="s">
        <v>311</v>
      </c>
      <c r="AK1047" s="1" t="s">
        <v>18</v>
      </c>
      <c r="AL1047" s="1">
        <v>370</v>
      </c>
      <c r="AM1047" s="1" t="s">
        <v>18</v>
      </c>
      <c r="AN1047" s="1">
        <v>370</v>
      </c>
      <c r="AO1047" s="1" t="s">
        <v>18</v>
      </c>
    </row>
    <row r="1048" spans="2:41" x14ac:dyDescent="0.25">
      <c r="B1048" s="2"/>
      <c r="C1048" s="1" t="s">
        <v>5104</v>
      </c>
      <c r="D1048" s="2">
        <v>0.36527777777777776</v>
      </c>
      <c r="F1048" s="1" t="s">
        <v>2397</v>
      </c>
      <c r="G1048" s="1" t="s">
        <v>49</v>
      </c>
      <c r="H1048" s="1" t="s">
        <v>4398</v>
      </c>
      <c r="I1048" s="1" t="s">
        <v>404</v>
      </c>
      <c r="J1048" s="1" t="s">
        <v>1033</v>
      </c>
      <c r="L1048" s="1" t="s">
        <v>5</v>
      </c>
      <c r="M1048" s="1">
        <v>370</v>
      </c>
      <c r="N1048" s="1" t="s">
        <v>4908</v>
      </c>
      <c r="O1048" s="1" t="s">
        <v>1709</v>
      </c>
      <c r="Q1048" s="1" t="s">
        <v>2309</v>
      </c>
      <c r="R1048" s="2"/>
      <c r="S1048" s="1" t="s">
        <v>33</v>
      </c>
      <c r="T1048" s="2" t="s">
        <v>16</v>
      </c>
      <c r="V1048" s="2">
        <v>0.33680555555555558</v>
      </c>
      <c r="W1048" s="1" t="s">
        <v>9</v>
      </c>
      <c r="Z1048" s="1">
        <v>15</v>
      </c>
      <c r="AA1048" s="1">
        <v>0</v>
      </c>
      <c r="AB1048" s="1" t="s">
        <v>15</v>
      </c>
      <c r="AG1048" s="1" t="s">
        <v>15</v>
      </c>
      <c r="AH1048" s="1" t="s">
        <v>340</v>
      </c>
      <c r="AI1048" s="1" t="s">
        <v>4040</v>
      </c>
      <c r="AJ1048" s="1" t="s">
        <v>311</v>
      </c>
      <c r="AK1048" s="1" t="s">
        <v>18</v>
      </c>
      <c r="AL1048" s="1">
        <v>370</v>
      </c>
      <c r="AM1048" s="1" t="s">
        <v>18</v>
      </c>
      <c r="AN1048" s="1">
        <v>370</v>
      </c>
      <c r="AO1048" s="1" t="s">
        <v>18</v>
      </c>
    </row>
    <row r="1049" spans="2:41" x14ac:dyDescent="0.25">
      <c r="B1049" s="2"/>
      <c r="C1049" s="1" t="s">
        <v>2421</v>
      </c>
      <c r="D1049" s="2">
        <v>0.37013888888888891</v>
      </c>
      <c r="F1049" s="1" t="s">
        <v>2564</v>
      </c>
      <c r="G1049" s="1" t="s">
        <v>49</v>
      </c>
      <c r="H1049" s="1" t="s">
        <v>5105</v>
      </c>
      <c r="I1049" s="1" t="s">
        <v>787</v>
      </c>
      <c r="J1049" s="1" t="s">
        <v>405</v>
      </c>
      <c r="L1049" s="1" t="s">
        <v>5</v>
      </c>
      <c r="M1049" s="1">
        <v>370</v>
      </c>
      <c r="N1049" s="1" t="s">
        <v>5099</v>
      </c>
      <c r="O1049" s="1" t="s">
        <v>2429</v>
      </c>
      <c r="Q1049" s="1" t="s">
        <v>2504</v>
      </c>
      <c r="S1049" s="1" t="s">
        <v>15</v>
      </c>
      <c r="T1049" s="2" t="s">
        <v>16</v>
      </c>
      <c r="U1049" s="2"/>
      <c r="V1049" s="2">
        <v>0.33263888888888887</v>
      </c>
      <c r="W1049" s="1" t="s">
        <v>9</v>
      </c>
      <c r="Z1049" s="1">
        <v>15</v>
      </c>
      <c r="AB1049" s="1" t="s">
        <v>15</v>
      </c>
      <c r="AG1049" s="1" t="s">
        <v>15</v>
      </c>
      <c r="AH1049" s="1" t="s">
        <v>17</v>
      </c>
      <c r="AK1049" s="1" t="s">
        <v>18</v>
      </c>
      <c r="AL1049" s="1">
        <v>370</v>
      </c>
      <c r="AM1049" s="1" t="s">
        <v>18</v>
      </c>
      <c r="AN1049" s="1">
        <v>370</v>
      </c>
      <c r="AO1049" s="1" t="s">
        <v>18</v>
      </c>
    </row>
    <row r="1050" spans="2:41" x14ac:dyDescent="0.25">
      <c r="B1050" s="2"/>
      <c r="C1050" s="1" t="s">
        <v>2421</v>
      </c>
      <c r="D1050" s="2">
        <v>0.35833333333333334</v>
      </c>
      <c r="E1050" s="1" t="s">
        <v>11</v>
      </c>
      <c r="F1050" s="1" t="s">
        <v>5106</v>
      </c>
      <c r="G1050" s="1" t="s">
        <v>779</v>
      </c>
      <c r="H1050" s="1" t="s">
        <v>4098</v>
      </c>
      <c r="I1050" s="1" t="s">
        <v>215</v>
      </c>
      <c r="J1050" s="1" t="s">
        <v>1368</v>
      </c>
      <c r="L1050" s="1" t="s">
        <v>5</v>
      </c>
      <c r="M1050" s="1">
        <v>350</v>
      </c>
      <c r="N1050" s="1" t="s">
        <v>5107</v>
      </c>
      <c r="O1050" s="1" t="s">
        <v>2432</v>
      </c>
      <c r="Q1050" s="1" t="s">
        <v>2458</v>
      </c>
      <c r="R1050" s="2"/>
      <c r="S1050" s="1" t="s">
        <v>37</v>
      </c>
      <c r="T1050" s="1" t="s">
        <v>16</v>
      </c>
      <c r="V1050" s="2" t="s">
        <v>2346</v>
      </c>
      <c r="W1050" s="2" t="s">
        <v>38</v>
      </c>
      <c r="X1050" s="2">
        <v>0.3263888888888889</v>
      </c>
      <c r="Y1050" s="2">
        <v>0.32916666666666666</v>
      </c>
      <c r="Z1050" s="1">
        <v>11</v>
      </c>
      <c r="AA1050" s="1">
        <v>0</v>
      </c>
      <c r="AB1050" s="1" t="s">
        <v>15</v>
      </c>
      <c r="AG1050" s="1" t="s">
        <v>15</v>
      </c>
      <c r="AH1050" s="1" t="s">
        <v>340</v>
      </c>
      <c r="AI1050" s="1" t="s">
        <v>4040</v>
      </c>
      <c r="AJ1050" s="1" t="s">
        <v>15</v>
      </c>
      <c r="AK1050" s="1" t="s">
        <v>18</v>
      </c>
      <c r="AL1050" s="1">
        <v>350</v>
      </c>
      <c r="AM1050" s="1" t="s">
        <v>18</v>
      </c>
      <c r="AN1050" s="1">
        <v>350</v>
      </c>
      <c r="AO1050" s="1" t="s">
        <v>18</v>
      </c>
    </row>
    <row r="1051" spans="2:41" x14ac:dyDescent="0.25">
      <c r="B1051" s="2"/>
      <c r="C1051" s="1" t="s">
        <v>2425</v>
      </c>
      <c r="D1051" s="2">
        <v>0.36666666666666664</v>
      </c>
      <c r="F1051" s="1" t="s">
        <v>2528</v>
      </c>
      <c r="G1051" s="1" t="s">
        <v>49</v>
      </c>
      <c r="H1051" s="1" t="s">
        <v>1331</v>
      </c>
      <c r="I1051" s="1" t="s">
        <v>938</v>
      </c>
      <c r="J1051" s="1" t="s">
        <v>2530</v>
      </c>
      <c r="L1051" s="1" t="s">
        <v>439</v>
      </c>
      <c r="M1051" s="1">
        <v>340</v>
      </c>
      <c r="N1051" s="1" t="s">
        <v>4902</v>
      </c>
      <c r="O1051" s="1" t="s">
        <v>5108</v>
      </c>
      <c r="Q1051" s="1" t="s">
        <v>5109</v>
      </c>
      <c r="R1051" s="2"/>
      <c r="S1051" s="1" t="s">
        <v>15</v>
      </c>
      <c r="T1051" s="2" t="s">
        <v>16</v>
      </c>
      <c r="V1051" s="2">
        <v>0.34236111111111112</v>
      </c>
      <c r="W1051" s="1" t="s">
        <v>9</v>
      </c>
      <c r="Z1051" s="1">
        <v>15</v>
      </c>
      <c r="AA1051" s="1">
        <v>33</v>
      </c>
      <c r="AB1051" s="1" t="s">
        <v>15</v>
      </c>
      <c r="AG1051" s="1" t="s">
        <v>15</v>
      </c>
      <c r="AH1051" s="1" t="s">
        <v>340</v>
      </c>
      <c r="AI1051" s="1" t="s">
        <v>5110</v>
      </c>
      <c r="AJ1051" s="1" t="s">
        <v>311</v>
      </c>
      <c r="AK1051" s="1" t="s">
        <v>34</v>
      </c>
      <c r="AL1051" s="1">
        <v>295</v>
      </c>
      <c r="AM1051" s="1" t="s">
        <v>34</v>
      </c>
      <c r="AN1051" s="1">
        <v>350</v>
      </c>
      <c r="AO1051" s="1" t="s">
        <v>18</v>
      </c>
    </row>
    <row r="1052" spans="2:41" x14ac:dyDescent="0.25">
      <c r="B1052" s="2"/>
      <c r="C1052" s="1" t="s">
        <v>2425</v>
      </c>
      <c r="D1052" s="2">
        <v>0.38194444444444442</v>
      </c>
      <c r="E1052" s="1" t="s">
        <v>27</v>
      </c>
      <c r="F1052" s="1" t="s">
        <v>5111</v>
      </c>
      <c r="G1052" s="1" t="s">
        <v>78</v>
      </c>
      <c r="H1052" s="1" t="s">
        <v>5112</v>
      </c>
      <c r="I1052" s="1" t="s">
        <v>79</v>
      </c>
      <c r="J1052" s="1" t="s">
        <v>130</v>
      </c>
      <c r="L1052" s="1" t="s">
        <v>5</v>
      </c>
      <c r="M1052" s="1">
        <v>370</v>
      </c>
      <c r="N1052" s="1" t="s">
        <v>4822</v>
      </c>
      <c r="O1052" s="1" t="s">
        <v>225</v>
      </c>
      <c r="Q1052" s="1" t="s">
        <v>2069</v>
      </c>
      <c r="R1052" s="2"/>
      <c r="S1052" s="1" t="s">
        <v>37</v>
      </c>
      <c r="T1052" s="2" t="s">
        <v>16</v>
      </c>
      <c r="V1052" s="2">
        <v>0.13472222222222222</v>
      </c>
      <c r="W1052" s="1" t="s">
        <v>9</v>
      </c>
      <c r="Z1052" s="1">
        <v>30</v>
      </c>
      <c r="AB1052" s="1" t="s">
        <v>15</v>
      </c>
      <c r="AG1052" s="1" t="s">
        <v>15</v>
      </c>
      <c r="AK1052" s="1" t="s">
        <v>18</v>
      </c>
      <c r="AL1052" s="1">
        <v>370</v>
      </c>
      <c r="AM1052" s="1" t="s">
        <v>18</v>
      </c>
      <c r="AN1052" s="1">
        <v>370</v>
      </c>
      <c r="AO1052" s="1" t="s">
        <v>18</v>
      </c>
    </row>
    <row r="1053" spans="2:41" x14ac:dyDescent="0.25">
      <c r="B1053" s="2"/>
      <c r="C1053" s="1" t="s">
        <v>2425</v>
      </c>
      <c r="D1053" s="2">
        <v>0.37777777777777777</v>
      </c>
      <c r="F1053" s="1" t="s">
        <v>5113</v>
      </c>
      <c r="G1053" s="1" t="s">
        <v>2034</v>
      </c>
      <c r="H1053" s="1" t="s">
        <v>3355</v>
      </c>
      <c r="I1053" s="1" t="s">
        <v>2244</v>
      </c>
      <c r="J1053" s="1" t="s">
        <v>3045</v>
      </c>
      <c r="L1053" s="1" t="s">
        <v>5</v>
      </c>
      <c r="M1053" s="1">
        <v>360</v>
      </c>
      <c r="N1053" s="1" t="s">
        <v>4745</v>
      </c>
      <c r="O1053" s="1" t="s">
        <v>945</v>
      </c>
      <c r="Q1053" s="1" t="s">
        <v>2065</v>
      </c>
      <c r="R1053" s="2"/>
      <c r="S1053" s="1" t="s">
        <v>15</v>
      </c>
      <c r="T1053" s="2" t="s">
        <v>16</v>
      </c>
      <c r="V1053" s="2">
        <v>0.30138888888888887</v>
      </c>
      <c r="W1053" s="1" t="s">
        <v>9</v>
      </c>
      <c r="Z1053" s="1">
        <v>20</v>
      </c>
      <c r="AA1053" s="1">
        <v>0</v>
      </c>
      <c r="AB1053" s="1" t="s">
        <v>15</v>
      </c>
      <c r="AG1053" s="1" t="s">
        <v>15</v>
      </c>
      <c r="AH1053" s="1" t="s">
        <v>226</v>
      </c>
      <c r="AI1053" s="1" t="s">
        <v>4040</v>
      </c>
      <c r="AJ1053" s="1" t="s">
        <v>15</v>
      </c>
      <c r="AK1053" s="1" t="s">
        <v>18</v>
      </c>
      <c r="AL1053" s="1">
        <v>360</v>
      </c>
      <c r="AM1053" s="1" t="s">
        <v>26</v>
      </c>
      <c r="AN1053" s="1">
        <v>195</v>
      </c>
      <c r="AO1053" s="1" t="s">
        <v>26</v>
      </c>
    </row>
    <row r="1054" spans="2:41" x14ac:dyDescent="0.25">
      <c r="B1054" s="2"/>
      <c r="C1054" s="1" t="s">
        <v>2425</v>
      </c>
      <c r="D1054" s="2">
        <v>0.36527777777777776</v>
      </c>
      <c r="F1054" s="1" t="s">
        <v>5114</v>
      </c>
      <c r="G1054" s="1" t="s">
        <v>19</v>
      </c>
      <c r="H1054" s="1" t="s">
        <v>5115</v>
      </c>
      <c r="I1054" s="1" t="s">
        <v>22</v>
      </c>
      <c r="J1054" s="1" t="s">
        <v>2244</v>
      </c>
      <c r="L1054" s="1" t="s">
        <v>5</v>
      </c>
      <c r="M1054" s="1">
        <v>350</v>
      </c>
      <c r="N1054" s="1" t="s">
        <v>5033</v>
      </c>
      <c r="O1054" s="1" t="s">
        <v>2480</v>
      </c>
      <c r="Q1054" s="1" t="s">
        <v>2608</v>
      </c>
      <c r="R1054" s="2"/>
      <c r="S1054" s="1" t="s">
        <v>37</v>
      </c>
      <c r="T1054" s="1" t="s">
        <v>16</v>
      </c>
      <c r="V1054" s="2" t="s">
        <v>5116</v>
      </c>
      <c r="W1054" s="2" t="s">
        <v>38</v>
      </c>
      <c r="X1054" s="2">
        <v>0.33333333333333331</v>
      </c>
      <c r="Y1054" s="2">
        <v>0.33333333333333331</v>
      </c>
      <c r="Z1054" s="1">
        <v>20</v>
      </c>
      <c r="AA1054" s="1">
        <v>0</v>
      </c>
      <c r="AB1054" s="1" t="s">
        <v>15</v>
      </c>
      <c r="AG1054" s="1" t="s">
        <v>15</v>
      </c>
      <c r="AH1054" s="1" t="s">
        <v>340</v>
      </c>
      <c r="AI1054" s="1" t="s">
        <v>4040</v>
      </c>
      <c r="AJ1054" s="1" t="s">
        <v>311</v>
      </c>
      <c r="AK1054" s="1" t="s">
        <v>34</v>
      </c>
      <c r="AL1054" s="1">
        <v>295</v>
      </c>
      <c r="AM1054" s="1" t="s">
        <v>34</v>
      </c>
      <c r="AN1054" s="1">
        <v>350</v>
      </c>
      <c r="AO1054" s="1" t="s">
        <v>18</v>
      </c>
    </row>
    <row r="1055" spans="2:41" x14ac:dyDescent="0.25">
      <c r="B1055" s="2"/>
      <c r="C1055" s="1" t="s">
        <v>2427</v>
      </c>
      <c r="D1055" s="2">
        <v>0.37083333333333335</v>
      </c>
      <c r="F1055" s="1" t="s">
        <v>2578</v>
      </c>
      <c r="G1055" s="1" t="s">
        <v>42</v>
      </c>
      <c r="H1055" s="1" t="s">
        <v>5117</v>
      </c>
      <c r="I1055" s="1" t="s">
        <v>53</v>
      </c>
      <c r="J1055" s="1" t="s">
        <v>35</v>
      </c>
      <c r="L1055" s="1" t="s">
        <v>5</v>
      </c>
      <c r="M1055" s="1">
        <v>350</v>
      </c>
      <c r="N1055" s="1" t="s">
        <v>5033</v>
      </c>
      <c r="O1055" s="1" t="s">
        <v>2480</v>
      </c>
      <c r="Q1055" s="1" t="s">
        <v>2481</v>
      </c>
      <c r="S1055" s="1" t="s">
        <v>15</v>
      </c>
      <c r="T1055" s="2" t="s">
        <v>16</v>
      </c>
      <c r="U1055" s="2"/>
      <c r="V1055" s="2">
        <v>0.33611111111111114</v>
      </c>
      <c r="W1055" s="1" t="s">
        <v>9</v>
      </c>
      <c r="Z1055" s="1">
        <v>15</v>
      </c>
      <c r="AB1055" s="1" t="s">
        <v>15</v>
      </c>
      <c r="AG1055" s="1" t="s">
        <v>15</v>
      </c>
      <c r="AH1055" s="1" t="s">
        <v>17</v>
      </c>
      <c r="AK1055" s="1" t="s">
        <v>18</v>
      </c>
      <c r="AL1055" s="1">
        <v>350</v>
      </c>
      <c r="AM1055" s="1" t="s">
        <v>34</v>
      </c>
      <c r="AN1055" s="1">
        <v>370</v>
      </c>
      <c r="AO1055" s="1" t="s">
        <v>18</v>
      </c>
    </row>
    <row r="1056" spans="2:41" x14ac:dyDescent="0.25">
      <c r="B1056" s="2"/>
      <c r="C1056" s="1" t="s">
        <v>2427</v>
      </c>
      <c r="D1056" s="2">
        <v>0.37152777777777779</v>
      </c>
      <c r="F1056" s="1" t="s">
        <v>2464</v>
      </c>
      <c r="G1056" s="1" t="s">
        <v>60</v>
      </c>
      <c r="H1056" s="1" t="s">
        <v>5118</v>
      </c>
      <c r="I1056" s="1" t="s">
        <v>483</v>
      </c>
      <c r="J1056" s="1" t="s">
        <v>323</v>
      </c>
      <c r="L1056" s="1" t="s">
        <v>5</v>
      </c>
      <c r="M1056" s="1">
        <v>370</v>
      </c>
      <c r="N1056" s="1" t="s">
        <v>4902</v>
      </c>
      <c r="O1056" s="1" t="s">
        <v>2260</v>
      </c>
      <c r="Q1056" s="1" t="s">
        <v>2342</v>
      </c>
      <c r="R1056" s="2"/>
      <c r="S1056" s="1" t="s">
        <v>33</v>
      </c>
      <c r="T1056" s="1" t="s">
        <v>16</v>
      </c>
      <c r="V1056" s="1" t="s">
        <v>2346</v>
      </c>
      <c r="W1056" s="1" t="s">
        <v>8</v>
      </c>
      <c r="Z1056" s="1">
        <v>21</v>
      </c>
      <c r="AA1056" s="1" t="s">
        <v>677</v>
      </c>
      <c r="AB1056" s="1" t="s">
        <v>15</v>
      </c>
      <c r="AG1056" s="1" t="s">
        <v>15</v>
      </c>
      <c r="AH1056" s="1" t="s">
        <v>17</v>
      </c>
      <c r="AI1056" s="1" t="s">
        <v>4193</v>
      </c>
      <c r="AJ1056" s="1" t="s">
        <v>15</v>
      </c>
      <c r="AK1056" s="1" t="s">
        <v>18</v>
      </c>
      <c r="AL1056" s="1">
        <v>370</v>
      </c>
      <c r="AM1056" s="1" t="s">
        <v>18</v>
      </c>
      <c r="AN1056" s="1">
        <v>370</v>
      </c>
      <c r="AO1056" s="1" t="s">
        <v>18</v>
      </c>
    </row>
    <row r="1057" spans="2:41" x14ac:dyDescent="0.25">
      <c r="B1057" s="2"/>
      <c r="C1057" s="1" t="s">
        <v>2427</v>
      </c>
      <c r="D1057" s="2">
        <v>0.39027777777777778</v>
      </c>
      <c r="F1057" s="1" t="s">
        <v>1956</v>
      </c>
      <c r="G1057" s="1" t="s">
        <v>54</v>
      </c>
      <c r="H1057" s="1" t="s">
        <v>5119</v>
      </c>
      <c r="I1057" s="1" t="s">
        <v>61</v>
      </c>
      <c r="J1057" s="1" t="s">
        <v>62</v>
      </c>
      <c r="L1057" s="1" t="s">
        <v>439</v>
      </c>
      <c r="M1057" s="1">
        <v>340</v>
      </c>
      <c r="N1057" s="1" t="s">
        <v>4679</v>
      </c>
      <c r="O1057" s="1" t="s">
        <v>1950</v>
      </c>
      <c r="Q1057" s="1" t="s">
        <v>2185</v>
      </c>
      <c r="R1057" s="2"/>
      <c r="S1057" s="1" t="s">
        <v>37</v>
      </c>
      <c r="T1057" s="1" t="s">
        <v>16</v>
      </c>
      <c r="V1057" s="2" t="s">
        <v>2148</v>
      </c>
      <c r="W1057" s="2" t="s">
        <v>38</v>
      </c>
      <c r="X1057" s="2">
        <v>0.27777777777777779</v>
      </c>
      <c r="Y1057" s="2">
        <v>0.30208333333333331</v>
      </c>
      <c r="Z1057" s="1">
        <v>19</v>
      </c>
      <c r="AA1057" s="1">
        <v>32</v>
      </c>
      <c r="AB1057" s="1" t="s">
        <v>15</v>
      </c>
      <c r="AG1057" s="1" t="s">
        <v>15</v>
      </c>
      <c r="AH1057" s="1" t="s">
        <v>340</v>
      </c>
      <c r="AI1057" s="1" t="s">
        <v>4040</v>
      </c>
      <c r="AJ1057" s="1" t="s">
        <v>311</v>
      </c>
      <c r="AK1057" s="1" t="s">
        <v>18</v>
      </c>
      <c r="AL1057" s="1">
        <v>340</v>
      </c>
      <c r="AM1057" s="1" t="s">
        <v>18</v>
      </c>
      <c r="AN1057" s="1">
        <v>340</v>
      </c>
      <c r="AO1057" s="1" t="s">
        <v>18</v>
      </c>
    </row>
    <row r="1058" spans="2:41" x14ac:dyDescent="0.25">
      <c r="B1058" s="2"/>
      <c r="C1058" s="1" t="s">
        <v>2427</v>
      </c>
      <c r="D1058" s="2">
        <v>0.36041666666666666</v>
      </c>
      <c r="F1058" s="1" t="s">
        <v>2914</v>
      </c>
      <c r="G1058" s="1" t="s">
        <v>147</v>
      </c>
      <c r="H1058" s="1" t="s">
        <v>1167</v>
      </c>
      <c r="I1058" s="1" t="s">
        <v>104</v>
      </c>
      <c r="J1058" s="1" t="s">
        <v>115</v>
      </c>
      <c r="L1058" s="1" t="s">
        <v>5</v>
      </c>
      <c r="M1058" s="1">
        <v>350</v>
      </c>
      <c r="N1058" s="1" t="s">
        <v>5033</v>
      </c>
      <c r="O1058" s="1" t="s">
        <v>2480</v>
      </c>
      <c r="Q1058" s="1" t="s">
        <v>2541</v>
      </c>
      <c r="R1058" s="2"/>
      <c r="S1058" s="1" t="s">
        <v>37</v>
      </c>
      <c r="T1058" s="1" t="s">
        <v>16</v>
      </c>
      <c r="V1058" s="2" t="s">
        <v>2524</v>
      </c>
      <c r="W1058" s="2" t="s">
        <v>38</v>
      </c>
      <c r="X1058" s="2">
        <v>0.33333333333333331</v>
      </c>
      <c r="Y1058" s="2">
        <v>0.33333333333333331</v>
      </c>
      <c r="Z1058" s="1">
        <v>10</v>
      </c>
      <c r="AA1058" s="1">
        <v>0</v>
      </c>
      <c r="AB1058" s="1" t="s">
        <v>15</v>
      </c>
      <c r="AD1058" s="1" t="s">
        <v>5120</v>
      </c>
      <c r="AG1058" s="1" t="s">
        <v>15</v>
      </c>
      <c r="AH1058" s="1" t="s">
        <v>340</v>
      </c>
      <c r="AI1058" s="1" t="s">
        <v>4040</v>
      </c>
      <c r="AJ1058" s="1" t="s">
        <v>311</v>
      </c>
      <c r="AK1058" s="1" t="s">
        <v>34</v>
      </c>
      <c r="AL1058" s="1">
        <v>347</v>
      </c>
      <c r="AM1058" s="1" t="s">
        <v>34</v>
      </c>
      <c r="AN1058" s="1">
        <v>350</v>
      </c>
      <c r="AO1058" s="1" t="s">
        <v>18</v>
      </c>
    </row>
    <row r="1059" spans="2:41" x14ac:dyDescent="0.25">
      <c r="B1059" s="2"/>
      <c r="C1059" s="1" t="s">
        <v>2427</v>
      </c>
      <c r="D1059" s="2">
        <v>0.35694444444444445</v>
      </c>
      <c r="F1059" s="1" t="s">
        <v>5121</v>
      </c>
      <c r="G1059" s="1" t="s">
        <v>3075</v>
      </c>
      <c r="H1059" s="1" t="s">
        <v>5122</v>
      </c>
      <c r="I1059" s="1" t="s">
        <v>2800</v>
      </c>
      <c r="J1059" s="1" t="s">
        <v>3842</v>
      </c>
      <c r="L1059" s="1" t="s">
        <v>5</v>
      </c>
      <c r="M1059" s="1">
        <v>290</v>
      </c>
      <c r="N1059" s="1" t="s">
        <v>5033</v>
      </c>
      <c r="O1059" s="1" t="s">
        <v>2120</v>
      </c>
      <c r="Q1059" s="1" t="s">
        <v>2458</v>
      </c>
      <c r="S1059" s="1" t="s">
        <v>15</v>
      </c>
      <c r="T1059" s="2" t="s">
        <v>16</v>
      </c>
      <c r="U1059" s="2"/>
      <c r="V1059" s="2">
        <v>0.33333333333333331</v>
      </c>
      <c r="W1059" s="1" t="s">
        <v>9</v>
      </c>
      <c r="Z1059" s="1">
        <v>10</v>
      </c>
      <c r="AA1059" s="1">
        <v>0</v>
      </c>
      <c r="AB1059" s="1" t="s">
        <v>15</v>
      </c>
      <c r="AG1059" s="1" t="s">
        <v>15</v>
      </c>
      <c r="AH1059" s="1" t="s">
        <v>340</v>
      </c>
      <c r="AI1059" s="1" t="s">
        <v>5009</v>
      </c>
      <c r="AJ1059" s="1" t="s">
        <v>15</v>
      </c>
      <c r="AK1059" s="1" t="s">
        <v>34</v>
      </c>
      <c r="AL1059" s="1">
        <v>295</v>
      </c>
      <c r="AM1059" s="1" t="s">
        <v>34</v>
      </c>
      <c r="AN1059" s="1">
        <v>300</v>
      </c>
      <c r="AO1059" s="1" t="s">
        <v>34</v>
      </c>
    </row>
    <row r="1060" spans="2:41" x14ac:dyDescent="0.25">
      <c r="B1060" s="2"/>
      <c r="C1060" s="1" t="s">
        <v>2430</v>
      </c>
      <c r="D1060" s="2">
        <v>0.39027777777777778</v>
      </c>
      <c r="F1060" s="1" t="s">
        <v>2470</v>
      </c>
      <c r="G1060" s="1" t="s">
        <v>42</v>
      </c>
      <c r="H1060" s="1" t="s">
        <v>5123</v>
      </c>
      <c r="I1060" s="1" t="s">
        <v>757</v>
      </c>
      <c r="J1060" s="1" t="s">
        <v>44</v>
      </c>
      <c r="L1060" s="1" t="s">
        <v>5</v>
      </c>
      <c r="M1060" s="1">
        <v>380</v>
      </c>
      <c r="N1060" s="1" t="s">
        <v>4437</v>
      </c>
      <c r="O1060" s="1" t="s">
        <v>1608</v>
      </c>
      <c r="Q1060" s="1" t="s">
        <v>2079</v>
      </c>
      <c r="S1060" s="1" t="s">
        <v>37</v>
      </c>
      <c r="T1060" s="2" t="s">
        <v>16</v>
      </c>
      <c r="U1060" s="2"/>
      <c r="V1060" s="1" t="s">
        <v>1404</v>
      </c>
      <c r="W1060" s="1" t="s">
        <v>8</v>
      </c>
      <c r="Z1060" s="1">
        <v>10</v>
      </c>
      <c r="AB1060" s="1" t="s">
        <v>15</v>
      </c>
      <c r="AG1060" s="1" t="s">
        <v>15</v>
      </c>
      <c r="AK1060" s="1" t="s">
        <v>18</v>
      </c>
      <c r="AL1060" s="1">
        <v>380</v>
      </c>
      <c r="AM1060" s="1" t="s">
        <v>26</v>
      </c>
      <c r="AN1060" s="1">
        <v>355</v>
      </c>
      <c r="AO1060" s="1" t="s">
        <v>26</v>
      </c>
    </row>
    <row r="1061" spans="2:41" x14ac:dyDescent="0.25">
      <c r="B1061" s="2"/>
      <c r="C1061" s="1" t="s">
        <v>2430</v>
      </c>
      <c r="D1061" s="2">
        <v>0.37361111111111112</v>
      </c>
      <c r="E1061" s="1" t="s">
        <v>27</v>
      </c>
      <c r="F1061" s="1" t="s">
        <v>5124</v>
      </c>
      <c r="G1061" s="1" t="s">
        <v>92</v>
      </c>
      <c r="H1061" s="1" t="s">
        <v>5125</v>
      </c>
      <c r="I1061" s="1" t="s">
        <v>2601</v>
      </c>
      <c r="J1061" s="1" t="s">
        <v>98</v>
      </c>
      <c r="L1061" s="1" t="s">
        <v>5</v>
      </c>
      <c r="M1061" s="1">
        <v>390</v>
      </c>
      <c r="N1061" s="1" t="s">
        <v>4644</v>
      </c>
      <c r="O1061" s="1" t="s">
        <v>1947</v>
      </c>
      <c r="Q1061" s="1" t="s">
        <v>2829</v>
      </c>
      <c r="S1061" s="1" t="s">
        <v>37</v>
      </c>
      <c r="T1061" s="2" t="s">
        <v>16</v>
      </c>
      <c r="U1061" s="2"/>
      <c r="V1061" s="2">
        <v>4.1666666666666664E-2</v>
      </c>
      <c r="W1061" s="1" t="s">
        <v>9</v>
      </c>
      <c r="Z1061" s="1">
        <v>10</v>
      </c>
      <c r="AB1061" s="1" t="s">
        <v>15</v>
      </c>
      <c r="AD1061" s="1" t="s">
        <v>5126</v>
      </c>
      <c r="AG1061" s="1" t="s">
        <v>15</v>
      </c>
      <c r="AK1061" s="1" t="s">
        <v>18</v>
      </c>
      <c r="AL1061" s="1">
        <v>390</v>
      </c>
      <c r="AM1061" s="1" t="s">
        <v>18</v>
      </c>
      <c r="AN1061" s="1">
        <v>390</v>
      </c>
      <c r="AO1061" s="1" t="s">
        <v>18</v>
      </c>
    </row>
    <row r="1062" spans="2:41" x14ac:dyDescent="0.25">
      <c r="B1062" s="2"/>
      <c r="C1062" s="1" t="s">
        <v>2430</v>
      </c>
      <c r="D1062" s="2">
        <v>0.37291666666666667</v>
      </c>
      <c r="E1062" s="1" t="s">
        <v>11</v>
      </c>
      <c r="F1062" s="1" t="s">
        <v>5127</v>
      </c>
      <c r="G1062" s="1" t="s">
        <v>147</v>
      </c>
      <c r="H1062" s="1" t="s">
        <v>1403</v>
      </c>
      <c r="I1062" s="1" t="s">
        <v>674</v>
      </c>
      <c r="J1062" s="1" t="s">
        <v>52</v>
      </c>
      <c r="L1062" s="1" t="s">
        <v>5</v>
      </c>
      <c r="M1062" s="1">
        <v>350</v>
      </c>
      <c r="N1062" s="1" t="s">
        <v>5099</v>
      </c>
      <c r="O1062" s="1" t="s">
        <v>2429</v>
      </c>
      <c r="Q1062" s="1" t="s">
        <v>5128</v>
      </c>
      <c r="S1062" s="1" t="s">
        <v>33</v>
      </c>
      <c r="T1062" s="2" t="s">
        <v>16</v>
      </c>
      <c r="V1062" s="2">
        <v>0.34097222222222223</v>
      </c>
      <c r="W1062" s="1" t="s">
        <v>9</v>
      </c>
      <c r="Z1062" s="1">
        <v>9</v>
      </c>
      <c r="AB1062" s="1" t="s">
        <v>15</v>
      </c>
      <c r="AG1062" s="1" t="s">
        <v>15</v>
      </c>
      <c r="AH1062" s="1" t="s">
        <v>17</v>
      </c>
      <c r="AK1062" s="1" t="s">
        <v>18</v>
      </c>
      <c r="AL1062" s="1">
        <v>350</v>
      </c>
      <c r="AM1062" s="1" t="s">
        <v>18</v>
      </c>
      <c r="AN1062" s="1">
        <v>350</v>
      </c>
      <c r="AO1062" s="1" t="s">
        <v>18</v>
      </c>
    </row>
    <row r="1063" spans="2:41" x14ac:dyDescent="0.25">
      <c r="B1063" s="2"/>
      <c r="C1063" s="1" t="s">
        <v>5129</v>
      </c>
      <c r="D1063" s="2">
        <v>0.38263888888888886</v>
      </c>
      <c r="F1063" s="1" t="s">
        <v>2500</v>
      </c>
      <c r="G1063" s="1" t="s">
        <v>42</v>
      </c>
      <c r="H1063" s="1" t="s">
        <v>1355</v>
      </c>
      <c r="I1063" s="1" t="s">
        <v>216</v>
      </c>
      <c r="J1063" s="1" t="s">
        <v>1849</v>
      </c>
      <c r="L1063" s="1" t="s">
        <v>5</v>
      </c>
      <c r="M1063" s="1">
        <v>380</v>
      </c>
      <c r="N1063" s="1" t="s">
        <v>4845</v>
      </c>
      <c r="O1063" s="1" t="s">
        <v>2320</v>
      </c>
      <c r="Q1063" s="1" t="s">
        <v>2112</v>
      </c>
      <c r="S1063" s="1" t="s">
        <v>15</v>
      </c>
      <c r="T1063" s="2" t="s">
        <v>16</v>
      </c>
      <c r="U1063" s="2"/>
      <c r="V1063" s="2">
        <v>0.30833333333333335</v>
      </c>
      <c r="W1063" s="1" t="s">
        <v>9</v>
      </c>
      <c r="Z1063" s="1">
        <v>10</v>
      </c>
      <c r="AB1063" s="1" t="s">
        <v>15</v>
      </c>
      <c r="AD1063" s="1" t="s">
        <v>5130</v>
      </c>
      <c r="AF1063" s="1" t="s">
        <v>110</v>
      </c>
      <c r="AG1063" s="1" t="s">
        <v>15</v>
      </c>
      <c r="AK1063" s="1" t="s">
        <v>18</v>
      </c>
      <c r="AL1063" s="1">
        <v>380</v>
      </c>
      <c r="AM1063" s="1" t="s">
        <v>18</v>
      </c>
      <c r="AN1063" s="1">
        <v>380</v>
      </c>
      <c r="AO1063" s="1" t="s">
        <v>18</v>
      </c>
    </row>
    <row r="1064" spans="2:41" x14ac:dyDescent="0.25">
      <c r="B1064" s="2"/>
      <c r="C1064" s="1" t="s">
        <v>5129</v>
      </c>
      <c r="D1064" s="2">
        <v>0.37986111111111109</v>
      </c>
      <c r="E1064" s="1" t="s">
        <v>11</v>
      </c>
      <c r="F1064" s="1" t="s">
        <v>2360</v>
      </c>
      <c r="G1064" s="1" t="s">
        <v>49</v>
      </c>
      <c r="H1064" s="1" t="s">
        <v>4223</v>
      </c>
      <c r="I1064" s="1" t="s">
        <v>824</v>
      </c>
      <c r="J1064" s="1" t="s">
        <v>73</v>
      </c>
      <c r="L1064" s="1" t="s">
        <v>5</v>
      </c>
      <c r="M1064" s="1">
        <v>380</v>
      </c>
      <c r="N1064" s="1" t="s">
        <v>5033</v>
      </c>
      <c r="O1064" s="1" t="s">
        <v>2480</v>
      </c>
      <c r="Q1064" s="1" t="s">
        <v>2481</v>
      </c>
      <c r="R1064" s="2"/>
      <c r="S1064" s="1" t="s">
        <v>37</v>
      </c>
      <c r="T1064" s="2" t="s">
        <v>16</v>
      </c>
      <c r="V1064" s="2">
        <v>0.33611111111111114</v>
      </c>
      <c r="W1064" s="1" t="s">
        <v>9</v>
      </c>
      <c r="Z1064" s="1">
        <v>15</v>
      </c>
      <c r="AB1064" s="1" t="s">
        <v>15</v>
      </c>
      <c r="AG1064" s="1" t="s">
        <v>15</v>
      </c>
      <c r="AK1064" s="1" t="s">
        <v>18</v>
      </c>
      <c r="AL1064" s="1">
        <v>380</v>
      </c>
      <c r="AM1064" s="1" t="s">
        <v>18</v>
      </c>
      <c r="AN1064" s="1">
        <v>380</v>
      </c>
      <c r="AO1064" s="1" t="s">
        <v>18</v>
      </c>
    </row>
    <row r="1065" spans="2:41" x14ac:dyDescent="0.25">
      <c r="B1065" s="2"/>
      <c r="C1065" s="1" t="s">
        <v>5129</v>
      </c>
      <c r="D1065" s="2">
        <v>0.37847222222222221</v>
      </c>
      <c r="F1065" s="1" t="s">
        <v>2406</v>
      </c>
      <c r="G1065" s="1" t="s">
        <v>49</v>
      </c>
      <c r="H1065" s="1" t="s">
        <v>5131</v>
      </c>
      <c r="I1065" s="1" t="s">
        <v>528</v>
      </c>
      <c r="J1065" s="1" t="s">
        <v>50</v>
      </c>
      <c r="L1065" s="1" t="s">
        <v>5</v>
      </c>
      <c r="M1065" s="1">
        <v>380</v>
      </c>
      <c r="N1065" s="1" t="s">
        <v>4795</v>
      </c>
      <c r="O1065" s="1" t="s">
        <v>2190</v>
      </c>
      <c r="Q1065" s="1" t="s">
        <v>3184</v>
      </c>
      <c r="S1065" s="1" t="s">
        <v>37</v>
      </c>
      <c r="T1065" s="2" t="s">
        <v>16</v>
      </c>
      <c r="U1065" s="2"/>
      <c r="V1065" s="1" t="s">
        <v>2211</v>
      </c>
      <c r="W1065" s="1" t="s">
        <v>8</v>
      </c>
      <c r="Z1065" s="1">
        <v>10</v>
      </c>
      <c r="AA1065" s="1">
        <v>7</v>
      </c>
      <c r="AB1065" s="1" t="s">
        <v>15</v>
      </c>
      <c r="AG1065" s="1" t="s">
        <v>15</v>
      </c>
      <c r="AH1065" s="1" t="s">
        <v>445</v>
      </c>
      <c r="AI1065" s="1" t="s">
        <v>4312</v>
      </c>
      <c r="AJ1065" s="1" t="s">
        <v>15</v>
      </c>
      <c r="AK1065" s="1" t="s">
        <v>18</v>
      </c>
      <c r="AL1065" s="1">
        <v>380</v>
      </c>
      <c r="AM1065" s="1" t="s">
        <v>18</v>
      </c>
      <c r="AN1065" s="1">
        <v>380</v>
      </c>
      <c r="AO1065" s="1" t="s">
        <v>18</v>
      </c>
    </row>
    <row r="1066" spans="2:41" x14ac:dyDescent="0.25">
      <c r="B1066" s="2"/>
      <c r="C1066" s="1" t="s">
        <v>5129</v>
      </c>
      <c r="D1066" s="2">
        <v>0.36875000000000002</v>
      </c>
      <c r="F1066" s="1" t="s">
        <v>5132</v>
      </c>
      <c r="G1066" s="1" t="s">
        <v>60</v>
      </c>
      <c r="H1066" s="1" t="s">
        <v>5133</v>
      </c>
      <c r="I1066" s="1" t="s">
        <v>483</v>
      </c>
      <c r="J1066" s="1" t="s">
        <v>3412</v>
      </c>
      <c r="L1066" s="1" t="s">
        <v>439</v>
      </c>
      <c r="M1066" s="1">
        <v>330</v>
      </c>
      <c r="N1066" s="1" t="s">
        <v>4745</v>
      </c>
      <c r="O1066" s="1" t="s">
        <v>2137</v>
      </c>
      <c r="Q1066" s="1" t="s">
        <v>2245</v>
      </c>
      <c r="R1066" s="2"/>
      <c r="S1066" s="1" t="s">
        <v>33</v>
      </c>
      <c r="T1066" s="2" t="s">
        <v>16</v>
      </c>
      <c r="V1066" s="2">
        <v>0.33541666666666664</v>
      </c>
      <c r="W1066" s="1" t="s">
        <v>8</v>
      </c>
      <c r="Z1066" s="1">
        <v>20</v>
      </c>
      <c r="AA1066" s="1">
        <v>32</v>
      </c>
      <c r="AB1066" s="1" t="s">
        <v>15</v>
      </c>
      <c r="AD1066" s="1" t="s">
        <v>5134</v>
      </c>
      <c r="AG1066" s="1" t="s">
        <v>15</v>
      </c>
      <c r="AH1066" s="1" t="s">
        <v>445</v>
      </c>
      <c r="AI1066" s="1" t="s">
        <v>4164</v>
      </c>
      <c r="AJ1066" s="1" t="s">
        <v>311</v>
      </c>
      <c r="AK1066" s="1" t="s">
        <v>18</v>
      </c>
      <c r="AL1066" s="1">
        <v>330</v>
      </c>
      <c r="AM1066" s="1" t="s">
        <v>18</v>
      </c>
      <c r="AN1066" s="1">
        <v>330</v>
      </c>
      <c r="AO1066" s="1" t="s">
        <v>18</v>
      </c>
    </row>
    <row r="1067" spans="2:41" x14ac:dyDescent="0.25">
      <c r="B1067" s="2"/>
      <c r="C1067" s="1" t="s">
        <v>5129</v>
      </c>
      <c r="D1067" s="2">
        <v>0.38472222222222224</v>
      </c>
      <c r="F1067" s="1" t="s">
        <v>2609</v>
      </c>
      <c r="G1067" s="1" t="s">
        <v>60</v>
      </c>
      <c r="H1067" s="1" t="s">
        <v>5135</v>
      </c>
      <c r="I1067" s="1" t="s">
        <v>126</v>
      </c>
      <c r="J1067" s="1" t="s">
        <v>1384</v>
      </c>
      <c r="L1067" s="1" t="s">
        <v>5</v>
      </c>
      <c r="M1067" s="1">
        <v>350</v>
      </c>
      <c r="N1067" s="1" t="s">
        <v>3833</v>
      </c>
      <c r="O1067" s="1" t="s">
        <v>454</v>
      </c>
      <c r="Q1067" s="1" t="s">
        <v>2610</v>
      </c>
      <c r="S1067" s="1" t="s">
        <v>15</v>
      </c>
      <c r="T1067" s="2" t="s">
        <v>16</v>
      </c>
      <c r="U1067" s="2"/>
      <c r="V1067" s="2">
        <v>0.14166666666666666</v>
      </c>
      <c r="W1067" s="1" t="s">
        <v>9</v>
      </c>
      <c r="Z1067" s="1">
        <v>10</v>
      </c>
      <c r="AB1067" s="1" t="s">
        <v>15</v>
      </c>
      <c r="AD1067" s="1" t="s">
        <v>5136</v>
      </c>
      <c r="AG1067" s="1" t="s">
        <v>15</v>
      </c>
      <c r="AK1067" s="1" t="s">
        <v>18</v>
      </c>
      <c r="AL1067" s="1">
        <v>350</v>
      </c>
      <c r="AM1067" s="1" t="s">
        <v>18</v>
      </c>
      <c r="AN1067" s="1">
        <v>350</v>
      </c>
      <c r="AO1067" s="1" t="s">
        <v>18</v>
      </c>
    </row>
    <row r="1068" spans="2:41" x14ac:dyDescent="0.25">
      <c r="B1068" s="2"/>
      <c r="C1068" s="1" t="s">
        <v>2438</v>
      </c>
      <c r="D1068" s="2">
        <v>0.37291666666666667</v>
      </c>
      <c r="F1068" s="1" t="s">
        <v>2424</v>
      </c>
      <c r="G1068" s="1" t="s">
        <v>560</v>
      </c>
      <c r="H1068" s="1" t="s">
        <v>4080</v>
      </c>
      <c r="I1068" s="1" t="s">
        <v>405</v>
      </c>
      <c r="J1068" s="1" t="s">
        <v>215</v>
      </c>
      <c r="L1068" s="1" t="s">
        <v>5</v>
      </c>
      <c r="M1068" s="1">
        <v>360</v>
      </c>
      <c r="N1068" s="1" t="s">
        <v>4845</v>
      </c>
      <c r="O1068" s="1" t="s">
        <v>2320</v>
      </c>
      <c r="Q1068" s="1" t="s">
        <v>5137</v>
      </c>
      <c r="S1068" s="1" t="s">
        <v>33</v>
      </c>
      <c r="T1068" s="2" t="s">
        <v>16</v>
      </c>
      <c r="U1068" s="2"/>
      <c r="V1068" s="2" t="s">
        <v>2352</v>
      </c>
      <c r="W1068" s="2" t="s">
        <v>38</v>
      </c>
      <c r="X1068" s="2">
        <v>0.30208333333333331</v>
      </c>
      <c r="Y1068" s="2">
        <v>0.30763888888888891</v>
      </c>
      <c r="Z1068" s="1">
        <v>10</v>
      </c>
      <c r="AA1068" s="1">
        <v>8</v>
      </c>
      <c r="AB1068" s="1" t="s">
        <v>15</v>
      </c>
      <c r="AG1068" s="1" t="s">
        <v>15</v>
      </c>
      <c r="AH1068" s="1" t="s">
        <v>340</v>
      </c>
      <c r="AI1068" s="1" t="s">
        <v>3964</v>
      </c>
      <c r="AJ1068" s="1" t="s">
        <v>311</v>
      </c>
      <c r="AK1068" s="1" t="s">
        <v>18</v>
      </c>
      <c r="AL1068" s="1">
        <v>360</v>
      </c>
      <c r="AM1068" s="1" t="s">
        <v>18</v>
      </c>
      <c r="AN1068" s="1">
        <v>360</v>
      </c>
      <c r="AO1068" s="1" t="s">
        <v>18</v>
      </c>
    </row>
    <row r="1069" spans="2:41" x14ac:dyDescent="0.25">
      <c r="B1069" s="2"/>
      <c r="C1069" s="1" t="s">
        <v>2446</v>
      </c>
      <c r="D1069" s="2">
        <v>0.3840277777777778</v>
      </c>
      <c r="E1069" s="1" t="s">
        <v>11</v>
      </c>
      <c r="F1069" s="1" t="s">
        <v>2540</v>
      </c>
      <c r="G1069" s="1" t="s">
        <v>49</v>
      </c>
      <c r="H1069" s="1" t="s">
        <v>1156</v>
      </c>
      <c r="I1069" s="1" t="s">
        <v>43</v>
      </c>
      <c r="J1069" s="1" t="s">
        <v>674</v>
      </c>
      <c r="L1069" s="1" t="s">
        <v>5</v>
      </c>
      <c r="M1069" s="1">
        <v>340</v>
      </c>
      <c r="N1069" s="1" t="s">
        <v>5099</v>
      </c>
      <c r="O1069" s="1" t="s">
        <v>2429</v>
      </c>
      <c r="Q1069" s="1" t="s">
        <v>2495</v>
      </c>
      <c r="S1069" s="1" t="s">
        <v>37</v>
      </c>
      <c r="T1069" s="2" t="s">
        <v>16</v>
      </c>
      <c r="U1069" s="2"/>
      <c r="V1069" s="1" t="s">
        <v>2419</v>
      </c>
      <c r="W1069" s="1" t="s">
        <v>8</v>
      </c>
      <c r="Z1069" s="1">
        <v>2</v>
      </c>
      <c r="AB1069" s="1" t="s">
        <v>15</v>
      </c>
      <c r="AG1069" s="1" t="s">
        <v>15</v>
      </c>
      <c r="AK1069" s="1" t="s">
        <v>18</v>
      </c>
      <c r="AL1069" s="1">
        <v>340</v>
      </c>
      <c r="AM1069" s="1" t="s">
        <v>26</v>
      </c>
      <c r="AN1069" s="1">
        <v>300</v>
      </c>
      <c r="AO1069" s="1" t="s">
        <v>18</v>
      </c>
    </row>
    <row r="1070" spans="2:41" x14ac:dyDescent="0.25">
      <c r="B1070" s="2"/>
      <c r="C1070" s="1" t="s">
        <v>2446</v>
      </c>
      <c r="D1070" s="2">
        <v>0.38124999999999998</v>
      </c>
      <c r="F1070" s="1" t="s">
        <v>3087</v>
      </c>
      <c r="G1070" s="1" t="s">
        <v>92</v>
      </c>
      <c r="H1070" s="1" t="s">
        <v>5138</v>
      </c>
      <c r="I1070" s="1" t="s">
        <v>154</v>
      </c>
      <c r="J1070" s="1" t="s">
        <v>2258</v>
      </c>
      <c r="L1070" s="1" t="s">
        <v>439</v>
      </c>
      <c r="M1070" s="1">
        <v>390</v>
      </c>
      <c r="N1070" s="1" t="s">
        <v>5139</v>
      </c>
      <c r="O1070" s="1" t="s">
        <v>5140</v>
      </c>
      <c r="Q1070" s="1" t="s">
        <v>5141</v>
      </c>
      <c r="S1070" s="1" t="s">
        <v>37</v>
      </c>
      <c r="T1070" s="2" t="s">
        <v>16</v>
      </c>
      <c r="U1070" s="2"/>
      <c r="V1070" s="2">
        <v>8.819444444444445E-2</v>
      </c>
      <c r="W1070" s="1" t="s">
        <v>9</v>
      </c>
      <c r="Z1070" s="1">
        <v>10</v>
      </c>
      <c r="AB1070" s="1" t="s">
        <v>15</v>
      </c>
      <c r="AG1070" s="1" t="s">
        <v>15</v>
      </c>
      <c r="AK1070" s="1" t="s">
        <v>18</v>
      </c>
      <c r="AL1070" s="1">
        <v>390</v>
      </c>
      <c r="AM1070" s="1" t="s">
        <v>18</v>
      </c>
      <c r="AN1070" s="1">
        <v>390</v>
      </c>
      <c r="AO1070" s="1" t="s">
        <v>18</v>
      </c>
    </row>
    <row r="1071" spans="2:41" x14ac:dyDescent="0.25">
      <c r="B1071" s="2"/>
      <c r="C1071" s="1" t="s">
        <v>2446</v>
      </c>
      <c r="D1071" s="2">
        <v>0.39791666666666664</v>
      </c>
      <c r="F1071" s="1" t="s">
        <v>3127</v>
      </c>
      <c r="G1071" s="1" t="s">
        <v>363</v>
      </c>
      <c r="H1071" s="1" t="s">
        <v>403</v>
      </c>
      <c r="I1071" s="1" t="s">
        <v>413</v>
      </c>
      <c r="J1071" s="1" t="s">
        <v>404</v>
      </c>
      <c r="L1071" s="1" t="s">
        <v>5</v>
      </c>
      <c r="M1071" s="1">
        <v>360</v>
      </c>
      <c r="N1071" s="1" t="s">
        <v>4908</v>
      </c>
      <c r="O1071" s="1" t="s">
        <v>2441</v>
      </c>
      <c r="Q1071" s="1" t="s">
        <v>2449</v>
      </c>
      <c r="R1071" s="2"/>
      <c r="S1071" s="1" t="s">
        <v>15</v>
      </c>
      <c r="T1071" s="2" t="s">
        <v>16</v>
      </c>
      <c r="V1071" s="2">
        <v>0.33402777777777776</v>
      </c>
      <c r="W1071" s="1" t="s">
        <v>9</v>
      </c>
      <c r="Z1071" s="1">
        <v>10</v>
      </c>
      <c r="AA1071" s="1">
        <v>4</v>
      </c>
      <c r="AB1071" s="1" t="s">
        <v>15</v>
      </c>
      <c r="AG1071" s="1" t="s">
        <v>15</v>
      </c>
      <c r="AH1071" s="1" t="s">
        <v>445</v>
      </c>
      <c r="AI1071" s="1" t="s">
        <v>5101</v>
      </c>
      <c r="AJ1071" s="1" t="s">
        <v>311</v>
      </c>
      <c r="AK1071" s="1" t="s">
        <v>18</v>
      </c>
      <c r="AL1071" s="1">
        <v>360</v>
      </c>
      <c r="AM1071" s="1" t="s">
        <v>26</v>
      </c>
      <c r="AN1071" s="1">
        <v>320</v>
      </c>
      <c r="AO1071" s="1" t="s">
        <v>18</v>
      </c>
    </row>
    <row r="1072" spans="2:41" x14ac:dyDescent="0.25">
      <c r="B1072" s="2"/>
      <c r="C1072" s="1" t="s">
        <v>2446</v>
      </c>
      <c r="D1072" s="2">
        <v>0.38124999999999998</v>
      </c>
      <c r="F1072" s="1" t="s">
        <v>5142</v>
      </c>
      <c r="G1072" s="1" t="s">
        <v>92</v>
      </c>
      <c r="H1072" s="1" t="s">
        <v>5143</v>
      </c>
      <c r="I1072" s="1" t="s">
        <v>79</v>
      </c>
      <c r="J1072" s="1" t="s">
        <v>93</v>
      </c>
      <c r="L1072" s="1" t="s">
        <v>439</v>
      </c>
      <c r="M1072" s="1">
        <v>370</v>
      </c>
      <c r="N1072" s="1" t="s">
        <v>3669</v>
      </c>
      <c r="O1072" s="1" t="s">
        <v>5144</v>
      </c>
      <c r="Q1072" s="1" t="s">
        <v>218</v>
      </c>
      <c r="R1072" s="2"/>
      <c r="S1072" s="1" t="s">
        <v>37</v>
      </c>
      <c r="T1072" s="2" t="s">
        <v>16</v>
      </c>
      <c r="V1072" s="2">
        <v>0.1388888888888889</v>
      </c>
      <c r="W1072" s="1" t="s">
        <v>9</v>
      </c>
      <c r="Z1072" s="1">
        <v>30</v>
      </c>
      <c r="AB1072" s="1" t="s">
        <v>15</v>
      </c>
      <c r="AG1072" s="1" t="s">
        <v>15</v>
      </c>
      <c r="AK1072" s="1" t="s">
        <v>18</v>
      </c>
      <c r="AL1072" s="1">
        <v>370</v>
      </c>
      <c r="AM1072" s="1" t="s">
        <v>18</v>
      </c>
      <c r="AN1072" s="1">
        <v>370</v>
      </c>
      <c r="AO1072" s="1" t="s">
        <v>18</v>
      </c>
    </row>
    <row r="1073" spans="2:41" x14ac:dyDescent="0.25">
      <c r="B1073" s="2"/>
      <c r="C1073" s="1" t="s">
        <v>2446</v>
      </c>
      <c r="D1073" s="2">
        <v>0.37083333333333335</v>
      </c>
      <c r="F1073" s="1" t="s">
        <v>2634</v>
      </c>
      <c r="G1073" s="1" t="s">
        <v>42</v>
      </c>
      <c r="H1073" s="1" t="s">
        <v>2635</v>
      </c>
      <c r="I1073" s="1" t="s">
        <v>52</v>
      </c>
      <c r="J1073" s="1" t="s">
        <v>109</v>
      </c>
      <c r="L1073" s="1" t="s">
        <v>5</v>
      </c>
      <c r="M1073" s="1">
        <v>360</v>
      </c>
      <c r="N1073" s="1" t="s">
        <v>4658</v>
      </c>
      <c r="O1073" s="1" t="s">
        <v>2035</v>
      </c>
      <c r="Q1073" s="1" t="s">
        <v>2428</v>
      </c>
      <c r="R1073" s="2"/>
      <c r="S1073" s="1" t="s">
        <v>37</v>
      </c>
      <c r="T1073" s="1" t="s">
        <v>16</v>
      </c>
      <c r="V1073" s="2" t="s">
        <v>5145</v>
      </c>
      <c r="W1073" s="2" t="s">
        <v>38</v>
      </c>
      <c r="X1073" s="2">
        <v>0.29444444444444445</v>
      </c>
      <c r="Y1073" s="2">
        <v>0.29444444444444445</v>
      </c>
      <c r="Z1073" s="1">
        <v>17</v>
      </c>
      <c r="AA1073" s="1">
        <v>0</v>
      </c>
      <c r="AB1073" s="1" t="s">
        <v>15</v>
      </c>
      <c r="AG1073" s="1" t="s">
        <v>15</v>
      </c>
      <c r="AH1073" s="1" t="s">
        <v>340</v>
      </c>
      <c r="AI1073" s="1" t="s">
        <v>5069</v>
      </c>
      <c r="AJ1073" s="1" t="s">
        <v>311</v>
      </c>
      <c r="AK1073" s="1" t="s">
        <v>18</v>
      </c>
      <c r="AL1073" s="1">
        <v>360</v>
      </c>
      <c r="AM1073" s="1" t="s">
        <v>26</v>
      </c>
      <c r="AN1073" s="1">
        <v>340</v>
      </c>
      <c r="AO1073" s="1" t="s">
        <v>18</v>
      </c>
    </row>
    <row r="1074" spans="2:41" x14ac:dyDescent="0.25">
      <c r="B1074" s="2"/>
      <c r="C1074" s="1" t="s">
        <v>2456</v>
      </c>
      <c r="D1074" s="2">
        <v>0.37361111111111112</v>
      </c>
      <c r="F1074" s="1" t="s">
        <v>5146</v>
      </c>
      <c r="G1074" s="1" t="s">
        <v>147</v>
      </c>
      <c r="H1074" s="1" t="s">
        <v>4029</v>
      </c>
      <c r="I1074" s="1" t="s">
        <v>52</v>
      </c>
      <c r="J1074" s="1" t="s">
        <v>104</v>
      </c>
      <c r="L1074" s="1" t="s">
        <v>5</v>
      </c>
      <c r="M1074" s="1">
        <v>320</v>
      </c>
      <c r="N1074" s="1" t="s">
        <v>4795</v>
      </c>
      <c r="O1074" s="1" t="s">
        <v>2216</v>
      </c>
      <c r="Q1074" s="1" t="s">
        <v>2329</v>
      </c>
      <c r="S1074" s="1" t="s">
        <v>37</v>
      </c>
      <c r="T1074" s="2" t="s">
        <v>16</v>
      </c>
      <c r="U1074" s="2"/>
      <c r="V1074" s="2" t="s">
        <v>2186</v>
      </c>
      <c r="W1074" s="2" t="s">
        <v>38</v>
      </c>
      <c r="X1074" s="2">
        <v>0.30069444444444443</v>
      </c>
      <c r="Y1074" s="2">
        <v>0.30069444444444443</v>
      </c>
      <c r="Z1074" s="1">
        <v>17</v>
      </c>
      <c r="AA1074" s="1">
        <v>0</v>
      </c>
      <c r="AB1074" s="1" t="s">
        <v>15</v>
      </c>
      <c r="AG1074" s="1" t="s">
        <v>15</v>
      </c>
      <c r="AH1074" s="1" t="s">
        <v>340</v>
      </c>
      <c r="AI1074" s="1" t="s">
        <v>4040</v>
      </c>
      <c r="AJ1074" s="1" t="s">
        <v>15</v>
      </c>
      <c r="AK1074" s="1" t="s">
        <v>18</v>
      </c>
      <c r="AL1074" s="1">
        <v>320</v>
      </c>
      <c r="AM1074" s="1" t="s">
        <v>18</v>
      </c>
      <c r="AN1074" s="1">
        <v>320</v>
      </c>
      <c r="AO1074" s="1" t="s">
        <v>18</v>
      </c>
    </row>
    <row r="1075" spans="2:41" x14ac:dyDescent="0.25">
      <c r="B1075" s="2"/>
      <c r="C1075" s="1" t="s">
        <v>2456</v>
      </c>
      <c r="D1075" s="2">
        <v>0.375</v>
      </c>
      <c r="E1075" s="1" t="s">
        <v>11</v>
      </c>
      <c r="F1075" s="1" t="s">
        <v>2269</v>
      </c>
      <c r="G1075" s="1" t="s">
        <v>147</v>
      </c>
      <c r="H1075" s="1" t="s">
        <v>943</v>
      </c>
      <c r="I1075" s="1" t="s">
        <v>483</v>
      </c>
      <c r="J1075" s="1" t="s">
        <v>405</v>
      </c>
      <c r="L1075" s="1" t="s">
        <v>5</v>
      </c>
      <c r="M1075" s="1">
        <v>350</v>
      </c>
      <c r="N1075" s="1" t="s">
        <v>4902</v>
      </c>
      <c r="O1075" s="1" t="s">
        <v>2260</v>
      </c>
      <c r="Q1075" s="1" t="s">
        <v>2266</v>
      </c>
      <c r="R1075" s="2"/>
      <c r="S1075" s="1" t="s">
        <v>33</v>
      </c>
      <c r="T1075" s="1" t="s">
        <v>16</v>
      </c>
      <c r="V1075" s="1" t="s">
        <v>2338</v>
      </c>
      <c r="W1075" s="1" t="s">
        <v>8</v>
      </c>
      <c r="Z1075" s="1">
        <v>20</v>
      </c>
      <c r="AB1075" s="1" t="s">
        <v>15</v>
      </c>
      <c r="AG1075" s="1" t="s">
        <v>15</v>
      </c>
      <c r="AK1075" s="1" t="s">
        <v>18</v>
      </c>
      <c r="AL1075" s="1">
        <v>350</v>
      </c>
      <c r="AM1075" s="1" t="s">
        <v>18</v>
      </c>
      <c r="AN1075" s="1">
        <v>350</v>
      </c>
      <c r="AO1075" s="1" t="s">
        <v>18</v>
      </c>
    </row>
    <row r="1076" spans="2:41" x14ac:dyDescent="0.25">
      <c r="B1076" s="2"/>
      <c r="C1076" s="1" t="s">
        <v>2456</v>
      </c>
      <c r="D1076" s="2">
        <v>0.38055555555555554</v>
      </c>
      <c r="F1076" s="1" t="s">
        <v>2422</v>
      </c>
      <c r="G1076" s="1" t="s">
        <v>49</v>
      </c>
      <c r="H1076" s="1" t="s">
        <v>5147</v>
      </c>
      <c r="I1076" s="1" t="s">
        <v>405</v>
      </c>
      <c r="J1076" s="1" t="s">
        <v>762</v>
      </c>
      <c r="L1076" s="1" t="s">
        <v>5</v>
      </c>
      <c r="M1076" s="1">
        <v>360</v>
      </c>
      <c r="N1076" s="1" t="s">
        <v>4845</v>
      </c>
      <c r="O1076" s="1" t="s">
        <v>2320</v>
      </c>
      <c r="Q1076" s="1" t="s">
        <v>2237</v>
      </c>
      <c r="S1076" s="1" t="s">
        <v>37</v>
      </c>
      <c r="T1076" s="1" t="s">
        <v>16</v>
      </c>
      <c r="V1076" s="2" t="s">
        <v>2521</v>
      </c>
      <c r="W1076" s="2" t="s">
        <v>38</v>
      </c>
      <c r="X1076" s="2">
        <v>0.30555555555555558</v>
      </c>
      <c r="Y1076" s="2">
        <v>0.30625000000000002</v>
      </c>
      <c r="Z1076" s="1">
        <v>20</v>
      </c>
      <c r="AB1076" s="1" t="s">
        <v>15</v>
      </c>
      <c r="AG1076" s="1" t="s">
        <v>15</v>
      </c>
      <c r="AK1076" s="1" t="s">
        <v>18</v>
      </c>
      <c r="AL1076" s="1">
        <v>360</v>
      </c>
      <c r="AM1076" s="1" t="s">
        <v>18</v>
      </c>
      <c r="AN1076" s="1">
        <v>360</v>
      </c>
      <c r="AO1076" s="1" t="s">
        <v>18</v>
      </c>
    </row>
    <row r="1077" spans="2:41" x14ac:dyDescent="0.25">
      <c r="B1077" s="2"/>
      <c r="C1077" s="1" t="s">
        <v>2456</v>
      </c>
      <c r="D1077" s="2">
        <v>0.375</v>
      </c>
      <c r="F1077" s="1" t="s">
        <v>2580</v>
      </c>
      <c r="G1077" s="1" t="s">
        <v>60</v>
      </c>
      <c r="H1077" s="1" t="s">
        <v>1206</v>
      </c>
      <c r="I1077" s="1" t="s">
        <v>21</v>
      </c>
      <c r="J1077" s="1" t="s">
        <v>215</v>
      </c>
      <c r="L1077" s="1" t="s">
        <v>5</v>
      </c>
      <c r="M1077" s="1">
        <v>360</v>
      </c>
      <c r="N1077" s="1" t="s">
        <v>4795</v>
      </c>
      <c r="O1077" s="1" t="s">
        <v>2179</v>
      </c>
      <c r="Q1077" s="1" t="s">
        <v>2065</v>
      </c>
      <c r="S1077" s="1" t="s">
        <v>37</v>
      </c>
      <c r="T1077" s="2" t="s">
        <v>16</v>
      </c>
      <c r="U1077" s="2"/>
      <c r="V1077" s="1" t="s">
        <v>4854</v>
      </c>
      <c r="W1077" s="1" t="s">
        <v>8</v>
      </c>
      <c r="Z1077" s="1">
        <v>7</v>
      </c>
      <c r="AA1077" s="1">
        <v>0</v>
      </c>
      <c r="AB1077" s="1" t="s">
        <v>15</v>
      </c>
      <c r="AG1077" s="1" t="s">
        <v>15</v>
      </c>
      <c r="AH1077" s="1" t="s">
        <v>226</v>
      </c>
      <c r="AI1077" s="1" t="s">
        <v>4040</v>
      </c>
      <c r="AJ1077" s="1" t="s">
        <v>311</v>
      </c>
      <c r="AK1077" s="1" t="s">
        <v>18</v>
      </c>
      <c r="AL1077" s="1">
        <v>360</v>
      </c>
      <c r="AM1077" s="1" t="s">
        <v>18</v>
      </c>
      <c r="AN1077" s="1">
        <v>360</v>
      </c>
      <c r="AO1077" s="1" t="s">
        <v>18</v>
      </c>
    </row>
    <row r="1078" spans="2:41" x14ac:dyDescent="0.25">
      <c r="B1078" s="2"/>
      <c r="C1078" s="1" t="s">
        <v>2466</v>
      </c>
      <c r="D1078" s="2">
        <v>0.375</v>
      </c>
      <c r="F1078" s="1" t="s">
        <v>2653</v>
      </c>
      <c r="G1078" s="1" t="s">
        <v>19</v>
      </c>
      <c r="H1078" s="1" t="s">
        <v>5148</v>
      </c>
      <c r="I1078" s="1" t="s">
        <v>22</v>
      </c>
      <c r="J1078" s="1" t="s">
        <v>52</v>
      </c>
      <c r="L1078" s="1" t="s">
        <v>5</v>
      </c>
      <c r="M1078" s="1">
        <v>370</v>
      </c>
      <c r="N1078" s="1" t="s">
        <v>5086</v>
      </c>
      <c r="O1078" s="1" t="s">
        <v>2582</v>
      </c>
      <c r="Q1078" s="1" t="s">
        <v>5149</v>
      </c>
      <c r="S1078" s="1" t="s">
        <v>37</v>
      </c>
      <c r="T1078" s="2" t="s">
        <v>16</v>
      </c>
      <c r="U1078" s="2"/>
      <c r="V1078" s="2" t="s">
        <v>5150</v>
      </c>
      <c r="W1078" s="2" t="s">
        <v>38</v>
      </c>
      <c r="X1078" s="2">
        <v>0.34027777777777779</v>
      </c>
      <c r="Y1078" s="2">
        <v>0.34027777777777779</v>
      </c>
      <c r="Z1078" s="1">
        <v>21</v>
      </c>
      <c r="AB1078" s="1" t="s">
        <v>15</v>
      </c>
      <c r="AG1078" s="1" t="s">
        <v>15</v>
      </c>
      <c r="AH1078" s="1" t="s">
        <v>17</v>
      </c>
      <c r="AK1078" s="1" t="s">
        <v>34</v>
      </c>
      <c r="AL1078" s="1">
        <v>295</v>
      </c>
      <c r="AM1078" s="1" t="s">
        <v>34</v>
      </c>
      <c r="AN1078" s="1">
        <v>370</v>
      </c>
      <c r="AO1078" s="1" t="s">
        <v>18</v>
      </c>
    </row>
    <row r="1079" spans="2:41" x14ac:dyDescent="0.25">
      <c r="B1079" s="2"/>
      <c r="C1079" s="1" t="s">
        <v>2466</v>
      </c>
      <c r="D1079" s="2">
        <v>0.375</v>
      </c>
      <c r="E1079" s="1" t="s">
        <v>203</v>
      </c>
      <c r="F1079" s="1" t="s">
        <v>2412</v>
      </c>
      <c r="G1079" s="1" t="s">
        <v>147</v>
      </c>
      <c r="H1079" s="1" t="s">
        <v>751</v>
      </c>
      <c r="I1079" s="1" t="s">
        <v>73</v>
      </c>
      <c r="J1079" s="1" t="s">
        <v>405</v>
      </c>
      <c r="L1079" s="1" t="s">
        <v>5</v>
      </c>
      <c r="M1079" s="1">
        <v>350</v>
      </c>
      <c r="N1079" s="1" t="s">
        <v>5107</v>
      </c>
      <c r="O1079" s="1" t="s">
        <v>2432</v>
      </c>
      <c r="Q1079" s="1" t="s">
        <v>5151</v>
      </c>
      <c r="R1079" s="2"/>
      <c r="S1079" s="1" t="s">
        <v>15</v>
      </c>
      <c r="T1079" s="2" t="s">
        <v>16</v>
      </c>
      <c r="V1079" s="2">
        <v>0.32847222222222222</v>
      </c>
      <c r="W1079" s="1" t="s">
        <v>9</v>
      </c>
      <c r="Z1079" s="1">
        <v>22</v>
      </c>
      <c r="AB1079" s="1" t="s">
        <v>15</v>
      </c>
      <c r="AG1079" s="1" t="s">
        <v>15</v>
      </c>
      <c r="AH1079" s="1" t="s">
        <v>17</v>
      </c>
      <c r="AK1079" s="1" t="s">
        <v>18</v>
      </c>
      <c r="AL1079" s="1">
        <v>350</v>
      </c>
      <c r="AM1079" s="1" t="s">
        <v>26</v>
      </c>
      <c r="AN1079" s="1">
        <v>330</v>
      </c>
      <c r="AO1079" s="1" t="s">
        <v>18</v>
      </c>
    </row>
    <row r="1080" spans="2:41" x14ac:dyDescent="0.25">
      <c r="B1080" s="2"/>
      <c r="C1080" s="1" t="s">
        <v>2466</v>
      </c>
      <c r="D1080" s="2">
        <v>0.36388888888888887</v>
      </c>
      <c r="F1080" s="1" t="s">
        <v>2591</v>
      </c>
      <c r="G1080" s="1" t="s">
        <v>49</v>
      </c>
      <c r="H1080" s="1" t="s">
        <v>4085</v>
      </c>
      <c r="I1080" s="1" t="s">
        <v>571</v>
      </c>
      <c r="J1080" s="1" t="s">
        <v>115</v>
      </c>
      <c r="L1080" s="1" t="s">
        <v>5</v>
      </c>
      <c r="M1080" s="1">
        <v>370</v>
      </c>
      <c r="N1080" s="1" t="s">
        <v>4953</v>
      </c>
      <c r="O1080" s="1" t="s">
        <v>2255</v>
      </c>
      <c r="Q1080" s="1" t="s">
        <v>2217</v>
      </c>
      <c r="S1080" s="1" t="s">
        <v>37</v>
      </c>
      <c r="T1080" s="2" t="s">
        <v>16</v>
      </c>
      <c r="U1080" s="2"/>
      <c r="V1080" s="2" t="s">
        <v>2106</v>
      </c>
      <c r="W1080" s="2" t="s">
        <v>38</v>
      </c>
      <c r="X1080" s="2">
        <v>0.30902777777777779</v>
      </c>
      <c r="Y1080" s="2">
        <v>0.30902777777777779</v>
      </c>
      <c r="Z1080" s="1">
        <v>10</v>
      </c>
      <c r="AA1080" s="1">
        <v>0</v>
      </c>
      <c r="AB1080" s="1" t="s">
        <v>15</v>
      </c>
      <c r="AG1080" s="1" t="s">
        <v>15</v>
      </c>
      <c r="AH1080" s="1" t="s">
        <v>226</v>
      </c>
      <c r="AI1080" s="1" t="s">
        <v>4040</v>
      </c>
      <c r="AJ1080" s="1" t="s">
        <v>311</v>
      </c>
      <c r="AK1080" s="1" t="s">
        <v>18</v>
      </c>
      <c r="AL1080" s="1">
        <v>370</v>
      </c>
      <c r="AM1080" s="1" t="s">
        <v>18</v>
      </c>
      <c r="AN1080" s="1">
        <v>370</v>
      </c>
      <c r="AO1080" s="1" t="s">
        <v>18</v>
      </c>
    </row>
    <row r="1081" spans="2:41" x14ac:dyDescent="0.25">
      <c r="B1081" s="2"/>
      <c r="C1081" s="1" t="s">
        <v>2466</v>
      </c>
      <c r="D1081" s="2">
        <v>0.37152777777777779</v>
      </c>
      <c r="F1081" s="1" t="s">
        <v>5152</v>
      </c>
      <c r="G1081" s="1" t="s">
        <v>147</v>
      </c>
      <c r="H1081" s="1" t="s">
        <v>4047</v>
      </c>
      <c r="I1081" s="1" t="s">
        <v>405</v>
      </c>
      <c r="J1081" s="1" t="s">
        <v>431</v>
      </c>
      <c r="L1081" s="1" t="s">
        <v>5</v>
      </c>
      <c r="M1081" s="1">
        <v>360</v>
      </c>
      <c r="N1081" s="1" t="s">
        <v>4845</v>
      </c>
      <c r="O1081" s="1" t="s">
        <v>2320</v>
      </c>
      <c r="Q1081" s="1" t="s">
        <v>2275</v>
      </c>
      <c r="S1081" s="1" t="s">
        <v>37</v>
      </c>
      <c r="T1081" s="2" t="s">
        <v>16</v>
      </c>
      <c r="U1081" s="2"/>
      <c r="V1081" s="2" t="s">
        <v>2306</v>
      </c>
      <c r="W1081" s="2" t="s">
        <v>38</v>
      </c>
      <c r="X1081" s="2">
        <v>0.30555555555555558</v>
      </c>
      <c r="Y1081" s="2">
        <v>0.30833333333333335</v>
      </c>
      <c r="Z1081" s="1">
        <v>20</v>
      </c>
      <c r="AA1081" s="1">
        <v>4</v>
      </c>
      <c r="AB1081" s="1" t="s">
        <v>15</v>
      </c>
      <c r="AG1081" s="1" t="s">
        <v>15</v>
      </c>
      <c r="AH1081" s="1" t="s">
        <v>340</v>
      </c>
      <c r="AI1081" s="1" t="s">
        <v>5069</v>
      </c>
      <c r="AJ1081" s="1" t="s">
        <v>311</v>
      </c>
      <c r="AK1081" s="1" t="s">
        <v>18</v>
      </c>
      <c r="AL1081" s="1">
        <v>360</v>
      </c>
      <c r="AM1081" s="1" t="s">
        <v>18</v>
      </c>
      <c r="AN1081" s="1">
        <v>360</v>
      </c>
      <c r="AO1081" s="1" t="s">
        <v>18</v>
      </c>
    </row>
    <row r="1082" spans="2:41" x14ac:dyDescent="0.25">
      <c r="B1082" s="2"/>
      <c r="C1082" s="1" t="s">
        <v>2466</v>
      </c>
      <c r="D1082" s="2">
        <v>0.37013888888888891</v>
      </c>
      <c r="E1082" s="1" t="s">
        <v>11</v>
      </c>
      <c r="F1082" s="1" t="s">
        <v>5153</v>
      </c>
      <c r="G1082" s="1" t="s">
        <v>1602</v>
      </c>
      <c r="H1082" s="1" t="s">
        <v>5154</v>
      </c>
      <c r="I1082" s="1" t="s">
        <v>1964</v>
      </c>
      <c r="J1082" s="1" t="s">
        <v>30</v>
      </c>
      <c r="L1082" s="1" t="s">
        <v>5</v>
      </c>
      <c r="M1082" s="1">
        <v>350</v>
      </c>
      <c r="N1082" s="1" t="s">
        <v>3743</v>
      </c>
      <c r="O1082" s="1" t="s">
        <v>217</v>
      </c>
      <c r="Q1082" s="1" t="s">
        <v>218</v>
      </c>
      <c r="R1082" s="2"/>
      <c r="S1082" s="1" t="s">
        <v>15</v>
      </c>
      <c r="T1082" s="2" t="s">
        <v>16</v>
      </c>
      <c r="V1082" s="2">
        <v>0.11458333333333333</v>
      </c>
      <c r="W1082" s="1" t="s">
        <v>9</v>
      </c>
      <c r="Z1082" s="1">
        <v>10</v>
      </c>
      <c r="AB1082" s="1" t="s">
        <v>15</v>
      </c>
      <c r="AG1082" s="1" t="s">
        <v>15</v>
      </c>
      <c r="AK1082" s="1" t="s">
        <v>18</v>
      </c>
      <c r="AL1082" s="1">
        <v>350</v>
      </c>
      <c r="AM1082" s="1" t="s">
        <v>26</v>
      </c>
      <c r="AN1082" s="1">
        <v>279</v>
      </c>
      <c r="AO1082" s="1" t="s">
        <v>26</v>
      </c>
    </row>
    <row r="1083" spans="2:41" x14ac:dyDescent="0.25">
      <c r="B1083" s="2"/>
      <c r="C1083" s="1" t="s">
        <v>2474</v>
      </c>
      <c r="D1083" s="2">
        <v>0.37986111111111109</v>
      </c>
      <c r="E1083" s="1" t="s">
        <v>27</v>
      </c>
      <c r="F1083" s="1" t="s">
        <v>5155</v>
      </c>
      <c r="G1083" s="1" t="s">
        <v>1963</v>
      </c>
      <c r="H1083" s="1" t="s">
        <v>5155</v>
      </c>
      <c r="I1083" s="1" t="s">
        <v>5156</v>
      </c>
      <c r="J1083" s="1" t="s">
        <v>1386</v>
      </c>
      <c r="L1083" s="1" t="s">
        <v>5</v>
      </c>
      <c r="M1083" s="1">
        <v>410</v>
      </c>
      <c r="N1083" s="1" t="s">
        <v>4593</v>
      </c>
      <c r="O1083" s="1" t="s">
        <v>71</v>
      </c>
      <c r="Q1083" s="1" t="s">
        <v>1369</v>
      </c>
      <c r="S1083" s="1" t="s">
        <v>37</v>
      </c>
      <c r="T1083" s="2" t="s">
        <v>16</v>
      </c>
      <c r="V1083" s="2">
        <v>5.2777777777777778E-2</v>
      </c>
      <c r="W1083" s="1" t="s">
        <v>9</v>
      </c>
      <c r="Z1083" s="1">
        <v>10</v>
      </c>
      <c r="AB1083" s="1" t="s">
        <v>15</v>
      </c>
      <c r="AG1083" s="1" t="s">
        <v>15</v>
      </c>
      <c r="AK1083" s="1" t="s">
        <v>18</v>
      </c>
      <c r="AL1083" s="1">
        <v>410</v>
      </c>
      <c r="AM1083" s="1" t="s">
        <v>18</v>
      </c>
      <c r="AN1083" s="1">
        <v>410</v>
      </c>
      <c r="AO1083" s="1" t="s">
        <v>18</v>
      </c>
    </row>
    <row r="1084" spans="2:41" x14ac:dyDescent="0.25">
      <c r="B1084" s="2"/>
      <c r="C1084" s="1" t="s">
        <v>2474</v>
      </c>
      <c r="D1084" s="2">
        <v>0.37291666666666667</v>
      </c>
      <c r="E1084" s="1" t="s">
        <v>27</v>
      </c>
      <c r="F1084" s="1" t="s">
        <v>2310</v>
      </c>
      <c r="G1084" s="1" t="s">
        <v>263</v>
      </c>
      <c r="H1084" s="1" t="s">
        <v>5157</v>
      </c>
      <c r="I1084" s="1" t="s">
        <v>183</v>
      </c>
      <c r="J1084" s="1" t="s">
        <v>155</v>
      </c>
      <c r="L1084" s="1" t="s">
        <v>5</v>
      </c>
      <c r="M1084" s="1">
        <v>370</v>
      </c>
      <c r="N1084" s="1" t="s">
        <v>4666</v>
      </c>
      <c r="O1084" s="1" t="s">
        <v>2056</v>
      </c>
      <c r="Q1084" s="1" t="s">
        <v>2312</v>
      </c>
      <c r="S1084" s="1" t="s">
        <v>15</v>
      </c>
      <c r="T1084" s="2" t="s">
        <v>16</v>
      </c>
      <c r="U1084" s="2"/>
      <c r="V1084" s="2">
        <v>7.9861111111111105E-2</v>
      </c>
      <c r="W1084" s="1" t="s">
        <v>9</v>
      </c>
      <c r="Z1084" s="1">
        <v>34</v>
      </c>
      <c r="AB1084" s="1" t="s">
        <v>15</v>
      </c>
      <c r="AG1084" s="1" t="s">
        <v>15</v>
      </c>
      <c r="AK1084" s="1" t="s">
        <v>18</v>
      </c>
      <c r="AL1084" s="1">
        <v>370</v>
      </c>
      <c r="AM1084" s="1" t="s">
        <v>18</v>
      </c>
      <c r="AN1084" s="1">
        <v>370</v>
      </c>
      <c r="AO1084" s="1" t="s">
        <v>18</v>
      </c>
    </row>
    <row r="1085" spans="2:41" x14ac:dyDescent="0.25">
      <c r="B1085" s="2"/>
      <c r="C1085" s="1" t="s">
        <v>2474</v>
      </c>
      <c r="D1085" s="2">
        <v>0.38263888888888886</v>
      </c>
      <c r="F1085" s="1" t="s">
        <v>2753</v>
      </c>
      <c r="G1085" s="1" t="s">
        <v>147</v>
      </c>
      <c r="H1085" s="1" t="s">
        <v>5158</v>
      </c>
      <c r="I1085" s="1" t="s">
        <v>557</v>
      </c>
      <c r="J1085" s="1" t="s">
        <v>22</v>
      </c>
      <c r="L1085" s="1" t="s">
        <v>5</v>
      </c>
      <c r="M1085" s="1">
        <v>340</v>
      </c>
      <c r="N1085" s="1" t="s">
        <v>5086</v>
      </c>
      <c r="O1085" s="1" t="s">
        <v>2582</v>
      </c>
      <c r="Q1085" s="1" t="s">
        <v>2508</v>
      </c>
      <c r="S1085" s="1" t="s">
        <v>37</v>
      </c>
      <c r="T1085" s="2" t="s">
        <v>16</v>
      </c>
      <c r="U1085" s="2"/>
      <c r="V1085" s="2">
        <v>0.35069444444444442</v>
      </c>
      <c r="W1085" s="1" t="s">
        <v>9</v>
      </c>
      <c r="Z1085" s="1">
        <v>12</v>
      </c>
      <c r="AB1085" s="1" t="s">
        <v>15</v>
      </c>
      <c r="AG1085" s="1" t="s">
        <v>15</v>
      </c>
      <c r="AK1085" s="1" t="s">
        <v>34</v>
      </c>
      <c r="AL1085" s="1">
        <v>278</v>
      </c>
      <c r="AM1085" s="1" t="s">
        <v>34</v>
      </c>
      <c r="AN1085" s="1">
        <v>282</v>
      </c>
      <c r="AO1085" s="1" t="s">
        <v>26</v>
      </c>
    </row>
    <row r="1086" spans="2:41" x14ac:dyDescent="0.25">
      <c r="B1086" s="2"/>
      <c r="C1086" s="1" t="s">
        <v>5104</v>
      </c>
      <c r="D1086" s="2">
        <v>0.37777777777777777</v>
      </c>
      <c r="F1086" s="1" t="s">
        <v>2339</v>
      </c>
      <c r="G1086" s="1" t="s">
        <v>49</v>
      </c>
      <c r="H1086" s="1" t="s">
        <v>4028</v>
      </c>
      <c r="I1086" s="1" t="s">
        <v>420</v>
      </c>
      <c r="J1086" s="1" t="s">
        <v>405</v>
      </c>
      <c r="L1086" s="1" t="s">
        <v>5</v>
      </c>
      <c r="M1086" s="1">
        <v>370</v>
      </c>
      <c r="N1086" s="1" t="s">
        <v>4795</v>
      </c>
      <c r="O1086" s="1" t="s">
        <v>2179</v>
      </c>
      <c r="Q1086" s="1" t="s">
        <v>2155</v>
      </c>
      <c r="R1086" s="2"/>
      <c r="S1086" s="1" t="s">
        <v>37</v>
      </c>
      <c r="T1086" s="1" t="s">
        <v>16</v>
      </c>
      <c r="U1086" s="1" t="s">
        <v>980</v>
      </c>
      <c r="V1086" s="1" t="s">
        <v>2242</v>
      </c>
      <c r="W1086" s="1" t="s">
        <v>8</v>
      </c>
      <c r="Z1086" s="1">
        <v>14</v>
      </c>
      <c r="AA1086" s="1">
        <v>5</v>
      </c>
      <c r="AB1086" s="1" t="s">
        <v>15</v>
      </c>
      <c r="AG1086" s="1" t="s">
        <v>15</v>
      </c>
      <c r="AH1086" s="1" t="s">
        <v>340</v>
      </c>
      <c r="AI1086" s="1" t="s">
        <v>4193</v>
      </c>
      <c r="AJ1086" s="1" t="s">
        <v>311</v>
      </c>
      <c r="AK1086" s="1" t="s">
        <v>18</v>
      </c>
      <c r="AL1086" s="1">
        <v>370</v>
      </c>
      <c r="AM1086" s="1" t="s">
        <v>18</v>
      </c>
      <c r="AN1086" s="1">
        <v>370</v>
      </c>
      <c r="AO1086" s="1" t="s">
        <v>18</v>
      </c>
    </row>
    <row r="1087" spans="2:41" x14ac:dyDescent="0.25">
      <c r="B1087" s="2"/>
      <c r="C1087" s="1" t="s">
        <v>2477</v>
      </c>
      <c r="D1087" s="2">
        <v>0.37361111111111112</v>
      </c>
      <c r="E1087" s="1" t="s">
        <v>11</v>
      </c>
      <c r="F1087" s="1" t="s">
        <v>2455</v>
      </c>
      <c r="G1087" s="1" t="s">
        <v>49</v>
      </c>
      <c r="H1087" s="1" t="s">
        <v>3918</v>
      </c>
      <c r="I1087" s="1" t="s">
        <v>52</v>
      </c>
      <c r="J1087" s="1" t="s">
        <v>431</v>
      </c>
      <c r="L1087" s="1" t="s">
        <v>5</v>
      </c>
      <c r="M1087" s="1">
        <v>380</v>
      </c>
      <c r="N1087" s="1" t="s">
        <v>4862</v>
      </c>
      <c r="O1087" s="1" t="s">
        <v>2022</v>
      </c>
      <c r="Q1087" s="1" t="s">
        <v>2217</v>
      </c>
      <c r="S1087" s="1" t="s">
        <v>37</v>
      </c>
      <c r="T1087" s="1" t="s">
        <v>16</v>
      </c>
      <c r="V1087" s="2" t="s">
        <v>2180</v>
      </c>
      <c r="W1087" s="2" t="s">
        <v>38</v>
      </c>
      <c r="X1087" s="2">
        <v>0.2986111111111111</v>
      </c>
      <c r="Y1087" s="2">
        <v>0.3034722222222222</v>
      </c>
      <c r="Z1087" s="1">
        <v>20</v>
      </c>
      <c r="AA1087" s="1">
        <v>5</v>
      </c>
      <c r="AB1087" s="1" t="s">
        <v>15</v>
      </c>
      <c r="AG1087" s="1" t="s">
        <v>15</v>
      </c>
      <c r="AH1087" s="1" t="s">
        <v>340</v>
      </c>
      <c r="AI1087" s="1" t="s">
        <v>5069</v>
      </c>
      <c r="AJ1087" s="1" t="s">
        <v>311</v>
      </c>
      <c r="AK1087" s="1" t="s">
        <v>18</v>
      </c>
      <c r="AL1087" s="1">
        <v>380</v>
      </c>
      <c r="AM1087" s="1" t="s">
        <v>18</v>
      </c>
      <c r="AN1087" s="1">
        <v>380</v>
      </c>
      <c r="AO1087" s="1" t="s">
        <v>18</v>
      </c>
    </row>
    <row r="1088" spans="2:41" x14ac:dyDescent="0.25">
      <c r="B1088" s="2"/>
      <c r="C1088" s="1" t="s">
        <v>2477</v>
      </c>
      <c r="D1088" s="2">
        <v>0.39027777777777778</v>
      </c>
      <c r="F1088" s="1" t="s">
        <v>5159</v>
      </c>
      <c r="G1088" s="1" t="s">
        <v>257</v>
      </c>
      <c r="H1088" s="1" t="s">
        <v>5160</v>
      </c>
      <c r="I1088" s="1" t="s">
        <v>115</v>
      </c>
      <c r="J1088" s="1" t="s">
        <v>917</v>
      </c>
      <c r="L1088" s="1" t="s">
        <v>5</v>
      </c>
      <c r="M1088" s="1">
        <v>400</v>
      </c>
      <c r="N1088" s="1" t="s">
        <v>5033</v>
      </c>
      <c r="O1088" s="1" t="s">
        <v>2432</v>
      </c>
      <c r="Q1088" s="1" t="s">
        <v>2495</v>
      </c>
      <c r="R1088" s="2"/>
      <c r="S1088" s="1" t="s">
        <v>33</v>
      </c>
      <c r="T1088" s="1" t="s">
        <v>16</v>
      </c>
      <c r="V1088" s="2" t="s">
        <v>2566</v>
      </c>
      <c r="W1088" s="2" t="s">
        <v>38</v>
      </c>
      <c r="X1088" s="2">
        <v>0.3263888888888889</v>
      </c>
      <c r="Y1088" s="2">
        <v>0.3263888888888889</v>
      </c>
      <c r="Z1088" s="1">
        <v>15</v>
      </c>
      <c r="AB1088" s="1" t="s">
        <v>15</v>
      </c>
      <c r="AG1088" s="1" t="s">
        <v>15</v>
      </c>
      <c r="AK1088" s="1" t="s">
        <v>18</v>
      </c>
      <c r="AL1088" s="1">
        <v>400</v>
      </c>
      <c r="AM1088" s="1" t="s">
        <v>26</v>
      </c>
      <c r="AN1088" s="1">
        <v>302</v>
      </c>
      <c r="AO1088" s="1" t="s">
        <v>26</v>
      </c>
    </row>
    <row r="1089" spans="2:41" x14ac:dyDescent="0.25">
      <c r="B1089" s="2"/>
      <c r="C1089" s="1" t="s">
        <v>2477</v>
      </c>
      <c r="D1089" s="2">
        <v>0.37916666666666665</v>
      </c>
      <c r="F1089" s="1" t="s">
        <v>2538</v>
      </c>
      <c r="G1089" s="1" t="s">
        <v>42</v>
      </c>
      <c r="H1089" s="1" t="s">
        <v>4196</v>
      </c>
      <c r="I1089" s="1" t="s">
        <v>762</v>
      </c>
      <c r="J1089" s="1" t="s">
        <v>52</v>
      </c>
      <c r="L1089" s="1" t="s">
        <v>5</v>
      </c>
      <c r="M1089" s="1">
        <v>370</v>
      </c>
      <c r="N1089" s="1" t="s">
        <v>4906</v>
      </c>
      <c r="O1089" s="1" t="s">
        <v>2096</v>
      </c>
      <c r="Q1089" s="1" t="s">
        <v>2463</v>
      </c>
      <c r="S1089" s="1" t="s">
        <v>37</v>
      </c>
      <c r="T1089" s="2" t="s">
        <v>16</v>
      </c>
      <c r="V1089" s="2">
        <v>0.33194444444444443</v>
      </c>
      <c r="W1089" s="1" t="s">
        <v>9</v>
      </c>
      <c r="Z1089" s="1">
        <v>10</v>
      </c>
      <c r="AA1089" s="1" t="s">
        <v>3056</v>
      </c>
      <c r="AB1089" s="1" t="s">
        <v>15</v>
      </c>
      <c r="AG1089" s="1" t="s">
        <v>15</v>
      </c>
      <c r="AH1089" s="1" t="s">
        <v>17</v>
      </c>
      <c r="AI1089" s="1" t="s">
        <v>4097</v>
      </c>
      <c r="AJ1089" s="1" t="s">
        <v>15</v>
      </c>
      <c r="AK1089" s="1" t="s">
        <v>18</v>
      </c>
      <c r="AL1089" s="1">
        <v>370</v>
      </c>
      <c r="AM1089" s="1" t="s">
        <v>18</v>
      </c>
      <c r="AN1089" s="1">
        <v>370</v>
      </c>
      <c r="AO1089" s="1" t="s">
        <v>18</v>
      </c>
    </row>
    <row r="1090" spans="2:41" x14ac:dyDescent="0.25">
      <c r="B1090" s="2"/>
      <c r="C1090" s="1" t="s">
        <v>2486</v>
      </c>
      <c r="D1090" s="2">
        <v>0.39652777777777776</v>
      </c>
      <c r="F1090" s="1" t="s">
        <v>5161</v>
      </c>
      <c r="G1090" s="1" t="s">
        <v>49</v>
      </c>
      <c r="H1090" s="1" t="s">
        <v>5162</v>
      </c>
      <c r="I1090" s="1" t="s">
        <v>152</v>
      </c>
      <c r="J1090" s="1" t="s">
        <v>61</v>
      </c>
      <c r="L1090" s="1" t="s">
        <v>5</v>
      </c>
      <c r="M1090" s="1">
        <v>330</v>
      </c>
      <c r="N1090" s="1" t="s">
        <v>5163</v>
      </c>
      <c r="O1090" s="1" t="s">
        <v>5164</v>
      </c>
      <c r="Q1090" s="1" t="s">
        <v>3337</v>
      </c>
      <c r="S1090" s="1" t="s">
        <v>37</v>
      </c>
      <c r="T1090" s="2" t="s">
        <v>16</v>
      </c>
      <c r="U1090" s="2"/>
      <c r="V1090" s="2" t="s">
        <v>2701</v>
      </c>
      <c r="W1090" s="2" t="s">
        <v>38</v>
      </c>
      <c r="X1090" s="2">
        <v>0.34722222222222221</v>
      </c>
      <c r="Y1090" s="2">
        <v>0.34861111111111109</v>
      </c>
      <c r="Z1090" s="1">
        <v>19</v>
      </c>
      <c r="AB1090" s="1" t="s">
        <v>15</v>
      </c>
      <c r="AG1090" s="1" t="s">
        <v>15</v>
      </c>
      <c r="AK1090" s="1" t="s">
        <v>34</v>
      </c>
      <c r="AL1090" s="1">
        <v>296</v>
      </c>
      <c r="AM1090" s="1" t="s">
        <v>34</v>
      </c>
      <c r="AN1090" s="1">
        <v>370</v>
      </c>
      <c r="AO1090" s="1" t="s">
        <v>18</v>
      </c>
    </row>
    <row r="1091" spans="2:41" x14ac:dyDescent="0.25">
      <c r="B1091" s="2"/>
      <c r="C1091" s="1" t="s">
        <v>2493</v>
      </c>
      <c r="D1091" s="2">
        <v>0.38819444444444445</v>
      </c>
      <c r="F1091" s="1" t="s">
        <v>2462</v>
      </c>
      <c r="G1091" s="1" t="s">
        <v>49</v>
      </c>
      <c r="H1091" s="1" t="s">
        <v>1133</v>
      </c>
      <c r="I1091" s="1" t="s">
        <v>360</v>
      </c>
      <c r="J1091" s="1" t="s">
        <v>674</v>
      </c>
      <c r="L1091" s="1" t="s">
        <v>5</v>
      </c>
      <c r="M1091" s="1">
        <v>380</v>
      </c>
      <c r="N1091" s="1" t="s">
        <v>4994</v>
      </c>
      <c r="O1091" s="1" t="s">
        <v>5165</v>
      </c>
      <c r="Q1091" s="1" t="s">
        <v>5166</v>
      </c>
      <c r="S1091" s="1" t="s">
        <v>37</v>
      </c>
      <c r="T1091" s="2" t="s">
        <v>16</v>
      </c>
      <c r="U1091" s="2"/>
      <c r="V1091" s="2">
        <v>0.32847222222222222</v>
      </c>
      <c r="W1091" s="1" t="s">
        <v>9</v>
      </c>
      <c r="Z1091" s="1">
        <v>9</v>
      </c>
      <c r="AB1091" s="1" t="s">
        <v>15</v>
      </c>
      <c r="AG1091" s="1" t="s">
        <v>15</v>
      </c>
      <c r="AH1091" s="1" t="s">
        <v>17</v>
      </c>
      <c r="AK1091" s="1" t="s">
        <v>18</v>
      </c>
      <c r="AL1091" s="1">
        <v>380</v>
      </c>
      <c r="AM1091" s="1" t="s">
        <v>26</v>
      </c>
      <c r="AN1091" s="1">
        <v>280</v>
      </c>
      <c r="AO1091" s="1" t="s">
        <v>18</v>
      </c>
    </row>
    <row r="1092" spans="2:41" x14ac:dyDescent="0.25">
      <c r="B1092" s="2"/>
      <c r="C1092" s="1" t="s">
        <v>2493</v>
      </c>
      <c r="D1092" s="2">
        <v>0.36527777777777776</v>
      </c>
      <c r="F1092" s="1" t="s">
        <v>2936</v>
      </c>
      <c r="G1092" s="1" t="s">
        <v>2460</v>
      </c>
      <c r="H1092" s="1" t="s">
        <v>2937</v>
      </c>
      <c r="I1092" s="1" t="s">
        <v>188</v>
      </c>
      <c r="J1092" s="1" t="s">
        <v>2938</v>
      </c>
      <c r="L1092" s="1" t="s">
        <v>439</v>
      </c>
      <c r="M1092" s="1">
        <v>330</v>
      </c>
      <c r="N1092" s="1" t="s">
        <v>5163</v>
      </c>
      <c r="O1092" s="1" t="s">
        <v>2549</v>
      </c>
      <c r="Q1092" s="1" t="s">
        <v>2550</v>
      </c>
      <c r="R1092" s="2"/>
      <c r="S1092" s="1" t="s">
        <v>15</v>
      </c>
      <c r="T1092" s="2" t="s">
        <v>16</v>
      </c>
      <c r="V1092" s="2">
        <v>0.35625000000000001</v>
      </c>
      <c r="W1092" s="1" t="s">
        <v>9</v>
      </c>
      <c r="Z1092" s="1">
        <v>10</v>
      </c>
      <c r="AA1092" s="1">
        <v>5</v>
      </c>
      <c r="AB1092" s="1" t="s">
        <v>15</v>
      </c>
      <c r="AG1092" s="1" t="s">
        <v>15</v>
      </c>
      <c r="AH1092" s="1" t="s">
        <v>340</v>
      </c>
      <c r="AI1092" s="1" t="s">
        <v>5009</v>
      </c>
      <c r="AJ1092" s="1" t="s">
        <v>311</v>
      </c>
      <c r="AK1092" s="1" t="s">
        <v>34</v>
      </c>
      <c r="AL1092" s="1">
        <v>195</v>
      </c>
      <c r="AM1092" s="1" t="s">
        <v>34</v>
      </c>
      <c r="AN1092" s="1">
        <v>234</v>
      </c>
      <c r="AO1092" s="1" t="s">
        <v>34</v>
      </c>
    </row>
    <row r="1093" spans="2:41" x14ac:dyDescent="0.25">
      <c r="B1093" s="2"/>
      <c r="C1093" s="1" t="s">
        <v>2493</v>
      </c>
      <c r="D1093" s="2">
        <v>0.38611111111111113</v>
      </c>
      <c r="F1093" s="1" t="s">
        <v>2607</v>
      </c>
      <c r="G1093" s="1" t="s">
        <v>49</v>
      </c>
      <c r="H1093" s="1" t="s">
        <v>4430</v>
      </c>
      <c r="I1093" s="1" t="s">
        <v>726</v>
      </c>
      <c r="J1093" s="1" t="s">
        <v>44</v>
      </c>
      <c r="L1093" s="1" t="s">
        <v>5</v>
      </c>
      <c r="M1093" s="1">
        <v>340</v>
      </c>
      <c r="N1093" s="1" t="s">
        <v>5167</v>
      </c>
      <c r="O1093" s="1" t="s">
        <v>2507</v>
      </c>
      <c r="Q1093" s="1" t="s">
        <v>2685</v>
      </c>
      <c r="R1093" s="2"/>
      <c r="S1093" s="1" t="s">
        <v>15</v>
      </c>
      <c r="T1093" s="2" t="s">
        <v>16</v>
      </c>
      <c r="V1093" s="2">
        <v>0.34375</v>
      </c>
      <c r="W1093" s="1" t="s">
        <v>9</v>
      </c>
      <c r="Z1093" s="1">
        <v>15</v>
      </c>
      <c r="AB1093" s="1" t="s">
        <v>15</v>
      </c>
      <c r="AG1093" s="1" t="s">
        <v>15</v>
      </c>
      <c r="AK1093" s="1" t="s">
        <v>18</v>
      </c>
      <c r="AL1093" s="1">
        <v>340</v>
      </c>
      <c r="AM1093" s="1" t="s">
        <v>26</v>
      </c>
      <c r="AN1093" s="1">
        <v>318</v>
      </c>
      <c r="AO1093" s="1" t="s">
        <v>26</v>
      </c>
    </row>
    <row r="1094" spans="2:41" x14ac:dyDescent="0.25">
      <c r="B1094" s="2"/>
      <c r="C1094" s="1" t="s">
        <v>2493</v>
      </c>
      <c r="D1094" s="2">
        <v>0.38611111111111113</v>
      </c>
      <c r="F1094" s="1" t="s">
        <v>2484</v>
      </c>
      <c r="G1094" s="1" t="s">
        <v>263</v>
      </c>
      <c r="H1094" s="1" t="s">
        <v>2485</v>
      </c>
      <c r="I1094" s="1" t="s">
        <v>43</v>
      </c>
      <c r="J1094" s="1" t="s">
        <v>126</v>
      </c>
      <c r="L1094" s="1" t="s">
        <v>439</v>
      </c>
      <c r="M1094" s="1">
        <v>380</v>
      </c>
      <c r="N1094" s="1" t="s">
        <v>5033</v>
      </c>
      <c r="O1094" s="1" t="s">
        <v>2480</v>
      </c>
      <c r="Q1094" s="1" t="s">
        <v>2504</v>
      </c>
      <c r="S1094" s="1" t="s">
        <v>37</v>
      </c>
      <c r="T1094" s="2" t="s">
        <v>16</v>
      </c>
      <c r="U1094" s="2"/>
      <c r="V1094" s="1" t="s">
        <v>2416</v>
      </c>
      <c r="W1094" s="1" t="s">
        <v>8</v>
      </c>
      <c r="Z1094" s="1">
        <v>2</v>
      </c>
      <c r="AB1094" s="1" t="s">
        <v>15</v>
      </c>
      <c r="AG1094" s="1" t="s">
        <v>15</v>
      </c>
      <c r="AK1094" s="1" t="s">
        <v>18</v>
      </c>
      <c r="AL1094" s="1">
        <v>380</v>
      </c>
      <c r="AM1094" s="1" t="s">
        <v>18</v>
      </c>
      <c r="AN1094" s="1">
        <v>380</v>
      </c>
      <c r="AO1094" s="1" t="s">
        <v>18</v>
      </c>
    </row>
    <row r="1095" spans="2:41" x14ac:dyDescent="0.25">
      <c r="B1095" s="2"/>
      <c r="C1095" s="1" t="s">
        <v>2493</v>
      </c>
      <c r="D1095" s="2">
        <v>0.37916666666666665</v>
      </c>
      <c r="F1095" s="1" t="s">
        <v>2532</v>
      </c>
      <c r="G1095" s="1" t="s">
        <v>60</v>
      </c>
      <c r="H1095" s="1" t="s">
        <v>3742</v>
      </c>
      <c r="I1095" s="1" t="s">
        <v>55</v>
      </c>
      <c r="J1095" s="1" t="s">
        <v>215</v>
      </c>
      <c r="L1095" s="1" t="s">
        <v>5</v>
      </c>
      <c r="M1095" s="1">
        <v>360</v>
      </c>
      <c r="N1095" s="1" t="s">
        <v>4677</v>
      </c>
      <c r="O1095" s="1" t="s">
        <v>2044</v>
      </c>
      <c r="Q1095" s="1" t="s">
        <v>2003</v>
      </c>
      <c r="S1095" s="1" t="s">
        <v>37</v>
      </c>
      <c r="T1095" s="2" t="s">
        <v>16</v>
      </c>
      <c r="U1095" s="2"/>
      <c r="V1095" s="2" t="s">
        <v>5168</v>
      </c>
      <c r="W1095" s="2" t="s">
        <v>38</v>
      </c>
      <c r="X1095" s="2">
        <v>0.28819444444444442</v>
      </c>
      <c r="Y1095" s="2">
        <v>0.29236111111111113</v>
      </c>
      <c r="Z1095" s="1">
        <v>11</v>
      </c>
      <c r="AA1095" s="1">
        <v>6</v>
      </c>
      <c r="AB1095" s="1" t="s">
        <v>15</v>
      </c>
      <c r="AG1095" s="1" t="s">
        <v>15</v>
      </c>
      <c r="AH1095" s="1" t="s">
        <v>340</v>
      </c>
      <c r="AI1095" s="1" t="s">
        <v>3964</v>
      </c>
      <c r="AJ1095" s="1" t="s">
        <v>311</v>
      </c>
      <c r="AK1095" s="1" t="s">
        <v>18</v>
      </c>
      <c r="AL1095" s="1">
        <v>360</v>
      </c>
      <c r="AM1095" s="1" t="s">
        <v>18</v>
      </c>
      <c r="AN1095" s="1">
        <v>360</v>
      </c>
      <c r="AO1095" s="1" t="s">
        <v>18</v>
      </c>
    </row>
    <row r="1096" spans="2:41" x14ac:dyDescent="0.25">
      <c r="B1096" s="2"/>
      <c r="C1096" s="1" t="s">
        <v>2499</v>
      </c>
      <c r="D1096" s="2">
        <v>0.37708333333333333</v>
      </c>
      <c r="F1096" s="1" t="s">
        <v>2514</v>
      </c>
      <c r="G1096" s="1" t="s">
        <v>49</v>
      </c>
      <c r="H1096" s="1" t="s">
        <v>5169</v>
      </c>
      <c r="I1096" s="1" t="s">
        <v>483</v>
      </c>
      <c r="J1096" s="1" t="s">
        <v>586</v>
      </c>
      <c r="L1096" s="1" t="s">
        <v>5</v>
      </c>
      <c r="M1096" s="1">
        <v>370</v>
      </c>
      <c r="N1096" s="1" t="s">
        <v>5033</v>
      </c>
      <c r="O1096" s="1" t="s">
        <v>2432</v>
      </c>
      <c r="Q1096" s="1" t="s">
        <v>2375</v>
      </c>
      <c r="R1096" s="2"/>
      <c r="S1096" s="1" t="s">
        <v>33</v>
      </c>
      <c r="T1096" s="1" t="s">
        <v>16</v>
      </c>
      <c r="V1096" s="1" t="s">
        <v>2416</v>
      </c>
      <c r="W1096" s="1" t="s">
        <v>8</v>
      </c>
      <c r="Z1096" s="1">
        <v>14</v>
      </c>
      <c r="AA1096" s="1">
        <v>0</v>
      </c>
      <c r="AB1096" s="1" t="s">
        <v>15</v>
      </c>
      <c r="AG1096" s="1" t="s">
        <v>15</v>
      </c>
      <c r="AH1096" s="1" t="s">
        <v>340</v>
      </c>
      <c r="AI1096" s="1" t="s">
        <v>4040</v>
      </c>
      <c r="AJ1096" s="1" t="s">
        <v>15</v>
      </c>
      <c r="AK1096" s="1" t="s">
        <v>18</v>
      </c>
      <c r="AL1096" s="1">
        <v>370</v>
      </c>
      <c r="AM1096" s="1" t="s">
        <v>18</v>
      </c>
      <c r="AN1096" s="1">
        <v>370</v>
      </c>
      <c r="AO1096" s="1" t="s">
        <v>18</v>
      </c>
    </row>
    <row r="1097" spans="2:41" x14ac:dyDescent="0.25">
      <c r="B1097" s="2"/>
      <c r="C1097" s="1" t="s">
        <v>2499</v>
      </c>
      <c r="D1097" s="2">
        <v>0.38194444444444442</v>
      </c>
      <c r="F1097" s="1" t="s">
        <v>2523</v>
      </c>
      <c r="G1097" s="1" t="s">
        <v>560</v>
      </c>
      <c r="H1097" s="1" t="s">
        <v>3963</v>
      </c>
      <c r="I1097" s="1" t="s">
        <v>215</v>
      </c>
      <c r="J1097" s="1" t="s">
        <v>188</v>
      </c>
      <c r="L1097" s="1" t="s">
        <v>5</v>
      </c>
      <c r="M1097" s="1">
        <v>330</v>
      </c>
      <c r="N1097" s="1" t="s">
        <v>4908</v>
      </c>
      <c r="O1097" s="1" t="s">
        <v>2120</v>
      </c>
      <c r="Q1097" s="1" t="s">
        <v>2454</v>
      </c>
      <c r="R1097" s="2"/>
      <c r="S1097" s="1" t="s">
        <v>33</v>
      </c>
      <c r="T1097" s="1" t="s">
        <v>16</v>
      </c>
      <c r="U1097" s="1" t="s">
        <v>980</v>
      </c>
      <c r="V1097" s="2" t="s">
        <v>2416</v>
      </c>
      <c r="W1097" s="2" t="s">
        <v>38</v>
      </c>
      <c r="X1097" s="2">
        <v>0.32291666666666669</v>
      </c>
      <c r="Y1097" s="2">
        <v>0.33263888888888887</v>
      </c>
      <c r="Z1097" s="1">
        <v>9</v>
      </c>
      <c r="AA1097" s="1">
        <v>4</v>
      </c>
      <c r="AB1097" s="1" t="s">
        <v>15</v>
      </c>
      <c r="AG1097" s="1" t="s">
        <v>15</v>
      </c>
      <c r="AH1097" s="1" t="s">
        <v>340</v>
      </c>
      <c r="AI1097" s="1" t="s">
        <v>4040</v>
      </c>
      <c r="AJ1097" s="1" t="s">
        <v>15</v>
      </c>
      <c r="AK1097" s="1" t="s">
        <v>18</v>
      </c>
      <c r="AL1097" s="1">
        <v>330</v>
      </c>
      <c r="AM1097" s="1" t="s">
        <v>26</v>
      </c>
      <c r="AN1097" s="1">
        <v>194</v>
      </c>
      <c r="AO1097" s="1" t="s">
        <v>26</v>
      </c>
    </row>
    <row r="1098" spans="2:41" x14ac:dyDescent="0.25">
      <c r="B1098" s="2"/>
      <c r="C1098" s="1" t="s">
        <v>2499</v>
      </c>
      <c r="D1098" s="2">
        <v>0.39791666666666664</v>
      </c>
      <c r="F1098" s="1" t="s">
        <v>2605</v>
      </c>
      <c r="G1098" s="1" t="s">
        <v>49</v>
      </c>
      <c r="H1098" s="1" t="s">
        <v>5170</v>
      </c>
      <c r="I1098" s="1" t="s">
        <v>44</v>
      </c>
      <c r="J1098" s="1" t="s">
        <v>1677</v>
      </c>
      <c r="L1098" s="1" t="s">
        <v>439</v>
      </c>
      <c r="M1098" s="1">
        <v>350</v>
      </c>
      <c r="N1098" s="1" t="s">
        <v>5171</v>
      </c>
      <c r="O1098" s="1" t="s">
        <v>2436</v>
      </c>
      <c r="Q1098" s="1" t="s">
        <v>2606</v>
      </c>
      <c r="S1098" s="1" t="s">
        <v>37</v>
      </c>
      <c r="T1098" s="1" t="s">
        <v>16</v>
      </c>
      <c r="V1098" s="1" t="s">
        <v>2482</v>
      </c>
      <c r="W1098" s="1" t="s">
        <v>8</v>
      </c>
      <c r="Z1098" s="1">
        <v>11</v>
      </c>
      <c r="AB1098" s="1" t="s">
        <v>15</v>
      </c>
      <c r="AG1098" s="1" t="s">
        <v>15</v>
      </c>
      <c r="AK1098" s="1" t="s">
        <v>18</v>
      </c>
      <c r="AL1098" s="1">
        <v>350</v>
      </c>
      <c r="AM1098" s="1" t="s">
        <v>18</v>
      </c>
      <c r="AN1098" s="1">
        <v>350</v>
      </c>
      <c r="AO1098" s="1" t="s">
        <v>18</v>
      </c>
    </row>
    <row r="1099" spans="2:41" x14ac:dyDescent="0.25">
      <c r="B1099" s="2"/>
      <c r="C1099" s="1" t="s">
        <v>2499</v>
      </c>
      <c r="D1099" s="2">
        <v>0.36875000000000002</v>
      </c>
      <c r="F1099" s="1" t="s">
        <v>2520</v>
      </c>
      <c r="G1099" s="1" t="s">
        <v>49</v>
      </c>
      <c r="H1099" s="1" t="s">
        <v>4114</v>
      </c>
      <c r="I1099" s="1" t="s">
        <v>610</v>
      </c>
      <c r="J1099" s="1" t="s">
        <v>35</v>
      </c>
      <c r="L1099" s="1" t="s">
        <v>5</v>
      </c>
      <c r="M1099" s="1">
        <v>370</v>
      </c>
      <c r="N1099" s="1" t="s">
        <v>4902</v>
      </c>
      <c r="O1099" s="1" t="s">
        <v>2260</v>
      </c>
      <c r="Q1099" s="1" t="s">
        <v>2241</v>
      </c>
      <c r="S1099" s="1" t="s">
        <v>37</v>
      </c>
      <c r="T1099" s="2" t="s">
        <v>16</v>
      </c>
      <c r="U1099" s="2"/>
      <c r="V1099" s="2" t="s">
        <v>2316</v>
      </c>
      <c r="W1099" s="2" t="s">
        <v>38</v>
      </c>
      <c r="X1099" s="2">
        <v>0.3125</v>
      </c>
      <c r="Y1099" s="2">
        <v>0.3125</v>
      </c>
      <c r="Z1099" s="1">
        <v>13</v>
      </c>
      <c r="AA1099" s="1">
        <v>0</v>
      </c>
      <c r="AB1099" s="1" t="s">
        <v>15</v>
      </c>
      <c r="AG1099" s="1" t="s">
        <v>15</v>
      </c>
      <c r="AH1099" s="1" t="s">
        <v>340</v>
      </c>
      <c r="AI1099" s="1" t="s">
        <v>4040</v>
      </c>
      <c r="AJ1099" s="1" t="s">
        <v>15</v>
      </c>
      <c r="AK1099" s="1" t="s">
        <v>18</v>
      </c>
      <c r="AL1099" s="1">
        <v>370</v>
      </c>
      <c r="AM1099" s="1" t="s">
        <v>18</v>
      </c>
      <c r="AN1099" s="1">
        <v>370</v>
      </c>
      <c r="AO1099" s="1" t="s">
        <v>18</v>
      </c>
    </row>
    <row r="1100" spans="2:41" x14ac:dyDescent="0.25">
      <c r="B1100" s="2"/>
      <c r="C1100" s="1" t="s">
        <v>2499</v>
      </c>
      <c r="D1100" s="2">
        <v>0.38124999999999998</v>
      </c>
      <c r="F1100" s="1" t="s">
        <v>2971</v>
      </c>
      <c r="G1100" s="1" t="s">
        <v>49</v>
      </c>
      <c r="H1100" s="1" t="s">
        <v>5172</v>
      </c>
      <c r="I1100" s="1" t="s">
        <v>50</v>
      </c>
      <c r="J1100" s="1" t="s">
        <v>744</v>
      </c>
      <c r="L1100" s="1" t="s">
        <v>5</v>
      </c>
      <c r="M1100" s="1">
        <v>370</v>
      </c>
      <c r="N1100" s="1" t="s">
        <v>5086</v>
      </c>
      <c r="O1100" s="1" t="s">
        <v>2582</v>
      </c>
      <c r="Q1100" s="1" t="s">
        <v>5173</v>
      </c>
      <c r="S1100" s="1" t="s">
        <v>15</v>
      </c>
      <c r="T1100" s="2" t="s">
        <v>16</v>
      </c>
      <c r="U1100" s="2"/>
      <c r="V1100" s="2">
        <v>0.34861111111111109</v>
      </c>
      <c r="W1100" s="1" t="s">
        <v>9</v>
      </c>
      <c r="Z1100" s="1">
        <v>15</v>
      </c>
      <c r="AB1100" s="1" t="s">
        <v>15</v>
      </c>
      <c r="AG1100" s="1" t="s">
        <v>15</v>
      </c>
      <c r="AH1100" s="1" t="s">
        <v>17</v>
      </c>
      <c r="AK1100" s="1" t="s">
        <v>18</v>
      </c>
      <c r="AL1100" s="1">
        <v>370</v>
      </c>
      <c r="AM1100" s="1" t="s">
        <v>18</v>
      </c>
      <c r="AN1100" s="1">
        <v>370</v>
      </c>
      <c r="AO1100" s="1" t="s">
        <v>18</v>
      </c>
    </row>
    <row r="1101" spans="2:41" x14ac:dyDescent="0.25">
      <c r="B1101" s="2"/>
      <c r="C1101" s="1" t="s">
        <v>2499</v>
      </c>
      <c r="D1101" s="2">
        <v>0.40208333333333335</v>
      </c>
      <c r="E1101" s="1" t="s">
        <v>11</v>
      </c>
      <c r="F1101" s="1" t="s">
        <v>2200</v>
      </c>
      <c r="G1101" s="1" t="s">
        <v>49</v>
      </c>
      <c r="H1101" s="1" t="s">
        <v>2304</v>
      </c>
      <c r="I1101" s="1" t="s">
        <v>215</v>
      </c>
      <c r="J1101" s="1" t="s">
        <v>61</v>
      </c>
      <c r="L1101" s="1" t="s">
        <v>5</v>
      </c>
      <c r="M1101" s="1">
        <v>350</v>
      </c>
      <c r="N1101" s="1" t="s">
        <v>5033</v>
      </c>
      <c r="O1101" s="1" t="s">
        <v>2480</v>
      </c>
      <c r="Q1101" s="1" t="s">
        <v>2541</v>
      </c>
      <c r="R1101" s="2"/>
      <c r="S1101" s="1" t="s">
        <v>37</v>
      </c>
      <c r="T1101" s="1" t="s">
        <v>16</v>
      </c>
      <c r="V1101" s="2" t="s">
        <v>2776</v>
      </c>
      <c r="W1101" s="2" t="s">
        <v>38</v>
      </c>
      <c r="X1101" s="2">
        <v>0.33333333333333331</v>
      </c>
      <c r="Y1101" s="2">
        <v>0.33333333333333331</v>
      </c>
      <c r="Z1101" s="1">
        <v>12</v>
      </c>
      <c r="AA1101" s="1">
        <v>0</v>
      </c>
      <c r="AB1101" s="1" t="s">
        <v>15</v>
      </c>
      <c r="AG1101" s="1" t="s">
        <v>15</v>
      </c>
      <c r="AH1101" s="1" t="s">
        <v>226</v>
      </c>
      <c r="AI1101" s="1" t="s">
        <v>4040</v>
      </c>
      <c r="AJ1101" s="1" t="s">
        <v>15</v>
      </c>
      <c r="AK1101" s="1" t="s">
        <v>18</v>
      </c>
      <c r="AL1101" s="1">
        <v>350</v>
      </c>
      <c r="AM1101" s="1" t="s">
        <v>18</v>
      </c>
      <c r="AN1101" s="1">
        <v>350</v>
      </c>
      <c r="AO1101" s="1" t="s">
        <v>18</v>
      </c>
    </row>
    <row r="1102" spans="2:41" x14ac:dyDescent="0.25">
      <c r="B1102" s="2"/>
      <c r="C1102" s="1" t="s">
        <v>2499</v>
      </c>
      <c r="D1102" s="2">
        <v>0.3972222222222222</v>
      </c>
      <c r="F1102" s="1" t="s">
        <v>2478</v>
      </c>
      <c r="G1102" s="1" t="s">
        <v>42</v>
      </c>
      <c r="H1102" s="1" t="s">
        <v>5174</v>
      </c>
      <c r="I1102" s="1" t="s">
        <v>22</v>
      </c>
      <c r="J1102" s="1" t="s">
        <v>1090</v>
      </c>
      <c r="L1102" s="1" t="s">
        <v>439</v>
      </c>
      <c r="M1102" s="1">
        <v>350</v>
      </c>
      <c r="N1102" s="1" t="s">
        <v>5033</v>
      </c>
      <c r="O1102" s="1" t="s">
        <v>2480</v>
      </c>
      <c r="Q1102" s="1" t="s">
        <v>5175</v>
      </c>
      <c r="S1102" s="1" t="s">
        <v>33</v>
      </c>
      <c r="T1102" s="2" t="s">
        <v>16</v>
      </c>
      <c r="U1102" s="2"/>
      <c r="V1102" s="2" t="s">
        <v>2537</v>
      </c>
      <c r="W1102" s="2" t="s">
        <v>38</v>
      </c>
      <c r="X1102" s="2">
        <v>0.33333333333333331</v>
      </c>
      <c r="Y1102" s="2">
        <v>0.33333333333333331</v>
      </c>
      <c r="Z1102" s="1">
        <v>15</v>
      </c>
      <c r="AB1102" s="1" t="s">
        <v>15</v>
      </c>
      <c r="AG1102" s="1" t="s">
        <v>15</v>
      </c>
      <c r="AK1102" s="1" t="s">
        <v>34</v>
      </c>
      <c r="AL1102" s="1">
        <v>308</v>
      </c>
      <c r="AM1102" s="1" t="s">
        <v>34</v>
      </c>
      <c r="AN1102" s="1">
        <v>350</v>
      </c>
      <c r="AO1102" s="1" t="s">
        <v>18</v>
      </c>
    </row>
    <row r="1103" spans="2:41" x14ac:dyDescent="0.25">
      <c r="B1103" s="2"/>
      <c r="C1103" s="1" t="s">
        <v>2509</v>
      </c>
      <c r="D1103" s="2">
        <v>0.36944444444444446</v>
      </c>
      <c r="F1103" s="1" t="s">
        <v>2451</v>
      </c>
      <c r="G1103" s="1" t="s">
        <v>78</v>
      </c>
      <c r="H1103" s="1" t="s">
        <v>2452</v>
      </c>
      <c r="I1103" s="1" t="s">
        <v>1317</v>
      </c>
      <c r="J1103" s="1" t="s">
        <v>187</v>
      </c>
      <c r="L1103" s="1" t="s">
        <v>439</v>
      </c>
      <c r="M1103" s="1">
        <v>390</v>
      </c>
      <c r="N1103" s="1" t="s">
        <v>4679</v>
      </c>
      <c r="O1103" s="1" t="s">
        <v>1950</v>
      </c>
      <c r="Q1103" s="1" t="s">
        <v>4715</v>
      </c>
      <c r="R1103" s="2"/>
      <c r="S1103" s="1" t="s">
        <v>37</v>
      </c>
      <c r="T1103" s="1" t="s">
        <v>16</v>
      </c>
      <c r="V1103" s="2" t="s">
        <v>2359</v>
      </c>
      <c r="W1103" s="2" t="s">
        <v>38</v>
      </c>
      <c r="X1103" s="2">
        <v>0.28125</v>
      </c>
      <c r="Y1103" s="2">
        <v>0.27777777777777779</v>
      </c>
      <c r="Z1103" s="1">
        <v>13</v>
      </c>
      <c r="AA1103" s="1">
        <v>0</v>
      </c>
      <c r="AB1103" s="1" t="s">
        <v>15</v>
      </c>
      <c r="AG1103" s="1" t="s">
        <v>15</v>
      </c>
      <c r="AH1103" s="1" t="s">
        <v>340</v>
      </c>
      <c r="AI1103" s="1" t="s">
        <v>4040</v>
      </c>
      <c r="AJ1103" s="1" t="s">
        <v>15</v>
      </c>
      <c r="AK1103" s="1" t="s">
        <v>18</v>
      </c>
      <c r="AL1103" s="1">
        <v>390</v>
      </c>
      <c r="AM1103" s="1" t="s">
        <v>18</v>
      </c>
      <c r="AN1103" s="1">
        <v>390</v>
      </c>
      <c r="AO1103" s="1" t="s">
        <v>18</v>
      </c>
    </row>
    <row r="1104" spans="2:41" x14ac:dyDescent="0.25">
      <c r="B1104" s="2"/>
      <c r="C1104" s="1" t="s">
        <v>2509</v>
      </c>
      <c r="D1104" s="2">
        <v>0.37222222222222223</v>
      </c>
      <c r="F1104" s="1" t="s">
        <v>5176</v>
      </c>
      <c r="G1104" s="1" t="s">
        <v>60</v>
      </c>
      <c r="H1104" s="1" t="s">
        <v>5177</v>
      </c>
      <c r="I1104" s="1" t="s">
        <v>22</v>
      </c>
      <c r="J1104" s="1" t="s">
        <v>130</v>
      </c>
      <c r="L1104" s="1" t="s">
        <v>5</v>
      </c>
      <c r="M1104" s="1">
        <v>350</v>
      </c>
      <c r="N1104" s="1" t="s">
        <v>5099</v>
      </c>
      <c r="O1104" s="1" t="s">
        <v>2507</v>
      </c>
      <c r="Q1104" s="1" t="s">
        <v>2560</v>
      </c>
      <c r="R1104" s="2"/>
      <c r="S1104" s="1" t="s">
        <v>37</v>
      </c>
      <c r="T1104" s="1" t="s">
        <v>16</v>
      </c>
      <c r="V1104" s="2" t="s">
        <v>2959</v>
      </c>
      <c r="W1104" s="2" t="s">
        <v>38</v>
      </c>
      <c r="X1104" s="2">
        <v>0.33680555555555558</v>
      </c>
      <c r="Y1104" s="2">
        <v>0.33680555555555558</v>
      </c>
      <c r="Z1104" s="1">
        <v>19</v>
      </c>
      <c r="AA1104" s="1">
        <v>0</v>
      </c>
      <c r="AB1104" s="1" t="s">
        <v>15</v>
      </c>
      <c r="AG1104" s="1" t="s">
        <v>15</v>
      </c>
      <c r="AH1104" s="1" t="s">
        <v>340</v>
      </c>
      <c r="AI1104" s="1" t="s">
        <v>4040</v>
      </c>
      <c r="AJ1104" s="1" t="s">
        <v>311</v>
      </c>
      <c r="AK1104" s="1" t="s">
        <v>34</v>
      </c>
      <c r="AL1104" s="1">
        <v>295</v>
      </c>
      <c r="AM1104" s="1" t="s">
        <v>34</v>
      </c>
      <c r="AN1104" s="1">
        <v>350</v>
      </c>
      <c r="AO1104" s="1" t="s">
        <v>18</v>
      </c>
    </row>
    <row r="1105" spans="2:41" x14ac:dyDescent="0.25">
      <c r="B1105" s="2"/>
      <c r="C1105" s="1" t="s">
        <v>2509</v>
      </c>
      <c r="D1105" s="2">
        <v>0.38333333333333336</v>
      </c>
      <c r="F1105" s="1" t="s">
        <v>5178</v>
      </c>
      <c r="G1105" s="1" t="s">
        <v>2483</v>
      </c>
      <c r="H1105" s="1" t="s">
        <v>5179</v>
      </c>
      <c r="I1105" s="1" t="s">
        <v>67</v>
      </c>
      <c r="J1105" s="1" t="s">
        <v>3045</v>
      </c>
      <c r="L1105" s="1" t="s">
        <v>5</v>
      </c>
      <c r="M1105" s="1">
        <v>310</v>
      </c>
      <c r="N1105" s="1" t="s">
        <v>5107</v>
      </c>
      <c r="O1105" s="1" t="s">
        <v>2361</v>
      </c>
      <c r="Q1105" s="1" t="s">
        <v>2309</v>
      </c>
      <c r="R1105" s="2"/>
      <c r="S1105" s="1" t="s">
        <v>37</v>
      </c>
      <c r="T1105" s="1" t="s">
        <v>16</v>
      </c>
      <c r="V1105" s="2" t="s">
        <v>2533</v>
      </c>
      <c r="W1105" s="2" t="s">
        <v>38</v>
      </c>
      <c r="X1105" s="2">
        <v>0.3263888888888889</v>
      </c>
      <c r="Y1105" s="2">
        <v>0.3263888888888889</v>
      </c>
      <c r="Z1105" s="1">
        <v>10</v>
      </c>
      <c r="AA1105" s="1">
        <v>0</v>
      </c>
      <c r="AB1105" s="1" t="s">
        <v>15</v>
      </c>
      <c r="AG1105" s="1" t="s">
        <v>15</v>
      </c>
      <c r="AH1105" s="1" t="s">
        <v>226</v>
      </c>
      <c r="AI1105" s="1" t="s">
        <v>4040</v>
      </c>
      <c r="AJ1105" s="1" t="s">
        <v>15</v>
      </c>
      <c r="AK1105" s="1" t="s">
        <v>18</v>
      </c>
      <c r="AL1105" s="1">
        <v>310</v>
      </c>
      <c r="AM1105" s="1" t="s">
        <v>26</v>
      </c>
      <c r="AN1105" s="1">
        <v>194</v>
      </c>
      <c r="AO1105" s="1" t="s">
        <v>26</v>
      </c>
    </row>
    <row r="1106" spans="2:41" x14ac:dyDescent="0.25">
      <c r="B1106" s="2"/>
      <c r="C1106" s="1" t="s">
        <v>2509</v>
      </c>
      <c r="D1106" s="2">
        <v>0.37777777777777777</v>
      </c>
      <c r="F1106" s="1" t="s">
        <v>2543</v>
      </c>
      <c r="G1106" s="1" t="s">
        <v>42</v>
      </c>
      <c r="H1106" s="1" t="s">
        <v>444</v>
      </c>
      <c r="I1106" s="1" t="s">
        <v>35</v>
      </c>
      <c r="J1106" s="1" t="s">
        <v>109</v>
      </c>
      <c r="L1106" s="1" t="s">
        <v>5</v>
      </c>
      <c r="M1106" s="1">
        <v>360</v>
      </c>
      <c r="N1106" s="1" t="s">
        <v>4745</v>
      </c>
      <c r="O1106" s="1" t="s">
        <v>1953</v>
      </c>
      <c r="Q1106" s="1" t="s">
        <v>1994</v>
      </c>
      <c r="S1106" s="1" t="s">
        <v>37</v>
      </c>
      <c r="T1106" s="2" t="s">
        <v>16</v>
      </c>
      <c r="U1106" s="2"/>
      <c r="V1106" s="2" t="s">
        <v>2113</v>
      </c>
      <c r="W1106" s="2" t="s">
        <v>38</v>
      </c>
      <c r="X1106" s="2">
        <v>0.28819444444444442</v>
      </c>
      <c r="Y1106" s="2">
        <v>0.29166666666666669</v>
      </c>
      <c r="Z1106" s="1">
        <v>13</v>
      </c>
      <c r="AA1106" s="1">
        <v>5</v>
      </c>
      <c r="AB1106" s="1" t="s">
        <v>15</v>
      </c>
      <c r="AG1106" s="1" t="s">
        <v>15</v>
      </c>
      <c r="AH1106" s="1" t="s">
        <v>340</v>
      </c>
      <c r="AI1106" s="1" t="s">
        <v>4040</v>
      </c>
      <c r="AJ1106" s="1" t="s">
        <v>311</v>
      </c>
      <c r="AK1106" s="1" t="s">
        <v>18</v>
      </c>
      <c r="AL1106" s="1">
        <v>360</v>
      </c>
      <c r="AM1106" s="1" t="s">
        <v>26</v>
      </c>
      <c r="AN1106" s="1">
        <v>340</v>
      </c>
      <c r="AO1106" s="1" t="s">
        <v>18</v>
      </c>
    </row>
    <row r="1107" spans="2:41" x14ac:dyDescent="0.25">
      <c r="B1107" s="2"/>
      <c r="C1107" s="1" t="s">
        <v>2519</v>
      </c>
      <c r="D1107" s="2">
        <v>0.40416666666666667</v>
      </c>
      <c r="F1107" s="1" t="s">
        <v>2595</v>
      </c>
      <c r="G1107" s="1" t="s">
        <v>147</v>
      </c>
      <c r="H1107" s="1" t="s">
        <v>5180</v>
      </c>
      <c r="I1107" s="1" t="s">
        <v>104</v>
      </c>
      <c r="J1107" s="1" t="s">
        <v>61</v>
      </c>
      <c r="L1107" s="1" t="s">
        <v>439</v>
      </c>
      <c r="M1107" s="1">
        <v>330</v>
      </c>
      <c r="N1107" s="1" t="s">
        <v>5033</v>
      </c>
      <c r="O1107" s="1" t="s">
        <v>2507</v>
      </c>
      <c r="Q1107" s="1" t="s">
        <v>2652</v>
      </c>
      <c r="S1107" s="1" t="s">
        <v>37</v>
      </c>
      <c r="T1107" s="2" t="s">
        <v>16</v>
      </c>
      <c r="U1107" s="2"/>
      <c r="V1107" s="2" t="s">
        <v>3401</v>
      </c>
      <c r="W1107" s="2" t="s">
        <v>38</v>
      </c>
      <c r="X1107" s="2">
        <v>0.33680555555555558</v>
      </c>
      <c r="Y1107" s="2">
        <v>0.34027777777777779</v>
      </c>
      <c r="Z1107" s="1">
        <v>19</v>
      </c>
      <c r="AA1107" s="1">
        <v>8</v>
      </c>
      <c r="AB1107" s="1" t="s">
        <v>15</v>
      </c>
      <c r="AG1107" s="1" t="s">
        <v>15</v>
      </c>
      <c r="AH1107" s="1" t="s">
        <v>340</v>
      </c>
      <c r="AI1107" s="1" t="s">
        <v>4040</v>
      </c>
      <c r="AJ1107" s="1" t="s">
        <v>15</v>
      </c>
      <c r="AK1107" s="1" t="s">
        <v>18</v>
      </c>
      <c r="AL1107" s="1">
        <v>330</v>
      </c>
      <c r="AM1107" s="1" t="s">
        <v>34</v>
      </c>
      <c r="AN1107" s="1">
        <v>350</v>
      </c>
      <c r="AO1107" s="1" t="s">
        <v>18</v>
      </c>
    </row>
    <row r="1108" spans="2:41" x14ac:dyDescent="0.25">
      <c r="B1108" s="2"/>
      <c r="C1108" s="1" t="s">
        <v>2519</v>
      </c>
      <c r="D1108" s="2">
        <v>0.3972222222222222</v>
      </c>
      <c r="E1108" s="1" t="s">
        <v>11</v>
      </c>
      <c r="F1108" s="1" t="s">
        <v>2577</v>
      </c>
      <c r="G1108" s="1" t="s">
        <v>49</v>
      </c>
      <c r="H1108" s="1" t="s">
        <v>950</v>
      </c>
      <c r="I1108" s="1" t="s">
        <v>496</v>
      </c>
      <c r="J1108" s="1" t="s">
        <v>216</v>
      </c>
      <c r="L1108" s="1" t="s">
        <v>5</v>
      </c>
      <c r="M1108" s="1">
        <v>370</v>
      </c>
      <c r="N1108" s="1" t="s">
        <v>5033</v>
      </c>
      <c r="O1108" s="1" t="s">
        <v>2480</v>
      </c>
      <c r="Q1108" s="1" t="s">
        <v>2504</v>
      </c>
      <c r="S1108" s="1" t="s">
        <v>15</v>
      </c>
      <c r="T1108" s="2" t="s">
        <v>16</v>
      </c>
      <c r="U1108" s="2"/>
      <c r="V1108" s="2">
        <v>0.33750000000000002</v>
      </c>
      <c r="W1108" s="1" t="s">
        <v>9</v>
      </c>
      <c r="Z1108" s="1">
        <v>10</v>
      </c>
      <c r="AB1108" s="1" t="s">
        <v>15</v>
      </c>
      <c r="AG1108" s="1" t="s">
        <v>15</v>
      </c>
      <c r="AK1108" s="1" t="s">
        <v>18</v>
      </c>
      <c r="AL1108" s="1">
        <v>370</v>
      </c>
      <c r="AM1108" s="1" t="s">
        <v>18</v>
      </c>
      <c r="AN1108" s="1">
        <v>370</v>
      </c>
      <c r="AO1108" s="1" t="s">
        <v>18</v>
      </c>
    </row>
    <row r="1109" spans="2:41" x14ac:dyDescent="0.25">
      <c r="B1109" s="2"/>
      <c r="C1109" s="1" t="s">
        <v>2522</v>
      </c>
      <c r="D1109" s="2">
        <v>0.37777777777777777</v>
      </c>
      <c r="F1109" s="1" t="s">
        <v>2792</v>
      </c>
      <c r="G1109" s="1" t="s">
        <v>147</v>
      </c>
      <c r="H1109" s="1" t="s">
        <v>5181</v>
      </c>
      <c r="I1109" s="1" t="s">
        <v>22</v>
      </c>
      <c r="J1109" s="1" t="s">
        <v>405</v>
      </c>
      <c r="L1109" s="1" t="s">
        <v>5</v>
      </c>
      <c r="M1109" s="1">
        <v>350</v>
      </c>
      <c r="N1109" s="1" t="s">
        <v>5086</v>
      </c>
      <c r="O1109" s="1" t="s">
        <v>2582</v>
      </c>
      <c r="Q1109" s="1" t="s">
        <v>2819</v>
      </c>
      <c r="R1109" s="2"/>
      <c r="S1109" s="1" t="s">
        <v>37</v>
      </c>
      <c r="T1109" s="1" t="s">
        <v>16</v>
      </c>
      <c r="V1109" s="2" t="s">
        <v>2752</v>
      </c>
      <c r="W1109" s="2" t="s">
        <v>38</v>
      </c>
      <c r="X1109" s="2">
        <v>0.34027777777777779</v>
      </c>
      <c r="Y1109" s="2">
        <v>0.34027777777777779</v>
      </c>
      <c r="Z1109" s="1">
        <v>14</v>
      </c>
      <c r="AB1109" s="1" t="s">
        <v>15</v>
      </c>
      <c r="AG1109" s="1" t="s">
        <v>15</v>
      </c>
      <c r="AK1109" s="1" t="s">
        <v>34</v>
      </c>
      <c r="AL1109" s="1">
        <v>295</v>
      </c>
      <c r="AM1109" s="1" t="s">
        <v>34</v>
      </c>
      <c r="AN1109" s="1">
        <v>350</v>
      </c>
      <c r="AO1109" s="1" t="s">
        <v>18</v>
      </c>
    </row>
    <row r="1110" spans="2:41" x14ac:dyDescent="0.25">
      <c r="B1110" s="2"/>
      <c r="C1110" s="1" t="s">
        <v>2522</v>
      </c>
      <c r="D1110" s="2">
        <v>0.38124999999999998</v>
      </c>
      <c r="F1110" s="1" t="s">
        <v>3008</v>
      </c>
      <c r="G1110" s="1" t="s">
        <v>49</v>
      </c>
      <c r="H1110" s="1" t="s">
        <v>3832</v>
      </c>
      <c r="I1110" s="1" t="s">
        <v>55</v>
      </c>
      <c r="J1110" s="1" t="s">
        <v>287</v>
      </c>
      <c r="L1110" s="1" t="s">
        <v>5</v>
      </c>
      <c r="M1110" s="1">
        <v>380</v>
      </c>
      <c r="N1110" s="1" t="s">
        <v>4799</v>
      </c>
      <c r="O1110" s="1" t="s">
        <v>2022</v>
      </c>
      <c r="Q1110" s="1" t="s">
        <v>4803</v>
      </c>
      <c r="R1110" s="2"/>
      <c r="S1110" s="1" t="s">
        <v>15</v>
      </c>
      <c r="T1110" s="1" t="s">
        <v>16</v>
      </c>
      <c r="V1110" s="2" t="s">
        <v>5182</v>
      </c>
      <c r="W1110" s="2" t="s">
        <v>38</v>
      </c>
      <c r="X1110" s="2">
        <v>0.2951388888888889</v>
      </c>
      <c r="Y1110" s="2">
        <v>0.2951388888888889</v>
      </c>
      <c r="Z1110" s="1">
        <v>11</v>
      </c>
      <c r="AA1110" s="1">
        <v>0</v>
      </c>
      <c r="AB1110" s="1" t="s">
        <v>15</v>
      </c>
      <c r="AG1110" s="1" t="s">
        <v>15</v>
      </c>
      <c r="AH1110" s="1" t="s">
        <v>340</v>
      </c>
      <c r="AI1110" s="1" t="s">
        <v>4097</v>
      </c>
      <c r="AJ1110" s="1" t="s">
        <v>311</v>
      </c>
      <c r="AK1110" s="1" t="s">
        <v>18</v>
      </c>
      <c r="AL1110" s="1">
        <v>380</v>
      </c>
      <c r="AM1110" s="1" t="s">
        <v>18</v>
      </c>
      <c r="AN1110" s="1">
        <v>380</v>
      </c>
      <c r="AO1110" s="1" t="s">
        <v>18</v>
      </c>
    </row>
    <row r="1111" spans="2:41" x14ac:dyDescent="0.25">
      <c r="B1111" s="2"/>
      <c r="C1111" s="1" t="s">
        <v>2522</v>
      </c>
      <c r="D1111" s="2">
        <v>0.38263888888888886</v>
      </c>
      <c r="F1111" s="1" t="s">
        <v>2476</v>
      </c>
      <c r="G1111" s="1" t="s">
        <v>49</v>
      </c>
      <c r="H1111" s="1" t="s">
        <v>4291</v>
      </c>
      <c r="I1111" s="1" t="s">
        <v>13</v>
      </c>
      <c r="J1111" s="1" t="s">
        <v>562</v>
      </c>
      <c r="L1111" s="1" t="s">
        <v>5</v>
      </c>
      <c r="M1111" s="1">
        <v>340</v>
      </c>
      <c r="N1111" s="1" t="s">
        <v>4908</v>
      </c>
      <c r="O1111" s="1" t="s">
        <v>2120</v>
      </c>
      <c r="Q1111" s="1" t="s">
        <v>2512</v>
      </c>
      <c r="S1111" s="1" t="s">
        <v>33</v>
      </c>
      <c r="T1111" s="2" t="s">
        <v>16</v>
      </c>
      <c r="V1111" s="2">
        <v>0.33611111111111114</v>
      </c>
      <c r="W1111" s="1" t="s">
        <v>9</v>
      </c>
      <c r="Z1111" s="1">
        <v>10</v>
      </c>
      <c r="AA1111" s="1">
        <v>3</v>
      </c>
      <c r="AB1111" s="1" t="s">
        <v>15</v>
      </c>
      <c r="AG1111" s="1" t="s">
        <v>15</v>
      </c>
      <c r="AH1111" s="1" t="s">
        <v>226</v>
      </c>
      <c r="AI1111" s="1" t="s">
        <v>4040</v>
      </c>
      <c r="AJ1111" s="1" t="s">
        <v>15</v>
      </c>
      <c r="AK1111" s="1" t="s">
        <v>18</v>
      </c>
      <c r="AL1111" s="1">
        <v>340</v>
      </c>
      <c r="AM1111" s="1" t="s">
        <v>18</v>
      </c>
      <c r="AN1111" s="1">
        <v>340</v>
      </c>
      <c r="AO1111" s="1" t="s">
        <v>18</v>
      </c>
    </row>
    <row r="1112" spans="2:41" x14ac:dyDescent="0.25">
      <c r="B1112" s="2"/>
      <c r="C1112" s="1" t="s">
        <v>2539</v>
      </c>
      <c r="D1112" s="2">
        <v>0.38958333333333334</v>
      </c>
      <c r="F1112" s="1" t="s">
        <v>2865</v>
      </c>
      <c r="G1112" s="1" t="s">
        <v>147</v>
      </c>
      <c r="H1112" s="1" t="s">
        <v>3510</v>
      </c>
      <c r="I1112" s="1" t="s">
        <v>21</v>
      </c>
      <c r="J1112" s="1" t="s">
        <v>22</v>
      </c>
      <c r="L1112" s="1" t="s">
        <v>5</v>
      </c>
      <c r="M1112" s="1">
        <v>360</v>
      </c>
      <c r="N1112" s="1" t="s">
        <v>4906</v>
      </c>
      <c r="O1112" s="1" t="s">
        <v>2096</v>
      </c>
      <c r="Q1112" s="1" t="s">
        <v>2261</v>
      </c>
      <c r="R1112" s="2"/>
      <c r="S1112" s="1" t="s">
        <v>37</v>
      </c>
      <c r="T1112" s="1" t="s">
        <v>16</v>
      </c>
      <c r="V1112" s="1" t="s">
        <v>4938</v>
      </c>
      <c r="W1112" s="1" t="s">
        <v>8</v>
      </c>
      <c r="Z1112" s="1">
        <v>9</v>
      </c>
      <c r="AB1112" s="1" t="s">
        <v>15</v>
      </c>
      <c r="AE1112" s="1" t="s">
        <v>292</v>
      </c>
      <c r="AG1112" s="1" t="s">
        <v>15</v>
      </c>
      <c r="AK1112" s="1" t="s">
        <v>18</v>
      </c>
      <c r="AL1112" s="1">
        <v>360</v>
      </c>
      <c r="AM1112" s="1" t="s">
        <v>26</v>
      </c>
      <c r="AN1112" s="1">
        <v>299</v>
      </c>
      <c r="AO1112" s="1" t="s">
        <v>18</v>
      </c>
    </row>
    <row r="1113" spans="2:41" x14ac:dyDescent="0.25">
      <c r="B1113" s="2"/>
      <c r="C1113" s="1" t="s">
        <v>2539</v>
      </c>
      <c r="D1113" s="2">
        <v>0.37986111111111109</v>
      </c>
      <c r="F1113" s="1" t="s">
        <v>2840</v>
      </c>
      <c r="G1113" s="1" t="s">
        <v>54</v>
      </c>
      <c r="H1113" s="1" t="s">
        <v>1360</v>
      </c>
      <c r="I1113" s="1" t="s">
        <v>22</v>
      </c>
      <c r="J1113" s="1" t="s">
        <v>52</v>
      </c>
      <c r="L1113" s="1" t="s">
        <v>5</v>
      </c>
      <c r="M1113" s="1">
        <v>350</v>
      </c>
      <c r="N1113" s="1" t="s">
        <v>5086</v>
      </c>
      <c r="O1113" s="1" t="s">
        <v>2582</v>
      </c>
      <c r="Q1113" s="1" t="s">
        <v>5149</v>
      </c>
      <c r="R1113" s="2"/>
      <c r="S1113" s="1" t="s">
        <v>37</v>
      </c>
      <c r="T1113" s="1" t="s">
        <v>16</v>
      </c>
      <c r="V1113" s="2" t="s">
        <v>2583</v>
      </c>
      <c r="W1113" s="2" t="s">
        <v>38</v>
      </c>
      <c r="X1113" s="2">
        <v>0.34027777777777779</v>
      </c>
      <c r="Y1113" s="2">
        <v>0.34027777777777779</v>
      </c>
      <c r="Z1113" s="1">
        <v>19</v>
      </c>
      <c r="AB1113" s="1" t="s">
        <v>15</v>
      </c>
      <c r="AG1113" s="1" t="s">
        <v>15</v>
      </c>
      <c r="AK1113" s="1" t="s">
        <v>34</v>
      </c>
      <c r="AL1113" s="1">
        <v>295</v>
      </c>
      <c r="AM1113" s="1" t="s">
        <v>34</v>
      </c>
      <c r="AN1113" s="1">
        <v>350</v>
      </c>
      <c r="AO1113" s="1" t="s">
        <v>18</v>
      </c>
    </row>
    <row r="1114" spans="2:41" x14ac:dyDescent="0.25">
      <c r="B1114" s="2"/>
      <c r="C1114" s="1" t="s">
        <v>2539</v>
      </c>
      <c r="D1114" s="2">
        <v>0.37916666666666665</v>
      </c>
      <c r="F1114" s="1" t="s">
        <v>2467</v>
      </c>
      <c r="G1114" s="1" t="s">
        <v>42</v>
      </c>
      <c r="H1114" s="1" t="s">
        <v>5183</v>
      </c>
      <c r="I1114" s="1" t="s">
        <v>73</v>
      </c>
      <c r="J1114" s="1" t="s">
        <v>2468</v>
      </c>
      <c r="L1114" s="1" t="s">
        <v>5</v>
      </c>
      <c r="M1114" s="1">
        <v>370</v>
      </c>
      <c r="N1114" s="1" t="s">
        <v>4953</v>
      </c>
      <c r="O1114" s="1" t="s">
        <v>2255</v>
      </c>
      <c r="Q1114" s="1" t="s">
        <v>2398</v>
      </c>
      <c r="S1114" s="1" t="s">
        <v>15</v>
      </c>
      <c r="T1114" s="2" t="s">
        <v>16</v>
      </c>
      <c r="V1114" s="2">
        <v>0.3347222222222222</v>
      </c>
      <c r="W1114" s="1" t="s">
        <v>9</v>
      </c>
      <c r="Z1114" s="1">
        <v>22</v>
      </c>
      <c r="AA1114" s="1">
        <v>19</v>
      </c>
      <c r="AB1114" s="1" t="s">
        <v>15</v>
      </c>
      <c r="AG1114" s="1" t="s">
        <v>15</v>
      </c>
      <c r="AH1114" s="1" t="s">
        <v>340</v>
      </c>
      <c r="AI1114" s="1" t="s">
        <v>4880</v>
      </c>
      <c r="AJ1114" s="1" t="s">
        <v>311</v>
      </c>
      <c r="AK1114" s="1" t="s">
        <v>18</v>
      </c>
      <c r="AL1114" s="1">
        <v>370</v>
      </c>
      <c r="AM1114" s="1" t="s">
        <v>18</v>
      </c>
      <c r="AN1114" s="1">
        <v>370</v>
      </c>
      <c r="AO1114" s="1" t="s">
        <v>18</v>
      </c>
    </row>
    <row r="1115" spans="2:41" x14ac:dyDescent="0.25">
      <c r="B1115" s="2"/>
      <c r="C1115" s="1" t="s">
        <v>2539</v>
      </c>
      <c r="D1115" s="2">
        <v>0.39513888888888887</v>
      </c>
      <c r="F1115" s="1" t="s">
        <v>2494</v>
      </c>
      <c r="G1115" s="1" t="s">
        <v>49</v>
      </c>
      <c r="H1115" s="1" t="s">
        <v>4255</v>
      </c>
      <c r="I1115" s="1" t="s">
        <v>879</v>
      </c>
      <c r="J1115" s="1" t="s">
        <v>55</v>
      </c>
      <c r="L1115" s="1" t="s">
        <v>439</v>
      </c>
      <c r="M1115" s="1">
        <v>370</v>
      </c>
      <c r="N1115" s="1" t="s">
        <v>5099</v>
      </c>
      <c r="O1115" s="1" t="s">
        <v>2429</v>
      </c>
      <c r="Q1115" s="1" t="s">
        <v>2375</v>
      </c>
      <c r="S1115" s="1" t="s">
        <v>15</v>
      </c>
      <c r="T1115" s="2" t="s">
        <v>16</v>
      </c>
      <c r="U1115" s="2"/>
      <c r="V1115" s="2">
        <v>0.33402777777777776</v>
      </c>
      <c r="W1115" s="1" t="s">
        <v>9</v>
      </c>
      <c r="Z1115" s="1">
        <v>10</v>
      </c>
      <c r="AA1115" s="1">
        <v>0</v>
      </c>
      <c r="AB1115" s="1" t="s">
        <v>15</v>
      </c>
      <c r="AG1115" s="1" t="s">
        <v>15</v>
      </c>
      <c r="AH1115" s="1" t="s">
        <v>340</v>
      </c>
      <c r="AI1115" s="1" t="s">
        <v>4521</v>
      </c>
      <c r="AJ1115" s="1" t="s">
        <v>15</v>
      </c>
      <c r="AK1115" s="1" t="s">
        <v>18</v>
      </c>
      <c r="AL1115" s="1">
        <v>370</v>
      </c>
      <c r="AM1115" s="1" t="s">
        <v>18</v>
      </c>
      <c r="AN1115" s="1">
        <v>370</v>
      </c>
      <c r="AO1115" s="1" t="s">
        <v>18</v>
      </c>
    </row>
    <row r="1116" spans="2:41" x14ac:dyDescent="0.25">
      <c r="B1116" s="2"/>
      <c r="C1116" s="1" t="s">
        <v>2539</v>
      </c>
      <c r="D1116" s="2">
        <v>0.39305555555555555</v>
      </c>
      <c r="F1116" s="1" t="s">
        <v>2588</v>
      </c>
      <c r="G1116" s="1" t="s">
        <v>140</v>
      </c>
      <c r="H1116" s="1" t="s">
        <v>5184</v>
      </c>
      <c r="I1116" s="1" t="s">
        <v>126</v>
      </c>
      <c r="J1116" s="1" t="s">
        <v>43</v>
      </c>
      <c r="L1116" s="1" t="s">
        <v>5</v>
      </c>
      <c r="M1116" s="1">
        <v>410</v>
      </c>
      <c r="N1116" s="1" t="s">
        <v>5185</v>
      </c>
      <c r="O1116" s="1" t="s">
        <v>2589</v>
      </c>
      <c r="Q1116" s="1" t="s">
        <v>2590</v>
      </c>
      <c r="S1116" s="1" t="s">
        <v>15</v>
      </c>
      <c r="T1116" s="2" t="s">
        <v>16</v>
      </c>
      <c r="V1116" s="2">
        <v>0.15486111111111112</v>
      </c>
      <c r="W1116" s="1" t="s">
        <v>9</v>
      </c>
      <c r="Z1116" s="1">
        <v>10</v>
      </c>
      <c r="AB1116" s="1" t="s">
        <v>15</v>
      </c>
      <c r="AG1116" s="1" t="s">
        <v>15</v>
      </c>
      <c r="AK1116" s="1" t="s">
        <v>18</v>
      </c>
      <c r="AL1116" s="1">
        <v>410</v>
      </c>
      <c r="AM1116" s="1" t="s">
        <v>26</v>
      </c>
      <c r="AN1116" s="1">
        <v>290</v>
      </c>
      <c r="AO1116" s="1" t="s">
        <v>18</v>
      </c>
    </row>
    <row r="1117" spans="2:41" x14ac:dyDescent="0.25">
      <c r="B1117" s="2"/>
      <c r="C1117" s="1" t="s">
        <v>2547</v>
      </c>
      <c r="D1117" s="2">
        <v>0.38055555555555554</v>
      </c>
      <c r="E1117" s="1" t="s">
        <v>11</v>
      </c>
      <c r="F1117" s="1" t="s">
        <v>5186</v>
      </c>
      <c r="G1117" s="1" t="s">
        <v>5187</v>
      </c>
      <c r="H1117" s="1" t="s">
        <v>5188</v>
      </c>
      <c r="I1117" s="1" t="s">
        <v>813</v>
      </c>
      <c r="J1117" s="1" t="s">
        <v>277</v>
      </c>
      <c r="L1117" s="1" t="s">
        <v>5</v>
      </c>
      <c r="M1117" s="1">
        <v>315</v>
      </c>
      <c r="N1117" s="1" t="s">
        <v>5086</v>
      </c>
      <c r="O1117" s="1" t="s">
        <v>2582</v>
      </c>
      <c r="Q1117" s="1" t="s">
        <v>2550</v>
      </c>
      <c r="S1117" s="1" t="s">
        <v>37</v>
      </c>
      <c r="T1117" s="2" t="s">
        <v>16</v>
      </c>
      <c r="U1117" s="2"/>
      <c r="V1117" s="2" t="s">
        <v>2551</v>
      </c>
      <c r="W1117" s="2" t="s">
        <v>38</v>
      </c>
      <c r="X1117" s="2">
        <v>0.34027777777777779</v>
      </c>
      <c r="Y1117" s="2">
        <v>0.34027777777777779</v>
      </c>
      <c r="Z1117" s="1">
        <v>23</v>
      </c>
      <c r="AA1117" s="1">
        <v>5</v>
      </c>
      <c r="AB1117" s="1" t="s">
        <v>15</v>
      </c>
      <c r="AG1117" s="1" t="s">
        <v>15</v>
      </c>
      <c r="AH1117" s="1" t="s">
        <v>340</v>
      </c>
      <c r="AI1117" s="1" t="s">
        <v>5004</v>
      </c>
      <c r="AJ1117" s="1" t="s">
        <v>311</v>
      </c>
      <c r="AK1117" s="1" t="s">
        <v>34</v>
      </c>
      <c r="AL1117" s="1">
        <v>312</v>
      </c>
      <c r="AM1117" s="1" t="s">
        <v>34</v>
      </c>
      <c r="AN1117" s="1">
        <v>370</v>
      </c>
      <c r="AO1117" s="1" t="s">
        <v>18</v>
      </c>
    </row>
    <row r="1118" spans="2:41" x14ac:dyDescent="0.25">
      <c r="B1118" s="2"/>
      <c r="C1118" s="1" t="s">
        <v>2547</v>
      </c>
      <c r="D1118" s="2">
        <v>0.40069444444444446</v>
      </c>
      <c r="F1118" s="1" t="s">
        <v>2630</v>
      </c>
      <c r="G1118" s="1" t="s">
        <v>57</v>
      </c>
      <c r="H1118" s="1" t="s">
        <v>4261</v>
      </c>
      <c r="I1118" s="1" t="s">
        <v>813</v>
      </c>
      <c r="J1118" s="1" t="s">
        <v>115</v>
      </c>
      <c r="L1118" s="1" t="s">
        <v>5</v>
      </c>
      <c r="M1118" s="1">
        <v>340</v>
      </c>
      <c r="N1118" s="1" t="s">
        <v>5171</v>
      </c>
      <c r="O1118" s="1" t="s">
        <v>2436</v>
      </c>
      <c r="Q1118" s="1" t="s">
        <v>5149</v>
      </c>
      <c r="S1118" s="1" t="s">
        <v>37</v>
      </c>
      <c r="T1118" s="1" t="s">
        <v>16</v>
      </c>
      <c r="V1118" s="2" t="s">
        <v>2583</v>
      </c>
      <c r="W1118" s="2" t="s">
        <v>38</v>
      </c>
      <c r="X1118" s="2">
        <v>0.34375</v>
      </c>
      <c r="Y1118" s="2">
        <v>0.34791666666666665</v>
      </c>
      <c r="Z1118" s="1">
        <v>22</v>
      </c>
      <c r="AB1118" s="1" t="s">
        <v>15</v>
      </c>
      <c r="AG1118" s="1" t="s">
        <v>15</v>
      </c>
      <c r="AK1118" s="1" t="s">
        <v>18</v>
      </c>
      <c r="AL1118" s="1">
        <v>341</v>
      </c>
      <c r="AM1118" s="1" t="s">
        <v>34</v>
      </c>
      <c r="AN1118" s="1">
        <v>350</v>
      </c>
      <c r="AO1118" s="1" t="s">
        <v>18</v>
      </c>
    </row>
    <row r="1119" spans="2:41" x14ac:dyDescent="0.25">
      <c r="B1119" s="2"/>
      <c r="C1119" s="1" t="s">
        <v>2553</v>
      </c>
      <c r="D1119" s="2">
        <v>0.40416666666666667</v>
      </c>
      <c r="E1119" s="1" t="s">
        <v>11</v>
      </c>
      <c r="F1119" s="1" t="s">
        <v>5189</v>
      </c>
      <c r="G1119" s="1" t="s">
        <v>2483</v>
      </c>
      <c r="H1119" s="1" t="s">
        <v>5190</v>
      </c>
      <c r="I1119" s="1" t="s">
        <v>483</v>
      </c>
      <c r="J1119" s="1" t="s">
        <v>216</v>
      </c>
      <c r="L1119" s="1" t="s">
        <v>439</v>
      </c>
      <c r="M1119" s="1">
        <v>410</v>
      </c>
      <c r="N1119" s="1" t="s">
        <v>4994</v>
      </c>
      <c r="O1119" s="1" t="s">
        <v>2205</v>
      </c>
      <c r="Q1119" s="1" t="s">
        <v>2495</v>
      </c>
      <c r="R1119" s="2"/>
      <c r="S1119" s="1" t="s">
        <v>33</v>
      </c>
      <c r="T1119" s="1" t="s">
        <v>16</v>
      </c>
      <c r="V1119" s="1" t="s">
        <v>2566</v>
      </c>
      <c r="W1119" s="1" t="s">
        <v>8</v>
      </c>
      <c r="Z1119" s="1">
        <v>19</v>
      </c>
      <c r="AB1119" s="1" t="s">
        <v>15</v>
      </c>
      <c r="AF1119" s="1" t="s">
        <v>2702</v>
      </c>
      <c r="AG1119" s="1" t="s">
        <v>15</v>
      </c>
      <c r="AK1119" s="1" t="s">
        <v>18</v>
      </c>
      <c r="AL1119" s="1">
        <v>410</v>
      </c>
      <c r="AM1119" s="1" t="s">
        <v>18</v>
      </c>
      <c r="AN1119" s="1">
        <v>410</v>
      </c>
      <c r="AO1119" s="1" t="s">
        <v>18</v>
      </c>
    </row>
    <row r="1120" spans="2:41" x14ac:dyDescent="0.25">
      <c r="B1120" s="2"/>
      <c r="C1120" s="1" t="s">
        <v>2553</v>
      </c>
      <c r="D1120" s="2">
        <v>0.4</v>
      </c>
      <c r="E1120" s="1" t="s">
        <v>11</v>
      </c>
      <c r="F1120" s="1" t="s">
        <v>5191</v>
      </c>
      <c r="G1120" s="1" t="s">
        <v>57</v>
      </c>
      <c r="H1120" s="1" t="s">
        <v>5192</v>
      </c>
      <c r="I1120" s="1" t="s">
        <v>483</v>
      </c>
      <c r="J1120" s="1" t="s">
        <v>757</v>
      </c>
      <c r="L1120" s="1" t="s">
        <v>439</v>
      </c>
      <c r="M1120" s="1">
        <v>370</v>
      </c>
      <c r="N1120" s="1" t="s">
        <v>5086</v>
      </c>
      <c r="O1120" s="1" t="s">
        <v>2582</v>
      </c>
      <c r="Q1120" s="1" t="s">
        <v>3337</v>
      </c>
      <c r="S1120" s="1" t="s">
        <v>37</v>
      </c>
      <c r="T1120" s="1" t="s">
        <v>16</v>
      </c>
      <c r="V1120" s="1" t="s">
        <v>2445</v>
      </c>
      <c r="W1120" s="1" t="s">
        <v>8</v>
      </c>
      <c r="Z1120" s="1">
        <v>15</v>
      </c>
      <c r="AB1120" s="1" t="s">
        <v>15</v>
      </c>
      <c r="AD1120" s="1" t="s">
        <v>5193</v>
      </c>
      <c r="AG1120" s="1" t="s">
        <v>15</v>
      </c>
      <c r="AK1120" s="1" t="s">
        <v>18</v>
      </c>
      <c r="AL1120" s="1">
        <v>370</v>
      </c>
      <c r="AM1120" s="1" t="s">
        <v>18</v>
      </c>
      <c r="AN1120" s="1">
        <v>370</v>
      </c>
      <c r="AO1120" s="1" t="s">
        <v>18</v>
      </c>
    </row>
    <row r="1121" spans="2:41" x14ac:dyDescent="0.25">
      <c r="B1121" s="2"/>
      <c r="C1121" s="1" t="s">
        <v>2553</v>
      </c>
      <c r="D1121" s="2">
        <v>0.38333333333333336</v>
      </c>
      <c r="F1121" s="1" t="s">
        <v>2594</v>
      </c>
      <c r="G1121" s="1" t="s">
        <v>19</v>
      </c>
      <c r="H1121" s="1" t="s">
        <v>3916</v>
      </c>
      <c r="I1121" s="1" t="s">
        <v>35</v>
      </c>
      <c r="J1121" s="1" t="s">
        <v>104</v>
      </c>
      <c r="L1121" s="1" t="s">
        <v>5</v>
      </c>
      <c r="M1121" s="1">
        <v>360</v>
      </c>
      <c r="N1121" s="1" t="s">
        <v>4799</v>
      </c>
      <c r="O1121" s="1" t="s">
        <v>4944</v>
      </c>
      <c r="Q1121" s="1" t="s">
        <v>2065</v>
      </c>
      <c r="R1121" s="2"/>
      <c r="S1121" s="1" t="s">
        <v>37</v>
      </c>
      <c r="T1121" s="1" t="s">
        <v>16</v>
      </c>
      <c r="V1121" s="2" t="s">
        <v>2091</v>
      </c>
      <c r="W1121" s="2" t="s">
        <v>38</v>
      </c>
      <c r="X1121" s="2">
        <v>0.30208333333333331</v>
      </c>
      <c r="Y1121" s="2">
        <v>0.30208333333333331</v>
      </c>
      <c r="Z1121" s="1">
        <v>13</v>
      </c>
      <c r="AA1121" s="1">
        <v>0</v>
      </c>
      <c r="AB1121" s="1" t="s">
        <v>15</v>
      </c>
      <c r="AD1121" s="1" t="s">
        <v>5194</v>
      </c>
      <c r="AG1121" s="1" t="s">
        <v>15</v>
      </c>
      <c r="AH1121" s="1" t="s">
        <v>340</v>
      </c>
      <c r="AI1121" s="1" t="s">
        <v>4616</v>
      </c>
      <c r="AJ1121" s="1" t="s">
        <v>311</v>
      </c>
      <c r="AK1121" s="1" t="s">
        <v>18</v>
      </c>
      <c r="AL1121" s="1">
        <v>360</v>
      </c>
      <c r="AM1121" s="1" t="s">
        <v>26</v>
      </c>
      <c r="AN1121" s="1">
        <v>340</v>
      </c>
      <c r="AO1121" s="1" t="s">
        <v>18</v>
      </c>
    </row>
    <row r="1122" spans="2:41" x14ac:dyDescent="0.25">
      <c r="B1122" s="2"/>
      <c r="C1122" s="1" t="s">
        <v>2563</v>
      </c>
      <c r="D1122" s="2">
        <v>0.38541666666666669</v>
      </c>
      <c r="F1122" s="1" t="s">
        <v>2587</v>
      </c>
      <c r="G1122" s="1" t="s">
        <v>147</v>
      </c>
      <c r="H1122" s="1" t="s">
        <v>4070</v>
      </c>
      <c r="I1122" s="1" t="s">
        <v>420</v>
      </c>
      <c r="J1122" s="1" t="s">
        <v>405</v>
      </c>
      <c r="L1122" s="1" t="s">
        <v>5</v>
      </c>
      <c r="M1122" s="1">
        <v>370</v>
      </c>
      <c r="N1122" s="1" t="s">
        <v>4906</v>
      </c>
      <c r="O1122" s="1" t="s">
        <v>2096</v>
      </c>
      <c r="Q1122" s="1" t="s">
        <v>2206</v>
      </c>
      <c r="R1122" s="2"/>
      <c r="S1122" s="1" t="s">
        <v>33</v>
      </c>
      <c r="T1122" s="1" t="s">
        <v>16</v>
      </c>
      <c r="V1122" s="1" t="s">
        <v>2343</v>
      </c>
      <c r="W1122" s="1" t="s">
        <v>8</v>
      </c>
      <c r="Z1122" s="1">
        <v>12</v>
      </c>
      <c r="AA1122" s="1" t="s">
        <v>677</v>
      </c>
      <c r="AB1122" s="1" t="s">
        <v>15</v>
      </c>
      <c r="AD1122" s="1" t="s">
        <v>5195</v>
      </c>
      <c r="AG1122" s="1" t="s">
        <v>15</v>
      </c>
      <c r="AH1122" s="1" t="s">
        <v>17</v>
      </c>
      <c r="AI1122" s="1" t="s">
        <v>4193</v>
      </c>
      <c r="AJ1122" s="1" t="s">
        <v>15</v>
      </c>
      <c r="AK1122" s="1" t="s">
        <v>18</v>
      </c>
      <c r="AL1122" s="1">
        <v>370</v>
      </c>
      <c r="AM1122" s="1" t="s">
        <v>18</v>
      </c>
      <c r="AN1122" s="1">
        <v>370</v>
      </c>
      <c r="AO1122" s="1" t="s">
        <v>18</v>
      </c>
    </row>
    <row r="1123" spans="2:41" x14ac:dyDescent="0.25">
      <c r="B1123" s="2"/>
      <c r="C1123" s="1" t="s">
        <v>2563</v>
      </c>
      <c r="D1123" s="2">
        <v>0.39652777777777776</v>
      </c>
      <c r="F1123" s="1" t="s">
        <v>5196</v>
      </c>
      <c r="G1123" s="1" t="s">
        <v>2107</v>
      </c>
      <c r="H1123" s="1" t="s">
        <v>5196</v>
      </c>
      <c r="I1123" s="1" t="s">
        <v>5197</v>
      </c>
      <c r="J1123" s="1" t="s">
        <v>41</v>
      </c>
      <c r="L1123" s="1" t="s">
        <v>439</v>
      </c>
      <c r="M1123" s="1">
        <v>430</v>
      </c>
      <c r="N1123" s="1" t="s">
        <v>4865</v>
      </c>
      <c r="O1123" s="1" t="s">
        <v>2068</v>
      </c>
      <c r="Q1123" s="1" t="s">
        <v>2069</v>
      </c>
      <c r="S1123" s="1" t="s">
        <v>37</v>
      </c>
      <c r="T1123" s="2" t="s">
        <v>16</v>
      </c>
      <c r="U1123" s="2"/>
      <c r="V1123" s="2">
        <v>0.10486111111111111</v>
      </c>
      <c r="W1123" s="1" t="s">
        <v>9</v>
      </c>
      <c r="Z1123" s="1">
        <v>10</v>
      </c>
      <c r="AB1123" s="1" t="s">
        <v>15</v>
      </c>
      <c r="AG1123" s="1" t="s">
        <v>15</v>
      </c>
      <c r="AK1123" s="1" t="s">
        <v>18</v>
      </c>
      <c r="AL1123" s="1">
        <v>430</v>
      </c>
      <c r="AM1123" s="1" t="s">
        <v>34</v>
      </c>
      <c r="AN1123" s="1">
        <v>450</v>
      </c>
      <c r="AO1123" s="1" t="s">
        <v>18</v>
      </c>
    </row>
    <row r="1124" spans="2:41" x14ac:dyDescent="0.25">
      <c r="B1124" s="2"/>
      <c r="C1124" s="1" t="s">
        <v>2563</v>
      </c>
      <c r="D1124" s="2">
        <v>0.40486111111111112</v>
      </c>
      <c r="E1124" s="1" t="s">
        <v>11</v>
      </c>
      <c r="F1124" s="1" t="s">
        <v>2459</v>
      </c>
      <c r="G1124" s="1" t="s">
        <v>2460</v>
      </c>
      <c r="H1124" s="1" t="s">
        <v>5198</v>
      </c>
      <c r="I1124" s="1" t="s">
        <v>61</v>
      </c>
      <c r="J1124" s="1" t="s">
        <v>610</v>
      </c>
      <c r="L1124" s="1" t="s">
        <v>439</v>
      </c>
      <c r="M1124" s="1">
        <v>360</v>
      </c>
      <c r="N1124" s="1" t="s">
        <v>4799</v>
      </c>
      <c r="O1124" s="1" t="s">
        <v>2109</v>
      </c>
      <c r="Q1124" s="1" t="s">
        <v>2228</v>
      </c>
      <c r="R1124" s="2"/>
      <c r="S1124" s="1" t="s">
        <v>37</v>
      </c>
      <c r="T1124" s="1" t="s">
        <v>16</v>
      </c>
      <c r="V1124" s="2" t="s">
        <v>2343</v>
      </c>
      <c r="W1124" s="2" t="s">
        <v>38</v>
      </c>
      <c r="X1124" s="2">
        <v>0.30208333333333331</v>
      </c>
      <c r="Y1124" s="2">
        <v>0.31805555555555554</v>
      </c>
      <c r="Z1124" s="1">
        <v>16</v>
      </c>
      <c r="AA1124" s="1">
        <v>26</v>
      </c>
      <c r="AB1124" s="1" t="s">
        <v>15</v>
      </c>
      <c r="AD1124" s="1" t="s">
        <v>5199</v>
      </c>
      <c r="AG1124" s="1" t="s">
        <v>15</v>
      </c>
      <c r="AH1124" s="1" t="s">
        <v>340</v>
      </c>
      <c r="AI1124" s="1" t="s">
        <v>4040</v>
      </c>
      <c r="AJ1124" s="1" t="s">
        <v>311</v>
      </c>
      <c r="AK1124" s="1" t="s">
        <v>18</v>
      </c>
      <c r="AL1124" s="1">
        <v>360</v>
      </c>
      <c r="AM1124" s="1" t="s">
        <v>18</v>
      </c>
      <c r="AN1124" s="1">
        <v>360</v>
      </c>
      <c r="AO1124" s="1" t="s">
        <v>18</v>
      </c>
    </row>
    <row r="1125" spans="2:41" x14ac:dyDescent="0.25">
      <c r="B1125" s="2"/>
      <c r="C1125" s="1" t="s">
        <v>2563</v>
      </c>
      <c r="D1125" s="2">
        <v>0.38124999999999998</v>
      </c>
      <c r="F1125" s="1" t="s">
        <v>5200</v>
      </c>
      <c r="G1125" s="1" t="s">
        <v>5201</v>
      </c>
      <c r="H1125" s="1" t="s">
        <v>5202</v>
      </c>
      <c r="I1125" s="1" t="s">
        <v>483</v>
      </c>
      <c r="J1125" s="1" t="s">
        <v>123</v>
      </c>
      <c r="L1125" s="1" t="s">
        <v>5</v>
      </c>
      <c r="M1125" s="1">
        <v>350</v>
      </c>
      <c r="N1125" s="1" t="s">
        <v>5107</v>
      </c>
      <c r="O1125" s="1" t="s">
        <v>2432</v>
      </c>
      <c r="Q1125" s="1" t="s">
        <v>2536</v>
      </c>
      <c r="R1125" s="2"/>
      <c r="S1125" s="1" t="s">
        <v>33</v>
      </c>
      <c r="T1125" s="1" t="s">
        <v>16</v>
      </c>
      <c r="V1125" s="1" t="s">
        <v>2537</v>
      </c>
      <c r="W1125" s="1" t="s">
        <v>8</v>
      </c>
      <c r="Z1125" s="1">
        <v>17</v>
      </c>
      <c r="AA1125" s="1">
        <v>4</v>
      </c>
      <c r="AB1125" s="1" t="s">
        <v>15</v>
      </c>
      <c r="AG1125" s="1" t="s">
        <v>15</v>
      </c>
      <c r="AH1125" s="1" t="s">
        <v>226</v>
      </c>
      <c r="AI1125" s="1" t="s">
        <v>5203</v>
      </c>
      <c r="AJ1125" s="1" t="s">
        <v>311</v>
      </c>
      <c r="AK1125" s="1" t="s">
        <v>18</v>
      </c>
      <c r="AL1125" s="1">
        <v>350</v>
      </c>
      <c r="AM1125" s="1" t="s">
        <v>18</v>
      </c>
      <c r="AN1125" s="1">
        <v>350</v>
      </c>
      <c r="AO1125" s="1" t="s">
        <v>18</v>
      </c>
    </row>
    <row r="1126" spans="2:41" x14ac:dyDescent="0.25">
      <c r="B1126" s="2"/>
      <c r="C1126" s="1" t="s">
        <v>2563</v>
      </c>
      <c r="D1126" s="2">
        <v>0.38541666666666669</v>
      </c>
      <c r="F1126" s="1" t="s">
        <v>5204</v>
      </c>
      <c r="G1126" s="1" t="s">
        <v>5205</v>
      </c>
      <c r="H1126" s="1" t="s">
        <v>5206</v>
      </c>
      <c r="I1126" s="1" t="s">
        <v>938</v>
      </c>
      <c r="J1126" s="1" t="s">
        <v>886</v>
      </c>
      <c r="L1126" s="1" t="s">
        <v>5</v>
      </c>
      <c r="M1126" s="1">
        <v>290</v>
      </c>
      <c r="N1126" s="1" t="s">
        <v>5207</v>
      </c>
      <c r="O1126" s="1" t="s">
        <v>2497</v>
      </c>
      <c r="Q1126" s="1" t="s">
        <v>2489</v>
      </c>
      <c r="S1126" s="1" t="s">
        <v>15</v>
      </c>
      <c r="T1126" s="2" t="s">
        <v>16</v>
      </c>
      <c r="U1126" s="2"/>
      <c r="V1126" s="2">
        <v>0.3527777777777778</v>
      </c>
      <c r="W1126" s="1" t="s">
        <v>9</v>
      </c>
      <c r="Z1126" s="1">
        <v>10</v>
      </c>
      <c r="AB1126" s="1" t="s">
        <v>15</v>
      </c>
      <c r="AG1126" s="1" t="s">
        <v>15</v>
      </c>
      <c r="AK1126" s="1" t="s">
        <v>34</v>
      </c>
      <c r="AL1126" s="1">
        <v>295</v>
      </c>
      <c r="AM1126" s="1" t="s">
        <v>34</v>
      </c>
      <c r="AN1126" s="1">
        <v>310</v>
      </c>
      <c r="AO1126" s="1" t="s">
        <v>18</v>
      </c>
    </row>
    <row r="1127" spans="2:41" x14ac:dyDescent="0.25">
      <c r="B1127" s="2"/>
      <c r="C1127" s="1" t="s">
        <v>2563</v>
      </c>
      <c r="D1127" s="2">
        <v>0.40277777777777779</v>
      </c>
      <c r="F1127" s="1" t="s">
        <v>3214</v>
      </c>
      <c r="G1127" s="1" t="s">
        <v>147</v>
      </c>
      <c r="H1127" s="1" t="s">
        <v>1823</v>
      </c>
      <c r="I1127" s="1" t="s">
        <v>413</v>
      </c>
      <c r="J1127" s="1" t="s">
        <v>22</v>
      </c>
      <c r="L1127" s="1" t="s">
        <v>5</v>
      </c>
      <c r="M1127" s="1">
        <v>360</v>
      </c>
      <c r="N1127" s="1" t="s">
        <v>5033</v>
      </c>
      <c r="O1127" s="1" t="s">
        <v>2480</v>
      </c>
      <c r="Q1127" s="1" t="s">
        <v>2481</v>
      </c>
      <c r="S1127" s="1" t="s">
        <v>37</v>
      </c>
      <c r="T1127" s="2" t="s">
        <v>16</v>
      </c>
      <c r="V1127" s="2">
        <v>0.34652777777777777</v>
      </c>
      <c r="W1127" s="1" t="s">
        <v>9</v>
      </c>
      <c r="Z1127" s="1">
        <v>15</v>
      </c>
      <c r="AB1127" s="1" t="s">
        <v>15</v>
      </c>
      <c r="AG1127" s="1" t="s">
        <v>15</v>
      </c>
      <c r="AK1127" s="1" t="s">
        <v>18</v>
      </c>
      <c r="AL1127" s="1">
        <v>360</v>
      </c>
      <c r="AM1127" s="1" t="s">
        <v>26</v>
      </c>
      <c r="AN1127" s="1">
        <v>316</v>
      </c>
      <c r="AO1127" s="1" t="s">
        <v>26</v>
      </c>
    </row>
    <row r="1128" spans="2:41" x14ac:dyDescent="0.25">
      <c r="B1128" s="2"/>
      <c r="C1128" s="1" t="s">
        <v>2563</v>
      </c>
      <c r="D1128" s="2">
        <v>0.39513888888888887</v>
      </c>
      <c r="F1128" s="1" t="s">
        <v>2502</v>
      </c>
      <c r="G1128" s="1" t="s">
        <v>229</v>
      </c>
      <c r="H1128" s="1" t="s">
        <v>5208</v>
      </c>
      <c r="I1128" s="1" t="s">
        <v>260</v>
      </c>
      <c r="J1128" s="1" t="s">
        <v>85</v>
      </c>
      <c r="L1128" s="1" t="s">
        <v>439</v>
      </c>
      <c r="M1128" s="1">
        <v>310</v>
      </c>
      <c r="N1128" s="1" t="s">
        <v>3790</v>
      </c>
      <c r="O1128" s="1" t="s">
        <v>2503</v>
      </c>
      <c r="Q1128" s="1" t="s">
        <v>1605</v>
      </c>
      <c r="R1128" s="2"/>
      <c r="S1128" s="1" t="s">
        <v>37</v>
      </c>
      <c r="T1128" s="2" t="s">
        <v>16</v>
      </c>
      <c r="V1128" s="2">
        <v>0.15138888888888888</v>
      </c>
      <c r="W1128" s="1" t="s">
        <v>9</v>
      </c>
      <c r="Z1128" s="1">
        <v>10</v>
      </c>
      <c r="AB1128" s="1" t="s">
        <v>15</v>
      </c>
      <c r="AE1128" s="1" t="s">
        <v>5209</v>
      </c>
      <c r="AG1128" s="1" t="s">
        <v>15</v>
      </c>
      <c r="AK1128" s="1" t="s">
        <v>18</v>
      </c>
      <c r="AL1128" s="1">
        <v>310</v>
      </c>
      <c r="AM1128" s="1" t="s">
        <v>34</v>
      </c>
      <c r="AN1128" s="1">
        <v>370</v>
      </c>
      <c r="AO1128" s="1" t="s">
        <v>18</v>
      </c>
    </row>
    <row r="1129" spans="2:41" x14ac:dyDescent="0.25">
      <c r="B1129" s="2"/>
      <c r="C1129" s="1" t="s">
        <v>2565</v>
      </c>
      <c r="D1129" s="2">
        <v>0.40833333333333333</v>
      </c>
      <c r="F1129" s="1" t="s">
        <v>3247</v>
      </c>
      <c r="G1129" s="1" t="s">
        <v>42</v>
      </c>
      <c r="H1129" s="1" t="s">
        <v>1768</v>
      </c>
      <c r="I1129" s="1" t="s">
        <v>413</v>
      </c>
      <c r="J1129" s="1" t="s">
        <v>1769</v>
      </c>
      <c r="L1129" s="1" t="s">
        <v>439</v>
      </c>
      <c r="M1129" s="1">
        <v>360</v>
      </c>
      <c r="N1129" s="1" t="s">
        <v>5167</v>
      </c>
      <c r="O1129" s="1" t="s">
        <v>2515</v>
      </c>
      <c r="Q1129" s="1" t="s">
        <v>2571</v>
      </c>
      <c r="R1129" s="2"/>
      <c r="S1129" s="1" t="s">
        <v>15</v>
      </c>
      <c r="T1129" s="2" t="s">
        <v>16</v>
      </c>
      <c r="V1129" s="2">
        <v>0.34513888888888888</v>
      </c>
      <c r="W1129" s="1" t="s">
        <v>9</v>
      </c>
      <c r="Z1129" s="1">
        <v>15</v>
      </c>
      <c r="AA1129" s="1">
        <v>0</v>
      </c>
      <c r="AB1129" s="1" t="s">
        <v>15</v>
      </c>
      <c r="AG1129" s="1" t="s">
        <v>15</v>
      </c>
      <c r="AH1129" s="1" t="s">
        <v>445</v>
      </c>
      <c r="AI1129" s="1" t="s">
        <v>4040</v>
      </c>
      <c r="AJ1129" s="1" t="s">
        <v>311</v>
      </c>
      <c r="AK1129" s="1" t="s">
        <v>18</v>
      </c>
      <c r="AL1129" s="1">
        <v>360</v>
      </c>
      <c r="AM1129" s="1" t="s">
        <v>18</v>
      </c>
      <c r="AN1129" s="1">
        <v>360</v>
      </c>
      <c r="AO1129" s="1" t="s">
        <v>18</v>
      </c>
    </row>
    <row r="1130" spans="2:41" x14ac:dyDescent="0.25">
      <c r="B1130" s="2"/>
      <c r="C1130" s="1" t="s">
        <v>2576</v>
      </c>
      <c r="D1130" s="2">
        <v>0.40555555555555556</v>
      </c>
      <c r="F1130" s="1" t="s">
        <v>2686</v>
      </c>
      <c r="G1130" s="1" t="s">
        <v>19</v>
      </c>
      <c r="H1130" s="1" t="s">
        <v>4200</v>
      </c>
      <c r="I1130" s="1" t="s">
        <v>115</v>
      </c>
      <c r="J1130" s="1" t="s">
        <v>22</v>
      </c>
      <c r="L1130" s="1" t="s">
        <v>5</v>
      </c>
      <c r="M1130" s="1">
        <v>380</v>
      </c>
      <c r="N1130" s="1" t="s">
        <v>5171</v>
      </c>
      <c r="O1130" s="1" t="s">
        <v>2507</v>
      </c>
      <c r="Q1130" s="1" t="s">
        <v>5210</v>
      </c>
      <c r="S1130" s="1" t="s">
        <v>37</v>
      </c>
      <c r="T1130" s="2" t="s">
        <v>16</v>
      </c>
      <c r="U1130" s="2"/>
      <c r="V1130" s="2" t="s">
        <v>2542</v>
      </c>
      <c r="W1130" s="2" t="s">
        <v>38</v>
      </c>
      <c r="X1130" s="2">
        <v>0.33680555555555558</v>
      </c>
      <c r="Y1130" s="2">
        <v>0.33680555555555558</v>
      </c>
      <c r="Z1130" s="1">
        <v>18</v>
      </c>
      <c r="AB1130" s="1" t="s">
        <v>15</v>
      </c>
      <c r="AG1130" s="1" t="s">
        <v>15</v>
      </c>
      <c r="AK1130" s="1" t="s">
        <v>18</v>
      </c>
      <c r="AL1130" s="1">
        <v>380</v>
      </c>
      <c r="AM1130" s="1" t="s">
        <v>26</v>
      </c>
      <c r="AN1130" s="1">
        <v>308</v>
      </c>
      <c r="AO1130" s="1" t="s">
        <v>18</v>
      </c>
    </row>
    <row r="1131" spans="2:41" x14ac:dyDescent="0.25">
      <c r="B1131" s="2"/>
      <c r="C1131" s="1" t="s">
        <v>2576</v>
      </c>
      <c r="D1131" s="2">
        <v>0.375</v>
      </c>
      <c r="F1131" s="1" t="s">
        <v>2558</v>
      </c>
      <c r="G1131" s="1" t="s">
        <v>49</v>
      </c>
      <c r="H1131" s="1" t="s">
        <v>3317</v>
      </c>
      <c r="I1131" s="1" t="s">
        <v>529</v>
      </c>
      <c r="J1131" s="1" t="s">
        <v>35</v>
      </c>
      <c r="L1131" s="1" t="s">
        <v>5</v>
      </c>
      <c r="M1131" s="1">
        <v>370</v>
      </c>
      <c r="N1131" s="1" t="s">
        <v>5167</v>
      </c>
      <c r="O1131" s="1" t="s">
        <v>1189</v>
      </c>
      <c r="Q1131" s="1" t="s">
        <v>2571</v>
      </c>
      <c r="S1131" s="1" t="s">
        <v>37</v>
      </c>
      <c r="T1131" s="2" t="s">
        <v>16</v>
      </c>
      <c r="V1131" s="2">
        <v>0.35138888888888886</v>
      </c>
      <c r="W1131" s="1" t="s">
        <v>9</v>
      </c>
      <c r="Z1131" s="1">
        <v>15</v>
      </c>
      <c r="AA1131" s="1">
        <v>0</v>
      </c>
      <c r="AB1131" s="1" t="s">
        <v>15</v>
      </c>
      <c r="AG1131" s="1" t="s">
        <v>15</v>
      </c>
      <c r="AH1131" s="1" t="s">
        <v>226</v>
      </c>
      <c r="AI1131" s="1" t="s">
        <v>4040</v>
      </c>
      <c r="AJ1131" s="1" t="s">
        <v>15</v>
      </c>
      <c r="AK1131" s="1" t="s">
        <v>18</v>
      </c>
      <c r="AL1131" s="1">
        <v>370</v>
      </c>
      <c r="AM1131" s="1" t="s">
        <v>18</v>
      </c>
      <c r="AN1131" s="1">
        <v>370</v>
      </c>
      <c r="AO1131" s="1" t="s">
        <v>18</v>
      </c>
    </row>
    <row r="1132" spans="2:41" x14ac:dyDescent="0.25">
      <c r="B1132" s="2"/>
      <c r="C1132" s="1" t="s">
        <v>2576</v>
      </c>
      <c r="D1132" s="2">
        <v>0.375</v>
      </c>
      <c r="E1132" s="1" t="s">
        <v>11</v>
      </c>
      <c r="F1132" s="1" t="s">
        <v>5211</v>
      </c>
      <c r="G1132" s="1" t="s">
        <v>54</v>
      </c>
      <c r="H1132" s="1" t="s">
        <v>5212</v>
      </c>
      <c r="I1132" s="1" t="s">
        <v>67</v>
      </c>
      <c r="J1132" s="1" t="s">
        <v>224</v>
      </c>
      <c r="L1132" s="1" t="s">
        <v>439</v>
      </c>
      <c r="M1132" s="1">
        <v>350</v>
      </c>
      <c r="N1132" s="1" t="s">
        <v>5086</v>
      </c>
      <c r="O1132" s="1" t="s">
        <v>2570</v>
      </c>
      <c r="Q1132" s="1" t="s">
        <v>2608</v>
      </c>
      <c r="R1132" s="2"/>
      <c r="S1132" s="1" t="s">
        <v>37</v>
      </c>
      <c r="T1132" s="1" t="s">
        <v>16</v>
      </c>
      <c r="V1132" s="2" t="s">
        <v>5116</v>
      </c>
      <c r="W1132" s="2" t="s">
        <v>38</v>
      </c>
      <c r="X1132" s="2">
        <v>0.33958333333333335</v>
      </c>
      <c r="Y1132" s="2">
        <v>0.34236111111111112</v>
      </c>
      <c r="Z1132" s="1">
        <v>10</v>
      </c>
      <c r="AA1132" s="1">
        <v>3</v>
      </c>
      <c r="AB1132" s="1" t="s">
        <v>15</v>
      </c>
      <c r="AD1132" s="1" t="s">
        <v>5213</v>
      </c>
      <c r="AG1132" s="1" t="s">
        <v>15</v>
      </c>
      <c r="AH1132" s="1" t="s">
        <v>226</v>
      </c>
      <c r="AI1132" s="1" t="s">
        <v>5214</v>
      </c>
      <c r="AJ1132" s="1" t="s">
        <v>311</v>
      </c>
      <c r="AK1132" s="1" t="s">
        <v>18</v>
      </c>
      <c r="AL1132" s="1">
        <v>350</v>
      </c>
      <c r="AM1132" s="1" t="s">
        <v>18</v>
      </c>
      <c r="AN1132" s="1">
        <v>350</v>
      </c>
      <c r="AO1132" s="1" t="s">
        <v>18</v>
      </c>
    </row>
    <row r="1133" spans="2:41" x14ac:dyDescent="0.25">
      <c r="B1133" s="2"/>
      <c r="C1133" s="1" t="s">
        <v>2576</v>
      </c>
      <c r="D1133" s="2">
        <v>0.37361111111111112</v>
      </c>
      <c r="F1133" s="1" t="s">
        <v>2643</v>
      </c>
      <c r="G1133" s="1" t="s">
        <v>19</v>
      </c>
      <c r="H1133" s="1" t="s">
        <v>3870</v>
      </c>
      <c r="I1133" s="1" t="s">
        <v>188</v>
      </c>
      <c r="J1133" s="1" t="s">
        <v>35</v>
      </c>
      <c r="L1133" s="1" t="s">
        <v>5</v>
      </c>
      <c r="M1133" s="1">
        <v>255</v>
      </c>
      <c r="N1133" s="1" t="s">
        <v>5215</v>
      </c>
      <c r="O1133" s="1" t="s">
        <v>2619</v>
      </c>
      <c r="Q1133" s="1" t="s">
        <v>2965</v>
      </c>
      <c r="S1133" s="1" t="s">
        <v>37</v>
      </c>
      <c r="T1133" s="2" t="s">
        <v>16</v>
      </c>
      <c r="U1133" s="2"/>
      <c r="V1133" s="2">
        <v>0.36527777777777776</v>
      </c>
      <c r="W1133" s="1" t="s">
        <v>9</v>
      </c>
      <c r="Z1133" s="1">
        <v>10</v>
      </c>
      <c r="AA1133" s="1">
        <v>0</v>
      </c>
      <c r="AB1133" s="1" t="s">
        <v>15</v>
      </c>
      <c r="AG1133" s="1" t="s">
        <v>15</v>
      </c>
      <c r="AH1133" s="1" t="s">
        <v>340</v>
      </c>
      <c r="AI1133" s="1" t="s">
        <v>5214</v>
      </c>
      <c r="AJ1133" s="1" t="s">
        <v>15</v>
      </c>
      <c r="AK1133" s="1" t="s">
        <v>34</v>
      </c>
      <c r="AL1133" s="1">
        <v>195</v>
      </c>
      <c r="AM1133" s="1" t="s">
        <v>34</v>
      </c>
      <c r="AN1133" s="1">
        <v>261</v>
      </c>
      <c r="AO1133" s="1" t="s">
        <v>34</v>
      </c>
    </row>
    <row r="1134" spans="2:41" x14ac:dyDescent="0.25">
      <c r="B1134" s="2"/>
      <c r="C1134" s="1" t="s">
        <v>2576</v>
      </c>
      <c r="D1134" s="2">
        <v>0.39305555555555555</v>
      </c>
      <c r="F1134" s="1" t="s">
        <v>5216</v>
      </c>
      <c r="G1134" s="1" t="s">
        <v>1963</v>
      </c>
      <c r="H1134" s="1" t="s">
        <v>5216</v>
      </c>
      <c r="I1134" s="1" t="s">
        <v>260</v>
      </c>
      <c r="J1134" s="1" t="s">
        <v>85</v>
      </c>
      <c r="L1134" s="1" t="s">
        <v>439</v>
      </c>
      <c r="M1134" s="1">
        <v>410</v>
      </c>
      <c r="N1134" s="1" t="s">
        <v>3883</v>
      </c>
      <c r="O1134" s="1" t="s">
        <v>233</v>
      </c>
      <c r="Q1134" s="1" t="s">
        <v>234</v>
      </c>
      <c r="S1134" s="1" t="s">
        <v>15</v>
      </c>
      <c r="T1134" s="2" t="s">
        <v>16</v>
      </c>
      <c r="U1134" s="2"/>
      <c r="V1134" s="2">
        <v>0.15416666666666667</v>
      </c>
      <c r="W1134" s="1" t="s">
        <v>9</v>
      </c>
      <c r="Z1134" s="1">
        <v>10</v>
      </c>
      <c r="AB1134" s="1" t="s">
        <v>15</v>
      </c>
      <c r="AG1134" s="1" t="s">
        <v>15</v>
      </c>
      <c r="AK1134" s="1" t="s">
        <v>18</v>
      </c>
      <c r="AL1134" s="1">
        <v>410</v>
      </c>
      <c r="AM1134" s="1" t="s">
        <v>34</v>
      </c>
      <c r="AN1134" s="1">
        <v>450</v>
      </c>
      <c r="AO1134" s="1" t="s">
        <v>18</v>
      </c>
    </row>
    <row r="1135" spans="2:41" x14ac:dyDescent="0.25">
      <c r="B1135" s="2"/>
      <c r="C1135" s="1" t="s">
        <v>2576</v>
      </c>
      <c r="D1135" s="2">
        <v>0.40416666666666667</v>
      </c>
      <c r="F1135" s="1" t="s">
        <v>2569</v>
      </c>
      <c r="G1135" s="1" t="s">
        <v>49</v>
      </c>
      <c r="H1135" s="1" t="s">
        <v>1114</v>
      </c>
      <c r="I1135" s="1" t="s">
        <v>44</v>
      </c>
      <c r="J1135" s="1" t="s">
        <v>1033</v>
      </c>
      <c r="L1135" s="1" t="s">
        <v>439</v>
      </c>
      <c r="M1135" s="1">
        <v>370</v>
      </c>
      <c r="N1135" s="1" t="s">
        <v>5171</v>
      </c>
      <c r="O1135" s="1" t="s">
        <v>2436</v>
      </c>
      <c r="Q1135" s="1" t="s">
        <v>2606</v>
      </c>
      <c r="R1135" s="2"/>
      <c r="S1135" s="1" t="s">
        <v>37</v>
      </c>
      <c r="T1135" s="1" t="s">
        <v>16</v>
      </c>
      <c r="V1135" s="1" t="s">
        <v>2752</v>
      </c>
      <c r="W1135" s="1" t="s">
        <v>8</v>
      </c>
      <c r="Z1135" s="1">
        <v>14</v>
      </c>
      <c r="AB1135" s="1" t="s">
        <v>15</v>
      </c>
      <c r="AG1135" s="1" t="s">
        <v>15</v>
      </c>
      <c r="AK1135" s="1" t="s">
        <v>18</v>
      </c>
      <c r="AL1135" s="1">
        <v>370</v>
      </c>
      <c r="AM1135" s="1" t="s">
        <v>18</v>
      </c>
      <c r="AN1135" s="1">
        <v>370</v>
      </c>
      <c r="AO1135" s="1" t="s">
        <v>18</v>
      </c>
    </row>
    <row r="1136" spans="2:41" x14ac:dyDescent="0.25">
      <c r="B1136" s="2"/>
      <c r="C1136" s="1" t="s">
        <v>2576</v>
      </c>
      <c r="D1136" s="2">
        <v>0.37916666666666665</v>
      </c>
      <c r="F1136" s="1" t="s">
        <v>2657</v>
      </c>
      <c r="G1136" s="1" t="s">
        <v>147</v>
      </c>
      <c r="H1136" s="1" t="s">
        <v>2658</v>
      </c>
      <c r="I1136" s="1" t="s">
        <v>22</v>
      </c>
      <c r="J1136" s="1" t="s">
        <v>155</v>
      </c>
      <c r="L1136" s="1" t="s">
        <v>439</v>
      </c>
      <c r="M1136" s="1">
        <v>350</v>
      </c>
      <c r="N1136" s="1" t="s">
        <v>4908</v>
      </c>
      <c r="O1136" s="1" t="s">
        <v>2120</v>
      </c>
      <c r="Q1136" s="1" t="s">
        <v>2603</v>
      </c>
      <c r="S1136" s="1" t="s">
        <v>37</v>
      </c>
      <c r="T1136" s="2" t="s">
        <v>16</v>
      </c>
      <c r="U1136" s="2"/>
      <c r="V1136" s="2" t="s">
        <v>2561</v>
      </c>
      <c r="W1136" s="2" t="s">
        <v>38</v>
      </c>
      <c r="X1136" s="2">
        <v>0.32291666666666669</v>
      </c>
      <c r="Y1136" s="2">
        <v>0.33888888888888891</v>
      </c>
      <c r="Z1136" s="1">
        <v>25</v>
      </c>
      <c r="AA1136" s="1">
        <v>31</v>
      </c>
      <c r="AB1136" s="1" t="s">
        <v>15</v>
      </c>
      <c r="AG1136" s="1" t="s">
        <v>15</v>
      </c>
      <c r="AH1136" s="1" t="s">
        <v>226</v>
      </c>
      <c r="AI1136" s="1" t="s">
        <v>5217</v>
      </c>
      <c r="AJ1136" s="1" t="s">
        <v>311</v>
      </c>
      <c r="AK1136" s="1" t="s">
        <v>34</v>
      </c>
      <c r="AL1136" s="1">
        <v>295</v>
      </c>
      <c r="AM1136" s="1" t="s">
        <v>34</v>
      </c>
      <c r="AN1136" s="1">
        <v>350</v>
      </c>
      <c r="AO1136" s="1" t="s">
        <v>18</v>
      </c>
    </row>
    <row r="1137" spans="2:41" x14ac:dyDescent="0.25">
      <c r="B1137" s="2"/>
      <c r="C1137" s="1" t="s">
        <v>2576</v>
      </c>
      <c r="D1137" s="2">
        <v>0.3923611111111111</v>
      </c>
      <c r="F1137" s="1" t="s">
        <v>2706</v>
      </c>
      <c r="G1137" s="1" t="s">
        <v>42</v>
      </c>
      <c r="H1137" s="1" t="s">
        <v>4353</v>
      </c>
      <c r="I1137" s="1" t="s">
        <v>787</v>
      </c>
      <c r="J1137" s="1" t="s">
        <v>35</v>
      </c>
      <c r="L1137" s="1" t="s">
        <v>439</v>
      </c>
      <c r="M1137" s="1">
        <v>370</v>
      </c>
      <c r="N1137" s="1" t="s">
        <v>5171</v>
      </c>
      <c r="O1137" s="1" t="s">
        <v>2758</v>
      </c>
      <c r="Q1137" s="1" t="s">
        <v>5218</v>
      </c>
      <c r="S1137" s="1" t="s">
        <v>15</v>
      </c>
      <c r="T1137" s="2" t="s">
        <v>16</v>
      </c>
      <c r="U1137" s="2"/>
      <c r="V1137" s="2">
        <v>0.34652777777777777</v>
      </c>
      <c r="W1137" s="1" t="s">
        <v>9</v>
      </c>
      <c r="Z1137" s="1">
        <v>10</v>
      </c>
      <c r="AA1137" s="1">
        <v>0</v>
      </c>
      <c r="AB1137" s="1" t="s">
        <v>15</v>
      </c>
      <c r="AG1137" s="1" t="s">
        <v>15</v>
      </c>
      <c r="AH1137" s="1" t="s">
        <v>340</v>
      </c>
      <c r="AI1137" s="1" t="s">
        <v>5034</v>
      </c>
      <c r="AJ1137" s="1" t="s">
        <v>15</v>
      </c>
      <c r="AK1137" s="1" t="s">
        <v>18</v>
      </c>
      <c r="AL1137" s="1">
        <v>370</v>
      </c>
      <c r="AM1137" s="1" t="s">
        <v>18</v>
      </c>
      <c r="AN1137" s="1">
        <v>370</v>
      </c>
      <c r="AO1137" s="1" t="s">
        <v>18</v>
      </c>
    </row>
    <row r="1138" spans="2:41" x14ac:dyDescent="0.25">
      <c r="B1138" s="2"/>
      <c r="C1138" s="1" t="s">
        <v>2579</v>
      </c>
      <c r="D1138" s="2">
        <v>0.39513888888888887</v>
      </c>
      <c r="E1138" s="1" t="s">
        <v>11</v>
      </c>
      <c r="F1138" s="1" t="s">
        <v>2323</v>
      </c>
      <c r="G1138" s="1" t="s">
        <v>112</v>
      </c>
      <c r="H1138" s="1" t="s">
        <v>5219</v>
      </c>
      <c r="I1138" s="1" t="s">
        <v>126</v>
      </c>
      <c r="J1138" s="1" t="s">
        <v>152</v>
      </c>
      <c r="L1138" s="1" t="s">
        <v>5</v>
      </c>
      <c r="M1138" s="1">
        <v>410</v>
      </c>
      <c r="N1138" s="1" t="s">
        <v>3743</v>
      </c>
      <c r="O1138" s="1" t="s">
        <v>5220</v>
      </c>
      <c r="Q1138" s="1" t="s">
        <v>2325</v>
      </c>
      <c r="S1138" s="1" t="s">
        <v>37</v>
      </c>
      <c r="T1138" s="2" t="s">
        <v>16</v>
      </c>
      <c r="U1138" s="2"/>
      <c r="V1138" s="2">
        <v>0.16666666666666666</v>
      </c>
      <c r="W1138" s="1" t="s">
        <v>9</v>
      </c>
      <c r="Z1138" s="1">
        <v>20</v>
      </c>
      <c r="AB1138" s="1" t="s">
        <v>15</v>
      </c>
      <c r="AG1138" s="1" t="s">
        <v>15</v>
      </c>
      <c r="AK1138" s="1" t="s">
        <v>18</v>
      </c>
      <c r="AL1138" s="1">
        <v>410</v>
      </c>
      <c r="AM1138" s="1" t="s">
        <v>26</v>
      </c>
      <c r="AN1138" s="1">
        <v>284</v>
      </c>
      <c r="AO1138" s="1" t="s">
        <v>26</v>
      </c>
    </row>
    <row r="1139" spans="2:41" x14ac:dyDescent="0.25">
      <c r="B1139" s="2"/>
      <c r="C1139" s="1" t="s">
        <v>2579</v>
      </c>
      <c r="D1139" s="2">
        <v>0.37291666666666667</v>
      </c>
      <c r="E1139" s="1" t="s">
        <v>11</v>
      </c>
      <c r="F1139" s="1" t="s">
        <v>3092</v>
      </c>
      <c r="G1139" s="1" t="s">
        <v>19</v>
      </c>
      <c r="H1139" s="1" t="s">
        <v>1010</v>
      </c>
      <c r="I1139" s="1" t="s">
        <v>1011</v>
      </c>
      <c r="J1139" s="1" t="s">
        <v>188</v>
      </c>
      <c r="L1139" s="1" t="s">
        <v>5</v>
      </c>
      <c r="M1139" s="1">
        <v>320</v>
      </c>
      <c r="N1139" s="1" t="s">
        <v>4902</v>
      </c>
      <c r="O1139" s="1" t="s">
        <v>2260</v>
      </c>
      <c r="Q1139" s="1" t="s">
        <v>5221</v>
      </c>
      <c r="R1139" s="2"/>
      <c r="S1139" s="1" t="s">
        <v>37</v>
      </c>
      <c r="T1139" s="2" t="s">
        <v>16</v>
      </c>
      <c r="V1139" s="2">
        <v>0.31597222222222221</v>
      </c>
      <c r="W1139" s="1" t="s">
        <v>9</v>
      </c>
      <c r="Z1139" s="1">
        <v>6</v>
      </c>
      <c r="AB1139" s="1" t="s">
        <v>15</v>
      </c>
      <c r="AG1139" s="1" t="s">
        <v>15</v>
      </c>
      <c r="AH1139" s="1" t="s">
        <v>17</v>
      </c>
      <c r="AK1139" s="1" t="s">
        <v>26</v>
      </c>
      <c r="AL1139" s="1">
        <v>227</v>
      </c>
      <c r="AM1139" s="1" t="s">
        <v>26</v>
      </c>
      <c r="AN1139" s="1">
        <v>195</v>
      </c>
      <c r="AO1139" s="1" t="s">
        <v>26</v>
      </c>
    </row>
    <row r="1140" spans="2:41" x14ac:dyDescent="0.25">
      <c r="B1140" s="2"/>
      <c r="C1140" s="1" t="s">
        <v>2579</v>
      </c>
      <c r="D1140" s="2">
        <v>0.40347222222222223</v>
      </c>
      <c r="F1140" s="1" t="s">
        <v>2954</v>
      </c>
      <c r="G1140" s="1" t="s">
        <v>147</v>
      </c>
      <c r="H1140" s="1" t="s">
        <v>1589</v>
      </c>
      <c r="I1140" s="1" t="s">
        <v>152</v>
      </c>
      <c r="J1140" s="1" t="s">
        <v>413</v>
      </c>
      <c r="L1140" s="1" t="s">
        <v>5</v>
      </c>
      <c r="M1140" s="1">
        <v>350</v>
      </c>
      <c r="N1140" s="1" t="s">
        <v>5163</v>
      </c>
      <c r="O1140" s="1" t="s">
        <v>2549</v>
      </c>
      <c r="Q1140" s="1" t="s">
        <v>2819</v>
      </c>
      <c r="R1140" s="2"/>
      <c r="S1140" s="1" t="s">
        <v>33</v>
      </c>
      <c r="T1140" s="1" t="s">
        <v>16</v>
      </c>
      <c r="V1140" s="2" t="s">
        <v>5222</v>
      </c>
      <c r="W1140" s="2" t="s">
        <v>38</v>
      </c>
      <c r="X1140" s="2">
        <v>0.34861111111111109</v>
      </c>
      <c r="Y1140" s="2">
        <v>0.34861111111111109</v>
      </c>
      <c r="Z1140" s="1">
        <v>6</v>
      </c>
      <c r="AB1140" s="1" t="s">
        <v>15</v>
      </c>
      <c r="AG1140" s="1" t="s">
        <v>15</v>
      </c>
      <c r="AK1140" s="1" t="s">
        <v>34</v>
      </c>
      <c r="AL1140" s="1">
        <v>295</v>
      </c>
      <c r="AM1140" s="1" t="s">
        <v>34</v>
      </c>
      <c r="AN1140" s="1">
        <v>350</v>
      </c>
      <c r="AO1140" s="1" t="s">
        <v>18</v>
      </c>
    </row>
    <row r="1141" spans="2:41" x14ac:dyDescent="0.25">
      <c r="B1141" s="2"/>
      <c r="C1141" s="1" t="s">
        <v>2584</v>
      </c>
      <c r="D1141" s="2">
        <v>0.3840277777777778</v>
      </c>
      <c r="E1141" s="1" t="s">
        <v>27</v>
      </c>
      <c r="F1141" s="1" t="s">
        <v>2911</v>
      </c>
      <c r="G1141" s="1" t="s">
        <v>276</v>
      </c>
      <c r="H1141" s="1" t="s">
        <v>5223</v>
      </c>
      <c r="I1141" s="1" t="s">
        <v>154</v>
      </c>
      <c r="J1141" s="1" t="s">
        <v>119</v>
      </c>
      <c r="L1141" s="1" t="s">
        <v>5</v>
      </c>
      <c r="M1141" s="1">
        <v>330</v>
      </c>
      <c r="N1141" s="1" t="s">
        <v>5224</v>
      </c>
      <c r="O1141" s="1" t="s">
        <v>2912</v>
      </c>
      <c r="Q1141" s="1" t="s">
        <v>2913</v>
      </c>
      <c r="S1141" s="1" t="s">
        <v>37</v>
      </c>
      <c r="T1141" s="2" t="s">
        <v>16</v>
      </c>
      <c r="U1141" s="2"/>
      <c r="V1141" s="2">
        <v>9.375E-2</v>
      </c>
      <c r="W1141" s="1" t="s">
        <v>9</v>
      </c>
      <c r="Z1141" s="1">
        <v>10</v>
      </c>
      <c r="AB1141" s="1" t="s">
        <v>15</v>
      </c>
      <c r="AG1141" s="1" t="s">
        <v>15</v>
      </c>
      <c r="AK1141" s="1" t="s">
        <v>18</v>
      </c>
      <c r="AL1141" s="1">
        <v>330</v>
      </c>
      <c r="AM1141" s="1" t="s">
        <v>26</v>
      </c>
      <c r="AN1141" s="1">
        <v>261</v>
      </c>
      <c r="AO1141" s="1" t="s">
        <v>26</v>
      </c>
    </row>
    <row r="1142" spans="2:41" x14ac:dyDescent="0.25">
      <c r="B1142" s="2"/>
      <c r="C1142" s="1" t="s">
        <v>2584</v>
      </c>
      <c r="D1142" s="2">
        <v>0.37638888888888888</v>
      </c>
      <c r="F1142" s="1" t="s">
        <v>2715</v>
      </c>
      <c r="G1142" s="1" t="s">
        <v>42</v>
      </c>
      <c r="H1142" s="1" t="s">
        <v>5225</v>
      </c>
      <c r="I1142" s="1" t="s">
        <v>526</v>
      </c>
      <c r="J1142" s="1" t="s">
        <v>688</v>
      </c>
      <c r="L1142" s="1" t="s">
        <v>5</v>
      </c>
      <c r="M1142" s="1">
        <v>370</v>
      </c>
      <c r="N1142" s="1" t="s">
        <v>5163</v>
      </c>
      <c r="O1142" s="1" t="s">
        <v>2734</v>
      </c>
      <c r="Q1142" s="1" t="s">
        <v>2536</v>
      </c>
      <c r="S1142" s="1" t="s">
        <v>37</v>
      </c>
      <c r="T1142" s="2" t="s">
        <v>16</v>
      </c>
      <c r="U1142" s="2"/>
      <c r="V1142" s="2">
        <v>0.34861111111111109</v>
      </c>
      <c r="W1142" s="1" t="s">
        <v>9</v>
      </c>
      <c r="Z1142" s="1">
        <v>8</v>
      </c>
      <c r="AA1142" s="1">
        <v>0</v>
      </c>
      <c r="AB1142" s="1" t="s">
        <v>15</v>
      </c>
      <c r="AG1142" s="1" t="s">
        <v>15</v>
      </c>
      <c r="AH1142" s="1" t="s">
        <v>340</v>
      </c>
      <c r="AI1142" s="1" t="s">
        <v>4040</v>
      </c>
      <c r="AJ1142" s="1" t="s">
        <v>15</v>
      </c>
      <c r="AK1142" s="1" t="s">
        <v>18</v>
      </c>
      <c r="AL1142" s="1">
        <v>370</v>
      </c>
      <c r="AM1142" s="1" t="s">
        <v>18</v>
      </c>
      <c r="AN1142" s="1">
        <v>370</v>
      </c>
      <c r="AO1142" s="1" t="s">
        <v>18</v>
      </c>
    </row>
    <row r="1143" spans="2:41" x14ac:dyDescent="0.25">
      <c r="B1143" s="2"/>
      <c r="C1143" s="1" t="s">
        <v>2584</v>
      </c>
      <c r="D1143" s="2">
        <v>0.38541666666666669</v>
      </c>
      <c r="F1143" s="1" t="s">
        <v>5226</v>
      </c>
      <c r="G1143" s="1" t="s">
        <v>1681</v>
      </c>
      <c r="H1143" s="1" t="s">
        <v>5227</v>
      </c>
      <c r="I1143" s="1" t="s">
        <v>496</v>
      </c>
      <c r="J1143" s="1" t="s">
        <v>621</v>
      </c>
      <c r="L1143" s="1" t="s">
        <v>5</v>
      </c>
      <c r="M1143" s="1">
        <v>390</v>
      </c>
      <c r="N1143" s="1" t="s">
        <v>4902</v>
      </c>
      <c r="O1143" s="1" t="s">
        <v>2109</v>
      </c>
      <c r="Q1143" s="1" t="s">
        <v>2638</v>
      </c>
      <c r="R1143" s="2"/>
      <c r="S1143" s="1" t="s">
        <v>15</v>
      </c>
      <c r="T1143" s="2" t="s">
        <v>16</v>
      </c>
      <c r="V1143" s="2">
        <v>0.34444444444444444</v>
      </c>
      <c r="W1143" s="1" t="s">
        <v>9</v>
      </c>
      <c r="Z1143" s="1">
        <v>10</v>
      </c>
      <c r="AA1143" s="1">
        <v>41</v>
      </c>
      <c r="AB1143" s="1" t="s">
        <v>15</v>
      </c>
      <c r="AF1143" s="1" t="s">
        <v>110</v>
      </c>
      <c r="AG1143" s="1" t="s">
        <v>15</v>
      </c>
      <c r="AH1143" s="1" t="s">
        <v>445</v>
      </c>
      <c r="AI1143" s="1" t="s">
        <v>5228</v>
      </c>
      <c r="AJ1143" s="1" t="s">
        <v>311</v>
      </c>
      <c r="AK1143" s="1" t="s">
        <v>18</v>
      </c>
      <c r="AL1143" s="1">
        <v>390</v>
      </c>
      <c r="AM1143" s="1" t="s">
        <v>18</v>
      </c>
      <c r="AN1143" s="1">
        <v>390</v>
      </c>
      <c r="AO1143" s="1" t="s">
        <v>18</v>
      </c>
    </row>
    <row r="1144" spans="2:41" x14ac:dyDescent="0.25">
      <c r="B1144" s="2"/>
      <c r="C1144" s="1" t="s">
        <v>2584</v>
      </c>
      <c r="D1144" s="2">
        <v>0.39374999999999999</v>
      </c>
      <c r="F1144" s="1" t="s">
        <v>2771</v>
      </c>
      <c r="G1144" s="1" t="s">
        <v>49</v>
      </c>
      <c r="H1144" s="1" t="s">
        <v>5229</v>
      </c>
      <c r="I1144" s="1" t="s">
        <v>528</v>
      </c>
      <c r="J1144" s="1" t="s">
        <v>483</v>
      </c>
      <c r="L1144" s="1" t="s">
        <v>5</v>
      </c>
      <c r="M1144" s="1">
        <v>380</v>
      </c>
      <c r="N1144" s="1" t="s">
        <v>4994</v>
      </c>
      <c r="O1144" s="1" t="s">
        <v>4656</v>
      </c>
      <c r="Q1144" s="1" t="s">
        <v>2463</v>
      </c>
      <c r="R1144" s="2"/>
      <c r="S1144" s="1" t="s">
        <v>37</v>
      </c>
      <c r="T1144" s="1" t="s">
        <v>16</v>
      </c>
      <c r="V1144" s="1" t="s">
        <v>2226</v>
      </c>
      <c r="W1144" s="1" t="s">
        <v>8</v>
      </c>
      <c r="Z1144" s="1">
        <v>10</v>
      </c>
      <c r="AA1144" s="1">
        <v>0</v>
      </c>
      <c r="AB1144" s="1" t="s">
        <v>15</v>
      </c>
      <c r="AG1144" s="1" t="s">
        <v>15</v>
      </c>
      <c r="AH1144" s="1" t="s">
        <v>226</v>
      </c>
      <c r="AI1144" s="1" t="s">
        <v>4312</v>
      </c>
      <c r="AJ1144" s="1" t="s">
        <v>15</v>
      </c>
      <c r="AK1144" s="1" t="s">
        <v>18</v>
      </c>
      <c r="AL1144" s="1">
        <v>380</v>
      </c>
      <c r="AM1144" s="1" t="s">
        <v>18</v>
      </c>
      <c r="AN1144" s="1">
        <v>380</v>
      </c>
      <c r="AO1144" s="1" t="s">
        <v>18</v>
      </c>
    </row>
    <row r="1145" spans="2:41" x14ac:dyDescent="0.25">
      <c r="B1145" s="2"/>
      <c r="C1145" s="1" t="s">
        <v>2585</v>
      </c>
      <c r="D1145" s="2">
        <v>0.41041666666666665</v>
      </c>
      <c r="E1145" s="1" t="s">
        <v>27</v>
      </c>
      <c r="F1145" s="1" t="s">
        <v>5230</v>
      </c>
      <c r="G1145" s="1" t="s">
        <v>60</v>
      </c>
      <c r="H1145" s="1" t="s">
        <v>5231</v>
      </c>
      <c r="I1145" s="1" t="s">
        <v>67</v>
      </c>
      <c r="J1145" s="1" t="s">
        <v>66</v>
      </c>
      <c r="L1145" s="1" t="s">
        <v>439</v>
      </c>
      <c r="M1145" s="1">
        <v>330</v>
      </c>
      <c r="N1145" s="1" t="s">
        <v>5099</v>
      </c>
      <c r="O1145" s="1" t="s">
        <v>2429</v>
      </c>
      <c r="Q1145" s="1" t="s">
        <v>5232</v>
      </c>
      <c r="S1145" s="1" t="s">
        <v>37</v>
      </c>
      <c r="T1145" s="2" t="s">
        <v>16</v>
      </c>
      <c r="U1145" s="2"/>
      <c r="V1145" s="2" t="s">
        <v>2542</v>
      </c>
      <c r="W1145" s="2" t="s">
        <v>38</v>
      </c>
      <c r="X1145" s="2">
        <v>0.3298611111111111</v>
      </c>
      <c r="Y1145" s="2">
        <v>0.3298611111111111</v>
      </c>
      <c r="Z1145" s="1">
        <v>18</v>
      </c>
      <c r="AB1145" s="1" t="s">
        <v>15</v>
      </c>
      <c r="AG1145" s="1" t="s">
        <v>15</v>
      </c>
      <c r="AK1145" s="1" t="s">
        <v>18</v>
      </c>
      <c r="AL1145" s="1">
        <v>330</v>
      </c>
      <c r="AM1145" s="1" t="s">
        <v>18</v>
      </c>
      <c r="AN1145" s="1">
        <v>330</v>
      </c>
      <c r="AO1145" s="1" t="s">
        <v>18</v>
      </c>
    </row>
    <row r="1146" spans="2:41" x14ac:dyDescent="0.25">
      <c r="B1146" s="2"/>
      <c r="C1146" s="1" t="s">
        <v>2585</v>
      </c>
      <c r="D1146" s="2">
        <v>0.3888888888888889</v>
      </c>
      <c r="F1146" s="1" t="s">
        <v>2544</v>
      </c>
      <c r="G1146" s="1" t="s">
        <v>147</v>
      </c>
      <c r="H1146" s="1" t="s">
        <v>4667</v>
      </c>
      <c r="I1146" s="1" t="s">
        <v>188</v>
      </c>
      <c r="J1146" s="1" t="s">
        <v>61</v>
      </c>
      <c r="L1146" s="1" t="s">
        <v>5</v>
      </c>
      <c r="M1146" s="1">
        <v>370</v>
      </c>
      <c r="N1146" s="1" t="s">
        <v>5233</v>
      </c>
      <c r="O1146" s="1" t="s">
        <v>2750</v>
      </c>
      <c r="Q1146" s="1" t="s">
        <v>2724</v>
      </c>
      <c r="R1146" s="2"/>
      <c r="S1146" s="1" t="s">
        <v>15</v>
      </c>
      <c r="T1146" s="2" t="s">
        <v>16</v>
      </c>
      <c r="V1146" s="2">
        <v>0.36666666666666664</v>
      </c>
      <c r="W1146" s="1" t="s">
        <v>9</v>
      </c>
      <c r="Z1146" s="1">
        <v>10</v>
      </c>
      <c r="AA1146" s="1">
        <v>0</v>
      </c>
      <c r="AB1146" s="1" t="s">
        <v>15</v>
      </c>
      <c r="AG1146" s="1" t="s">
        <v>15</v>
      </c>
      <c r="AH1146" s="1" t="s">
        <v>226</v>
      </c>
      <c r="AI1146" s="1" t="s">
        <v>5019</v>
      </c>
      <c r="AJ1146" s="1" t="s">
        <v>15</v>
      </c>
      <c r="AK1146" s="1" t="s">
        <v>34</v>
      </c>
      <c r="AL1146" s="1">
        <v>195</v>
      </c>
      <c r="AM1146" s="1" t="s">
        <v>34</v>
      </c>
      <c r="AN1146" s="1">
        <v>370</v>
      </c>
      <c r="AO1146" s="1" t="s">
        <v>18</v>
      </c>
    </row>
    <row r="1147" spans="2:41" x14ac:dyDescent="0.25">
      <c r="B1147" s="2"/>
      <c r="C1147" s="1" t="s">
        <v>2585</v>
      </c>
      <c r="D1147" s="2">
        <v>0.37638888888888888</v>
      </c>
      <c r="F1147" s="1" t="s">
        <v>5234</v>
      </c>
      <c r="G1147" s="1" t="s">
        <v>54</v>
      </c>
      <c r="H1147" s="1" t="s">
        <v>5235</v>
      </c>
      <c r="I1147" s="1" t="s">
        <v>67</v>
      </c>
      <c r="J1147" s="1" t="s">
        <v>115</v>
      </c>
      <c r="L1147" s="1" t="s">
        <v>5</v>
      </c>
      <c r="M1147" s="1">
        <v>330</v>
      </c>
      <c r="N1147" s="1" t="s">
        <v>5099</v>
      </c>
      <c r="O1147" s="1" t="s">
        <v>2429</v>
      </c>
      <c r="Q1147" s="1" t="s">
        <v>2541</v>
      </c>
      <c r="R1147" s="2"/>
      <c r="S1147" s="1" t="s">
        <v>37</v>
      </c>
      <c r="T1147" s="1" t="s">
        <v>16</v>
      </c>
      <c r="V1147" s="2" t="s">
        <v>2537</v>
      </c>
      <c r="W1147" s="2" t="s">
        <v>38</v>
      </c>
      <c r="X1147" s="2">
        <v>0.3298611111111111</v>
      </c>
      <c r="Y1147" s="2">
        <v>0.3298611111111111</v>
      </c>
      <c r="Z1147" s="1">
        <v>17</v>
      </c>
      <c r="AA1147" s="1">
        <v>0</v>
      </c>
      <c r="AB1147" s="1" t="s">
        <v>15</v>
      </c>
      <c r="AG1147" s="1" t="s">
        <v>15</v>
      </c>
      <c r="AH1147" s="1" t="s">
        <v>340</v>
      </c>
      <c r="AI1147" s="1" t="s">
        <v>4040</v>
      </c>
      <c r="AJ1147" s="1" t="s">
        <v>311</v>
      </c>
      <c r="AK1147" s="1" t="s">
        <v>18</v>
      </c>
      <c r="AL1147" s="1">
        <v>330</v>
      </c>
      <c r="AM1147" s="1" t="s">
        <v>18</v>
      </c>
      <c r="AN1147" s="1">
        <v>330</v>
      </c>
      <c r="AO1147" s="1" t="s">
        <v>18</v>
      </c>
    </row>
    <row r="1148" spans="2:41" x14ac:dyDescent="0.25">
      <c r="B1148" s="2"/>
      <c r="C1148" s="1" t="s">
        <v>2585</v>
      </c>
      <c r="D1148" s="2">
        <v>0.37708333333333333</v>
      </c>
      <c r="E1148" s="1" t="s">
        <v>11</v>
      </c>
      <c r="F1148" s="1" t="s">
        <v>5236</v>
      </c>
      <c r="G1148" s="1" t="s">
        <v>147</v>
      </c>
      <c r="H1148" s="1" t="s">
        <v>3397</v>
      </c>
      <c r="I1148" s="1" t="s">
        <v>104</v>
      </c>
      <c r="J1148" s="1" t="s">
        <v>55</v>
      </c>
      <c r="L1148" s="1" t="s">
        <v>439</v>
      </c>
      <c r="M1148" s="1">
        <v>310</v>
      </c>
      <c r="N1148" s="1" t="s">
        <v>5086</v>
      </c>
      <c r="O1148" s="1" t="s">
        <v>2436</v>
      </c>
      <c r="Q1148" s="1" t="s">
        <v>2531</v>
      </c>
      <c r="R1148" s="2"/>
      <c r="S1148" s="1" t="s">
        <v>37</v>
      </c>
      <c r="T1148" s="1" t="s">
        <v>16</v>
      </c>
      <c r="V1148" s="2" t="s">
        <v>2561</v>
      </c>
      <c r="W1148" s="2" t="s">
        <v>38</v>
      </c>
      <c r="X1148" s="2">
        <v>0.34375</v>
      </c>
      <c r="Y1148" s="2">
        <v>0.34375</v>
      </c>
      <c r="Z1148" s="1">
        <v>20</v>
      </c>
      <c r="AA1148" s="1">
        <v>3</v>
      </c>
      <c r="AB1148" s="1" t="s">
        <v>15</v>
      </c>
      <c r="AG1148" s="1" t="s">
        <v>15</v>
      </c>
      <c r="AH1148" s="1" t="s">
        <v>340</v>
      </c>
      <c r="AI1148" s="1" t="s">
        <v>4521</v>
      </c>
      <c r="AJ1148" s="1" t="s">
        <v>311</v>
      </c>
      <c r="AK1148" s="1" t="s">
        <v>18</v>
      </c>
      <c r="AL1148" s="1">
        <v>310</v>
      </c>
      <c r="AM1148" s="1" t="s">
        <v>18</v>
      </c>
      <c r="AN1148" s="1">
        <v>310</v>
      </c>
      <c r="AO1148" s="1" t="s">
        <v>18</v>
      </c>
    </row>
    <row r="1149" spans="2:41" x14ac:dyDescent="0.25">
      <c r="B1149" s="2"/>
      <c r="C1149" s="1" t="s">
        <v>2585</v>
      </c>
      <c r="D1149" s="2">
        <v>0.40416666666666667</v>
      </c>
      <c r="F1149" s="1" t="s">
        <v>2487</v>
      </c>
      <c r="G1149" s="1" t="s">
        <v>42</v>
      </c>
      <c r="H1149" s="1" t="s">
        <v>4512</v>
      </c>
      <c r="I1149" s="1" t="s">
        <v>674</v>
      </c>
      <c r="J1149" s="1" t="s">
        <v>216</v>
      </c>
      <c r="L1149" s="1" t="s">
        <v>439</v>
      </c>
      <c r="M1149" s="1">
        <v>320</v>
      </c>
      <c r="N1149" s="1" t="s">
        <v>5237</v>
      </c>
      <c r="O1149" s="1" t="s">
        <v>2488</v>
      </c>
      <c r="Q1149" s="1" t="s">
        <v>2489</v>
      </c>
      <c r="R1149" s="2"/>
      <c r="S1149" s="1" t="s">
        <v>15</v>
      </c>
      <c r="T1149" s="2" t="s">
        <v>16</v>
      </c>
      <c r="V1149" s="2">
        <v>0.35902777777777778</v>
      </c>
      <c r="W1149" s="1" t="s">
        <v>9</v>
      </c>
      <c r="Z1149" s="1">
        <v>15</v>
      </c>
      <c r="AB1149" s="1" t="s">
        <v>15</v>
      </c>
      <c r="AF1149" s="1" t="s">
        <v>110</v>
      </c>
      <c r="AG1149" s="1" t="s">
        <v>15</v>
      </c>
      <c r="AK1149" s="1" t="s">
        <v>34</v>
      </c>
      <c r="AL1149" s="1">
        <v>320</v>
      </c>
      <c r="AM1149" s="1" t="s">
        <v>34</v>
      </c>
      <c r="AN1149" s="1">
        <v>370</v>
      </c>
      <c r="AO1149" s="1" t="s">
        <v>18</v>
      </c>
    </row>
    <row r="1150" spans="2:41" x14ac:dyDescent="0.25">
      <c r="B1150" s="2"/>
      <c r="C1150" s="1" t="s">
        <v>2592</v>
      </c>
      <c r="D1150" s="2">
        <v>0.39652777777777776</v>
      </c>
      <c r="F1150" s="1" t="s">
        <v>2651</v>
      </c>
      <c r="G1150" s="1" t="s">
        <v>49</v>
      </c>
      <c r="H1150" s="1" t="s">
        <v>4649</v>
      </c>
      <c r="I1150" s="1" t="s">
        <v>1661</v>
      </c>
      <c r="J1150" s="1" t="s">
        <v>44</v>
      </c>
      <c r="L1150" s="1" t="s">
        <v>5</v>
      </c>
      <c r="M1150" s="1">
        <v>340</v>
      </c>
      <c r="N1150" s="1" t="s">
        <v>5207</v>
      </c>
      <c r="O1150" s="1" t="s">
        <v>2497</v>
      </c>
      <c r="Q1150" s="1" t="s">
        <v>5238</v>
      </c>
      <c r="R1150" s="2"/>
      <c r="S1150" s="1" t="s">
        <v>15</v>
      </c>
      <c r="T1150" s="2" t="s">
        <v>16</v>
      </c>
      <c r="V1150" s="2">
        <v>0.36041666666666666</v>
      </c>
      <c r="W1150" s="1" t="s">
        <v>9</v>
      </c>
      <c r="Z1150" s="1">
        <v>15</v>
      </c>
      <c r="AB1150" s="1" t="s">
        <v>15</v>
      </c>
      <c r="AG1150" s="1" t="s">
        <v>15</v>
      </c>
      <c r="AK1150" s="1" t="s">
        <v>18</v>
      </c>
      <c r="AL1150" s="1">
        <v>340</v>
      </c>
      <c r="AM1150" s="1" t="s">
        <v>18</v>
      </c>
      <c r="AN1150" s="1">
        <v>340</v>
      </c>
      <c r="AO1150" s="1" t="s">
        <v>18</v>
      </c>
    </row>
    <row r="1151" spans="2:41" x14ac:dyDescent="0.25">
      <c r="B1151" s="2"/>
      <c r="C1151" s="1" t="s">
        <v>2592</v>
      </c>
      <c r="D1151" s="2">
        <v>0.3888888888888889</v>
      </c>
      <c r="F1151" s="1" t="s">
        <v>2600</v>
      </c>
      <c r="G1151" s="1" t="s">
        <v>92</v>
      </c>
      <c r="H1151" s="1" t="s">
        <v>5239</v>
      </c>
      <c r="I1151" s="1" t="s">
        <v>2601</v>
      </c>
      <c r="J1151" s="1" t="s">
        <v>405</v>
      </c>
      <c r="L1151" s="1" t="s">
        <v>5</v>
      </c>
      <c r="M1151" s="1">
        <v>390</v>
      </c>
      <c r="N1151" s="1" t="s">
        <v>4593</v>
      </c>
      <c r="O1151" s="1" t="s">
        <v>71</v>
      </c>
      <c r="Q1151" s="1" t="s">
        <v>1369</v>
      </c>
      <c r="R1151" s="2"/>
      <c r="S1151" s="1" t="s">
        <v>37</v>
      </c>
      <c r="T1151" s="2" t="s">
        <v>16</v>
      </c>
      <c r="V1151" s="2">
        <v>5.2083333333333336E-2</v>
      </c>
      <c r="W1151" s="1" t="s">
        <v>9</v>
      </c>
      <c r="Z1151" s="1">
        <v>10</v>
      </c>
      <c r="AB1151" s="1" t="s">
        <v>15</v>
      </c>
      <c r="AG1151" s="1" t="s">
        <v>15</v>
      </c>
      <c r="AK1151" s="1" t="s">
        <v>18</v>
      </c>
      <c r="AL1151" s="1">
        <v>390</v>
      </c>
      <c r="AM1151" s="1" t="s">
        <v>18</v>
      </c>
      <c r="AN1151" s="1">
        <v>390</v>
      </c>
      <c r="AO1151" s="1" t="s">
        <v>18</v>
      </c>
    </row>
    <row r="1152" spans="2:41" x14ac:dyDescent="0.25">
      <c r="B1152" s="2"/>
      <c r="C1152" s="1" t="s">
        <v>2599</v>
      </c>
      <c r="D1152" s="2">
        <v>0.38541666666666669</v>
      </c>
      <c r="F1152" s="1" t="s">
        <v>2671</v>
      </c>
      <c r="G1152" s="1" t="s">
        <v>19</v>
      </c>
      <c r="H1152" s="1" t="s">
        <v>1644</v>
      </c>
      <c r="I1152" s="1" t="s">
        <v>813</v>
      </c>
      <c r="J1152" s="1" t="s">
        <v>1368</v>
      </c>
      <c r="L1152" s="1" t="s">
        <v>5</v>
      </c>
      <c r="M1152" s="1">
        <v>370</v>
      </c>
      <c r="N1152" s="1" t="s">
        <v>5237</v>
      </c>
      <c r="O1152" s="1" t="s">
        <v>2488</v>
      </c>
      <c r="Q1152" s="1" t="s">
        <v>2965</v>
      </c>
      <c r="S1152" s="1" t="s">
        <v>37</v>
      </c>
      <c r="T1152" s="2" t="s">
        <v>16</v>
      </c>
      <c r="U1152" s="2"/>
      <c r="V1152" s="2" t="s">
        <v>2625</v>
      </c>
      <c r="W1152" s="2" t="s">
        <v>38</v>
      </c>
      <c r="X1152" s="2">
        <v>0.35069444444444442</v>
      </c>
      <c r="Y1152" s="2">
        <v>0.35069444444444442</v>
      </c>
      <c r="Z1152" s="1">
        <v>19</v>
      </c>
      <c r="AA1152" s="1">
        <v>0</v>
      </c>
      <c r="AB1152" s="1" t="s">
        <v>15</v>
      </c>
      <c r="AG1152" s="1" t="s">
        <v>15</v>
      </c>
      <c r="AH1152" s="1" t="s">
        <v>226</v>
      </c>
      <c r="AI1152" s="1" t="s">
        <v>4040</v>
      </c>
      <c r="AJ1152" s="1" t="s">
        <v>15</v>
      </c>
      <c r="AK1152" s="1" t="s">
        <v>34</v>
      </c>
      <c r="AL1152" s="1">
        <v>295</v>
      </c>
      <c r="AM1152" s="1" t="s">
        <v>34</v>
      </c>
      <c r="AN1152" s="1">
        <v>370</v>
      </c>
      <c r="AO1152" s="1" t="s">
        <v>18</v>
      </c>
    </row>
    <row r="1153" spans="2:41" x14ac:dyDescent="0.25">
      <c r="B1153" s="2"/>
      <c r="C1153" s="1" t="s">
        <v>2599</v>
      </c>
      <c r="D1153" s="2">
        <v>0.40069444444444446</v>
      </c>
      <c r="E1153" s="1" t="s">
        <v>27</v>
      </c>
      <c r="F1153" s="1" t="s">
        <v>2472</v>
      </c>
      <c r="G1153" s="1" t="s">
        <v>39</v>
      </c>
      <c r="H1153" s="1" t="s">
        <v>3573</v>
      </c>
      <c r="I1153" s="1" t="s">
        <v>98</v>
      </c>
      <c r="J1153" s="1" t="s">
        <v>681</v>
      </c>
      <c r="L1153" s="1" t="s">
        <v>439</v>
      </c>
      <c r="M1153" s="1">
        <v>360</v>
      </c>
      <c r="N1153" s="1" t="s">
        <v>4745</v>
      </c>
      <c r="O1153" s="1" t="s">
        <v>4949</v>
      </c>
      <c r="Q1153" s="1" t="s">
        <v>2428</v>
      </c>
      <c r="S1153" s="1" t="s">
        <v>33</v>
      </c>
      <c r="T1153" s="2" t="s">
        <v>16</v>
      </c>
      <c r="U1153" s="2"/>
      <c r="V1153" s="2" t="s">
        <v>4854</v>
      </c>
      <c r="W1153" s="2" t="s">
        <v>38</v>
      </c>
      <c r="X1153" s="2">
        <v>0.28611111111111109</v>
      </c>
      <c r="Y1153" s="2">
        <v>0.29236111111111113</v>
      </c>
      <c r="Z1153" s="1">
        <v>18</v>
      </c>
      <c r="AA1153" s="1">
        <v>9</v>
      </c>
      <c r="AB1153" s="1" t="s">
        <v>15</v>
      </c>
      <c r="AG1153" s="1" t="s">
        <v>15</v>
      </c>
      <c r="AH1153" s="1" t="s">
        <v>340</v>
      </c>
      <c r="AI1153" s="1" t="s">
        <v>4480</v>
      </c>
      <c r="AJ1153" s="1" t="s">
        <v>15</v>
      </c>
      <c r="AK1153" s="1" t="s">
        <v>18</v>
      </c>
      <c r="AL1153" s="1">
        <v>360</v>
      </c>
      <c r="AM1153" s="1" t="s">
        <v>18</v>
      </c>
      <c r="AN1153" s="1">
        <v>360</v>
      </c>
      <c r="AO1153" s="1" t="s">
        <v>18</v>
      </c>
    </row>
    <row r="1154" spans="2:41" x14ac:dyDescent="0.25">
      <c r="B1154" s="2"/>
      <c r="C1154" s="1" t="s">
        <v>2599</v>
      </c>
      <c r="D1154" s="2">
        <v>0.37847222222222221</v>
      </c>
      <c r="F1154" s="1" t="s">
        <v>2717</v>
      </c>
      <c r="G1154" s="1" t="s">
        <v>49</v>
      </c>
      <c r="H1154" s="1" t="s">
        <v>4608</v>
      </c>
      <c r="I1154" s="1" t="s">
        <v>562</v>
      </c>
      <c r="J1154" s="1" t="s">
        <v>791</v>
      </c>
      <c r="L1154" s="1" t="s">
        <v>439</v>
      </c>
      <c r="M1154" s="1">
        <v>310</v>
      </c>
      <c r="N1154" s="1" t="s">
        <v>5163</v>
      </c>
      <c r="O1154" s="1" t="s">
        <v>2549</v>
      </c>
      <c r="Q1154" s="1" t="s">
        <v>2965</v>
      </c>
      <c r="R1154" s="2"/>
      <c r="S1154" s="1" t="s">
        <v>15</v>
      </c>
      <c r="T1154" s="2" t="s">
        <v>16</v>
      </c>
      <c r="U1154" s="1" t="s">
        <v>980</v>
      </c>
      <c r="V1154" s="2">
        <v>0.3611111111111111</v>
      </c>
      <c r="W1154" s="1" t="s">
        <v>9</v>
      </c>
      <c r="Z1154" s="1">
        <v>15</v>
      </c>
      <c r="AA1154" s="1">
        <v>0</v>
      </c>
      <c r="AB1154" s="1" t="s">
        <v>15</v>
      </c>
      <c r="AG1154" s="1" t="s">
        <v>15</v>
      </c>
      <c r="AH1154" s="1" t="s">
        <v>445</v>
      </c>
      <c r="AI1154" s="1" t="s">
        <v>4040</v>
      </c>
      <c r="AJ1154" s="1" t="s">
        <v>15</v>
      </c>
      <c r="AK1154" s="1" t="s">
        <v>18</v>
      </c>
      <c r="AL1154" s="1">
        <v>310</v>
      </c>
      <c r="AM1154" s="1" t="s">
        <v>34</v>
      </c>
      <c r="AN1154" s="1">
        <v>330</v>
      </c>
      <c r="AO1154" s="1" t="s">
        <v>18</v>
      </c>
    </row>
    <row r="1155" spans="2:41" x14ac:dyDescent="0.25">
      <c r="B1155" s="2"/>
      <c r="C1155" s="1" t="s">
        <v>2599</v>
      </c>
      <c r="D1155" s="2">
        <v>0.40555555555555556</v>
      </c>
      <c r="E1155" s="1" t="s">
        <v>11</v>
      </c>
      <c r="F1155" s="1" t="s">
        <v>2276</v>
      </c>
      <c r="G1155" s="1" t="s">
        <v>49</v>
      </c>
      <c r="H1155" s="1" t="s">
        <v>2407</v>
      </c>
      <c r="I1155" s="1" t="s">
        <v>496</v>
      </c>
      <c r="J1155" s="1" t="s">
        <v>55</v>
      </c>
      <c r="L1155" s="1" t="s">
        <v>439</v>
      </c>
      <c r="M1155" s="1">
        <v>370</v>
      </c>
      <c r="N1155" s="1" t="s">
        <v>5240</v>
      </c>
      <c r="O1155" s="1" t="s">
        <v>2816</v>
      </c>
      <c r="Q1155" s="1" t="s">
        <v>3001</v>
      </c>
      <c r="R1155" s="2"/>
      <c r="S1155" s="1" t="s">
        <v>33</v>
      </c>
      <c r="T1155" s="2" t="s">
        <v>16</v>
      </c>
      <c r="U1155" s="1" t="s">
        <v>339</v>
      </c>
      <c r="V1155" s="2">
        <v>0.34583333333333333</v>
      </c>
      <c r="W1155" s="1" t="s">
        <v>9</v>
      </c>
      <c r="Z1155" s="1">
        <v>1</v>
      </c>
      <c r="AA1155" s="1">
        <v>1</v>
      </c>
      <c r="AB1155" s="1" t="s">
        <v>15</v>
      </c>
      <c r="AG1155" s="1" t="s">
        <v>15</v>
      </c>
      <c r="AH1155" s="1" t="s">
        <v>340</v>
      </c>
      <c r="AI1155" s="1" t="s">
        <v>4521</v>
      </c>
      <c r="AJ1155" s="1" t="s">
        <v>15</v>
      </c>
      <c r="AK1155" s="1" t="s">
        <v>18</v>
      </c>
      <c r="AL1155" s="1">
        <v>370</v>
      </c>
      <c r="AM1155" s="1" t="s">
        <v>18</v>
      </c>
      <c r="AN1155" s="1">
        <v>370</v>
      </c>
      <c r="AO1155" s="1" t="s">
        <v>18</v>
      </c>
    </row>
    <row r="1156" spans="2:41" x14ac:dyDescent="0.25">
      <c r="B1156" s="2"/>
      <c r="C1156" s="1" t="s">
        <v>2599</v>
      </c>
      <c r="D1156" s="2">
        <v>0.38263888888888886</v>
      </c>
      <c r="F1156" s="1" t="s">
        <v>2744</v>
      </c>
      <c r="G1156" s="1" t="s">
        <v>147</v>
      </c>
      <c r="H1156" s="1" t="s">
        <v>1482</v>
      </c>
      <c r="I1156" s="1" t="s">
        <v>22</v>
      </c>
      <c r="J1156" s="1" t="s">
        <v>1386</v>
      </c>
      <c r="L1156" s="1" t="s">
        <v>5</v>
      </c>
      <c r="M1156" s="1">
        <v>350</v>
      </c>
      <c r="N1156" s="1" t="s">
        <v>5237</v>
      </c>
      <c r="O1156" s="1" t="s">
        <v>2488</v>
      </c>
      <c r="Q1156" s="1" t="s">
        <v>2545</v>
      </c>
      <c r="R1156" s="2"/>
      <c r="S1156" s="1" t="s">
        <v>37</v>
      </c>
      <c r="T1156" s="1" t="s">
        <v>16</v>
      </c>
      <c r="V1156" s="2" t="s">
        <v>5222</v>
      </c>
      <c r="W1156" s="2" t="s">
        <v>38</v>
      </c>
      <c r="X1156" s="2">
        <v>0.35069444444444442</v>
      </c>
      <c r="Y1156" s="2">
        <v>0.35069444444444442</v>
      </c>
      <c r="Z1156" s="1">
        <v>19</v>
      </c>
      <c r="AA1156" s="1">
        <v>0</v>
      </c>
      <c r="AB1156" s="1" t="s">
        <v>15</v>
      </c>
      <c r="AG1156" s="1" t="s">
        <v>15</v>
      </c>
      <c r="AH1156" s="1" t="s">
        <v>340</v>
      </c>
      <c r="AI1156" s="1" t="s">
        <v>4040</v>
      </c>
      <c r="AJ1156" s="1" t="s">
        <v>311</v>
      </c>
      <c r="AK1156" s="1" t="s">
        <v>34</v>
      </c>
      <c r="AL1156" s="1">
        <v>295</v>
      </c>
      <c r="AM1156" s="1" t="s">
        <v>34</v>
      </c>
      <c r="AN1156" s="1">
        <v>350</v>
      </c>
      <c r="AO1156" s="1" t="s">
        <v>18</v>
      </c>
    </row>
    <row r="1157" spans="2:41" x14ac:dyDescent="0.25">
      <c r="B1157" s="2"/>
      <c r="C1157" s="1" t="s">
        <v>2599</v>
      </c>
      <c r="D1157" s="2">
        <v>0.39097222222222222</v>
      </c>
      <c r="E1157" s="1" t="s">
        <v>27</v>
      </c>
      <c r="F1157" s="1" t="s">
        <v>2622</v>
      </c>
      <c r="G1157" s="1" t="s">
        <v>147</v>
      </c>
      <c r="H1157" s="1" t="s">
        <v>1491</v>
      </c>
      <c r="I1157" s="1" t="s">
        <v>36</v>
      </c>
      <c r="J1157" s="1" t="s">
        <v>52</v>
      </c>
      <c r="L1157" s="1" t="s">
        <v>5</v>
      </c>
      <c r="M1157" s="1">
        <v>350</v>
      </c>
      <c r="N1157" s="1" t="s">
        <v>5171</v>
      </c>
      <c r="O1157" s="1" t="s">
        <v>2436</v>
      </c>
      <c r="Q1157" s="1" t="s">
        <v>3337</v>
      </c>
      <c r="R1157" s="2"/>
      <c r="S1157" s="1" t="s">
        <v>37</v>
      </c>
      <c r="T1157" s="1" t="s">
        <v>16</v>
      </c>
      <c r="V1157" s="1" t="s">
        <v>2725</v>
      </c>
      <c r="W1157" s="1" t="s">
        <v>8</v>
      </c>
      <c r="Z1157" s="1">
        <v>15</v>
      </c>
      <c r="AB1157" s="1" t="s">
        <v>15</v>
      </c>
      <c r="AG1157" s="1" t="s">
        <v>15</v>
      </c>
      <c r="AK1157" s="1" t="s">
        <v>18</v>
      </c>
      <c r="AL1157" s="1">
        <v>350</v>
      </c>
      <c r="AM1157" s="1" t="s">
        <v>34</v>
      </c>
      <c r="AN1157" s="1">
        <v>390</v>
      </c>
      <c r="AO1157" s="1" t="s">
        <v>18</v>
      </c>
    </row>
    <row r="1158" spans="2:41" x14ac:dyDescent="0.25">
      <c r="B1158" s="2"/>
      <c r="C1158" s="1" t="s">
        <v>2599</v>
      </c>
      <c r="D1158" s="2">
        <v>0.39583333333333331</v>
      </c>
      <c r="F1158" s="1" t="s">
        <v>2636</v>
      </c>
      <c r="G1158" s="1" t="s">
        <v>54</v>
      </c>
      <c r="H1158" s="1" t="s">
        <v>4139</v>
      </c>
      <c r="I1158" s="1" t="s">
        <v>688</v>
      </c>
      <c r="J1158" s="1" t="s">
        <v>483</v>
      </c>
      <c r="L1158" s="1" t="s">
        <v>5</v>
      </c>
      <c r="M1158" s="1">
        <v>380</v>
      </c>
      <c r="N1158" s="1" t="s">
        <v>5099</v>
      </c>
      <c r="O1158" s="1" t="s">
        <v>2429</v>
      </c>
      <c r="Q1158" s="1" t="s">
        <v>2454</v>
      </c>
      <c r="S1158" s="1" t="s">
        <v>15</v>
      </c>
      <c r="T1158" s="2" t="s">
        <v>16</v>
      </c>
      <c r="U1158" s="2"/>
      <c r="V1158" s="2">
        <v>0.33750000000000002</v>
      </c>
      <c r="W1158" s="1" t="s">
        <v>9</v>
      </c>
      <c r="Z1158" s="1">
        <v>15</v>
      </c>
      <c r="AA1158" s="1">
        <v>0</v>
      </c>
      <c r="AB1158" s="1" t="s">
        <v>15</v>
      </c>
      <c r="AG1158" s="1" t="s">
        <v>15</v>
      </c>
      <c r="AH1158" s="1" t="s">
        <v>226</v>
      </c>
      <c r="AI1158" s="1" t="s">
        <v>5034</v>
      </c>
      <c r="AJ1158" s="1" t="s">
        <v>15</v>
      </c>
      <c r="AK1158" s="1" t="s">
        <v>18</v>
      </c>
      <c r="AL1158" s="1">
        <v>380</v>
      </c>
      <c r="AM1158" s="1" t="s">
        <v>18</v>
      </c>
      <c r="AN1158" s="1">
        <v>380</v>
      </c>
      <c r="AO1158" s="1" t="s">
        <v>18</v>
      </c>
    </row>
    <row r="1159" spans="2:41" x14ac:dyDescent="0.25">
      <c r="B1159" s="2"/>
      <c r="C1159" s="1" t="s">
        <v>2395</v>
      </c>
      <c r="D1159" s="2">
        <v>0.38055555555555554</v>
      </c>
      <c r="E1159" s="1" t="s">
        <v>11</v>
      </c>
      <c r="F1159" s="1" t="s">
        <v>5241</v>
      </c>
      <c r="G1159" s="1" t="s">
        <v>60</v>
      </c>
      <c r="H1159" s="1" t="s">
        <v>5242</v>
      </c>
      <c r="I1159" s="1" t="s">
        <v>22</v>
      </c>
      <c r="J1159" s="1" t="s">
        <v>98</v>
      </c>
      <c r="L1159" s="1" t="s">
        <v>5</v>
      </c>
      <c r="M1159" s="1">
        <v>350</v>
      </c>
      <c r="N1159" s="1" t="s">
        <v>5163</v>
      </c>
      <c r="O1159" s="1" t="s">
        <v>2436</v>
      </c>
      <c r="Q1159" s="1" t="s">
        <v>2550</v>
      </c>
      <c r="S1159" s="1" t="s">
        <v>37</v>
      </c>
      <c r="T1159" s="2" t="s">
        <v>16</v>
      </c>
      <c r="U1159" s="2"/>
      <c r="V1159" s="2" t="s">
        <v>2725</v>
      </c>
      <c r="W1159" s="2" t="s">
        <v>38</v>
      </c>
      <c r="X1159" s="2">
        <v>0.34375</v>
      </c>
      <c r="Y1159" s="2">
        <v>0.34375</v>
      </c>
      <c r="Z1159" s="1">
        <v>15</v>
      </c>
      <c r="AA1159" s="1">
        <v>0</v>
      </c>
      <c r="AB1159" s="1" t="s">
        <v>15</v>
      </c>
      <c r="AG1159" s="1" t="s">
        <v>15</v>
      </c>
      <c r="AH1159" s="1" t="s">
        <v>340</v>
      </c>
      <c r="AI1159" s="1" t="s">
        <v>4040</v>
      </c>
      <c r="AJ1159" s="1" t="s">
        <v>311</v>
      </c>
      <c r="AK1159" s="1" t="s">
        <v>34</v>
      </c>
      <c r="AL1159" s="1">
        <v>295</v>
      </c>
      <c r="AM1159" s="1" t="s">
        <v>34</v>
      </c>
      <c r="AN1159" s="1">
        <v>350</v>
      </c>
      <c r="AO1159" s="1" t="s">
        <v>18</v>
      </c>
    </row>
    <row r="1160" spans="2:41" x14ac:dyDescent="0.25">
      <c r="B1160" s="2"/>
      <c r="C1160" s="1" t="s">
        <v>2395</v>
      </c>
      <c r="D1160" s="2">
        <v>0.3972222222222222</v>
      </c>
      <c r="F1160" s="1" t="s">
        <v>2815</v>
      </c>
      <c r="G1160" s="1" t="s">
        <v>49</v>
      </c>
      <c r="H1160" s="1" t="s">
        <v>4271</v>
      </c>
      <c r="I1160" s="1" t="s">
        <v>360</v>
      </c>
      <c r="J1160" s="1" t="s">
        <v>483</v>
      </c>
      <c r="L1160" s="1" t="s">
        <v>5</v>
      </c>
      <c r="M1160" s="1">
        <v>380</v>
      </c>
      <c r="N1160" s="1" t="s">
        <v>5086</v>
      </c>
      <c r="O1160" s="1" t="s">
        <v>5243</v>
      </c>
      <c r="Q1160" s="1" t="s">
        <v>5244</v>
      </c>
      <c r="S1160" s="1" t="s">
        <v>37</v>
      </c>
      <c r="T1160" s="2" t="s">
        <v>16</v>
      </c>
      <c r="V1160" s="2">
        <v>0.34027777777777779</v>
      </c>
      <c r="W1160" s="1" t="s">
        <v>9</v>
      </c>
      <c r="Z1160" s="1">
        <v>9</v>
      </c>
      <c r="AB1160" s="1" t="s">
        <v>15</v>
      </c>
      <c r="AG1160" s="1" t="s">
        <v>15</v>
      </c>
      <c r="AH1160" s="1" t="s">
        <v>17</v>
      </c>
      <c r="AK1160" s="1" t="s">
        <v>18</v>
      </c>
      <c r="AL1160" s="1">
        <v>380</v>
      </c>
      <c r="AM1160" s="1" t="s">
        <v>18</v>
      </c>
      <c r="AN1160" s="1">
        <v>380</v>
      </c>
      <c r="AO1160" s="1" t="s">
        <v>18</v>
      </c>
    </row>
    <row r="1161" spans="2:41" x14ac:dyDescent="0.25">
      <c r="B1161" s="2"/>
      <c r="C1161" s="1" t="s">
        <v>2395</v>
      </c>
      <c r="D1161" s="2">
        <v>0.38750000000000001</v>
      </c>
      <c r="F1161" s="1" t="s">
        <v>5245</v>
      </c>
      <c r="G1161" s="1" t="s">
        <v>54</v>
      </c>
      <c r="H1161" s="1" t="s">
        <v>3458</v>
      </c>
      <c r="I1161" s="1" t="s">
        <v>52</v>
      </c>
      <c r="J1161" s="1" t="s">
        <v>431</v>
      </c>
      <c r="L1161" s="1" t="s">
        <v>5</v>
      </c>
      <c r="M1161" s="1">
        <v>360</v>
      </c>
      <c r="N1161" s="1" t="s">
        <v>4906</v>
      </c>
      <c r="O1161" s="1" t="s">
        <v>2096</v>
      </c>
      <c r="Q1161" s="1" t="s">
        <v>2469</v>
      </c>
      <c r="S1161" s="1" t="s">
        <v>37</v>
      </c>
      <c r="T1161" s="2" t="s">
        <v>16</v>
      </c>
      <c r="U1161" s="2"/>
      <c r="V1161" s="2" t="s">
        <v>5060</v>
      </c>
      <c r="W1161" s="2" t="s">
        <v>38</v>
      </c>
      <c r="X1161" s="2">
        <v>0.31597222222222221</v>
      </c>
      <c r="Y1161" s="2">
        <v>0.31666666666666665</v>
      </c>
      <c r="Z1161" s="1">
        <v>16</v>
      </c>
      <c r="AA1161" s="1">
        <v>0</v>
      </c>
      <c r="AB1161" s="1" t="s">
        <v>15</v>
      </c>
      <c r="AG1161" s="1" t="s">
        <v>15</v>
      </c>
      <c r="AH1161" s="1" t="s">
        <v>340</v>
      </c>
      <c r="AI1161" s="1" t="s">
        <v>4097</v>
      </c>
      <c r="AJ1161" s="1" t="s">
        <v>311</v>
      </c>
      <c r="AK1161" s="1" t="s">
        <v>18</v>
      </c>
      <c r="AL1161" s="1">
        <v>360</v>
      </c>
      <c r="AM1161" s="1" t="s">
        <v>18</v>
      </c>
      <c r="AN1161" s="1">
        <v>360</v>
      </c>
      <c r="AO1161" s="1" t="s">
        <v>18</v>
      </c>
    </row>
    <row r="1162" spans="2:41" x14ac:dyDescent="0.25">
      <c r="B1162" s="2"/>
      <c r="C1162" s="1" t="s">
        <v>2395</v>
      </c>
      <c r="D1162" s="2">
        <v>0.39791666666666664</v>
      </c>
      <c r="F1162" s="1" t="s">
        <v>5246</v>
      </c>
      <c r="G1162" s="1" t="s">
        <v>243</v>
      </c>
      <c r="H1162" s="1" t="s">
        <v>5247</v>
      </c>
      <c r="I1162" s="1" t="s">
        <v>154</v>
      </c>
      <c r="J1162" s="1" t="s">
        <v>93</v>
      </c>
      <c r="L1162" s="1" t="s">
        <v>439</v>
      </c>
      <c r="M1162" s="1">
        <v>350</v>
      </c>
      <c r="N1162" s="1" t="s">
        <v>4822</v>
      </c>
      <c r="O1162" s="1" t="s">
        <v>225</v>
      </c>
      <c r="Q1162" s="1" t="s">
        <v>2387</v>
      </c>
      <c r="R1162" s="2"/>
      <c r="S1162" s="1" t="s">
        <v>37</v>
      </c>
      <c r="T1162" s="2" t="s">
        <v>16</v>
      </c>
      <c r="V1162" s="2">
        <v>0.1076388888888889</v>
      </c>
      <c r="W1162" s="1" t="s">
        <v>9</v>
      </c>
      <c r="Z1162" s="1">
        <v>10</v>
      </c>
      <c r="AB1162" s="1" t="s">
        <v>15</v>
      </c>
      <c r="AG1162" s="1" t="s">
        <v>15</v>
      </c>
      <c r="AK1162" s="1" t="s">
        <v>18</v>
      </c>
      <c r="AL1162" s="1">
        <v>350</v>
      </c>
      <c r="AM1162" s="1" t="s">
        <v>18</v>
      </c>
      <c r="AN1162" s="1">
        <v>350</v>
      </c>
      <c r="AO1162" s="1" t="s">
        <v>18</v>
      </c>
    </row>
    <row r="1163" spans="2:41" x14ac:dyDescent="0.25">
      <c r="B1163" s="2"/>
      <c r="C1163" s="1" t="s">
        <v>2611</v>
      </c>
      <c r="D1163" s="2">
        <v>0.37986111111111109</v>
      </c>
      <c r="E1163" s="1" t="s">
        <v>11</v>
      </c>
      <c r="F1163" s="1" t="s">
        <v>5248</v>
      </c>
      <c r="G1163" s="1" t="s">
        <v>49</v>
      </c>
      <c r="H1163" s="1" t="s">
        <v>5249</v>
      </c>
      <c r="I1163" s="1" t="s">
        <v>1317</v>
      </c>
      <c r="J1163" s="1" t="s">
        <v>405</v>
      </c>
      <c r="L1163" s="1" t="s">
        <v>5</v>
      </c>
      <c r="M1163" s="1">
        <v>370</v>
      </c>
      <c r="N1163" s="1" t="s">
        <v>4862</v>
      </c>
      <c r="O1163" s="1" t="s">
        <v>2035</v>
      </c>
      <c r="Q1163" s="1" t="s">
        <v>2333</v>
      </c>
      <c r="R1163" s="2"/>
      <c r="S1163" s="1" t="s">
        <v>37</v>
      </c>
      <c r="T1163" s="1" t="s">
        <v>16</v>
      </c>
      <c r="V1163" s="2" t="s">
        <v>2220</v>
      </c>
      <c r="W1163" s="2" t="s">
        <v>38</v>
      </c>
      <c r="X1163" s="2">
        <v>0.2951388888888889</v>
      </c>
      <c r="Y1163" s="2">
        <v>0.2951388888888889</v>
      </c>
      <c r="Z1163" s="1">
        <v>11</v>
      </c>
      <c r="AA1163" s="1">
        <v>0</v>
      </c>
      <c r="AB1163" s="1" t="s">
        <v>15</v>
      </c>
      <c r="AG1163" s="1" t="s">
        <v>15</v>
      </c>
      <c r="AH1163" s="1" t="s">
        <v>340</v>
      </c>
      <c r="AI1163" s="1" t="s">
        <v>4040</v>
      </c>
      <c r="AJ1163" s="1" t="s">
        <v>15</v>
      </c>
      <c r="AK1163" s="1" t="s">
        <v>18</v>
      </c>
      <c r="AL1163" s="1">
        <v>370</v>
      </c>
      <c r="AM1163" s="1" t="s">
        <v>18</v>
      </c>
      <c r="AN1163" s="1">
        <v>370</v>
      </c>
      <c r="AO1163" s="1" t="s">
        <v>18</v>
      </c>
    </row>
    <row r="1164" spans="2:41" x14ac:dyDescent="0.25">
      <c r="B1164" s="2"/>
      <c r="C1164" s="1" t="s">
        <v>2611</v>
      </c>
      <c r="D1164" s="2">
        <v>0.39027777777777778</v>
      </c>
      <c r="F1164" s="1" t="s">
        <v>2593</v>
      </c>
      <c r="G1164" s="1" t="s">
        <v>49</v>
      </c>
      <c r="H1164" s="1" t="s">
        <v>1024</v>
      </c>
      <c r="I1164" s="1" t="s">
        <v>405</v>
      </c>
      <c r="J1164" s="1" t="s">
        <v>215</v>
      </c>
      <c r="L1164" s="1" t="s">
        <v>5</v>
      </c>
      <c r="M1164" s="1">
        <v>360</v>
      </c>
      <c r="N1164" s="1" t="s">
        <v>5107</v>
      </c>
      <c r="O1164" s="1" t="s">
        <v>5250</v>
      </c>
      <c r="Q1164" s="1" t="s">
        <v>2454</v>
      </c>
      <c r="R1164" s="2"/>
      <c r="S1164" s="1" t="s">
        <v>37</v>
      </c>
      <c r="T1164" s="1" t="s">
        <v>16</v>
      </c>
      <c r="V1164" s="2" t="s">
        <v>5251</v>
      </c>
      <c r="W1164" s="2" t="s">
        <v>38</v>
      </c>
      <c r="X1164" s="2">
        <v>0.3263888888888889</v>
      </c>
      <c r="Y1164" s="2">
        <v>0.3263888888888889</v>
      </c>
      <c r="Z1164" s="1">
        <v>0</v>
      </c>
      <c r="AA1164" s="1">
        <v>0</v>
      </c>
      <c r="AB1164" s="1" t="s">
        <v>15</v>
      </c>
      <c r="AG1164" s="1" t="s">
        <v>15</v>
      </c>
      <c r="AH1164" s="1" t="s">
        <v>445</v>
      </c>
      <c r="AI1164" s="1" t="s">
        <v>5214</v>
      </c>
      <c r="AJ1164" s="1" t="s">
        <v>311</v>
      </c>
      <c r="AK1164" s="1" t="s">
        <v>18</v>
      </c>
      <c r="AL1164" s="1">
        <v>360</v>
      </c>
      <c r="AM1164" s="1" t="s">
        <v>18</v>
      </c>
      <c r="AN1164" s="1">
        <v>360</v>
      </c>
      <c r="AO1164" s="1" t="s">
        <v>18</v>
      </c>
    </row>
    <row r="1165" spans="2:41" x14ac:dyDescent="0.25">
      <c r="B1165" s="2"/>
      <c r="C1165" s="1" t="s">
        <v>2611</v>
      </c>
      <c r="D1165" s="2">
        <v>0.41597222222222224</v>
      </c>
      <c r="F1165" s="1" t="s">
        <v>3035</v>
      </c>
      <c r="G1165" s="1" t="s">
        <v>42</v>
      </c>
      <c r="H1165" s="1" t="s">
        <v>4434</v>
      </c>
      <c r="I1165" s="1" t="s">
        <v>404</v>
      </c>
      <c r="J1165" s="1" t="s">
        <v>413</v>
      </c>
      <c r="L1165" s="1" t="s">
        <v>439</v>
      </c>
      <c r="M1165" s="1">
        <v>350</v>
      </c>
      <c r="N1165" s="1" t="s">
        <v>5171</v>
      </c>
      <c r="O1165" s="1" t="s">
        <v>1138</v>
      </c>
      <c r="Q1165" s="1" t="s">
        <v>2560</v>
      </c>
      <c r="S1165" s="1" t="s">
        <v>33</v>
      </c>
      <c r="T1165" s="2" t="s">
        <v>16</v>
      </c>
      <c r="U1165" s="2"/>
      <c r="V1165" s="2">
        <v>0.35833333333333334</v>
      </c>
      <c r="W1165" s="1" t="s">
        <v>9</v>
      </c>
      <c r="Z1165" s="1">
        <v>15</v>
      </c>
      <c r="AA1165" s="1">
        <v>0</v>
      </c>
      <c r="AB1165" s="1" t="s">
        <v>15</v>
      </c>
      <c r="AG1165" s="1" t="s">
        <v>15</v>
      </c>
      <c r="AH1165" s="1" t="s">
        <v>226</v>
      </c>
      <c r="AI1165" s="1" t="s">
        <v>4040</v>
      </c>
      <c r="AJ1165" s="1" t="s">
        <v>15</v>
      </c>
      <c r="AK1165" s="1" t="s">
        <v>18</v>
      </c>
      <c r="AL1165" s="1">
        <v>350</v>
      </c>
      <c r="AM1165" s="1" t="s">
        <v>34</v>
      </c>
      <c r="AN1165" s="1">
        <v>370</v>
      </c>
      <c r="AO1165" s="1" t="s">
        <v>18</v>
      </c>
    </row>
    <row r="1166" spans="2:41" x14ac:dyDescent="0.25">
      <c r="B1166" s="2"/>
      <c r="C1166" s="1" t="s">
        <v>2621</v>
      </c>
      <c r="D1166" s="2">
        <v>0.39791666666666664</v>
      </c>
      <c r="F1166" s="1" t="s">
        <v>5252</v>
      </c>
      <c r="G1166" s="1" t="s">
        <v>49</v>
      </c>
      <c r="H1166" s="1" t="s">
        <v>359</v>
      </c>
      <c r="I1166" s="1" t="s">
        <v>756</v>
      </c>
      <c r="J1166" s="1" t="s">
        <v>216</v>
      </c>
      <c r="L1166" s="1" t="s">
        <v>5</v>
      </c>
      <c r="M1166" s="1">
        <v>370</v>
      </c>
      <c r="N1166" s="1" t="s">
        <v>5237</v>
      </c>
      <c r="O1166" s="1" t="s">
        <v>2488</v>
      </c>
      <c r="Q1166" s="1" t="s">
        <v>3337</v>
      </c>
      <c r="S1166" s="1" t="s">
        <v>15</v>
      </c>
      <c r="T1166" s="2" t="s">
        <v>16</v>
      </c>
      <c r="U1166" s="2"/>
      <c r="V1166" s="2">
        <v>0.35347222222222224</v>
      </c>
      <c r="W1166" s="1" t="s">
        <v>9</v>
      </c>
      <c r="Z1166" s="1">
        <v>10</v>
      </c>
      <c r="AB1166" s="1" t="s">
        <v>15</v>
      </c>
      <c r="AG1166" s="1" t="s">
        <v>15</v>
      </c>
      <c r="AK1166" s="1" t="s">
        <v>18</v>
      </c>
      <c r="AL1166" s="1">
        <v>370</v>
      </c>
      <c r="AM1166" s="1" t="s">
        <v>18</v>
      </c>
      <c r="AN1166" s="1">
        <v>370</v>
      </c>
      <c r="AO1166" s="1" t="s">
        <v>18</v>
      </c>
    </row>
    <row r="1167" spans="2:41" x14ac:dyDescent="0.25">
      <c r="B1167" s="2"/>
      <c r="C1167" s="1" t="s">
        <v>2621</v>
      </c>
      <c r="D1167" s="2">
        <v>0.38194444444444442</v>
      </c>
      <c r="F1167" s="1" t="s">
        <v>2567</v>
      </c>
      <c r="G1167" s="1" t="s">
        <v>147</v>
      </c>
      <c r="H1167" s="1" t="s">
        <v>5253</v>
      </c>
      <c r="I1167" s="1" t="s">
        <v>104</v>
      </c>
      <c r="J1167" s="1" t="s">
        <v>216</v>
      </c>
      <c r="L1167" s="1" t="s">
        <v>439</v>
      </c>
      <c r="M1167" s="1">
        <v>330</v>
      </c>
      <c r="N1167" s="1" t="s">
        <v>5086</v>
      </c>
      <c r="O1167" s="1" t="s">
        <v>2582</v>
      </c>
      <c r="Q1167" s="1" t="s">
        <v>2623</v>
      </c>
      <c r="R1167" s="2"/>
      <c r="S1167" s="1" t="s">
        <v>37</v>
      </c>
      <c r="T1167" s="1" t="s">
        <v>16</v>
      </c>
      <c r="U1167" s="1" t="s">
        <v>339</v>
      </c>
      <c r="V1167" s="2" t="s">
        <v>2788</v>
      </c>
      <c r="W1167" s="2" t="s">
        <v>38</v>
      </c>
      <c r="X1167" s="2">
        <v>0.34027777777777779</v>
      </c>
      <c r="Y1167" s="2">
        <v>0.35208333333333336</v>
      </c>
      <c r="Z1167" s="1">
        <v>12</v>
      </c>
      <c r="AA1167" s="1">
        <v>19</v>
      </c>
      <c r="AB1167" s="1" t="s">
        <v>15</v>
      </c>
      <c r="AD1167" s="1" t="s">
        <v>5254</v>
      </c>
      <c r="AG1167" s="1" t="s">
        <v>15</v>
      </c>
      <c r="AH1167" s="1" t="s">
        <v>340</v>
      </c>
      <c r="AI1167" s="1" t="s">
        <v>5214</v>
      </c>
      <c r="AJ1167" s="1" t="s">
        <v>311</v>
      </c>
      <c r="AK1167" s="1" t="s">
        <v>18</v>
      </c>
      <c r="AL1167" s="1">
        <v>330</v>
      </c>
      <c r="AM1167" s="1" t="s">
        <v>18</v>
      </c>
      <c r="AN1167" s="1">
        <v>330</v>
      </c>
      <c r="AO1167" s="1" t="s">
        <v>18</v>
      </c>
    </row>
    <row r="1168" spans="2:41" x14ac:dyDescent="0.25">
      <c r="B1168" s="2"/>
      <c r="C1168" s="1" t="s">
        <v>2690</v>
      </c>
      <c r="D1168" s="2">
        <v>0.38750000000000001</v>
      </c>
      <c r="F1168" s="1" t="s">
        <v>2567</v>
      </c>
      <c r="G1168" s="1" t="s">
        <v>147</v>
      </c>
      <c r="H1168" s="1" t="s">
        <v>5253</v>
      </c>
      <c r="I1168" s="1" t="s">
        <v>104</v>
      </c>
      <c r="J1168" s="1" t="s">
        <v>216</v>
      </c>
      <c r="L1168" s="1" t="s">
        <v>439</v>
      </c>
      <c r="M1168" s="1">
        <v>350</v>
      </c>
      <c r="N1168" s="1" t="s">
        <v>5086</v>
      </c>
      <c r="O1168" s="1" t="s">
        <v>2582</v>
      </c>
      <c r="Q1168" s="1" t="s">
        <v>2623</v>
      </c>
      <c r="S1168" s="1" t="s">
        <v>37</v>
      </c>
      <c r="T1168" s="2" t="s">
        <v>16</v>
      </c>
      <c r="U1168" s="2" t="s">
        <v>339</v>
      </c>
      <c r="V1168" s="2" t="s">
        <v>2788</v>
      </c>
      <c r="W1168" s="2" t="s">
        <v>38</v>
      </c>
      <c r="X1168" s="2">
        <v>0.34027777777777779</v>
      </c>
      <c r="Y1168" s="2">
        <v>0.35208333333333336</v>
      </c>
      <c r="Z1168" s="1">
        <v>12</v>
      </c>
      <c r="AA1168" s="1">
        <v>19</v>
      </c>
      <c r="AB1168" s="1" t="s">
        <v>15</v>
      </c>
      <c r="AD1168" s="1" t="s">
        <v>5254</v>
      </c>
      <c r="AG1168" s="1" t="s">
        <v>15</v>
      </c>
      <c r="AH1168" s="1" t="s">
        <v>340</v>
      </c>
      <c r="AI1168" s="1" t="s">
        <v>5214</v>
      </c>
      <c r="AJ1168" s="1" t="s">
        <v>311</v>
      </c>
      <c r="AK1168" s="1" t="s">
        <v>18</v>
      </c>
      <c r="AL1168" s="1">
        <v>350</v>
      </c>
      <c r="AM1168" s="1" t="s">
        <v>18</v>
      </c>
      <c r="AN1168" s="1">
        <v>350</v>
      </c>
      <c r="AO1168" s="1" t="s">
        <v>18</v>
      </c>
    </row>
    <row r="1169" spans="2:41" x14ac:dyDescent="0.25">
      <c r="B1169" s="2"/>
      <c r="C1169" s="1" t="s">
        <v>2628</v>
      </c>
      <c r="D1169" s="2">
        <v>0.38680555555555557</v>
      </c>
      <c r="F1169" s="1" t="s">
        <v>5255</v>
      </c>
      <c r="G1169" s="1" t="s">
        <v>28</v>
      </c>
      <c r="H1169" s="1" t="s">
        <v>5255</v>
      </c>
      <c r="I1169" s="1" t="s">
        <v>5256</v>
      </c>
      <c r="J1169" s="1" t="s">
        <v>2769</v>
      </c>
      <c r="L1169" s="1" t="s">
        <v>5</v>
      </c>
      <c r="M1169" s="1">
        <v>340</v>
      </c>
      <c r="N1169" s="1" t="s">
        <v>4845</v>
      </c>
      <c r="O1169" s="1" t="s">
        <v>4944</v>
      </c>
      <c r="Q1169" s="1" t="s">
        <v>2003</v>
      </c>
      <c r="S1169" s="1" t="s">
        <v>15</v>
      </c>
      <c r="T1169" s="2" t="s">
        <v>16</v>
      </c>
      <c r="U1169" s="2"/>
      <c r="V1169" s="2">
        <v>0.30972222222222223</v>
      </c>
      <c r="W1169" s="1" t="s">
        <v>9</v>
      </c>
      <c r="Z1169" s="1">
        <v>5</v>
      </c>
      <c r="AA1169" s="1">
        <v>0</v>
      </c>
      <c r="AB1169" s="1" t="s">
        <v>15</v>
      </c>
      <c r="AF1169" s="1" t="s">
        <v>110</v>
      </c>
      <c r="AG1169" s="1" t="s">
        <v>15</v>
      </c>
      <c r="AH1169" s="1" t="s">
        <v>340</v>
      </c>
      <c r="AI1169" s="1" t="s">
        <v>4480</v>
      </c>
      <c r="AJ1169" s="1" t="s">
        <v>311</v>
      </c>
      <c r="AK1169" s="1" t="s">
        <v>18</v>
      </c>
      <c r="AL1169" s="1">
        <v>340</v>
      </c>
      <c r="AM1169" s="1" t="s">
        <v>26</v>
      </c>
      <c r="AN1169" s="1">
        <v>295</v>
      </c>
      <c r="AO1169" s="1" t="s">
        <v>26</v>
      </c>
    </row>
    <row r="1170" spans="2:41" x14ac:dyDescent="0.25">
      <c r="B1170" s="2"/>
      <c r="C1170" s="1" t="s">
        <v>2628</v>
      </c>
      <c r="D1170" s="2">
        <v>0.41249999999999998</v>
      </c>
      <c r="F1170" s="1" t="s">
        <v>2554</v>
      </c>
      <c r="G1170" s="1" t="s">
        <v>42</v>
      </c>
      <c r="H1170" s="1" t="s">
        <v>5257</v>
      </c>
      <c r="I1170" s="1" t="s">
        <v>216</v>
      </c>
      <c r="J1170" s="1" t="s">
        <v>571</v>
      </c>
      <c r="L1170" s="1" t="s">
        <v>439</v>
      </c>
      <c r="M1170" s="1">
        <v>360</v>
      </c>
      <c r="N1170" s="1" t="s">
        <v>4908</v>
      </c>
      <c r="O1170" s="1" t="s">
        <v>2555</v>
      </c>
      <c r="Q1170" s="1" t="s">
        <v>2309</v>
      </c>
      <c r="S1170" s="1" t="s">
        <v>15</v>
      </c>
      <c r="T1170" s="2" t="s">
        <v>16</v>
      </c>
      <c r="U1170" s="2"/>
      <c r="V1170" s="2">
        <v>0.33124999999999999</v>
      </c>
      <c r="W1170" s="1" t="s">
        <v>9</v>
      </c>
      <c r="Z1170" s="1">
        <v>7</v>
      </c>
      <c r="AA1170" s="1">
        <v>5</v>
      </c>
      <c r="AB1170" s="1" t="s">
        <v>15</v>
      </c>
      <c r="AG1170" s="1" t="s">
        <v>15</v>
      </c>
      <c r="AH1170" s="1" t="s">
        <v>445</v>
      </c>
      <c r="AI1170" s="1" t="s">
        <v>5258</v>
      </c>
      <c r="AJ1170" s="1" t="s">
        <v>311</v>
      </c>
      <c r="AK1170" s="1" t="s">
        <v>18</v>
      </c>
      <c r="AL1170" s="1">
        <v>360</v>
      </c>
      <c r="AM1170" s="1" t="s">
        <v>34</v>
      </c>
      <c r="AN1170" s="1">
        <v>380</v>
      </c>
      <c r="AO1170" s="1" t="s">
        <v>18</v>
      </c>
    </row>
    <row r="1171" spans="2:41" x14ac:dyDescent="0.25">
      <c r="B1171" s="2"/>
      <c r="C1171" s="1" t="s">
        <v>2628</v>
      </c>
      <c r="D1171" s="2">
        <v>0.40625</v>
      </c>
      <c r="F1171" s="1" t="s">
        <v>2790</v>
      </c>
      <c r="G1171" s="1" t="s">
        <v>147</v>
      </c>
      <c r="H1171" s="1" t="s">
        <v>4138</v>
      </c>
      <c r="I1171" s="1" t="s">
        <v>73</v>
      </c>
      <c r="J1171" s="1" t="s">
        <v>115</v>
      </c>
      <c r="L1171" s="1" t="s">
        <v>5</v>
      </c>
      <c r="M1171" s="1">
        <v>350</v>
      </c>
      <c r="N1171" s="1" t="s">
        <v>5086</v>
      </c>
      <c r="O1171" s="1" t="s">
        <v>2582</v>
      </c>
      <c r="Q1171" s="1" t="s">
        <v>2687</v>
      </c>
      <c r="R1171" s="2"/>
      <c r="S1171" s="1" t="s">
        <v>15</v>
      </c>
      <c r="T1171" s="2" t="s">
        <v>16</v>
      </c>
      <c r="V1171" s="2">
        <v>0.35069444444444442</v>
      </c>
      <c r="W1171" s="1" t="s">
        <v>9</v>
      </c>
      <c r="Z1171" s="1">
        <v>22</v>
      </c>
      <c r="AA1171" s="1" t="s">
        <v>3056</v>
      </c>
      <c r="AB1171" s="1" t="s">
        <v>15</v>
      </c>
      <c r="AG1171" s="1" t="s">
        <v>15</v>
      </c>
      <c r="AH1171" s="1" t="s">
        <v>17</v>
      </c>
      <c r="AI1171" s="1" t="s">
        <v>4880</v>
      </c>
      <c r="AJ1171" s="1" t="s">
        <v>15</v>
      </c>
      <c r="AK1171" s="1" t="s">
        <v>18</v>
      </c>
      <c r="AL1171" s="1">
        <v>350</v>
      </c>
      <c r="AM1171" s="1" t="s">
        <v>18</v>
      </c>
      <c r="AN1171" s="1">
        <v>350</v>
      </c>
      <c r="AO1171" s="1" t="s">
        <v>18</v>
      </c>
    </row>
    <row r="1172" spans="2:41" x14ac:dyDescent="0.25">
      <c r="B1172" s="2"/>
      <c r="C1172" s="1" t="s">
        <v>2628</v>
      </c>
      <c r="D1172" s="2">
        <v>0.38958333333333334</v>
      </c>
      <c r="F1172" s="1" t="s">
        <v>2640</v>
      </c>
      <c r="G1172" s="1" t="s">
        <v>42</v>
      </c>
      <c r="H1172" s="1" t="s">
        <v>4062</v>
      </c>
      <c r="I1172" s="1" t="s">
        <v>52</v>
      </c>
      <c r="J1172" s="1" t="s">
        <v>526</v>
      </c>
      <c r="L1172" s="1" t="s">
        <v>5</v>
      </c>
      <c r="M1172" s="1">
        <v>380</v>
      </c>
      <c r="N1172" s="1" t="s">
        <v>4906</v>
      </c>
      <c r="O1172" s="1" t="s">
        <v>2096</v>
      </c>
      <c r="Q1172" s="1" t="s">
        <v>2463</v>
      </c>
      <c r="R1172" s="2"/>
      <c r="S1172" s="1" t="s">
        <v>37</v>
      </c>
      <c r="T1172" s="1" t="s">
        <v>16</v>
      </c>
      <c r="V1172" s="2" t="s">
        <v>2226</v>
      </c>
      <c r="W1172" s="2" t="s">
        <v>38</v>
      </c>
      <c r="X1172" s="2">
        <v>0.31597222222222221</v>
      </c>
      <c r="Y1172" s="2">
        <v>0.31736111111111109</v>
      </c>
      <c r="Z1172" s="1">
        <v>14</v>
      </c>
      <c r="AA1172" s="1">
        <v>0</v>
      </c>
      <c r="AB1172" s="1" t="s">
        <v>15</v>
      </c>
      <c r="AG1172" s="1" t="s">
        <v>15</v>
      </c>
      <c r="AH1172" s="1" t="s">
        <v>340</v>
      </c>
      <c r="AI1172" s="1" t="s">
        <v>4097</v>
      </c>
      <c r="AJ1172" s="1" t="s">
        <v>311</v>
      </c>
      <c r="AK1172" s="1" t="s">
        <v>18</v>
      </c>
      <c r="AL1172" s="1">
        <v>380</v>
      </c>
      <c r="AM1172" s="1" t="s">
        <v>18</v>
      </c>
      <c r="AN1172" s="1">
        <v>380</v>
      </c>
      <c r="AO1172" s="1" t="s">
        <v>18</v>
      </c>
    </row>
    <row r="1173" spans="2:41" x14ac:dyDescent="0.25">
      <c r="B1173" s="2"/>
      <c r="C1173" s="1" t="s">
        <v>2633</v>
      </c>
      <c r="D1173" s="2">
        <v>0.38750000000000001</v>
      </c>
      <c r="E1173" s="1" t="s">
        <v>11</v>
      </c>
      <c r="F1173" s="1" t="s">
        <v>5259</v>
      </c>
      <c r="G1173" s="1" t="s">
        <v>354</v>
      </c>
      <c r="H1173" s="1" t="s">
        <v>5260</v>
      </c>
      <c r="I1173" s="1" t="s">
        <v>813</v>
      </c>
      <c r="J1173" s="1" t="s">
        <v>261</v>
      </c>
      <c r="L1173" s="1" t="s">
        <v>5</v>
      </c>
      <c r="M1173" s="1">
        <v>350</v>
      </c>
      <c r="N1173" s="1" t="s">
        <v>5163</v>
      </c>
      <c r="O1173" s="1" t="s">
        <v>2878</v>
      </c>
      <c r="Q1173" s="1" t="s">
        <v>2498</v>
      </c>
      <c r="S1173" s="1" t="s">
        <v>33</v>
      </c>
      <c r="T1173" s="1" t="s">
        <v>16</v>
      </c>
      <c r="V1173" s="2" t="s">
        <v>2926</v>
      </c>
      <c r="W1173" s="2" t="s">
        <v>38</v>
      </c>
      <c r="X1173" s="2">
        <v>0.34375</v>
      </c>
      <c r="Y1173" s="2">
        <v>0.34583333333333333</v>
      </c>
      <c r="Z1173" s="1">
        <v>19</v>
      </c>
      <c r="AA1173" s="1">
        <v>5</v>
      </c>
      <c r="AB1173" s="1" t="s">
        <v>15</v>
      </c>
      <c r="AG1173" s="1" t="s">
        <v>15</v>
      </c>
      <c r="AH1173" s="1" t="s">
        <v>226</v>
      </c>
      <c r="AI1173" s="1" t="s">
        <v>4040</v>
      </c>
      <c r="AJ1173" s="1" t="s">
        <v>15</v>
      </c>
      <c r="AK1173" s="1" t="s">
        <v>34</v>
      </c>
      <c r="AL1173" s="1">
        <v>295</v>
      </c>
      <c r="AM1173" s="1" t="s">
        <v>34</v>
      </c>
      <c r="AN1173" s="1">
        <v>350</v>
      </c>
      <c r="AO1173" s="1" t="s">
        <v>18</v>
      </c>
    </row>
    <row r="1174" spans="2:41" x14ac:dyDescent="0.25">
      <c r="B1174" s="2"/>
      <c r="C1174" s="1" t="s">
        <v>2633</v>
      </c>
      <c r="D1174" s="2">
        <v>0.3972222222222222</v>
      </c>
      <c r="F1174" s="1" t="s">
        <v>2604</v>
      </c>
      <c r="G1174" s="1" t="s">
        <v>147</v>
      </c>
      <c r="H1174" s="1" t="s">
        <v>300</v>
      </c>
      <c r="I1174" s="1" t="s">
        <v>55</v>
      </c>
      <c r="J1174" s="1" t="s">
        <v>29</v>
      </c>
      <c r="L1174" s="1" t="s">
        <v>5</v>
      </c>
      <c r="M1174" s="1">
        <v>380</v>
      </c>
      <c r="N1174" s="1" t="s">
        <v>4908</v>
      </c>
      <c r="O1174" s="1" t="s">
        <v>2120</v>
      </c>
      <c r="Q1174" s="1" t="s">
        <v>5042</v>
      </c>
      <c r="R1174" s="2"/>
      <c r="S1174" s="1" t="s">
        <v>37</v>
      </c>
      <c r="T1174" s="1" t="s">
        <v>16</v>
      </c>
      <c r="V1174" s="2" t="s">
        <v>5261</v>
      </c>
      <c r="W1174" s="2" t="s">
        <v>38</v>
      </c>
      <c r="X1174" s="2">
        <v>0.31597222222222221</v>
      </c>
      <c r="Y1174" s="2">
        <v>0.32430555555555557</v>
      </c>
      <c r="Z1174" s="1">
        <v>11</v>
      </c>
      <c r="AA1174" s="1">
        <v>10</v>
      </c>
      <c r="AB1174" s="1" t="s">
        <v>15</v>
      </c>
      <c r="AG1174" s="1" t="s">
        <v>15</v>
      </c>
      <c r="AH1174" s="1" t="s">
        <v>340</v>
      </c>
      <c r="AI1174" s="1" t="s">
        <v>4833</v>
      </c>
      <c r="AJ1174" s="1" t="s">
        <v>15</v>
      </c>
      <c r="AK1174" s="1" t="s">
        <v>18</v>
      </c>
      <c r="AL1174" s="1">
        <v>380</v>
      </c>
      <c r="AM1174" s="1" t="s">
        <v>26</v>
      </c>
      <c r="AN1174" s="1">
        <v>195</v>
      </c>
      <c r="AO1174" s="1" t="s">
        <v>26</v>
      </c>
    </row>
    <row r="1175" spans="2:41" x14ac:dyDescent="0.25">
      <c r="B1175" s="2"/>
      <c r="C1175" s="1" t="s">
        <v>2639</v>
      </c>
      <c r="D1175" s="2">
        <v>0.39305555555555555</v>
      </c>
      <c r="F1175" s="1" t="s">
        <v>5262</v>
      </c>
      <c r="G1175" s="1" t="s">
        <v>147</v>
      </c>
      <c r="H1175" s="1" t="s">
        <v>3944</v>
      </c>
      <c r="I1175" s="1" t="s">
        <v>35</v>
      </c>
      <c r="J1175" s="1" t="s">
        <v>104</v>
      </c>
      <c r="L1175" s="1" t="s">
        <v>5</v>
      </c>
      <c r="M1175" s="1">
        <v>340</v>
      </c>
      <c r="N1175" s="1" t="s">
        <v>4845</v>
      </c>
      <c r="O1175" s="1" t="s">
        <v>2320</v>
      </c>
      <c r="Q1175" s="1" t="s">
        <v>2217</v>
      </c>
      <c r="R1175" s="2"/>
      <c r="S1175" s="1" t="s">
        <v>37</v>
      </c>
      <c r="T1175" s="1" t="s">
        <v>16</v>
      </c>
      <c r="V1175" s="2" t="s">
        <v>2306</v>
      </c>
      <c r="W1175" s="2" t="s">
        <v>38</v>
      </c>
      <c r="X1175" s="2">
        <v>0.30555555555555558</v>
      </c>
      <c r="Y1175" s="2">
        <v>0.30763888888888891</v>
      </c>
      <c r="Z1175" s="1">
        <v>13</v>
      </c>
      <c r="AA1175" s="1">
        <v>2</v>
      </c>
      <c r="AB1175" s="1" t="s">
        <v>15</v>
      </c>
      <c r="AG1175" s="1" t="s">
        <v>15</v>
      </c>
      <c r="AH1175" s="1" t="s">
        <v>340</v>
      </c>
      <c r="AI1175" s="1" t="s">
        <v>4040</v>
      </c>
      <c r="AJ1175" s="1" t="s">
        <v>311</v>
      </c>
      <c r="AK1175" s="1" t="s">
        <v>18</v>
      </c>
      <c r="AL1175" s="1">
        <v>340</v>
      </c>
      <c r="AM1175" s="1" t="s">
        <v>18</v>
      </c>
      <c r="AN1175" s="1">
        <v>340</v>
      </c>
      <c r="AO1175" s="1" t="s">
        <v>18</v>
      </c>
    </row>
    <row r="1176" spans="2:41" x14ac:dyDescent="0.25">
      <c r="B1176" s="2"/>
      <c r="C1176" s="1" t="s">
        <v>2639</v>
      </c>
      <c r="D1176" s="2">
        <v>0.38611111111111113</v>
      </c>
      <c r="F1176" s="1" t="s">
        <v>3005</v>
      </c>
      <c r="G1176" s="1" t="s">
        <v>147</v>
      </c>
      <c r="H1176" s="1" t="s">
        <v>5263</v>
      </c>
      <c r="I1176" s="1" t="s">
        <v>22</v>
      </c>
      <c r="J1176" s="1" t="s">
        <v>98</v>
      </c>
      <c r="L1176" s="1" t="s">
        <v>5</v>
      </c>
      <c r="M1176" s="1">
        <v>330</v>
      </c>
      <c r="N1176" s="1" t="s">
        <v>5237</v>
      </c>
      <c r="O1176" s="1" t="s">
        <v>2488</v>
      </c>
      <c r="Q1176" s="1" t="s">
        <v>2659</v>
      </c>
      <c r="R1176" s="2"/>
      <c r="S1176" s="1" t="s">
        <v>37</v>
      </c>
      <c r="T1176" s="1" t="s">
        <v>16</v>
      </c>
      <c r="V1176" s="2" t="s">
        <v>2926</v>
      </c>
      <c r="W1176" s="2" t="s">
        <v>38</v>
      </c>
      <c r="X1176" s="2">
        <v>0.35069444444444442</v>
      </c>
      <c r="Y1176" s="2">
        <v>0.35069444444444442</v>
      </c>
      <c r="Z1176" s="1">
        <v>21</v>
      </c>
      <c r="AA1176" s="1">
        <v>0</v>
      </c>
      <c r="AB1176" s="1" t="s">
        <v>15</v>
      </c>
      <c r="AG1176" s="1" t="s">
        <v>15</v>
      </c>
      <c r="AH1176" s="1" t="s">
        <v>340</v>
      </c>
      <c r="AI1176" s="1" t="s">
        <v>4040</v>
      </c>
      <c r="AJ1176" s="1" t="s">
        <v>311</v>
      </c>
      <c r="AK1176" s="1" t="s">
        <v>34</v>
      </c>
      <c r="AL1176" s="1">
        <v>295</v>
      </c>
      <c r="AM1176" s="1" t="s">
        <v>34</v>
      </c>
      <c r="AN1176" s="1">
        <v>350</v>
      </c>
      <c r="AO1176" s="1" t="s">
        <v>18</v>
      </c>
    </row>
    <row r="1177" spans="2:41" x14ac:dyDescent="0.25">
      <c r="B1177" s="2"/>
      <c r="C1177" s="1" t="s">
        <v>2639</v>
      </c>
      <c r="D1177" s="2">
        <v>0.39166666666666666</v>
      </c>
      <c r="F1177" s="1" t="s">
        <v>2787</v>
      </c>
      <c r="G1177" s="1" t="s">
        <v>49</v>
      </c>
      <c r="H1177" s="1" t="s">
        <v>1026</v>
      </c>
      <c r="I1177" s="1" t="s">
        <v>405</v>
      </c>
      <c r="J1177" s="1" t="s">
        <v>287</v>
      </c>
      <c r="L1177" s="1" t="s">
        <v>5</v>
      </c>
      <c r="M1177" s="1">
        <v>360</v>
      </c>
      <c r="N1177" s="1" t="s">
        <v>4908</v>
      </c>
      <c r="O1177" s="1" t="s">
        <v>2120</v>
      </c>
      <c r="Q1177" s="1" t="s">
        <v>2375</v>
      </c>
      <c r="R1177" s="2"/>
      <c r="S1177" s="1" t="s">
        <v>37</v>
      </c>
      <c r="T1177" s="1" t="s">
        <v>16</v>
      </c>
      <c r="V1177" s="2" t="s">
        <v>5264</v>
      </c>
      <c r="W1177" s="2" t="s">
        <v>38</v>
      </c>
      <c r="X1177" s="2">
        <v>0.32291666666666669</v>
      </c>
      <c r="Y1177" s="2">
        <v>0.32291666666666669</v>
      </c>
      <c r="Z1177" s="1">
        <v>20</v>
      </c>
      <c r="AA1177" s="1">
        <v>0</v>
      </c>
      <c r="AB1177" s="1" t="s">
        <v>15</v>
      </c>
      <c r="AG1177" s="1" t="s">
        <v>15</v>
      </c>
      <c r="AH1177" s="1" t="s">
        <v>340</v>
      </c>
      <c r="AI1177" s="1" t="s">
        <v>5214</v>
      </c>
      <c r="AJ1177" s="1" t="s">
        <v>311</v>
      </c>
      <c r="AK1177" s="1" t="s">
        <v>18</v>
      </c>
      <c r="AL1177" s="1">
        <v>360</v>
      </c>
      <c r="AM1177" s="1" t="s">
        <v>18</v>
      </c>
      <c r="AN1177" s="1">
        <v>360</v>
      </c>
      <c r="AO1177" s="1" t="s">
        <v>18</v>
      </c>
    </row>
    <row r="1178" spans="2:41" x14ac:dyDescent="0.25">
      <c r="B1178" s="2"/>
      <c r="C1178" s="1" t="s">
        <v>2639</v>
      </c>
      <c r="D1178" s="2">
        <v>0.38124999999999998</v>
      </c>
      <c r="F1178" s="1" t="s">
        <v>3455</v>
      </c>
      <c r="G1178" s="1" t="s">
        <v>54</v>
      </c>
      <c r="H1178" s="1" t="s">
        <v>4522</v>
      </c>
      <c r="I1178" s="1" t="s">
        <v>104</v>
      </c>
      <c r="J1178" s="1" t="s">
        <v>405</v>
      </c>
      <c r="L1178" s="1" t="s">
        <v>5</v>
      </c>
      <c r="M1178" s="1">
        <v>330</v>
      </c>
      <c r="N1178" s="1" t="s">
        <v>5237</v>
      </c>
      <c r="O1178" s="1" t="s">
        <v>2497</v>
      </c>
      <c r="Q1178" s="1" t="s">
        <v>2603</v>
      </c>
      <c r="S1178" s="1" t="s">
        <v>37</v>
      </c>
      <c r="T1178" s="2" t="s">
        <v>16</v>
      </c>
      <c r="U1178" s="2"/>
      <c r="V1178" s="2" t="s">
        <v>2625</v>
      </c>
      <c r="W1178" s="2" t="s">
        <v>38</v>
      </c>
      <c r="X1178" s="2">
        <v>0.35416666666666669</v>
      </c>
      <c r="Y1178" s="2">
        <v>0.35416666666666669</v>
      </c>
      <c r="Z1178" s="1">
        <v>14</v>
      </c>
      <c r="AA1178" s="1">
        <v>0</v>
      </c>
      <c r="AB1178" s="1" t="s">
        <v>15</v>
      </c>
      <c r="AG1178" s="1" t="s">
        <v>15</v>
      </c>
      <c r="AH1178" s="1" t="s">
        <v>340</v>
      </c>
      <c r="AI1178" s="1" t="s">
        <v>4040</v>
      </c>
      <c r="AJ1178" s="1" t="s">
        <v>15</v>
      </c>
      <c r="AK1178" s="1" t="s">
        <v>18</v>
      </c>
      <c r="AL1178" s="1">
        <v>330</v>
      </c>
      <c r="AM1178" s="1" t="s">
        <v>18</v>
      </c>
      <c r="AN1178" s="1">
        <v>330</v>
      </c>
      <c r="AO1178" s="1" t="s">
        <v>18</v>
      </c>
    </row>
    <row r="1179" spans="2:41" x14ac:dyDescent="0.25">
      <c r="B1179" s="2"/>
      <c r="C1179" s="1" t="s">
        <v>2639</v>
      </c>
      <c r="D1179" s="2">
        <v>0.41249999999999998</v>
      </c>
      <c r="F1179" s="1" t="s">
        <v>5265</v>
      </c>
      <c r="G1179" s="1" t="s">
        <v>257</v>
      </c>
      <c r="H1179" s="1" t="s">
        <v>5266</v>
      </c>
      <c r="I1179" s="1" t="s">
        <v>413</v>
      </c>
      <c r="J1179" s="1" t="s">
        <v>104</v>
      </c>
      <c r="L1179" s="1" t="s">
        <v>5</v>
      </c>
      <c r="M1179" s="1">
        <v>400</v>
      </c>
      <c r="N1179" s="1" t="s">
        <v>5033</v>
      </c>
      <c r="O1179" s="1" t="s">
        <v>2480</v>
      </c>
      <c r="Q1179" s="1" t="s">
        <v>2354</v>
      </c>
      <c r="S1179" s="1" t="s">
        <v>33</v>
      </c>
      <c r="T1179" s="2" t="s">
        <v>16</v>
      </c>
      <c r="U1179" s="2"/>
      <c r="V1179" s="2">
        <v>0.34930555555555554</v>
      </c>
      <c r="W1179" s="1" t="s">
        <v>9</v>
      </c>
      <c r="Z1179" s="1">
        <v>15</v>
      </c>
      <c r="AA1179" s="1">
        <v>0</v>
      </c>
      <c r="AB1179" s="1" t="s">
        <v>15</v>
      </c>
      <c r="AD1179" s="1" t="s">
        <v>1888</v>
      </c>
      <c r="AG1179" s="1" t="s">
        <v>15</v>
      </c>
      <c r="AH1179" s="1" t="s">
        <v>226</v>
      </c>
      <c r="AI1179" s="1" t="s">
        <v>4040</v>
      </c>
      <c r="AJ1179" s="1" t="s">
        <v>311</v>
      </c>
      <c r="AK1179" s="1" t="s">
        <v>18</v>
      </c>
      <c r="AL1179" s="1">
        <v>400</v>
      </c>
      <c r="AM1179" s="1" t="s">
        <v>26</v>
      </c>
      <c r="AN1179" s="1">
        <v>331</v>
      </c>
      <c r="AO1179" s="1" t="s">
        <v>26</v>
      </c>
    </row>
    <row r="1180" spans="2:41" x14ac:dyDescent="0.25">
      <c r="B1180" s="2"/>
      <c r="C1180" s="1" t="s">
        <v>2525</v>
      </c>
      <c r="D1180" s="2">
        <v>0.40138888888888891</v>
      </c>
      <c r="F1180" s="1" t="s">
        <v>5267</v>
      </c>
      <c r="G1180" s="1" t="s">
        <v>57</v>
      </c>
      <c r="H1180" s="1" t="s">
        <v>585</v>
      </c>
      <c r="I1180" s="1" t="s">
        <v>52</v>
      </c>
      <c r="J1180" s="1" t="s">
        <v>22</v>
      </c>
      <c r="L1180" s="1" t="s">
        <v>5</v>
      </c>
      <c r="M1180" s="1">
        <v>380</v>
      </c>
      <c r="N1180" s="1" t="s">
        <v>4908</v>
      </c>
      <c r="O1180" s="1" t="s">
        <v>2205</v>
      </c>
      <c r="Q1180" s="1" t="s">
        <v>2309</v>
      </c>
      <c r="S1180" s="1" t="s">
        <v>37</v>
      </c>
      <c r="T1180" s="2" t="s">
        <v>16</v>
      </c>
      <c r="U1180" s="2"/>
      <c r="V1180" s="2" t="s">
        <v>5030</v>
      </c>
      <c r="W1180" s="2" t="s">
        <v>38</v>
      </c>
      <c r="X1180" s="2">
        <v>0.31597222222222221</v>
      </c>
      <c r="Y1180" s="2">
        <v>0.32291666666666669</v>
      </c>
      <c r="Z1180" s="1">
        <v>15</v>
      </c>
      <c r="AA1180" s="1">
        <v>10</v>
      </c>
      <c r="AB1180" s="1" t="s">
        <v>15</v>
      </c>
      <c r="AG1180" s="1" t="s">
        <v>15</v>
      </c>
      <c r="AH1180" s="1" t="s">
        <v>226</v>
      </c>
      <c r="AI1180" s="1" t="s">
        <v>5034</v>
      </c>
      <c r="AJ1180" s="1" t="s">
        <v>15</v>
      </c>
      <c r="AK1180" s="1" t="s">
        <v>18</v>
      </c>
      <c r="AL1180" s="1">
        <v>380</v>
      </c>
      <c r="AM1180" s="1" t="s">
        <v>26</v>
      </c>
      <c r="AN1180" s="1">
        <v>303</v>
      </c>
      <c r="AO1180" s="1" t="s">
        <v>26</v>
      </c>
    </row>
    <row r="1181" spans="2:41" x14ac:dyDescent="0.25">
      <c r="B1181" s="2"/>
      <c r="C1181" s="1" t="s">
        <v>2525</v>
      </c>
      <c r="D1181" s="2">
        <v>0.41388888888888886</v>
      </c>
      <c r="F1181" s="1" t="s">
        <v>5268</v>
      </c>
      <c r="G1181" s="1" t="s">
        <v>5269</v>
      </c>
      <c r="H1181" s="1" t="s">
        <v>5270</v>
      </c>
      <c r="I1181" s="1" t="s">
        <v>1078</v>
      </c>
      <c r="J1181" s="1" t="s">
        <v>5271</v>
      </c>
      <c r="L1181" s="1" t="s">
        <v>5</v>
      </c>
      <c r="M1181" s="1">
        <v>410</v>
      </c>
      <c r="N1181" s="1" t="s">
        <v>4902</v>
      </c>
      <c r="O1181" s="1" t="s">
        <v>2260</v>
      </c>
      <c r="Q1181" s="1" t="s">
        <v>2237</v>
      </c>
      <c r="S1181" s="1" t="s">
        <v>15</v>
      </c>
      <c r="T1181" s="2" t="s">
        <v>16</v>
      </c>
      <c r="U1181" s="2"/>
      <c r="V1181" s="2">
        <v>0.31111111111111112</v>
      </c>
      <c r="W1181" s="1" t="s">
        <v>9</v>
      </c>
      <c r="Z1181" s="1">
        <v>10</v>
      </c>
      <c r="AB1181" s="1" t="s">
        <v>15</v>
      </c>
      <c r="AG1181" s="1" t="s">
        <v>15</v>
      </c>
      <c r="AK1181" s="1" t="s">
        <v>18</v>
      </c>
      <c r="AL1181" s="1">
        <v>410</v>
      </c>
      <c r="AM1181" s="1" t="s">
        <v>18</v>
      </c>
      <c r="AN1181" s="1">
        <v>410</v>
      </c>
      <c r="AO1181" s="1" t="s">
        <v>18</v>
      </c>
    </row>
    <row r="1182" spans="2:41" x14ac:dyDescent="0.25">
      <c r="B1182" s="2"/>
      <c r="C1182" s="1" t="s">
        <v>2525</v>
      </c>
      <c r="D1182" s="2">
        <v>0.3923611111111111</v>
      </c>
      <c r="F1182" s="1" t="s">
        <v>2940</v>
      </c>
      <c r="G1182" s="1" t="s">
        <v>19</v>
      </c>
      <c r="H1182" s="1" t="s">
        <v>5272</v>
      </c>
      <c r="I1182" s="1" t="s">
        <v>22</v>
      </c>
      <c r="J1182" s="1" t="s">
        <v>35</v>
      </c>
      <c r="L1182" s="1" t="s">
        <v>439</v>
      </c>
      <c r="M1182" s="1">
        <v>350</v>
      </c>
      <c r="N1182" s="1" t="s">
        <v>5215</v>
      </c>
      <c r="O1182" s="1" t="s">
        <v>2619</v>
      </c>
      <c r="Q1182" s="1" t="s">
        <v>5273</v>
      </c>
      <c r="R1182" s="2"/>
      <c r="S1182" s="1" t="s">
        <v>37</v>
      </c>
      <c r="T1182" s="1" t="s">
        <v>16</v>
      </c>
      <c r="V1182" s="2" t="s">
        <v>5274</v>
      </c>
      <c r="W1182" s="2" t="s">
        <v>38</v>
      </c>
      <c r="X1182" s="2">
        <v>0.3576388888888889</v>
      </c>
      <c r="Y1182" s="2">
        <v>0.3576388888888889</v>
      </c>
      <c r="Z1182" s="1">
        <v>18</v>
      </c>
      <c r="AB1182" s="1" t="s">
        <v>3459</v>
      </c>
      <c r="AG1182" s="1" t="s">
        <v>15</v>
      </c>
      <c r="AH1182" s="1" t="s">
        <v>3460</v>
      </c>
      <c r="AK1182" s="1" t="s">
        <v>34</v>
      </c>
      <c r="AL1182" s="1">
        <v>295</v>
      </c>
      <c r="AM1182" s="1" t="s">
        <v>34</v>
      </c>
      <c r="AN1182" s="1">
        <v>350</v>
      </c>
      <c r="AO1182" s="1" t="s">
        <v>18</v>
      </c>
    </row>
    <row r="1183" spans="2:41" x14ac:dyDescent="0.25">
      <c r="B1183" s="2"/>
      <c r="C1183" s="1" t="s">
        <v>2650</v>
      </c>
      <c r="D1183" s="2">
        <v>0.3840277777777778</v>
      </c>
      <c r="F1183" s="1" t="s">
        <v>2767</v>
      </c>
      <c r="G1183" s="1" t="s">
        <v>49</v>
      </c>
      <c r="H1183" s="1" t="s">
        <v>5275</v>
      </c>
      <c r="I1183" s="1" t="s">
        <v>215</v>
      </c>
      <c r="J1183" s="1" t="s">
        <v>405</v>
      </c>
      <c r="L1183" s="1" t="s">
        <v>5</v>
      </c>
      <c r="M1183" s="1">
        <v>390</v>
      </c>
      <c r="N1183" s="1" t="s">
        <v>5237</v>
      </c>
      <c r="O1183" s="1" t="s">
        <v>2488</v>
      </c>
      <c r="Q1183" s="1" t="s">
        <v>2575</v>
      </c>
      <c r="S1183" s="1" t="s">
        <v>37</v>
      </c>
      <c r="T1183" s="1" t="s">
        <v>16</v>
      </c>
      <c r="V1183" s="2" t="s">
        <v>2759</v>
      </c>
      <c r="W1183" s="2" t="s">
        <v>38</v>
      </c>
      <c r="X1183" s="2">
        <v>0.35069444444444442</v>
      </c>
      <c r="Y1183" s="2">
        <v>0.35069444444444442</v>
      </c>
      <c r="Z1183" s="1">
        <v>11</v>
      </c>
      <c r="AA1183" s="1">
        <v>0</v>
      </c>
      <c r="AB1183" s="1" t="s">
        <v>15</v>
      </c>
      <c r="AG1183" s="1" t="s">
        <v>15</v>
      </c>
      <c r="AH1183" s="1" t="s">
        <v>340</v>
      </c>
      <c r="AI1183" s="1" t="s">
        <v>4040</v>
      </c>
      <c r="AJ1183" s="1" t="s">
        <v>15</v>
      </c>
      <c r="AK1183" s="1" t="s">
        <v>18</v>
      </c>
      <c r="AL1183" s="1">
        <v>390</v>
      </c>
      <c r="AM1183" s="1" t="s">
        <v>18</v>
      </c>
      <c r="AN1183" s="1">
        <v>390</v>
      </c>
      <c r="AO1183" s="1" t="s">
        <v>18</v>
      </c>
    </row>
    <row r="1184" spans="2:41" x14ac:dyDescent="0.25">
      <c r="B1184" s="2"/>
      <c r="C1184" s="1" t="s">
        <v>2650</v>
      </c>
      <c r="D1184" s="2">
        <v>0.39652777777777776</v>
      </c>
      <c r="E1184" s="1" t="s">
        <v>11</v>
      </c>
      <c r="F1184" s="1" t="s">
        <v>3026</v>
      </c>
      <c r="G1184" s="1" t="s">
        <v>49</v>
      </c>
      <c r="H1184" s="1" t="s">
        <v>5276</v>
      </c>
      <c r="I1184" s="1" t="s">
        <v>73</v>
      </c>
      <c r="J1184" s="1" t="s">
        <v>3028</v>
      </c>
      <c r="L1184" s="1" t="s">
        <v>5</v>
      </c>
      <c r="M1184" s="1">
        <v>350</v>
      </c>
      <c r="N1184" s="1" t="s">
        <v>5033</v>
      </c>
      <c r="O1184" s="1" t="s">
        <v>2480</v>
      </c>
      <c r="Q1184" s="1" t="s">
        <v>2508</v>
      </c>
      <c r="R1184" s="2"/>
      <c r="S1184" s="1" t="s">
        <v>15</v>
      </c>
      <c r="T1184" s="2" t="s">
        <v>16</v>
      </c>
      <c r="V1184" s="2">
        <v>0.34652777777777777</v>
      </c>
      <c r="W1184" s="1" t="s">
        <v>9</v>
      </c>
      <c r="Z1184" s="1">
        <v>22</v>
      </c>
      <c r="AB1184" s="1" t="s">
        <v>15</v>
      </c>
      <c r="AG1184" s="1" t="s">
        <v>15</v>
      </c>
      <c r="AH1184" s="1" t="s">
        <v>17</v>
      </c>
      <c r="AK1184" s="1" t="s">
        <v>18</v>
      </c>
      <c r="AL1184" s="1">
        <v>350</v>
      </c>
      <c r="AM1184" s="1" t="s">
        <v>18</v>
      </c>
      <c r="AN1184" s="1">
        <v>350</v>
      </c>
      <c r="AO1184" s="1" t="s">
        <v>18</v>
      </c>
    </row>
    <row r="1185" spans="2:41" x14ac:dyDescent="0.25">
      <c r="B1185" s="2"/>
      <c r="C1185" s="1" t="s">
        <v>2650</v>
      </c>
      <c r="D1185" s="2">
        <v>0.40208333333333335</v>
      </c>
      <c r="F1185" s="1" t="s">
        <v>2778</v>
      </c>
      <c r="G1185" s="1" t="s">
        <v>42</v>
      </c>
      <c r="H1185" s="1" t="s">
        <v>859</v>
      </c>
      <c r="I1185" s="1" t="s">
        <v>688</v>
      </c>
      <c r="J1185" s="1" t="s">
        <v>674</v>
      </c>
      <c r="L1185" s="1" t="s">
        <v>5</v>
      </c>
      <c r="M1185" s="1">
        <v>340</v>
      </c>
      <c r="N1185" s="1" t="s">
        <v>5171</v>
      </c>
      <c r="O1185" s="1" t="s">
        <v>2436</v>
      </c>
      <c r="Q1185" s="1" t="s">
        <v>2437</v>
      </c>
      <c r="R1185" s="2"/>
      <c r="S1185" s="1" t="s">
        <v>15</v>
      </c>
      <c r="T1185" s="2" t="s">
        <v>16</v>
      </c>
      <c r="V1185" s="2">
        <v>0.34375</v>
      </c>
      <c r="W1185" s="1" t="s">
        <v>9</v>
      </c>
      <c r="Z1185" s="1">
        <v>15</v>
      </c>
      <c r="AB1185" s="1" t="s">
        <v>15</v>
      </c>
      <c r="AG1185" s="1" t="s">
        <v>15</v>
      </c>
      <c r="AK1185" s="1" t="s">
        <v>18</v>
      </c>
      <c r="AL1185" s="1">
        <v>340</v>
      </c>
      <c r="AM1185" s="1" t="s">
        <v>26</v>
      </c>
      <c r="AN1185" s="1">
        <v>320</v>
      </c>
      <c r="AO1185" s="1" t="s">
        <v>18</v>
      </c>
    </row>
    <row r="1186" spans="2:41" x14ac:dyDescent="0.25">
      <c r="B1186" s="2"/>
      <c r="C1186" s="1" t="s">
        <v>2650</v>
      </c>
      <c r="D1186" s="2">
        <v>0.41388888888888886</v>
      </c>
      <c r="F1186" s="1" t="s">
        <v>2668</v>
      </c>
      <c r="G1186" s="1" t="s">
        <v>54</v>
      </c>
      <c r="H1186" s="1" t="s">
        <v>5277</v>
      </c>
      <c r="I1186" s="1" t="s">
        <v>115</v>
      </c>
      <c r="J1186" s="1" t="s">
        <v>56</v>
      </c>
      <c r="L1186" s="1" t="s">
        <v>439</v>
      </c>
      <c r="M1186" s="1">
        <v>340</v>
      </c>
      <c r="N1186" s="1" t="s">
        <v>5171</v>
      </c>
      <c r="O1186" s="1" t="s">
        <v>2436</v>
      </c>
      <c r="Q1186" s="1" t="s">
        <v>5149</v>
      </c>
      <c r="R1186" s="2"/>
      <c r="S1186" s="1" t="s">
        <v>37</v>
      </c>
      <c r="T1186" s="1" t="s">
        <v>16</v>
      </c>
      <c r="V1186" s="2" t="s">
        <v>2561</v>
      </c>
      <c r="W1186" s="2" t="s">
        <v>38</v>
      </c>
      <c r="X1186" s="2">
        <v>0.34375</v>
      </c>
      <c r="Y1186" s="2">
        <v>0.35</v>
      </c>
      <c r="Z1186" s="1">
        <v>16</v>
      </c>
      <c r="AB1186" s="1" t="s">
        <v>4206</v>
      </c>
      <c r="AG1186" s="1" t="s">
        <v>15</v>
      </c>
      <c r="AH1186" s="1" t="s">
        <v>17</v>
      </c>
      <c r="AK1186" s="1" t="s">
        <v>18</v>
      </c>
      <c r="AL1186" s="1">
        <v>340</v>
      </c>
      <c r="AM1186" s="1" t="s">
        <v>18</v>
      </c>
      <c r="AN1186" s="1">
        <v>340</v>
      </c>
      <c r="AO1186" s="1" t="s">
        <v>18</v>
      </c>
    </row>
    <row r="1187" spans="2:41" x14ac:dyDescent="0.25">
      <c r="B1187" s="2"/>
      <c r="C1187" s="1" t="s">
        <v>2650</v>
      </c>
      <c r="D1187" s="2">
        <v>0.40347222222222223</v>
      </c>
      <c r="F1187" s="1" t="s">
        <v>2908</v>
      </c>
      <c r="G1187" s="1" t="s">
        <v>147</v>
      </c>
      <c r="H1187" s="1" t="s">
        <v>4635</v>
      </c>
      <c r="I1187" s="1" t="s">
        <v>557</v>
      </c>
      <c r="J1187" s="1" t="s">
        <v>73</v>
      </c>
      <c r="L1187" s="1" t="s">
        <v>5</v>
      </c>
      <c r="M1187" s="1">
        <v>340</v>
      </c>
      <c r="N1187" s="1" t="s">
        <v>5278</v>
      </c>
      <c r="O1187" s="1" t="s">
        <v>2909</v>
      </c>
      <c r="Q1187" s="1" t="s">
        <v>5279</v>
      </c>
      <c r="R1187" s="2"/>
      <c r="S1187" s="1" t="s">
        <v>15</v>
      </c>
      <c r="T1187" s="2" t="s">
        <v>16</v>
      </c>
      <c r="V1187" s="2">
        <v>0.36944444444444446</v>
      </c>
      <c r="W1187" s="1" t="s">
        <v>9</v>
      </c>
      <c r="Z1187" s="1">
        <v>11</v>
      </c>
      <c r="AB1187" s="1" t="s">
        <v>15</v>
      </c>
      <c r="AG1187" s="1" t="s">
        <v>15</v>
      </c>
      <c r="AK1187" s="1" t="s">
        <v>18</v>
      </c>
      <c r="AL1187" s="1">
        <v>300</v>
      </c>
      <c r="AM1187" s="1" t="s">
        <v>34</v>
      </c>
      <c r="AN1187" s="1">
        <v>360</v>
      </c>
      <c r="AO1187" s="1" t="s">
        <v>18</v>
      </c>
    </row>
    <row r="1188" spans="2:41" x14ac:dyDescent="0.25">
      <c r="B1188" s="2"/>
      <c r="C1188" s="1" t="s">
        <v>2661</v>
      </c>
      <c r="D1188" s="2">
        <v>0.38958333333333334</v>
      </c>
      <c r="F1188" s="1" t="s">
        <v>2822</v>
      </c>
      <c r="G1188" s="1" t="s">
        <v>147</v>
      </c>
      <c r="H1188" s="1" t="s">
        <v>1120</v>
      </c>
      <c r="I1188" s="1" t="s">
        <v>22</v>
      </c>
      <c r="J1188" s="1" t="s">
        <v>277</v>
      </c>
      <c r="L1188" s="1" t="s">
        <v>5</v>
      </c>
      <c r="M1188" s="1">
        <v>350</v>
      </c>
      <c r="N1188" s="1" t="s">
        <v>5171</v>
      </c>
      <c r="O1188" s="1" t="s">
        <v>2436</v>
      </c>
      <c r="Q1188" s="1" t="s">
        <v>2689</v>
      </c>
      <c r="S1188" s="1" t="s">
        <v>37</v>
      </c>
      <c r="T1188" s="2" t="s">
        <v>16</v>
      </c>
      <c r="U1188" s="2"/>
      <c r="V1188" s="2" t="s">
        <v>2660</v>
      </c>
      <c r="W1188" s="2" t="s">
        <v>38</v>
      </c>
      <c r="X1188" s="2">
        <v>0.34375</v>
      </c>
      <c r="Y1188" s="2">
        <v>0.35694444444444445</v>
      </c>
      <c r="Z1188" s="1">
        <v>25</v>
      </c>
      <c r="AA1188" s="1">
        <v>14</v>
      </c>
      <c r="AB1188" s="1" t="s">
        <v>3459</v>
      </c>
      <c r="AG1188" s="1" t="s">
        <v>15</v>
      </c>
      <c r="AH1188" s="1" t="s">
        <v>340</v>
      </c>
      <c r="AI1188" s="1" t="s">
        <v>5004</v>
      </c>
      <c r="AJ1188" s="1" t="s">
        <v>311</v>
      </c>
      <c r="AK1188" s="1" t="s">
        <v>34</v>
      </c>
      <c r="AL1188" s="1">
        <v>295</v>
      </c>
      <c r="AM1188" s="1" t="s">
        <v>34</v>
      </c>
      <c r="AN1188" s="1">
        <v>350</v>
      </c>
      <c r="AO1188" s="1" t="s">
        <v>18</v>
      </c>
    </row>
    <row r="1189" spans="2:41" x14ac:dyDescent="0.25">
      <c r="B1189" s="2"/>
      <c r="C1189" s="1" t="s">
        <v>2661</v>
      </c>
      <c r="D1189" s="2">
        <v>0.38611111111111113</v>
      </c>
      <c r="F1189" s="1" t="s">
        <v>5280</v>
      </c>
      <c r="G1189" s="1" t="s">
        <v>57</v>
      </c>
      <c r="H1189" s="1" t="s">
        <v>5281</v>
      </c>
      <c r="I1189" s="1" t="s">
        <v>1317</v>
      </c>
      <c r="J1189" s="1" t="s">
        <v>187</v>
      </c>
      <c r="L1189" s="1" t="s">
        <v>439</v>
      </c>
      <c r="M1189" s="1">
        <v>370</v>
      </c>
      <c r="N1189" s="1" t="s">
        <v>4799</v>
      </c>
      <c r="O1189" s="1" t="s">
        <v>5103</v>
      </c>
      <c r="Q1189" s="1" t="s">
        <v>2116</v>
      </c>
      <c r="S1189" s="1" t="s">
        <v>37</v>
      </c>
      <c r="T1189" s="1" t="s">
        <v>16</v>
      </c>
      <c r="V1189" s="2" t="s">
        <v>4854</v>
      </c>
      <c r="W1189" s="2" t="s">
        <v>38</v>
      </c>
      <c r="X1189" s="2">
        <v>0.2986111111111111</v>
      </c>
      <c r="Y1189" s="2">
        <v>0.2986111111111111</v>
      </c>
      <c r="Z1189" s="1">
        <v>13</v>
      </c>
      <c r="AA1189" s="1">
        <v>0</v>
      </c>
      <c r="AB1189" s="1" t="s">
        <v>15</v>
      </c>
      <c r="AG1189" s="1" t="s">
        <v>15</v>
      </c>
      <c r="AH1189" s="1" t="s">
        <v>340</v>
      </c>
      <c r="AI1189" s="1" t="s">
        <v>4040</v>
      </c>
      <c r="AJ1189" s="1" t="s">
        <v>15</v>
      </c>
      <c r="AK1189" s="1" t="s">
        <v>18</v>
      </c>
      <c r="AL1189" s="1">
        <v>370</v>
      </c>
      <c r="AM1189" s="1" t="s">
        <v>18</v>
      </c>
      <c r="AN1189" s="1">
        <v>370</v>
      </c>
      <c r="AO1189" s="1" t="s">
        <v>18</v>
      </c>
    </row>
    <row r="1190" spans="2:41" x14ac:dyDescent="0.25">
      <c r="B1190" s="2"/>
      <c r="C1190" s="1" t="s">
        <v>2661</v>
      </c>
      <c r="D1190" s="2">
        <v>0.41666666666666669</v>
      </c>
      <c r="E1190" s="1" t="s">
        <v>11</v>
      </c>
      <c r="F1190" s="1" t="s">
        <v>2291</v>
      </c>
      <c r="G1190" s="1" t="s">
        <v>60</v>
      </c>
      <c r="H1190" s="1" t="s">
        <v>1957</v>
      </c>
      <c r="I1190" s="1" t="s">
        <v>61</v>
      </c>
      <c r="J1190" s="1" t="s">
        <v>1071</v>
      </c>
      <c r="L1190" s="1" t="s">
        <v>439</v>
      </c>
      <c r="M1190" s="1">
        <v>340</v>
      </c>
      <c r="N1190" s="1" t="s">
        <v>4953</v>
      </c>
      <c r="O1190" s="1" t="s">
        <v>2255</v>
      </c>
      <c r="Q1190" s="1" t="s">
        <v>2237</v>
      </c>
      <c r="S1190" s="1" t="s">
        <v>37</v>
      </c>
      <c r="T1190" s="2" t="s">
        <v>16</v>
      </c>
      <c r="U1190" s="2"/>
      <c r="V1190" s="2" t="s">
        <v>2566</v>
      </c>
      <c r="W1190" s="2" t="s">
        <v>38</v>
      </c>
      <c r="X1190" s="2">
        <v>0.30902777777777779</v>
      </c>
      <c r="Y1190" s="2">
        <v>0.32847222222222222</v>
      </c>
      <c r="Z1190" s="1">
        <v>18</v>
      </c>
      <c r="AB1190" s="1" t="s">
        <v>15</v>
      </c>
      <c r="AG1190" s="1" t="s">
        <v>15</v>
      </c>
      <c r="AH1190" s="1" t="s">
        <v>48</v>
      </c>
      <c r="AK1190" s="1" t="s">
        <v>18</v>
      </c>
      <c r="AL1190" s="1">
        <v>340</v>
      </c>
      <c r="AM1190" s="1" t="s">
        <v>34</v>
      </c>
      <c r="AN1190" s="1">
        <v>360</v>
      </c>
      <c r="AO1190" s="1" t="s">
        <v>18</v>
      </c>
    </row>
    <row r="1191" spans="2:41" x14ac:dyDescent="0.25">
      <c r="B1191" s="2"/>
      <c r="C1191" s="1" t="s">
        <v>2661</v>
      </c>
      <c r="D1191" s="2">
        <v>0.39583333333333331</v>
      </c>
      <c r="F1191" s="1" t="s">
        <v>2648</v>
      </c>
      <c r="G1191" s="1" t="s">
        <v>49</v>
      </c>
      <c r="H1191" s="1" t="s">
        <v>5282</v>
      </c>
      <c r="I1191" s="1" t="s">
        <v>1249</v>
      </c>
      <c r="J1191" s="1" t="s">
        <v>529</v>
      </c>
      <c r="L1191" s="1" t="s">
        <v>5</v>
      </c>
      <c r="M1191" s="1">
        <v>380</v>
      </c>
      <c r="N1191" s="1" t="s">
        <v>4795</v>
      </c>
      <c r="O1191" s="1" t="s">
        <v>2179</v>
      </c>
      <c r="Q1191" s="1" t="s">
        <v>2065</v>
      </c>
      <c r="R1191" s="2"/>
      <c r="S1191" s="1" t="s">
        <v>37</v>
      </c>
      <c r="T1191" s="2" t="s">
        <v>16</v>
      </c>
      <c r="V1191" s="2">
        <v>0.30555555555555558</v>
      </c>
      <c r="W1191" s="1" t="s">
        <v>9</v>
      </c>
      <c r="Z1191" s="1">
        <v>10</v>
      </c>
      <c r="AA1191" s="1">
        <v>0</v>
      </c>
      <c r="AB1191" s="1" t="s">
        <v>15</v>
      </c>
      <c r="AG1191" s="1" t="s">
        <v>15</v>
      </c>
      <c r="AH1191" s="1" t="s">
        <v>226</v>
      </c>
      <c r="AI1191" s="1" t="s">
        <v>4097</v>
      </c>
      <c r="AJ1191" s="1" t="s">
        <v>311</v>
      </c>
      <c r="AK1191" s="1" t="s">
        <v>18</v>
      </c>
      <c r="AL1191" s="1">
        <v>380</v>
      </c>
      <c r="AM1191" s="1" t="s">
        <v>26</v>
      </c>
      <c r="AN1191" s="1">
        <v>370</v>
      </c>
      <c r="AO1191" s="1" t="s">
        <v>18</v>
      </c>
    </row>
    <row r="1192" spans="2:41" x14ac:dyDescent="0.25">
      <c r="B1192" s="2"/>
      <c r="C1192" s="1" t="s">
        <v>2661</v>
      </c>
      <c r="D1192" s="2">
        <v>0.3840277777777778</v>
      </c>
      <c r="F1192" s="1" t="s">
        <v>5283</v>
      </c>
      <c r="G1192" s="1" t="s">
        <v>147</v>
      </c>
      <c r="H1192" s="1" t="s">
        <v>4460</v>
      </c>
      <c r="I1192" s="1" t="s">
        <v>431</v>
      </c>
      <c r="J1192" s="1" t="s">
        <v>405</v>
      </c>
      <c r="L1192" s="1" t="s">
        <v>5</v>
      </c>
      <c r="M1192" s="1">
        <v>370</v>
      </c>
      <c r="N1192" s="1" t="s">
        <v>5167</v>
      </c>
      <c r="O1192" s="1" t="s">
        <v>2549</v>
      </c>
      <c r="Q1192" s="1" t="s">
        <v>2562</v>
      </c>
      <c r="S1192" s="1" t="s">
        <v>37</v>
      </c>
      <c r="T1192" s="2" t="s">
        <v>16</v>
      </c>
      <c r="U1192" s="2"/>
      <c r="V1192" s="2" t="s">
        <v>2759</v>
      </c>
      <c r="W1192" s="2" t="s">
        <v>38</v>
      </c>
      <c r="X1192" s="2">
        <v>0.34722222222222221</v>
      </c>
      <c r="Y1192" s="2">
        <v>0.34722222222222221</v>
      </c>
      <c r="Z1192" s="1">
        <v>13</v>
      </c>
      <c r="AA1192" s="1">
        <v>0</v>
      </c>
      <c r="AB1192" s="1" t="s">
        <v>15</v>
      </c>
      <c r="AG1192" s="1" t="s">
        <v>15</v>
      </c>
      <c r="AH1192" s="1" t="s">
        <v>340</v>
      </c>
      <c r="AI1192" s="1" t="s">
        <v>4040</v>
      </c>
      <c r="AJ1192" s="1" t="s">
        <v>15</v>
      </c>
      <c r="AK1192" s="1" t="s">
        <v>18</v>
      </c>
      <c r="AL1192" s="1">
        <v>370</v>
      </c>
      <c r="AM1192" s="1" t="s">
        <v>18</v>
      </c>
      <c r="AN1192" s="1">
        <v>370</v>
      </c>
      <c r="AO1192" s="1" t="s">
        <v>18</v>
      </c>
    </row>
    <row r="1193" spans="2:41" x14ac:dyDescent="0.25">
      <c r="B1193" s="2"/>
      <c r="C1193" s="1" t="s">
        <v>2665</v>
      </c>
      <c r="D1193" s="2">
        <v>0.39374999999999999</v>
      </c>
      <c r="F1193" s="1" t="s">
        <v>2614</v>
      </c>
      <c r="G1193" s="1" t="s">
        <v>49</v>
      </c>
      <c r="H1193" s="1" t="s">
        <v>5284</v>
      </c>
      <c r="I1193" s="1" t="s">
        <v>44</v>
      </c>
      <c r="J1193" s="1" t="s">
        <v>1386</v>
      </c>
      <c r="L1193" s="1" t="s">
        <v>439</v>
      </c>
      <c r="M1193" s="1">
        <v>370</v>
      </c>
      <c r="N1193" s="1" t="s">
        <v>5207</v>
      </c>
      <c r="O1193" s="1" t="s">
        <v>5285</v>
      </c>
      <c r="Q1193" s="1" t="s">
        <v>2659</v>
      </c>
      <c r="S1193" s="1" t="s">
        <v>37</v>
      </c>
      <c r="T1193" s="1" t="s">
        <v>16</v>
      </c>
      <c r="V1193" s="1" t="s">
        <v>2832</v>
      </c>
      <c r="W1193" s="1" t="s">
        <v>8</v>
      </c>
      <c r="Z1193" s="1">
        <v>11</v>
      </c>
      <c r="AA1193" s="1">
        <v>4</v>
      </c>
      <c r="AB1193" s="1" t="s">
        <v>15</v>
      </c>
      <c r="AG1193" s="1" t="s">
        <v>15</v>
      </c>
      <c r="AH1193" s="1" t="s">
        <v>445</v>
      </c>
      <c r="AI1193" s="1" t="s">
        <v>5009</v>
      </c>
      <c r="AJ1193" s="1" t="s">
        <v>311</v>
      </c>
      <c r="AK1193" s="1" t="s">
        <v>34</v>
      </c>
      <c r="AL1193" s="1">
        <v>364</v>
      </c>
      <c r="AM1193" s="1" t="s">
        <v>34</v>
      </c>
      <c r="AN1193" s="1">
        <v>370</v>
      </c>
      <c r="AO1193" s="1" t="s">
        <v>18</v>
      </c>
    </row>
    <row r="1194" spans="2:41" x14ac:dyDescent="0.25">
      <c r="B1194" s="2"/>
      <c r="C1194" s="1" t="s">
        <v>2665</v>
      </c>
      <c r="D1194" s="2">
        <v>0.3923611111111111</v>
      </c>
      <c r="F1194" s="1" t="s">
        <v>5286</v>
      </c>
      <c r="G1194" s="1" t="s">
        <v>19</v>
      </c>
      <c r="H1194" s="1" t="s">
        <v>5287</v>
      </c>
      <c r="I1194" s="1" t="s">
        <v>813</v>
      </c>
      <c r="J1194" s="1" t="s">
        <v>98</v>
      </c>
      <c r="L1194" s="1" t="s">
        <v>5</v>
      </c>
      <c r="M1194" s="1">
        <v>350</v>
      </c>
      <c r="N1194" s="1" t="s">
        <v>5215</v>
      </c>
      <c r="O1194" s="1" t="s">
        <v>2619</v>
      </c>
      <c r="Q1194" s="1" t="s">
        <v>2620</v>
      </c>
      <c r="S1194" s="1" t="s">
        <v>37</v>
      </c>
      <c r="T1194" s="2" t="s">
        <v>16</v>
      </c>
      <c r="U1194" s="2"/>
      <c r="V1194" s="2" t="s">
        <v>2672</v>
      </c>
      <c r="W1194" s="2" t="s">
        <v>38</v>
      </c>
      <c r="X1194" s="2">
        <v>0.3576388888888889</v>
      </c>
      <c r="Y1194" s="2">
        <v>0.3576388888888889</v>
      </c>
      <c r="Z1194" s="1">
        <v>17</v>
      </c>
      <c r="AA1194" s="1">
        <v>0</v>
      </c>
      <c r="AB1194" s="1" t="s">
        <v>3459</v>
      </c>
      <c r="AG1194" s="1" t="s">
        <v>15</v>
      </c>
      <c r="AH1194" s="1" t="s">
        <v>340</v>
      </c>
      <c r="AI1194" s="1" t="s">
        <v>4040</v>
      </c>
      <c r="AJ1194" s="1" t="s">
        <v>311</v>
      </c>
      <c r="AK1194" s="1" t="s">
        <v>34</v>
      </c>
      <c r="AL1194" s="1">
        <v>295</v>
      </c>
      <c r="AM1194" s="1" t="s">
        <v>34</v>
      </c>
      <c r="AN1194" s="1">
        <v>350</v>
      </c>
      <c r="AO1194" s="1" t="s">
        <v>18</v>
      </c>
    </row>
    <row r="1195" spans="2:41" x14ac:dyDescent="0.25">
      <c r="B1195" s="2"/>
      <c r="C1195" s="1" t="s">
        <v>2665</v>
      </c>
      <c r="D1195" s="2">
        <v>0.38541666666666669</v>
      </c>
      <c r="F1195" s="1" t="s">
        <v>2867</v>
      </c>
      <c r="G1195" s="1" t="s">
        <v>147</v>
      </c>
      <c r="H1195" s="1" t="s">
        <v>4341</v>
      </c>
      <c r="I1195" s="1" t="s">
        <v>215</v>
      </c>
      <c r="J1195" s="1" t="s">
        <v>35</v>
      </c>
      <c r="L1195" s="1" t="s">
        <v>439</v>
      </c>
      <c r="M1195" s="1">
        <v>350</v>
      </c>
      <c r="N1195" s="1" t="s">
        <v>5237</v>
      </c>
      <c r="O1195" s="1" t="s">
        <v>2488</v>
      </c>
      <c r="Q1195" s="1" t="s">
        <v>2498</v>
      </c>
      <c r="R1195" s="2"/>
      <c r="S1195" s="1" t="s">
        <v>37</v>
      </c>
      <c r="T1195" s="1" t="s">
        <v>16</v>
      </c>
      <c r="V1195" s="2" t="s">
        <v>2617</v>
      </c>
      <c r="W1195" s="2" t="s">
        <v>38</v>
      </c>
      <c r="X1195" s="2">
        <v>0.35069444444444442</v>
      </c>
      <c r="Y1195" s="2">
        <v>0.3527777777777778</v>
      </c>
      <c r="Z1195" s="1">
        <v>12</v>
      </c>
      <c r="AA1195" s="1">
        <v>3</v>
      </c>
      <c r="AB1195" s="1" t="s">
        <v>15</v>
      </c>
      <c r="AG1195" s="1" t="s">
        <v>15</v>
      </c>
      <c r="AH1195" s="1" t="s">
        <v>340</v>
      </c>
      <c r="AI1195" s="1" t="s">
        <v>4040</v>
      </c>
      <c r="AJ1195" s="1" t="s">
        <v>15</v>
      </c>
      <c r="AK1195" s="1" t="s">
        <v>18</v>
      </c>
      <c r="AL1195" s="1">
        <v>350</v>
      </c>
      <c r="AM1195" s="1" t="s">
        <v>18</v>
      </c>
      <c r="AN1195" s="1">
        <v>350</v>
      </c>
      <c r="AO1195" s="1" t="s">
        <v>18</v>
      </c>
    </row>
    <row r="1196" spans="2:41" x14ac:dyDescent="0.25">
      <c r="B1196" s="2"/>
      <c r="C1196" s="1" t="s">
        <v>2673</v>
      </c>
      <c r="D1196" s="2">
        <v>0.40347222222222223</v>
      </c>
      <c r="F1196" s="1" t="s">
        <v>2844</v>
      </c>
      <c r="G1196" s="1" t="s">
        <v>57</v>
      </c>
      <c r="H1196" s="1" t="s">
        <v>4208</v>
      </c>
      <c r="I1196" s="1" t="s">
        <v>405</v>
      </c>
      <c r="J1196" s="1" t="s">
        <v>813</v>
      </c>
      <c r="L1196" s="1" t="s">
        <v>5</v>
      </c>
      <c r="M1196" s="1">
        <v>340</v>
      </c>
      <c r="N1196" s="1" t="s">
        <v>5086</v>
      </c>
      <c r="O1196" s="1" t="s">
        <v>2507</v>
      </c>
      <c r="Q1196" s="1" t="s">
        <v>5288</v>
      </c>
      <c r="S1196" s="1" t="s">
        <v>37</v>
      </c>
      <c r="T1196" s="2" t="s">
        <v>16</v>
      </c>
      <c r="U1196" s="2"/>
      <c r="V1196" s="2" t="s">
        <v>5116</v>
      </c>
      <c r="W1196" s="2" t="s">
        <v>38</v>
      </c>
      <c r="X1196" s="2">
        <v>0.33680555555555558</v>
      </c>
      <c r="Y1196" s="2">
        <v>0.33680555555555558</v>
      </c>
      <c r="Z1196" s="1">
        <v>13</v>
      </c>
      <c r="AB1196" s="1" t="s">
        <v>15</v>
      </c>
      <c r="AG1196" s="1" t="s">
        <v>15</v>
      </c>
      <c r="AK1196" s="1" t="s">
        <v>18</v>
      </c>
      <c r="AL1196" s="1">
        <v>340</v>
      </c>
      <c r="AM1196" s="1" t="s">
        <v>18</v>
      </c>
      <c r="AN1196" s="1">
        <v>340</v>
      </c>
      <c r="AO1196" s="1" t="s">
        <v>18</v>
      </c>
    </row>
    <row r="1197" spans="2:41" x14ac:dyDescent="0.25">
      <c r="B1197" s="2"/>
      <c r="C1197" s="1" t="s">
        <v>2673</v>
      </c>
      <c r="D1197" s="2">
        <v>0.41388888888888886</v>
      </c>
      <c r="E1197" s="1" t="s">
        <v>11</v>
      </c>
      <c r="F1197" s="1" t="s">
        <v>2435</v>
      </c>
      <c r="G1197" s="1" t="s">
        <v>19</v>
      </c>
      <c r="H1197" s="1" t="s">
        <v>1967</v>
      </c>
      <c r="I1197" s="1" t="s">
        <v>674</v>
      </c>
      <c r="J1197" s="1" t="s">
        <v>216</v>
      </c>
      <c r="L1197" s="1" t="s">
        <v>439</v>
      </c>
      <c r="M1197" s="1">
        <v>370</v>
      </c>
      <c r="N1197" s="1" t="s">
        <v>5278</v>
      </c>
      <c r="O1197" s="1" t="s">
        <v>2909</v>
      </c>
      <c r="Q1197" s="1" t="s">
        <v>2738</v>
      </c>
      <c r="S1197" s="1" t="s">
        <v>47</v>
      </c>
      <c r="T1197" s="2" t="s">
        <v>16</v>
      </c>
      <c r="U1197" s="2"/>
      <c r="V1197" s="2">
        <v>0.36805555555555558</v>
      </c>
      <c r="W1197" s="1" t="s">
        <v>9</v>
      </c>
      <c r="Z1197" s="1">
        <v>9</v>
      </c>
      <c r="AB1197" s="1" t="s">
        <v>15</v>
      </c>
      <c r="AF1197" s="1" t="s">
        <v>110</v>
      </c>
      <c r="AG1197" s="1" t="s">
        <v>15</v>
      </c>
      <c r="AH1197" s="1" t="s">
        <v>48</v>
      </c>
      <c r="AK1197" s="1" t="s">
        <v>18</v>
      </c>
      <c r="AL1197" s="1">
        <v>370</v>
      </c>
      <c r="AM1197" s="1" t="s">
        <v>26</v>
      </c>
      <c r="AN1197" s="1">
        <v>350</v>
      </c>
      <c r="AO1197" s="1" t="s">
        <v>18</v>
      </c>
    </row>
    <row r="1198" spans="2:41" x14ac:dyDescent="0.25">
      <c r="B1198" s="2"/>
      <c r="C1198" s="1" t="s">
        <v>2420</v>
      </c>
      <c r="D1198" s="2">
        <v>0.41805555555555557</v>
      </c>
      <c r="F1198" s="1" t="s">
        <v>2859</v>
      </c>
      <c r="G1198" s="1" t="s">
        <v>54</v>
      </c>
      <c r="H1198" s="1" t="s">
        <v>1303</v>
      </c>
      <c r="I1198" s="1" t="s">
        <v>216</v>
      </c>
      <c r="J1198" s="1" t="s">
        <v>431</v>
      </c>
      <c r="L1198" s="1" t="s">
        <v>439</v>
      </c>
      <c r="M1198" s="1">
        <v>340</v>
      </c>
      <c r="N1198" s="1" t="s">
        <v>5033</v>
      </c>
      <c r="O1198" s="1" t="s">
        <v>2480</v>
      </c>
      <c r="Q1198" s="1" t="s">
        <v>2454</v>
      </c>
      <c r="S1198" s="1" t="s">
        <v>15</v>
      </c>
      <c r="T1198" s="2" t="s">
        <v>16</v>
      </c>
      <c r="V1198" s="2">
        <v>0.33680555555555558</v>
      </c>
      <c r="W1198" s="1" t="s">
        <v>9</v>
      </c>
      <c r="Z1198" s="1">
        <v>10</v>
      </c>
      <c r="AA1198" s="1">
        <v>0</v>
      </c>
      <c r="AB1198" s="1" t="s">
        <v>15</v>
      </c>
      <c r="AG1198" s="1" t="s">
        <v>15</v>
      </c>
      <c r="AH1198" s="1" t="s">
        <v>340</v>
      </c>
      <c r="AI1198" s="1" t="s">
        <v>4040</v>
      </c>
      <c r="AJ1198" s="1" t="s">
        <v>311</v>
      </c>
      <c r="AK1198" s="1" t="s">
        <v>18</v>
      </c>
      <c r="AL1198" s="1">
        <v>340</v>
      </c>
      <c r="AM1198" s="1" t="s">
        <v>34</v>
      </c>
      <c r="AN1198" s="1">
        <v>360</v>
      </c>
      <c r="AO1198" s="1" t="s">
        <v>18</v>
      </c>
    </row>
    <row r="1199" spans="2:41" x14ac:dyDescent="0.25">
      <c r="B1199" s="2"/>
      <c r="C1199" s="1" t="s">
        <v>2420</v>
      </c>
      <c r="D1199" s="2">
        <v>0.39930555555555558</v>
      </c>
      <c r="E1199" s="1" t="s">
        <v>11</v>
      </c>
      <c r="F1199" s="1" t="s">
        <v>2037</v>
      </c>
      <c r="G1199" s="1" t="s">
        <v>49</v>
      </c>
      <c r="H1199" s="1" t="s">
        <v>1667</v>
      </c>
      <c r="I1199" s="1" t="s">
        <v>851</v>
      </c>
      <c r="J1199" s="1" t="s">
        <v>35</v>
      </c>
      <c r="L1199" s="1" t="s">
        <v>439</v>
      </c>
      <c r="M1199" s="1">
        <v>370</v>
      </c>
      <c r="N1199" s="1" t="s">
        <v>5033</v>
      </c>
      <c r="O1199" s="1" t="s">
        <v>2480</v>
      </c>
      <c r="Q1199" s="1" t="s">
        <v>2504</v>
      </c>
      <c r="S1199" s="1" t="s">
        <v>33</v>
      </c>
      <c r="T1199" s="2" t="s">
        <v>16</v>
      </c>
      <c r="U1199" s="2"/>
      <c r="V1199" s="2">
        <v>0.34305555555555556</v>
      </c>
      <c r="W1199" s="1" t="s">
        <v>9</v>
      </c>
      <c r="Z1199" s="1">
        <v>10</v>
      </c>
      <c r="AB1199" s="1" t="s">
        <v>15</v>
      </c>
      <c r="AG1199" s="1" t="s">
        <v>15</v>
      </c>
      <c r="AH1199" s="1" t="s">
        <v>17</v>
      </c>
      <c r="AK1199" s="1" t="s">
        <v>18</v>
      </c>
      <c r="AL1199" s="1">
        <v>370</v>
      </c>
      <c r="AM1199" s="1" t="s">
        <v>18</v>
      </c>
      <c r="AN1199" s="1">
        <v>370</v>
      </c>
      <c r="AO1199" s="1" t="s">
        <v>18</v>
      </c>
    </row>
    <row r="1200" spans="2:41" x14ac:dyDescent="0.25">
      <c r="B1200" s="2"/>
      <c r="C1200" s="1" t="s">
        <v>2683</v>
      </c>
      <c r="D1200" s="2">
        <v>0.42291666666666666</v>
      </c>
      <c r="F1200" s="1" t="s">
        <v>3093</v>
      </c>
      <c r="G1200" s="1" t="s">
        <v>147</v>
      </c>
      <c r="H1200" s="1" t="s">
        <v>5289</v>
      </c>
      <c r="I1200" s="1" t="s">
        <v>104</v>
      </c>
      <c r="J1200" s="1" t="s">
        <v>413</v>
      </c>
      <c r="L1200" s="1" t="s">
        <v>439</v>
      </c>
      <c r="M1200" s="1">
        <v>330</v>
      </c>
      <c r="N1200" s="1" t="s">
        <v>5207</v>
      </c>
      <c r="O1200" s="1" t="s">
        <v>2619</v>
      </c>
      <c r="Q1200" s="1" t="s">
        <v>2895</v>
      </c>
      <c r="S1200" s="1" t="s">
        <v>37</v>
      </c>
      <c r="T1200" s="2" t="s">
        <v>16</v>
      </c>
      <c r="U1200" s="2"/>
      <c r="V1200" s="2" t="s">
        <v>2845</v>
      </c>
      <c r="W1200" s="2" t="s">
        <v>38</v>
      </c>
      <c r="X1200" s="2">
        <v>0.3576388888888889</v>
      </c>
      <c r="Y1200" s="2">
        <v>0.35972222222222222</v>
      </c>
      <c r="Z1200" s="1">
        <v>11</v>
      </c>
      <c r="AA1200" s="1">
        <v>3</v>
      </c>
      <c r="AB1200" s="1" t="s">
        <v>15</v>
      </c>
      <c r="AG1200" s="1" t="s">
        <v>15</v>
      </c>
      <c r="AH1200" s="1" t="s">
        <v>340</v>
      </c>
      <c r="AI1200" s="1" t="s">
        <v>4040</v>
      </c>
      <c r="AJ1200" s="1" t="s">
        <v>15</v>
      </c>
      <c r="AK1200" s="1" t="s">
        <v>18</v>
      </c>
      <c r="AL1200" s="1">
        <v>330</v>
      </c>
      <c r="AM1200" s="1" t="s">
        <v>34</v>
      </c>
      <c r="AN1200" s="1">
        <v>350</v>
      </c>
      <c r="AO1200" s="1" t="s">
        <v>18</v>
      </c>
    </row>
    <row r="1201" spans="2:41" x14ac:dyDescent="0.25">
      <c r="B1201" s="2"/>
      <c r="C1201" s="1" t="s">
        <v>2683</v>
      </c>
      <c r="D1201" s="2">
        <v>0.41597222222222224</v>
      </c>
      <c r="F1201" s="1" t="s">
        <v>2833</v>
      </c>
      <c r="G1201" s="1" t="s">
        <v>49</v>
      </c>
      <c r="H1201" s="1" t="s">
        <v>1829</v>
      </c>
      <c r="I1201" s="1" t="s">
        <v>333</v>
      </c>
      <c r="J1201" s="1" t="s">
        <v>693</v>
      </c>
      <c r="L1201" s="1" t="s">
        <v>439</v>
      </c>
      <c r="M1201" s="1">
        <v>350</v>
      </c>
      <c r="N1201" s="1" t="s">
        <v>5290</v>
      </c>
      <c r="O1201" s="1" t="s">
        <v>2855</v>
      </c>
      <c r="Q1201" s="1" t="s">
        <v>2783</v>
      </c>
      <c r="R1201" s="2"/>
      <c r="S1201" s="1" t="s">
        <v>15</v>
      </c>
      <c r="T1201" s="2" t="s">
        <v>16</v>
      </c>
      <c r="V1201" s="2">
        <v>0.37361111111111112</v>
      </c>
      <c r="W1201" s="1" t="s">
        <v>9</v>
      </c>
      <c r="Z1201" s="1">
        <v>15</v>
      </c>
      <c r="AB1201" s="1" t="s">
        <v>15</v>
      </c>
      <c r="AG1201" s="1" t="s">
        <v>15</v>
      </c>
      <c r="AK1201" s="1" t="s">
        <v>34</v>
      </c>
      <c r="AL1201" s="1">
        <v>294</v>
      </c>
      <c r="AM1201" s="1" t="s">
        <v>34</v>
      </c>
      <c r="AN1201" s="1">
        <v>370</v>
      </c>
      <c r="AO1201" s="1" t="s">
        <v>18</v>
      </c>
    </row>
    <row r="1202" spans="2:41" x14ac:dyDescent="0.25">
      <c r="B1202" s="2"/>
      <c r="C1202" s="1" t="s">
        <v>5291</v>
      </c>
      <c r="D1202" s="2">
        <v>0.39861111111111114</v>
      </c>
      <c r="F1202" s="1" t="s">
        <v>2662</v>
      </c>
      <c r="G1202" s="1" t="s">
        <v>19</v>
      </c>
      <c r="H1202" s="1" t="s">
        <v>2008</v>
      </c>
      <c r="I1202" s="1" t="s">
        <v>29</v>
      </c>
      <c r="J1202" s="1" t="s">
        <v>513</v>
      </c>
      <c r="L1202" s="1" t="s">
        <v>439</v>
      </c>
      <c r="M1202" s="1">
        <v>390</v>
      </c>
      <c r="N1202" s="1" t="s">
        <v>5292</v>
      </c>
      <c r="O1202" s="1" t="s">
        <v>2663</v>
      </c>
      <c r="Q1202" s="1" t="s">
        <v>2664</v>
      </c>
      <c r="R1202" s="2"/>
      <c r="S1202" s="1" t="s">
        <v>15</v>
      </c>
      <c r="T1202" s="2" t="s">
        <v>16</v>
      </c>
      <c r="V1202" s="2">
        <v>0.37847222222222221</v>
      </c>
      <c r="W1202" s="1" t="s">
        <v>9</v>
      </c>
      <c r="Z1202" s="1">
        <v>10</v>
      </c>
      <c r="AA1202" s="1">
        <v>0</v>
      </c>
      <c r="AB1202" s="1" t="s">
        <v>15</v>
      </c>
      <c r="AG1202" s="1" t="s">
        <v>15</v>
      </c>
      <c r="AH1202" s="1" t="s">
        <v>340</v>
      </c>
      <c r="AI1202" s="1" t="s">
        <v>5293</v>
      </c>
      <c r="AJ1202" s="1" t="s">
        <v>311</v>
      </c>
      <c r="AK1202" s="1" t="s">
        <v>34</v>
      </c>
      <c r="AL1202" s="1">
        <v>195</v>
      </c>
      <c r="AM1202" s="1" t="s">
        <v>34</v>
      </c>
      <c r="AN1202" s="1">
        <v>390</v>
      </c>
      <c r="AO1202" s="1" t="s">
        <v>18</v>
      </c>
    </row>
    <row r="1203" spans="2:41" x14ac:dyDescent="0.25">
      <c r="B1203" s="2"/>
      <c r="C1203" s="1" t="s">
        <v>5291</v>
      </c>
      <c r="D1203" s="2">
        <v>0.41597222222222224</v>
      </c>
      <c r="F1203" s="1" t="s">
        <v>2877</v>
      </c>
      <c r="G1203" s="1" t="s">
        <v>49</v>
      </c>
      <c r="H1203" s="1" t="s">
        <v>4127</v>
      </c>
      <c r="I1203" s="1" t="s">
        <v>35</v>
      </c>
      <c r="J1203" s="1" t="s">
        <v>787</v>
      </c>
      <c r="L1203" s="1" t="s">
        <v>5</v>
      </c>
      <c r="M1203" s="1">
        <v>340</v>
      </c>
      <c r="N1203" s="1" t="s">
        <v>5167</v>
      </c>
      <c r="O1203" s="1" t="s">
        <v>2429</v>
      </c>
      <c r="Q1203" s="1" t="s">
        <v>5079</v>
      </c>
      <c r="R1203" s="2"/>
      <c r="S1203" s="1" t="s">
        <v>37</v>
      </c>
      <c r="T1203" s="1" t="s">
        <v>16</v>
      </c>
      <c r="V1203" s="2" t="s">
        <v>2566</v>
      </c>
      <c r="W1203" s="2" t="s">
        <v>38</v>
      </c>
      <c r="X1203" s="2">
        <v>0.3298611111111111</v>
      </c>
      <c r="Y1203" s="2">
        <v>0.3298611111111111</v>
      </c>
      <c r="Z1203" s="1">
        <v>13</v>
      </c>
      <c r="AB1203" s="1" t="s">
        <v>15</v>
      </c>
      <c r="AG1203" s="1" t="s">
        <v>15</v>
      </c>
      <c r="AH1203" s="1" t="s">
        <v>48</v>
      </c>
      <c r="AK1203" s="1" t="s">
        <v>18</v>
      </c>
      <c r="AL1203" s="1">
        <v>340</v>
      </c>
      <c r="AM1203" s="1" t="s">
        <v>18</v>
      </c>
      <c r="AN1203" s="1">
        <v>340</v>
      </c>
      <c r="AO1203" s="1" t="s">
        <v>18</v>
      </c>
    </row>
    <row r="1204" spans="2:41" x14ac:dyDescent="0.25">
      <c r="B1204" s="2"/>
      <c r="C1204" s="1" t="s">
        <v>5291</v>
      </c>
      <c r="D1204" s="2">
        <v>0.39444444444444443</v>
      </c>
      <c r="F1204" s="1" t="s">
        <v>2559</v>
      </c>
      <c r="G1204" s="1" t="s">
        <v>19</v>
      </c>
      <c r="H1204" s="1" t="s">
        <v>5294</v>
      </c>
      <c r="I1204" s="1" t="s">
        <v>22</v>
      </c>
      <c r="J1204" s="1" t="s">
        <v>130</v>
      </c>
      <c r="L1204" s="1" t="s">
        <v>5</v>
      </c>
      <c r="M1204" s="1">
        <v>330</v>
      </c>
      <c r="N1204" s="1" t="s">
        <v>5233</v>
      </c>
      <c r="O1204" s="1" t="s">
        <v>2768</v>
      </c>
      <c r="Q1204" s="1" t="s">
        <v>2704</v>
      </c>
      <c r="R1204" s="2"/>
      <c r="S1204" s="1" t="s">
        <v>37</v>
      </c>
      <c r="T1204" s="1" t="s">
        <v>16</v>
      </c>
      <c r="V1204" s="2" t="s">
        <v>2712</v>
      </c>
      <c r="W1204" s="2" t="s">
        <v>38</v>
      </c>
      <c r="X1204" s="2">
        <v>0.35694444444444445</v>
      </c>
      <c r="Y1204" s="2">
        <v>0.35694444444444445</v>
      </c>
      <c r="Z1204" s="1">
        <v>16</v>
      </c>
      <c r="AA1204" s="1">
        <v>0</v>
      </c>
      <c r="AB1204" s="1" t="s">
        <v>15</v>
      </c>
      <c r="AD1204" s="1" t="s">
        <v>5295</v>
      </c>
      <c r="AG1204" s="1" t="s">
        <v>15</v>
      </c>
      <c r="AH1204" s="1" t="s">
        <v>340</v>
      </c>
      <c r="AI1204" s="1" t="s">
        <v>4040</v>
      </c>
      <c r="AJ1204" s="1" t="s">
        <v>15</v>
      </c>
      <c r="AK1204" s="1" t="s">
        <v>34</v>
      </c>
      <c r="AL1204" s="1">
        <v>295</v>
      </c>
      <c r="AM1204" s="1" t="s">
        <v>34</v>
      </c>
      <c r="AN1204" s="1">
        <v>330</v>
      </c>
      <c r="AO1204" s="1" t="s">
        <v>18</v>
      </c>
    </row>
    <row r="1205" spans="2:41" x14ac:dyDescent="0.25">
      <c r="B1205" s="2"/>
      <c r="C1205" s="1" t="s">
        <v>2690</v>
      </c>
      <c r="D1205" s="2">
        <v>0.38750000000000001</v>
      </c>
      <c r="F1205" s="1" t="s">
        <v>2697</v>
      </c>
      <c r="G1205" s="1" t="s">
        <v>19</v>
      </c>
      <c r="H1205" s="1" t="s">
        <v>512</v>
      </c>
      <c r="I1205" s="1" t="s">
        <v>188</v>
      </c>
      <c r="J1205" s="1" t="s">
        <v>886</v>
      </c>
      <c r="L1205" s="1" t="s">
        <v>5</v>
      </c>
      <c r="M1205" s="1">
        <v>250</v>
      </c>
      <c r="N1205" s="1" t="s">
        <v>5292</v>
      </c>
      <c r="O1205" s="1" t="s">
        <v>2663</v>
      </c>
      <c r="Q1205" s="1" t="s">
        <v>2783</v>
      </c>
      <c r="R1205" s="2"/>
      <c r="S1205" s="1" t="s">
        <v>15</v>
      </c>
      <c r="T1205" s="2" t="s">
        <v>16</v>
      </c>
      <c r="V1205" s="2">
        <v>0.37916666666666665</v>
      </c>
      <c r="W1205" s="1" t="s">
        <v>9</v>
      </c>
      <c r="Z1205" s="1">
        <v>10</v>
      </c>
      <c r="AB1205" s="1" t="s">
        <v>15</v>
      </c>
      <c r="AG1205" s="1" t="s">
        <v>15</v>
      </c>
      <c r="AK1205" s="1" t="s">
        <v>34</v>
      </c>
      <c r="AL1205" s="1">
        <v>195</v>
      </c>
      <c r="AM1205" s="1" t="s">
        <v>34</v>
      </c>
      <c r="AN1205" s="1">
        <v>250</v>
      </c>
      <c r="AO1205" s="1" t="s">
        <v>18</v>
      </c>
    </row>
    <row r="1206" spans="2:41" x14ac:dyDescent="0.25">
      <c r="B1206" s="2"/>
      <c r="C1206" s="1" t="s">
        <v>2690</v>
      </c>
      <c r="D1206" s="2">
        <v>0.41736111111111113</v>
      </c>
      <c r="F1206" s="1" t="s">
        <v>3051</v>
      </c>
      <c r="G1206" s="1" t="s">
        <v>147</v>
      </c>
      <c r="H1206" s="1" t="s">
        <v>4432</v>
      </c>
      <c r="I1206" s="1" t="s">
        <v>22</v>
      </c>
      <c r="J1206" s="1" t="s">
        <v>1033</v>
      </c>
      <c r="L1206" s="1" t="s">
        <v>439</v>
      </c>
      <c r="M1206" s="1">
        <v>350</v>
      </c>
      <c r="N1206" s="1" t="s">
        <v>5233</v>
      </c>
      <c r="O1206" s="1" t="s">
        <v>2750</v>
      </c>
      <c r="Q1206" s="1" t="s">
        <v>2738</v>
      </c>
      <c r="S1206" s="1" t="s">
        <v>37</v>
      </c>
      <c r="T1206" s="2" t="s">
        <v>16</v>
      </c>
      <c r="U1206" s="2"/>
      <c r="V1206" s="2" t="s">
        <v>2656</v>
      </c>
      <c r="W1206" s="2" t="s">
        <v>38</v>
      </c>
      <c r="X1206" s="2">
        <v>0.3611111111111111</v>
      </c>
      <c r="Y1206" s="2">
        <v>0.3611111111111111</v>
      </c>
      <c r="Z1206" s="1">
        <v>20</v>
      </c>
      <c r="AB1206" s="1" t="s">
        <v>15</v>
      </c>
      <c r="AG1206" s="1" t="s">
        <v>15</v>
      </c>
      <c r="AK1206" s="1" t="s">
        <v>34</v>
      </c>
      <c r="AL1206" s="1">
        <v>305</v>
      </c>
      <c r="AM1206" s="1" t="s">
        <v>34</v>
      </c>
      <c r="AN1206" s="1">
        <v>350</v>
      </c>
      <c r="AO1206" s="1" t="s">
        <v>18</v>
      </c>
    </row>
    <row r="1207" spans="2:41" x14ac:dyDescent="0.25">
      <c r="B1207" s="2"/>
      <c r="C1207" s="1" t="s">
        <v>2690</v>
      </c>
      <c r="D1207" s="2">
        <v>0.39791666666666664</v>
      </c>
      <c r="E1207" s="1" t="s">
        <v>11</v>
      </c>
      <c r="F1207" s="1" t="s">
        <v>5296</v>
      </c>
      <c r="G1207" s="1" t="s">
        <v>560</v>
      </c>
      <c r="H1207" s="1" t="s">
        <v>4655</v>
      </c>
      <c r="I1207" s="1" t="s">
        <v>557</v>
      </c>
      <c r="J1207" s="1" t="s">
        <v>67</v>
      </c>
      <c r="L1207" s="1" t="s">
        <v>5</v>
      </c>
      <c r="M1207" s="1">
        <v>360</v>
      </c>
      <c r="N1207" s="1" t="s">
        <v>5207</v>
      </c>
      <c r="O1207" s="1" t="s">
        <v>2497</v>
      </c>
      <c r="Q1207" s="1" t="s">
        <v>2498</v>
      </c>
      <c r="S1207" s="1" t="s">
        <v>33</v>
      </c>
      <c r="T1207" s="2" t="s">
        <v>16</v>
      </c>
      <c r="U1207" s="2"/>
      <c r="V1207" s="2">
        <v>0.36736111111111114</v>
      </c>
      <c r="W1207" s="1" t="s">
        <v>9</v>
      </c>
      <c r="Z1207" s="1">
        <v>10</v>
      </c>
      <c r="AA1207" s="1">
        <v>0</v>
      </c>
      <c r="AB1207" s="1" t="s">
        <v>15</v>
      </c>
      <c r="AG1207" s="1" t="s">
        <v>15</v>
      </c>
      <c r="AH1207" s="1" t="s">
        <v>340</v>
      </c>
      <c r="AI1207" s="1" t="s">
        <v>5214</v>
      </c>
      <c r="AJ1207" s="1" t="s">
        <v>311</v>
      </c>
      <c r="AK1207" s="1" t="s">
        <v>18</v>
      </c>
      <c r="AL1207" s="1">
        <v>360</v>
      </c>
      <c r="AM1207" s="1" t="s">
        <v>18</v>
      </c>
      <c r="AN1207" s="1">
        <v>360</v>
      </c>
      <c r="AO1207" s="1" t="s">
        <v>18</v>
      </c>
    </row>
    <row r="1208" spans="2:41" x14ac:dyDescent="0.25">
      <c r="B1208" s="2"/>
      <c r="C1208" s="1" t="s">
        <v>5297</v>
      </c>
      <c r="D1208" s="2">
        <v>0.40694444444444444</v>
      </c>
      <c r="F1208" s="1" t="s">
        <v>2757</v>
      </c>
      <c r="G1208" s="1" t="s">
        <v>49</v>
      </c>
      <c r="H1208" s="1" t="s">
        <v>4256</v>
      </c>
      <c r="I1208" s="1" t="s">
        <v>405</v>
      </c>
      <c r="J1208" s="1" t="s">
        <v>44</v>
      </c>
      <c r="L1208" s="1" t="s">
        <v>5</v>
      </c>
      <c r="M1208" s="1">
        <v>340</v>
      </c>
      <c r="N1208" s="1" t="s">
        <v>5033</v>
      </c>
      <c r="O1208" s="1" t="s">
        <v>2480</v>
      </c>
      <c r="Q1208" s="1" t="s">
        <v>5298</v>
      </c>
      <c r="S1208" s="1" t="s">
        <v>37</v>
      </c>
      <c r="T1208" s="2" t="s">
        <v>16</v>
      </c>
      <c r="V1208" s="2" t="s">
        <v>2542</v>
      </c>
      <c r="W1208" s="2" t="s">
        <v>38</v>
      </c>
      <c r="X1208" s="2">
        <v>0.33333333333333331</v>
      </c>
      <c r="Y1208" s="2">
        <v>0.33333333333333331</v>
      </c>
      <c r="Z1208" s="1">
        <v>21</v>
      </c>
      <c r="AB1208" s="1" t="s">
        <v>15</v>
      </c>
      <c r="AG1208" s="1" t="s">
        <v>15</v>
      </c>
      <c r="AK1208" s="1" t="s">
        <v>18</v>
      </c>
      <c r="AL1208" s="1">
        <v>340</v>
      </c>
      <c r="AM1208" s="1" t="s">
        <v>18</v>
      </c>
      <c r="AN1208" s="1">
        <v>340</v>
      </c>
      <c r="AO1208" s="1" t="s">
        <v>18</v>
      </c>
    </row>
    <row r="1209" spans="2:41" x14ac:dyDescent="0.25">
      <c r="B1209" s="2"/>
      <c r="C1209" s="1" t="s">
        <v>2696</v>
      </c>
      <c r="D1209" s="2">
        <v>0.41666666666666669</v>
      </c>
      <c r="F1209" s="1" t="s">
        <v>2723</v>
      </c>
      <c r="G1209" s="1" t="s">
        <v>147</v>
      </c>
      <c r="H1209" s="1" t="s">
        <v>1992</v>
      </c>
      <c r="I1209" s="1" t="s">
        <v>483</v>
      </c>
      <c r="J1209" s="1" t="s">
        <v>55</v>
      </c>
      <c r="L1209" s="1" t="s">
        <v>439</v>
      </c>
      <c r="M1209" s="1">
        <v>370</v>
      </c>
      <c r="N1209" s="1" t="s">
        <v>5237</v>
      </c>
      <c r="O1209" s="1" t="s">
        <v>2488</v>
      </c>
      <c r="Q1209" s="1" t="s">
        <v>2951</v>
      </c>
      <c r="R1209" s="2"/>
      <c r="S1209" s="1" t="s">
        <v>37</v>
      </c>
      <c r="T1209" s="1" t="s">
        <v>16</v>
      </c>
      <c r="V1209" s="1" t="s">
        <v>5222</v>
      </c>
      <c r="W1209" s="1" t="s">
        <v>8</v>
      </c>
      <c r="Z1209" s="1">
        <v>14</v>
      </c>
      <c r="AB1209" s="1" t="s">
        <v>15</v>
      </c>
      <c r="AG1209" s="1" t="s">
        <v>15</v>
      </c>
      <c r="AK1209" s="1" t="s">
        <v>18</v>
      </c>
      <c r="AL1209" s="1">
        <v>370</v>
      </c>
      <c r="AM1209" s="1" t="s">
        <v>18</v>
      </c>
      <c r="AN1209" s="1">
        <v>370</v>
      </c>
      <c r="AO1209" s="1" t="s">
        <v>18</v>
      </c>
    </row>
    <row r="1210" spans="2:41" x14ac:dyDescent="0.25">
      <c r="B1210" s="2"/>
      <c r="C1210" s="1" t="s">
        <v>2696</v>
      </c>
      <c r="D1210" s="2">
        <v>0.41736111111111113</v>
      </c>
      <c r="F1210" s="1" t="s">
        <v>2898</v>
      </c>
      <c r="G1210" s="1" t="s">
        <v>147</v>
      </c>
      <c r="H1210" s="1" t="s">
        <v>1624</v>
      </c>
      <c r="I1210" s="1" t="s">
        <v>22</v>
      </c>
      <c r="J1210" s="1" t="s">
        <v>55</v>
      </c>
      <c r="L1210" s="1" t="s">
        <v>439</v>
      </c>
      <c r="M1210" s="1">
        <v>310</v>
      </c>
      <c r="N1210" s="1" t="s">
        <v>5233</v>
      </c>
      <c r="O1210" s="1" t="s">
        <v>2750</v>
      </c>
      <c r="Q1210" s="1" t="s">
        <v>5299</v>
      </c>
      <c r="S1210" s="1" t="s">
        <v>37</v>
      </c>
      <c r="T1210" s="2" t="s">
        <v>16</v>
      </c>
      <c r="U1210" s="2"/>
      <c r="V1210" s="2" t="s">
        <v>5300</v>
      </c>
      <c r="W1210" s="2" t="s">
        <v>38</v>
      </c>
      <c r="X1210" s="2">
        <v>0.3611111111111111</v>
      </c>
      <c r="Y1210" s="2">
        <v>0.3611111111111111</v>
      </c>
      <c r="Z1210" s="1">
        <v>18</v>
      </c>
      <c r="AB1210" s="1" t="s">
        <v>15</v>
      </c>
      <c r="AG1210" s="1" t="s">
        <v>15</v>
      </c>
      <c r="AK1210" s="1" t="s">
        <v>34</v>
      </c>
      <c r="AL1210" s="1">
        <v>309</v>
      </c>
      <c r="AM1210" s="1" t="s">
        <v>34</v>
      </c>
      <c r="AN1210" s="1">
        <v>330</v>
      </c>
      <c r="AO1210" s="1" t="s">
        <v>18</v>
      </c>
    </row>
    <row r="1211" spans="2:41" x14ac:dyDescent="0.25">
      <c r="B1211" s="2"/>
      <c r="C1211" s="1" t="s">
        <v>2696</v>
      </c>
      <c r="D1211" s="2">
        <v>0.42152777777777778</v>
      </c>
      <c r="F1211" s="1" t="s">
        <v>2510</v>
      </c>
      <c r="G1211" s="1" t="s">
        <v>60</v>
      </c>
      <c r="H1211" s="1" t="s">
        <v>5301</v>
      </c>
      <c r="I1211" s="1" t="s">
        <v>61</v>
      </c>
      <c r="J1211" s="1" t="s">
        <v>67</v>
      </c>
      <c r="L1211" s="1" t="s">
        <v>439</v>
      </c>
      <c r="M1211" s="1">
        <v>360</v>
      </c>
      <c r="N1211" s="1" t="s">
        <v>4906</v>
      </c>
      <c r="O1211" s="1" t="s">
        <v>2096</v>
      </c>
      <c r="Q1211" s="1" t="s">
        <v>2642</v>
      </c>
      <c r="R1211" s="2"/>
      <c r="S1211" s="1" t="s">
        <v>37</v>
      </c>
      <c r="T1211" s="1" t="s">
        <v>16</v>
      </c>
      <c r="V1211" s="2" t="s">
        <v>2542</v>
      </c>
      <c r="W1211" s="2" t="s">
        <v>38</v>
      </c>
      <c r="X1211" s="2">
        <v>0.31597222222222221</v>
      </c>
      <c r="Y1211" s="2">
        <v>0.3347222222222222</v>
      </c>
      <c r="Z1211" s="1">
        <v>20</v>
      </c>
      <c r="AA1211" s="1">
        <v>32</v>
      </c>
      <c r="AB1211" s="1" t="s">
        <v>15</v>
      </c>
      <c r="AG1211" s="1" t="s">
        <v>15</v>
      </c>
      <c r="AH1211" s="1" t="s">
        <v>340</v>
      </c>
      <c r="AI1211" s="1" t="s">
        <v>5069</v>
      </c>
      <c r="AJ1211" s="1" t="s">
        <v>311</v>
      </c>
      <c r="AK1211" s="1" t="s">
        <v>18</v>
      </c>
      <c r="AL1211" s="1">
        <v>360</v>
      </c>
      <c r="AM1211" s="1" t="s">
        <v>18</v>
      </c>
      <c r="AN1211" s="1">
        <v>360</v>
      </c>
      <c r="AO1211" s="1" t="s">
        <v>18</v>
      </c>
    </row>
    <row r="1212" spans="2:41" x14ac:dyDescent="0.25">
      <c r="B1212" s="2"/>
      <c r="C1212" s="1" t="s">
        <v>2705</v>
      </c>
      <c r="D1212" s="2">
        <v>0.39861111111111114</v>
      </c>
      <c r="F1212" s="1" t="s">
        <v>5302</v>
      </c>
      <c r="G1212" s="1" t="s">
        <v>147</v>
      </c>
      <c r="H1212" s="1" t="s">
        <v>5303</v>
      </c>
      <c r="I1212" s="1" t="s">
        <v>50</v>
      </c>
      <c r="J1212" s="1" t="s">
        <v>4619</v>
      </c>
      <c r="L1212" s="1" t="s">
        <v>439</v>
      </c>
      <c r="M1212" s="1">
        <v>330</v>
      </c>
      <c r="N1212" s="1" t="s">
        <v>5207</v>
      </c>
      <c r="O1212" s="1" t="s">
        <v>2497</v>
      </c>
      <c r="Q1212" s="1" t="s">
        <v>2689</v>
      </c>
      <c r="S1212" s="1" t="s">
        <v>15</v>
      </c>
      <c r="T1212" s="2" t="s">
        <v>16</v>
      </c>
      <c r="U1212" s="2" t="s">
        <v>339</v>
      </c>
      <c r="V1212" s="2">
        <v>0.37013888888888891</v>
      </c>
      <c r="W1212" s="1" t="s">
        <v>9</v>
      </c>
      <c r="Z1212" s="1">
        <v>10</v>
      </c>
      <c r="AA1212" s="1">
        <v>14</v>
      </c>
      <c r="AB1212" s="1" t="s">
        <v>15</v>
      </c>
      <c r="AD1212" s="1" t="s">
        <v>5304</v>
      </c>
      <c r="AG1212" s="1" t="s">
        <v>15</v>
      </c>
      <c r="AH1212" s="1" t="s">
        <v>340</v>
      </c>
      <c r="AI1212" s="1" t="s">
        <v>4744</v>
      </c>
      <c r="AJ1212" s="1" t="s">
        <v>311</v>
      </c>
      <c r="AK1212" s="1" t="s">
        <v>34</v>
      </c>
      <c r="AL1212" s="1">
        <v>328</v>
      </c>
      <c r="AM1212" s="1" t="s">
        <v>34</v>
      </c>
      <c r="AN1212" s="1">
        <v>350</v>
      </c>
      <c r="AO1212" s="1" t="s">
        <v>18</v>
      </c>
    </row>
    <row r="1213" spans="2:41" x14ac:dyDescent="0.25">
      <c r="B1213" s="2"/>
      <c r="C1213" s="1" t="s">
        <v>2705</v>
      </c>
      <c r="D1213" s="2">
        <v>0.39861111111111114</v>
      </c>
      <c r="F1213" s="1" t="s">
        <v>5305</v>
      </c>
      <c r="G1213" s="1" t="s">
        <v>1681</v>
      </c>
      <c r="H1213" s="1" t="s">
        <v>5306</v>
      </c>
      <c r="I1213" s="1" t="s">
        <v>5307</v>
      </c>
      <c r="J1213" s="1" t="s">
        <v>123</v>
      </c>
      <c r="L1213" s="1" t="s">
        <v>5</v>
      </c>
      <c r="M1213" s="1">
        <v>410</v>
      </c>
      <c r="N1213" s="1" t="s">
        <v>5308</v>
      </c>
      <c r="O1213" s="1" t="s">
        <v>2770</v>
      </c>
      <c r="Q1213" s="1" t="s">
        <v>3204</v>
      </c>
      <c r="S1213" s="1" t="s">
        <v>33</v>
      </c>
      <c r="T1213" s="2" t="s">
        <v>16</v>
      </c>
      <c r="U1213" s="2"/>
      <c r="V1213" s="2">
        <v>0.37847222222222221</v>
      </c>
      <c r="W1213" s="1" t="s">
        <v>9</v>
      </c>
      <c r="Z1213" s="1">
        <v>10</v>
      </c>
      <c r="AA1213" s="1">
        <v>5</v>
      </c>
      <c r="AB1213" s="1" t="s">
        <v>15</v>
      </c>
      <c r="AF1213" s="1" t="s">
        <v>110</v>
      </c>
      <c r="AG1213" s="1" t="s">
        <v>15</v>
      </c>
      <c r="AH1213" s="1" t="s">
        <v>340</v>
      </c>
      <c r="AI1213" s="1" t="s">
        <v>4040</v>
      </c>
      <c r="AJ1213" s="1" t="s">
        <v>311</v>
      </c>
      <c r="AK1213" s="1" t="s">
        <v>34</v>
      </c>
      <c r="AL1213" s="1">
        <v>295</v>
      </c>
      <c r="AM1213" s="1" t="s">
        <v>34</v>
      </c>
      <c r="AN1213" s="1">
        <v>430</v>
      </c>
      <c r="AO1213" s="1" t="s">
        <v>18</v>
      </c>
    </row>
    <row r="1214" spans="2:41" x14ac:dyDescent="0.25">
      <c r="B1214" s="2"/>
      <c r="C1214" s="1" t="s">
        <v>2714</v>
      </c>
      <c r="D1214" s="2">
        <v>0.42083333333333334</v>
      </c>
      <c r="F1214" s="1" t="s">
        <v>5309</v>
      </c>
      <c r="G1214" s="1" t="s">
        <v>5310</v>
      </c>
      <c r="H1214" s="1" t="s">
        <v>5309</v>
      </c>
      <c r="I1214" s="1" t="s">
        <v>360</v>
      </c>
      <c r="J1214" s="1" t="s">
        <v>5044</v>
      </c>
      <c r="L1214" s="1" t="s">
        <v>5</v>
      </c>
      <c r="M1214" s="1">
        <v>280</v>
      </c>
      <c r="N1214" s="1" t="s">
        <v>4908</v>
      </c>
      <c r="O1214" s="1" t="s">
        <v>2120</v>
      </c>
      <c r="Q1214" s="1" t="s">
        <v>2177</v>
      </c>
      <c r="S1214" s="1" t="s">
        <v>37</v>
      </c>
      <c r="T1214" s="2" t="s">
        <v>16</v>
      </c>
      <c r="U1214" s="2"/>
      <c r="V1214" s="2">
        <v>0.33124999999999999</v>
      </c>
      <c r="W1214" s="1" t="s">
        <v>9</v>
      </c>
      <c r="Z1214" s="1">
        <v>9</v>
      </c>
      <c r="AB1214" s="1" t="s">
        <v>15</v>
      </c>
      <c r="AG1214" s="1" t="s">
        <v>15</v>
      </c>
      <c r="AK1214" s="1" t="s">
        <v>18</v>
      </c>
      <c r="AL1214" s="1">
        <v>280</v>
      </c>
      <c r="AM1214" s="1" t="s">
        <v>26</v>
      </c>
      <c r="AN1214" s="1">
        <v>248</v>
      </c>
      <c r="AO1214" s="1" t="s">
        <v>26</v>
      </c>
    </row>
    <row r="1215" spans="2:41" x14ac:dyDescent="0.25">
      <c r="B1215" s="2"/>
      <c r="C1215" s="1" t="s">
        <v>2714</v>
      </c>
      <c r="D1215" s="2">
        <v>0.41458333333333336</v>
      </c>
      <c r="F1215" s="1" t="s">
        <v>5311</v>
      </c>
      <c r="G1215" s="1" t="s">
        <v>281</v>
      </c>
      <c r="H1215" s="1" t="s">
        <v>5312</v>
      </c>
      <c r="I1215" s="1" t="s">
        <v>5313</v>
      </c>
      <c r="J1215" s="1" t="s">
        <v>2244</v>
      </c>
      <c r="L1215" s="1" t="s">
        <v>439</v>
      </c>
      <c r="M1215" s="1">
        <v>450</v>
      </c>
      <c r="N1215" s="1" t="s">
        <v>5314</v>
      </c>
      <c r="O1215" s="1" t="s">
        <v>5315</v>
      </c>
      <c r="Q1215" s="1" t="s">
        <v>5316</v>
      </c>
      <c r="S1215" s="1" t="s">
        <v>37</v>
      </c>
      <c r="T1215" s="2" t="s">
        <v>16</v>
      </c>
      <c r="U1215" s="2"/>
      <c r="V1215" s="2">
        <v>0.92222222222222228</v>
      </c>
      <c r="W1215" s="1" t="s">
        <v>9</v>
      </c>
      <c r="Z1215" s="1">
        <v>10</v>
      </c>
      <c r="AB1215" s="1" t="s">
        <v>15</v>
      </c>
      <c r="AE1215" s="1" t="s">
        <v>367</v>
      </c>
      <c r="AG1215" s="1" t="s">
        <v>15</v>
      </c>
      <c r="AK1215" s="1" t="s">
        <v>18</v>
      </c>
      <c r="AL1215" s="1">
        <v>450</v>
      </c>
      <c r="AM1215" s="1" t="s">
        <v>18</v>
      </c>
      <c r="AN1215" s="1">
        <v>450</v>
      </c>
      <c r="AO1215" s="1" t="s">
        <v>18</v>
      </c>
    </row>
    <row r="1216" spans="2:41" x14ac:dyDescent="0.25">
      <c r="B1216" s="2"/>
      <c r="C1216" s="1" t="s">
        <v>2714</v>
      </c>
      <c r="D1216" s="2">
        <v>0.41319444444444442</v>
      </c>
      <c r="E1216" s="1" t="s">
        <v>11</v>
      </c>
      <c r="F1216" s="1" t="s">
        <v>5317</v>
      </c>
      <c r="G1216" s="1" t="s">
        <v>354</v>
      </c>
      <c r="H1216" s="1" t="s">
        <v>5318</v>
      </c>
      <c r="I1216" s="1" t="s">
        <v>119</v>
      </c>
      <c r="J1216" s="1" t="s">
        <v>61</v>
      </c>
      <c r="L1216" s="1" t="s">
        <v>439</v>
      </c>
      <c r="M1216" s="1">
        <v>310</v>
      </c>
      <c r="N1216" s="1" t="s">
        <v>5233</v>
      </c>
      <c r="O1216" s="1" t="s">
        <v>2750</v>
      </c>
      <c r="Q1216" s="1" t="s">
        <v>2805</v>
      </c>
      <c r="S1216" s="1" t="s">
        <v>37</v>
      </c>
      <c r="T1216" s="2" t="s">
        <v>16</v>
      </c>
      <c r="U1216" s="2"/>
      <c r="V1216" s="2" t="s">
        <v>2798</v>
      </c>
      <c r="W1216" s="2" t="s">
        <v>38</v>
      </c>
      <c r="X1216" s="2">
        <v>0.3611111111111111</v>
      </c>
      <c r="Y1216" s="2">
        <v>0.3611111111111111</v>
      </c>
      <c r="Z1216" s="1">
        <v>13</v>
      </c>
      <c r="AB1216" s="1" t="s">
        <v>15</v>
      </c>
      <c r="AG1216" s="1" t="s">
        <v>15</v>
      </c>
      <c r="AH1216" s="1" t="s">
        <v>17</v>
      </c>
      <c r="AK1216" s="1" t="s">
        <v>34</v>
      </c>
      <c r="AL1216" s="1">
        <v>305</v>
      </c>
      <c r="AM1216" s="1" t="s">
        <v>34</v>
      </c>
      <c r="AN1216" s="1">
        <v>310</v>
      </c>
      <c r="AO1216" s="1" t="s">
        <v>18</v>
      </c>
    </row>
    <row r="1217" spans="2:41" x14ac:dyDescent="0.25">
      <c r="B1217" s="2"/>
      <c r="C1217" s="1" t="s">
        <v>2714</v>
      </c>
      <c r="D1217" s="2">
        <v>0.40416666666666667</v>
      </c>
      <c r="F1217" s="1" t="s">
        <v>5319</v>
      </c>
      <c r="G1217" s="1" t="s">
        <v>4978</v>
      </c>
      <c r="H1217" s="1" t="s">
        <v>5320</v>
      </c>
      <c r="I1217" s="1" t="s">
        <v>496</v>
      </c>
      <c r="J1217" s="1" t="s">
        <v>21</v>
      </c>
      <c r="L1217" s="1" t="s">
        <v>439</v>
      </c>
      <c r="M1217" s="1">
        <v>430</v>
      </c>
      <c r="N1217" s="1" t="s">
        <v>5207</v>
      </c>
      <c r="O1217" s="1" t="s">
        <v>2497</v>
      </c>
      <c r="Q1217" s="1" t="s">
        <v>2489</v>
      </c>
      <c r="S1217" s="1" t="s">
        <v>37</v>
      </c>
      <c r="T1217" s="2" t="s">
        <v>16</v>
      </c>
      <c r="U1217" s="2"/>
      <c r="V1217" s="2">
        <v>0.36180555555555555</v>
      </c>
      <c r="W1217" s="1" t="s">
        <v>9</v>
      </c>
      <c r="Z1217" s="1">
        <v>10</v>
      </c>
      <c r="AB1217" s="1" t="s">
        <v>15</v>
      </c>
      <c r="AG1217" s="1" t="s">
        <v>15</v>
      </c>
      <c r="AH1217" s="1" t="s">
        <v>17</v>
      </c>
      <c r="AK1217" s="1" t="s">
        <v>18</v>
      </c>
      <c r="AL1217" s="1">
        <v>430</v>
      </c>
      <c r="AM1217" s="1" t="s">
        <v>18</v>
      </c>
      <c r="AN1217" s="1">
        <v>430</v>
      </c>
      <c r="AO1217" s="1" t="s">
        <v>18</v>
      </c>
    </row>
    <row r="1218" spans="2:41" x14ac:dyDescent="0.25">
      <c r="B1218" s="2"/>
      <c r="C1218" s="1" t="s">
        <v>2714</v>
      </c>
      <c r="D1218" s="2">
        <v>0.39930555555555558</v>
      </c>
      <c r="F1218" s="1" t="s">
        <v>2632</v>
      </c>
      <c r="G1218" s="1" t="s">
        <v>42</v>
      </c>
      <c r="H1218" s="1" t="s">
        <v>4041</v>
      </c>
      <c r="I1218" s="1" t="s">
        <v>35</v>
      </c>
      <c r="J1218" s="1" t="s">
        <v>526</v>
      </c>
      <c r="L1218" s="1" t="s">
        <v>5</v>
      </c>
      <c r="M1218" s="1">
        <v>380</v>
      </c>
      <c r="N1218" s="1" t="s">
        <v>4845</v>
      </c>
      <c r="O1218" s="1" t="s">
        <v>5321</v>
      </c>
      <c r="Q1218" s="1" t="s">
        <v>5042</v>
      </c>
      <c r="S1218" s="1" t="s">
        <v>37</v>
      </c>
      <c r="T1218" s="2" t="s">
        <v>16</v>
      </c>
      <c r="U1218" s="2"/>
      <c r="V1218" s="2" t="s">
        <v>2246</v>
      </c>
      <c r="W1218" s="2" t="s">
        <v>38</v>
      </c>
      <c r="X1218" s="2">
        <v>0.30555555555555558</v>
      </c>
      <c r="Y1218" s="2">
        <v>0.32222222222222224</v>
      </c>
      <c r="Z1218" s="1">
        <v>13</v>
      </c>
      <c r="AA1218" s="1">
        <v>23</v>
      </c>
      <c r="AB1218" s="1" t="s">
        <v>15</v>
      </c>
      <c r="AG1218" s="1" t="s">
        <v>15</v>
      </c>
      <c r="AH1218" s="1" t="s">
        <v>445</v>
      </c>
      <c r="AI1218" s="1" t="s">
        <v>4616</v>
      </c>
      <c r="AJ1218" s="1" t="s">
        <v>311</v>
      </c>
      <c r="AK1218" s="1" t="s">
        <v>18</v>
      </c>
      <c r="AL1218" s="1">
        <v>380</v>
      </c>
      <c r="AM1218" s="1" t="s">
        <v>18</v>
      </c>
      <c r="AN1218" s="1">
        <v>380</v>
      </c>
      <c r="AO1218" s="1" t="s">
        <v>18</v>
      </c>
    </row>
    <row r="1219" spans="2:41" x14ac:dyDescent="0.25">
      <c r="B1219" s="2"/>
      <c r="C1219" s="1" t="s">
        <v>2714</v>
      </c>
      <c r="D1219" s="2">
        <v>0.42222222222222222</v>
      </c>
      <c r="F1219" s="1" t="s">
        <v>3285</v>
      </c>
      <c r="G1219" s="1" t="s">
        <v>49</v>
      </c>
      <c r="H1219" s="1" t="s">
        <v>4351</v>
      </c>
      <c r="I1219" s="1" t="s">
        <v>413</v>
      </c>
      <c r="J1219" s="1" t="s">
        <v>44</v>
      </c>
      <c r="L1219" s="1" t="s">
        <v>439</v>
      </c>
      <c r="M1219" s="1">
        <v>380</v>
      </c>
      <c r="N1219" s="1" t="s">
        <v>5171</v>
      </c>
      <c r="O1219" s="1" t="s">
        <v>2436</v>
      </c>
      <c r="Q1219" s="1" t="s">
        <v>3337</v>
      </c>
      <c r="R1219" s="2"/>
      <c r="S1219" s="1" t="s">
        <v>33</v>
      </c>
      <c r="T1219" s="2" t="s">
        <v>16</v>
      </c>
      <c r="V1219" s="2">
        <v>0.36319444444444443</v>
      </c>
      <c r="W1219" s="1" t="s">
        <v>9</v>
      </c>
      <c r="Z1219" s="1">
        <v>20</v>
      </c>
      <c r="AB1219" s="1" t="s">
        <v>15</v>
      </c>
      <c r="AG1219" s="1" t="s">
        <v>15</v>
      </c>
      <c r="AK1219" s="1" t="s">
        <v>34</v>
      </c>
      <c r="AL1219" s="1">
        <v>349</v>
      </c>
      <c r="AM1219" s="1" t="s">
        <v>18</v>
      </c>
      <c r="AN1219" s="1">
        <v>349</v>
      </c>
      <c r="AO1219" s="1" t="s">
        <v>26</v>
      </c>
    </row>
    <row r="1220" spans="2:41" x14ac:dyDescent="0.25">
      <c r="B1220" s="2"/>
      <c r="C1220" s="1" t="s">
        <v>2719</v>
      </c>
      <c r="D1220" s="2">
        <v>0.40347222222222223</v>
      </c>
      <c r="E1220" s="1" t="s">
        <v>203</v>
      </c>
      <c r="F1220" s="1" t="s">
        <v>2645</v>
      </c>
      <c r="G1220" s="1" t="s">
        <v>49</v>
      </c>
      <c r="H1220" s="1" t="s">
        <v>474</v>
      </c>
      <c r="I1220" s="1" t="s">
        <v>35</v>
      </c>
      <c r="J1220" s="1" t="s">
        <v>529</v>
      </c>
      <c r="L1220" s="1" t="s">
        <v>5</v>
      </c>
      <c r="M1220" s="1">
        <v>380</v>
      </c>
      <c r="N1220" s="1" t="s">
        <v>4908</v>
      </c>
      <c r="O1220" s="1" t="s">
        <v>2361</v>
      </c>
      <c r="Q1220" s="1" t="s">
        <v>2281</v>
      </c>
      <c r="R1220" s="2"/>
      <c r="S1220" s="1" t="s">
        <v>37</v>
      </c>
      <c r="T1220" s="1" t="s">
        <v>16</v>
      </c>
      <c r="V1220" s="2" t="s">
        <v>5322</v>
      </c>
      <c r="W1220" s="2" t="s">
        <v>38</v>
      </c>
      <c r="X1220" s="2">
        <v>0.32291666666666669</v>
      </c>
      <c r="Y1220" s="2">
        <v>0.32430555555555557</v>
      </c>
      <c r="Z1220" s="1">
        <v>8</v>
      </c>
      <c r="AA1220" s="1">
        <v>0</v>
      </c>
      <c r="AB1220" s="1" t="s">
        <v>15</v>
      </c>
      <c r="AG1220" s="1" t="s">
        <v>15</v>
      </c>
      <c r="AH1220" s="1" t="s">
        <v>340</v>
      </c>
      <c r="AI1220" s="1" t="s">
        <v>5034</v>
      </c>
      <c r="AJ1220" s="1" t="s">
        <v>311</v>
      </c>
      <c r="AK1220" s="1" t="s">
        <v>18</v>
      </c>
      <c r="AL1220" s="1">
        <v>380</v>
      </c>
      <c r="AM1220" s="1" t="s">
        <v>26</v>
      </c>
      <c r="AN1220" s="1">
        <v>370</v>
      </c>
      <c r="AO1220" s="1" t="s">
        <v>18</v>
      </c>
    </row>
    <row r="1221" spans="2:41" x14ac:dyDescent="0.25">
      <c r="B1221" s="2"/>
      <c r="C1221" s="1" t="s">
        <v>2719</v>
      </c>
      <c r="D1221" s="2">
        <v>0.40902777777777777</v>
      </c>
      <c r="F1221" s="1" t="s">
        <v>5323</v>
      </c>
      <c r="G1221" s="1" t="s">
        <v>42</v>
      </c>
      <c r="H1221" s="1" t="s">
        <v>2471</v>
      </c>
      <c r="I1221" s="1" t="s">
        <v>757</v>
      </c>
      <c r="J1221" s="1" t="s">
        <v>2239</v>
      </c>
      <c r="L1221" s="1" t="s">
        <v>5</v>
      </c>
      <c r="M1221" s="1">
        <v>380</v>
      </c>
      <c r="N1221" s="1" t="s">
        <v>4862</v>
      </c>
      <c r="O1221" s="1" t="s">
        <v>2022</v>
      </c>
      <c r="Q1221" s="1" t="s">
        <v>5324</v>
      </c>
      <c r="R1221" s="2"/>
      <c r="S1221" s="1" t="s">
        <v>37</v>
      </c>
      <c r="T1221" s="1" t="s">
        <v>16</v>
      </c>
      <c r="V1221" s="1" t="s">
        <v>4727</v>
      </c>
      <c r="W1221" s="1" t="s">
        <v>8</v>
      </c>
      <c r="Z1221" s="1">
        <v>10</v>
      </c>
      <c r="AB1221" s="1" t="s">
        <v>15</v>
      </c>
      <c r="AF1221" s="1" t="s">
        <v>110</v>
      </c>
      <c r="AG1221" s="1" t="s">
        <v>15</v>
      </c>
      <c r="AK1221" s="1" t="s">
        <v>18</v>
      </c>
      <c r="AL1221" s="1">
        <v>380</v>
      </c>
      <c r="AM1221" s="1" t="s">
        <v>18</v>
      </c>
      <c r="AN1221" s="1">
        <v>380</v>
      </c>
      <c r="AO1221" s="1" t="s">
        <v>18</v>
      </c>
    </row>
    <row r="1222" spans="2:41" x14ac:dyDescent="0.25">
      <c r="B1222" s="2"/>
      <c r="C1222" s="1" t="s">
        <v>2719</v>
      </c>
      <c r="D1222" s="2">
        <v>0.41736111111111113</v>
      </c>
      <c r="F1222" s="1" t="s">
        <v>2548</v>
      </c>
      <c r="G1222" s="1" t="s">
        <v>147</v>
      </c>
      <c r="H1222" s="1" t="s">
        <v>1401</v>
      </c>
      <c r="I1222" s="1" t="s">
        <v>152</v>
      </c>
      <c r="J1222" s="1" t="s">
        <v>61</v>
      </c>
      <c r="L1222" s="1" t="s">
        <v>439</v>
      </c>
      <c r="M1222" s="1">
        <v>330</v>
      </c>
      <c r="N1222" s="1" t="s">
        <v>5233</v>
      </c>
      <c r="O1222" s="1" t="s">
        <v>2750</v>
      </c>
      <c r="Q1222" s="1" t="s">
        <v>2711</v>
      </c>
      <c r="S1222" s="1" t="s">
        <v>37</v>
      </c>
      <c r="T1222" s="2" t="s">
        <v>16</v>
      </c>
      <c r="U1222" s="2"/>
      <c r="V1222" s="2" t="s">
        <v>2806</v>
      </c>
      <c r="W1222" s="2" t="s">
        <v>38</v>
      </c>
      <c r="X1222" s="2">
        <v>0.36319444444444443</v>
      </c>
      <c r="Y1222" s="2">
        <v>0.3659722222222222</v>
      </c>
      <c r="Z1222" s="1">
        <v>13</v>
      </c>
      <c r="AB1222" s="1" t="s">
        <v>15</v>
      </c>
      <c r="AF1222" s="1" t="s">
        <v>240</v>
      </c>
      <c r="AG1222" s="1" t="s">
        <v>15</v>
      </c>
      <c r="AK1222" s="1" t="s">
        <v>34</v>
      </c>
      <c r="AL1222" s="1">
        <v>295</v>
      </c>
      <c r="AM1222" s="1" t="s">
        <v>34</v>
      </c>
      <c r="AN1222" s="1">
        <v>330</v>
      </c>
      <c r="AO1222" s="1" t="s">
        <v>18</v>
      </c>
    </row>
    <row r="1223" spans="2:41" x14ac:dyDescent="0.25">
      <c r="B1223" s="2"/>
      <c r="C1223" s="1" t="s">
        <v>2732</v>
      </c>
      <c r="D1223" s="2">
        <v>0.41180555555555554</v>
      </c>
      <c r="F1223" s="1" t="s">
        <v>2950</v>
      </c>
      <c r="G1223" s="1" t="s">
        <v>19</v>
      </c>
      <c r="H1223" s="1" t="s">
        <v>4246</v>
      </c>
      <c r="I1223" s="1" t="s">
        <v>528</v>
      </c>
      <c r="J1223" s="1" t="s">
        <v>22</v>
      </c>
      <c r="L1223" s="1" t="s">
        <v>5</v>
      </c>
      <c r="M1223" s="1">
        <v>380</v>
      </c>
      <c r="N1223" s="1" t="s">
        <v>5167</v>
      </c>
      <c r="O1223" s="1" t="s">
        <v>2507</v>
      </c>
      <c r="Q1223" s="1" t="s">
        <v>2536</v>
      </c>
      <c r="S1223" s="1" t="s">
        <v>37</v>
      </c>
      <c r="T1223" s="2" t="s">
        <v>16</v>
      </c>
      <c r="U1223" s="2"/>
      <c r="V1223" s="1" t="s">
        <v>5325</v>
      </c>
      <c r="W1223" s="1" t="s">
        <v>8</v>
      </c>
      <c r="Z1223" s="1">
        <v>10</v>
      </c>
      <c r="AA1223" s="1">
        <v>4</v>
      </c>
      <c r="AB1223" s="1" t="s">
        <v>15</v>
      </c>
      <c r="AD1223" s="1" t="s">
        <v>5326</v>
      </c>
      <c r="AG1223" s="1" t="s">
        <v>15</v>
      </c>
      <c r="AH1223" s="1" t="s">
        <v>340</v>
      </c>
      <c r="AI1223" s="1" t="s">
        <v>5034</v>
      </c>
      <c r="AJ1223" s="1" t="s">
        <v>311</v>
      </c>
      <c r="AK1223" s="1" t="s">
        <v>18</v>
      </c>
      <c r="AL1223" s="1">
        <v>380</v>
      </c>
      <c r="AM1223" s="1" t="s">
        <v>26</v>
      </c>
      <c r="AN1223" s="1">
        <v>295</v>
      </c>
      <c r="AO1223" s="1" t="s">
        <v>26</v>
      </c>
    </row>
    <row r="1224" spans="2:41" x14ac:dyDescent="0.25">
      <c r="B1224" s="2"/>
      <c r="C1224" s="1" t="s">
        <v>2732</v>
      </c>
      <c r="D1224" s="2">
        <v>0.4</v>
      </c>
      <c r="E1224" s="1" t="s">
        <v>11</v>
      </c>
      <c r="F1224" s="1" t="s">
        <v>5327</v>
      </c>
      <c r="G1224" s="1" t="s">
        <v>60</v>
      </c>
      <c r="H1224" s="1" t="s">
        <v>5328</v>
      </c>
      <c r="I1224" s="1" t="s">
        <v>61</v>
      </c>
      <c r="J1224" s="1" t="s">
        <v>123</v>
      </c>
      <c r="L1224" s="1" t="s">
        <v>439</v>
      </c>
      <c r="M1224" s="1">
        <v>360</v>
      </c>
      <c r="N1224" s="1" t="s">
        <v>5107</v>
      </c>
      <c r="O1224" s="1" t="s">
        <v>2432</v>
      </c>
      <c r="Q1224" s="1" t="s">
        <v>5329</v>
      </c>
      <c r="R1224" s="2"/>
      <c r="S1224" s="1" t="s">
        <v>37</v>
      </c>
      <c r="T1224" s="1" t="s">
        <v>16</v>
      </c>
      <c r="V1224" s="2" t="s">
        <v>2613</v>
      </c>
      <c r="W1224" s="2" t="s">
        <v>38</v>
      </c>
      <c r="X1224" s="2">
        <v>0.3263888888888889</v>
      </c>
      <c r="Y1224" s="2">
        <v>0.33750000000000002</v>
      </c>
      <c r="Z1224" s="1">
        <v>15</v>
      </c>
      <c r="AA1224" s="1">
        <v>21</v>
      </c>
      <c r="AB1224" s="1" t="s">
        <v>15</v>
      </c>
      <c r="AG1224" s="1" t="s">
        <v>15</v>
      </c>
      <c r="AH1224" s="1" t="s">
        <v>340</v>
      </c>
      <c r="AI1224" s="1" t="s">
        <v>4040</v>
      </c>
      <c r="AJ1224" s="1" t="s">
        <v>15</v>
      </c>
      <c r="AK1224" s="1" t="s">
        <v>18</v>
      </c>
      <c r="AL1224" s="1">
        <v>360</v>
      </c>
      <c r="AM1224" s="1" t="s">
        <v>18</v>
      </c>
      <c r="AN1224" s="1">
        <v>360</v>
      </c>
      <c r="AO1224" s="1" t="s">
        <v>18</v>
      </c>
    </row>
    <row r="1225" spans="2:41" x14ac:dyDescent="0.25">
      <c r="B1225" s="2"/>
      <c r="C1225" s="1" t="s">
        <v>2885</v>
      </c>
      <c r="D1225" s="2">
        <v>0.40763888888888888</v>
      </c>
      <c r="E1225" s="1" t="s">
        <v>11</v>
      </c>
      <c r="F1225" s="1" t="s">
        <v>5327</v>
      </c>
      <c r="G1225" s="1" t="s">
        <v>60</v>
      </c>
      <c r="H1225" s="1" t="s">
        <v>5328</v>
      </c>
      <c r="I1225" s="1" t="s">
        <v>61</v>
      </c>
      <c r="J1225" s="1" t="s">
        <v>123</v>
      </c>
      <c r="L1225" s="1" t="s">
        <v>439</v>
      </c>
      <c r="M1225" s="1">
        <v>360</v>
      </c>
      <c r="N1225" s="1" t="s">
        <v>5107</v>
      </c>
      <c r="O1225" s="1" t="s">
        <v>2432</v>
      </c>
      <c r="Q1225" s="1" t="s">
        <v>5329</v>
      </c>
      <c r="S1225" s="1" t="s">
        <v>37</v>
      </c>
      <c r="T1225" s="2" t="s">
        <v>16</v>
      </c>
      <c r="U1225" s="2"/>
      <c r="V1225" s="2" t="s">
        <v>2613</v>
      </c>
      <c r="W1225" s="2" t="s">
        <v>38</v>
      </c>
      <c r="X1225" s="2">
        <v>0.3263888888888889</v>
      </c>
      <c r="Y1225" s="2">
        <v>0.33750000000000002</v>
      </c>
      <c r="Z1225" s="1">
        <v>15</v>
      </c>
      <c r="AA1225" s="1">
        <v>21</v>
      </c>
      <c r="AB1225" s="1" t="s">
        <v>15</v>
      </c>
      <c r="AG1225" s="1" t="s">
        <v>15</v>
      </c>
      <c r="AH1225" s="1" t="s">
        <v>340</v>
      </c>
      <c r="AI1225" s="1" t="s">
        <v>4040</v>
      </c>
      <c r="AJ1225" s="1" t="s">
        <v>15</v>
      </c>
      <c r="AK1225" s="1" t="s">
        <v>18</v>
      </c>
      <c r="AL1225" s="1">
        <v>360</v>
      </c>
      <c r="AM1225" s="1" t="s">
        <v>18</v>
      </c>
      <c r="AN1225" s="1">
        <v>360</v>
      </c>
      <c r="AO1225" s="1" t="s">
        <v>18</v>
      </c>
    </row>
    <row r="1226" spans="2:41" x14ac:dyDescent="0.25">
      <c r="B1226" s="2"/>
      <c r="C1226" s="1" t="s">
        <v>2970</v>
      </c>
      <c r="D1226" s="2">
        <v>0.41805555555555557</v>
      </c>
      <c r="E1226" s="1" t="s">
        <v>11</v>
      </c>
      <c r="F1226" s="1" t="s">
        <v>5327</v>
      </c>
      <c r="G1226" s="1" t="s">
        <v>60</v>
      </c>
      <c r="H1226" s="1" t="s">
        <v>5328</v>
      </c>
      <c r="I1226" s="1" t="s">
        <v>61</v>
      </c>
      <c r="J1226" s="1" t="s">
        <v>123</v>
      </c>
      <c r="L1226" s="1" t="s">
        <v>439</v>
      </c>
      <c r="M1226" s="1">
        <v>360</v>
      </c>
      <c r="N1226" s="1" t="s">
        <v>5107</v>
      </c>
      <c r="O1226" s="1" t="s">
        <v>2432</v>
      </c>
      <c r="Q1226" s="1" t="s">
        <v>5329</v>
      </c>
      <c r="R1226" s="2"/>
      <c r="S1226" s="1" t="s">
        <v>37</v>
      </c>
      <c r="T1226" s="1" t="s">
        <v>16</v>
      </c>
      <c r="V1226" s="2" t="s">
        <v>2613</v>
      </c>
      <c r="W1226" s="2" t="s">
        <v>38</v>
      </c>
      <c r="X1226" s="2">
        <v>0.3263888888888889</v>
      </c>
      <c r="Y1226" s="2">
        <v>0.33750000000000002</v>
      </c>
      <c r="Z1226" s="1">
        <v>15</v>
      </c>
      <c r="AA1226" s="1">
        <v>21</v>
      </c>
      <c r="AB1226" s="1" t="s">
        <v>15</v>
      </c>
      <c r="AG1226" s="1" t="s">
        <v>15</v>
      </c>
      <c r="AH1226" s="1" t="s">
        <v>340</v>
      </c>
      <c r="AI1226" s="1" t="s">
        <v>4040</v>
      </c>
      <c r="AJ1226" s="1" t="s">
        <v>15</v>
      </c>
      <c r="AK1226" s="1" t="s">
        <v>18</v>
      </c>
      <c r="AL1226" s="1">
        <v>360</v>
      </c>
      <c r="AM1226" s="1" t="s">
        <v>18</v>
      </c>
      <c r="AN1226" s="1">
        <v>360</v>
      </c>
      <c r="AO1226" s="1" t="s">
        <v>18</v>
      </c>
    </row>
    <row r="1227" spans="2:41" x14ac:dyDescent="0.25">
      <c r="B1227" s="2"/>
      <c r="C1227" s="1" t="s">
        <v>3031</v>
      </c>
      <c r="D1227" s="2">
        <v>0.42430555555555555</v>
      </c>
      <c r="E1227" s="1" t="s">
        <v>11</v>
      </c>
      <c r="F1227" s="1" t="s">
        <v>5327</v>
      </c>
      <c r="G1227" s="1" t="s">
        <v>60</v>
      </c>
      <c r="H1227" s="1" t="s">
        <v>5328</v>
      </c>
      <c r="I1227" s="1" t="s">
        <v>61</v>
      </c>
      <c r="J1227" s="1" t="s">
        <v>123</v>
      </c>
      <c r="L1227" s="1" t="s">
        <v>439</v>
      </c>
      <c r="M1227" s="1">
        <v>360</v>
      </c>
      <c r="N1227" s="1" t="s">
        <v>5107</v>
      </c>
      <c r="O1227" s="1" t="s">
        <v>2432</v>
      </c>
      <c r="Q1227" s="1" t="s">
        <v>5329</v>
      </c>
      <c r="R1227" s="2"/>
      <c r="S1227" s="1" t="s">
        <v>37</v>
      </c>
      <c r="T1227" s="1" t="s">
        <v>16</v>
      </c>
      <c r="V1227" s="2" t="s">
        <v>2613</v>
      </c>
      <c r="W1227" s="2" t="s">
        <v>38</v>
      </c>
      <c r="X1227" s="2">
        <v>0.3263888888888889</v>
      </c>
      <c r="Y1227" s="2">
        <v>0.33750000000000002</v>
      </c>
      <c r="Z1227" s="1">
        <v>15</v>
      </c>
      <c r="AA1227" s="1">
        <v>21</v>
      </c>
      <c r="AB1227" s="1" t="s">
        <v>15</v>
      </c>
      <c r="AG1227" s="1" t="s">
        <v>15</v>
      </c>
      <c r="AH1227" s="1" t="s">
        <v>340</v>
      </c>
      <c r="AI1227" s="1" t="s">
        <v>4040</v>
      </c>
      <c r="AJ1227" s="1" t="s">
        <v>15</v>
      </c>
      <c r="AK1227" s="1" t="s">
        <v>18</v>
      </c>
      <c r="AL1227" s="1">
        <v>360</v>
      </c>
      <c r="AM1227" s="1" t="s">
        <v>26</v>
      </c>
      <c r="AN1227" s="1">
        <v>350</v>
      </c>
      <c r="AO1227" s="1" t="s">
        <v>18</v>
      </c>
    </row>
    <row r="1228" spans="2:41" x14ac:dyDescent="0.25">
      <c r="B1228" s="2"/>
      <c r="C1228" s="1" t="s">
        <v>2732</v>
      </c>
      <c r="D1228" s="2">
        <v>0.40069444444444446</v>
      </c>
      <c r="E1228" s="1" t="s">
        <v>203</v>
      </c>
      <c r="F1228" s="1" t="s">
        <v>2252</v>
      </c>
      <c r="G1228" s="1" t="s">
        <v>263</v>
      </c>
      <c r="H1228" s="1" t="s">
        <v>5330</v>
      </c>
      <c r="I1228" s="1" t="s">
        <v>265</v>
      </c>
      <c r="J1228" s="1" t="s">
        <v>119</v>
      </c>
      <c r="L1228" s="1" t="s">
        <v>5</v>
      </c>
      <c r="M1228" s="1">
        <v>390</v>
      </c>
      <c r="N1228" s="1" t="s">
        <v>3743</v>
      </c>
      <c r="O1228" s="1" t="s">
        <v>217</v>
      </c>
      <c r="Q1228" s="1" t="s">
        <v>3824</v>
      </c>
      <c r="R1228" s="2"/>
      <c r="S1228" s="1" t="s">
        <v>37</v>
      </c>
      <c r="T1228" s="2" t="s">
        <v>16</v>
      </c>
      <c r="V1228" s="2">
        <v>0.15</v>
      </c>
      <c r="W1228" s="1" t="s">
        <v>9</v>
      </c>
      <c r="Z1228" s="1">
        <v>30</v>
      </c>
      <c r="AB1228" s="1" t="s">
        <v>15</v>
      </c>
      <c r="AG1228" s="1" t="s">
        <v>15</v>
      </c>
      <c r="AK1228" s="1" t="s">
        <v>18</v>
      </c>
      <c r="AL1228" s="1">
        <v>390</v>
      </c>
      <c r="AM1228" s="1" t="s">
        <v>26</v>
      </c>
      <c r="AN1228" s="1">
        <v>269</v>
      </c>
      <c r="AO1228" s="1" t="s">
        <v>26</v>
      </c>
    </row>
    <row r="1229" spans="2:41" x14ac:dyDescent="0.25">
      <c r="B1229" s="2"/>
      <c r="C1229" s="1" t="s">
        <v>2735</v>
      </c>
      <c r="D1229" s="2">
        <v>0.41805555555555557</v>
      </c>
      <c r="E1229" s="1" t="s">
        <v>11</v>
      </c>
      <c r="F1229" s="1" t="s">
        <v>3380</v>
      </c>
      <c r="G1229" s="1" t="s">
        <v>42</v>
      </c>
      <c r="H1229" s="1" t="s">
        <v>4134</v>
      </c>
      <c r="I1229" s="1" t="s">
        <v>413</v>
      </c>
      <c r="J1229" s="1" t="s">
        <v>50</v>
      </c>
      <c r="L1229" s="1" t="s">
        <v>5</v>
      </c>
      <c r="M1229" s="1">
        <v>380</v>
      </c>
      <c r="N1229" s="1" t="s">
        <v>5215</v>
      </c>
      <c r="O1229" s="1" t="s">
        <v>2619</v>
      </c>
      <c r="Q1229" s="1" t="s">
        <v>2951</v>
      </c>
      <c r="S1229" s="1" t="s">
        <v>37</v>
      </c>
      <c r="T1229" s="2" t="s">
        <v>16</v>
      </c>
      <c r="U1229" s="2"/>
      <c r="V1229" s="2">
        <v>0.36527777777777776</v>
      </c>
      <c r="W1229" s="1" t="s">
        <v>9</v>
      </c>
      <c r="Z1229" s="1">
        <v>15</v>
      </c>
      <c r="AB1229" s="1" t="s">
        <v>15</v>
      </c>
      <c r="AG1229" s="1" t="s">
        <v>15</v>
      </c>
      <c r="AH1229" s="1" t="s">
        <v>17</v>
      </c>
      <c r="AK1229" s="1" t="s">
        <v>18</v>
      </c>
      <c r="AL1229" s="1">
        <v>380</v>
      </c>
      <c r="AM1229" s="1" t="s">
        <v>18</v>
      </c>
      <c r="AN1229" s="1">
        <v>380</v>
      </c>
      <c r="AO1229" s="1" t="s">
        <v>18</v>
      </c>
    </row>
    <row r="1230" spans="2:41" x14ac:dyDescent="0.25">
      <c r="B1230" s="2"/>
      <c r="C1230" s="1" t="s">
        <v>2735</v>
      </c>
      <c r="D1230" s="2">
        <v>0.39444444444444443</v>
      </c>
      <c r="E1230" s="1" t="s">
        <v>11</v>
      </c>
      <c r="F1230" s="1" t="s">
        <v>5331</v>
      </c>
      <c r="G1230" s="1" t="s">
        <v>49</v>
      </c>
      <c r="H1230" s="1" t="s">
        <v>5332</v>
      </c>
      <c r="I1230" s="1" t="s">
        <v>1695</v>
      </c>
      <c r="J1230" s="1" t="s">
        <v>52</v>
      </c>
      <c r="L1230" s="1" t="s">
        <v>439</v>
      </c>
      <c r="M1230" s="1">
        <v>370</v>
      </c>
      <c r="N1230" s="1" t="s">
        <v>4795</v>
      </c>
      <c r="O1230" s="1" t="s">
        <v>2137</v>
      </c>
      <c r="Q1230" s="1" t="s">
        <v>4850</v>
      </c>
      <c r="R1230" s="2"/>
      <c r="S1230" s="1" t="s">
        <v>15</v>
      </c>
      <c r="T1230" s="2" t="s">
        <v>16</v>
      </c>
      <c r="V1230" s="2">
        <v>0.29791666666666666</v>
      </c>
      <c r="W1230" s="1" t="s">
        <v>9</v>
      </c>
      <c r="Z1230" s="1">
        <v>6</v>
      </c>
      <c r="AA1230" s="1">
        <v>0</v>
      </c>
      <c r="AB1230" s="1" t="s">
        <v>15</v>
      </c>
      <c r="AG1230" s="1" t="s">
        <v>15</v>
      </c>
      <c r="AH1230" s="1" t="s">
        <v>340</v>
      </c>
      <c r="AI1230" s="1" t="s">
        <v>4040</v>
      </c>
      <c r="AJ1230" s="1" t="s">
        <v>311</v>
      </c>
      <c r="AK1230" s="1" t="s">
        <v>18</v>
      </c>
      <c r="AL1230" s="1">
        <v>370</v>
      </c>
      <c r="AM1230" s="1" t="s">
        <v>18</v>
      </c>
      <c r="AN1230" s="1">
        <v>370</v>
      </c>
      <c r="AO1230" s="1" t="s">
        <v>18</v>
      </c>
    </row>
    <row r="1231" spans="2:41" x14ac:dyDescent="0.25">
      <c r="B1231" s="2"/>
      <c r="C1231" s="1" t="s">
        <v>2741</v>
      </c>
      <c r="D1231" s="2">
        <v>0.39374999999999999</v>
      </c>
      <c r="F1231" s="1" t="s">
        <v>2703</v>
      </c>
      <c r="G1231" s="1" t="s">
        <v>49</v>
      </c>
      <c r="H1231" s="1" t="s">
        <v>5333</v>
      </c>
      <c r="I1231" s="1" t="s">
        <v>562</v>
      </c>
      <c r="J1231" s="1" t="s">
        <v>52</v>
      </c>
      <c r="L1231" s="1" t="s">
        <v>439</v>
      </c>
      <c r="M1231" s="1">
        <v>350</v>
      </c>
      <c r="N1231" s="1" t="s">
        <v>5290</v>
      </c>
      <c r="O1231" s="1" t="s">
        <v>2813</v>
      </c>
      <c r="Q1231" s="1" t="s">
        <v>3204</v>
      </c>
      <c r="R1231" s="2"/>
      <c r="S1231" s="1" t="s">
        <v>37</v>
      </c>
      <c r="T1231" s="2" t="s">
        <v>16</v>
      </c>
      <c r="V1231" s="2">
        <v>0.37638888888888888</v>
      </c>
      <c r="W1231" s="1" t="s">
        <v>9</v>
      </c>
      <c r="Z1231" s="1">
        <v>10</v>
      </c>
      <c r="AA1231" s="1">
        <v>0</v>
      </c>
      <c r="AB1231" s="1" t="s">
        <v>15</v>
      </c>
      <c r="AG1231" s="1" t="s">
        <v>15</v>
      </c>
      <c r="AH1231" s="1" t="s">
        <v>340</v>
      </c>
      <c r="AI1231" s="1" t="s">
        <v>4040</v>
      </c>
      <c r="AJ1231" s="1" t="s">
        <v>15</v>
      </c>
      <c r="AK1231" s="1" t="s">
        <v>18</v>
      </c>
      <c r="AL1231" s="1">
        <v>350</v>
      </c>
      <c r="AM1231" s="1" t="s">
        <v>18</v>
      </c>
      <c r="AN1231" s="1">
        <v>350</v>
      </c>
      <c r="AO1231" s="1" t="s">
        <v>18</v>
      </c>
    </row>
    <row r="1232" spans="2:41" x14ac:dyDescent="0.25">
      <c r="B1232" s="2"/>
      <c r="C1232" s="1" t="s">
        <v>2741</v>
      </c>
      <c r="D1232" s="2">
        <v>0.41249999999999998</v>
      </c>
      <c r="F1232" s="1" t="s">
        <v>2879</v>
      </c>
      <c r="G1232" s="1" t="s">
        <v>19</v>
      </c>
      <c r="H1232" s="1" t="s">
        <v>1320</v>
      </c>
      <c r="I1232" s="1" t="s">
        <v>688</v>
      </c>
      <c r="J1232" s="1" t="s">
        <v>36</v>
      </c>
      <c r="L1232" s="1" t="s">
        <v>5</v>
      </c>
      <c r="M1232" s="1">
        <v>340</v>
      </c>
      <c r="N1232" s="1" t="s">
        <v>5033</v>
      </c>
      <c r="O1232" s="1" t="s">
        <v>2480</v>
      </c>
      <c r="Q1232" s="1" t="s">
        <v>2481</v>
      </c>
      <c r="S1232" s="1" t="s">
        <v>33</v>
      </c>
      <c r="T1232" s="2" t="s">
        <v>16</v>
      </c>
      <c r="V1232" s="2">
        <v>0.3527777777777778</v>
      </c>
      <c r="W1232" s="1" t="s">
        <v>9</v>
      </c>
      <c r="Z1232" s="1">
        <v>15</v>
      </c>
      <c r="AB1232" s="1" t="s">
        <v>15</v>
      </c>
      <c r="AG1232" s="1" t="s">
        <v>15</v>
      </c>
      <c r="AK1232" s="1" t="s">
        <v>18</v>
      </c>
      <c r="AL1232" s="1">
        <v>340</v>
      </c>
      <c r="AM1232" s="1" t="s">
        <v>18</v>
      </c>
      <c r="AN1232" s="1">
        <v>340</v>
      </c>
      <c r="AO1232" s="1" t="s">
        <v>18</v>
      </c>
    </row>
    <row r="1233" spans="2:41" x14ac:dyDescent="0.25">
      <c r="B1233" s="2"/>
      <c r="C1233" s="1" t="s">
        <v>2741</v>
      </c>
      <c r="D1233" s="2">
        <v>0.42430555555555555</v>
      </c>
      <c r="F1233" s="1" t="s">
        <v>2820</v>
      </c>
      <c r="G1233" s="1" t="s">
        <v>57</v>
      </c>
      <c r="H1233" s="1" t="s">
        <v>2821</v>
      </c>
      <c r="I1233" s="1" t="s">
        <v>1317</v>
      </c>
      <c r="J1233" s="1" t="s">
        <v>187</v>
      </c>
      <c r="L1233" s="1" t="s">
        <v>439</v>
      </c>
      <c r="M1233" s="1">
        <v>370</v>
      </c>
      <c r="N1233" s="1" t="s">
        <v>4953</v>
      </c>
      <c r="O1233" s="1" t="s">
        <v>2109</v>
      </c>
      <c r="Q1233" s="1" t="s">
        <v>2461</v>
      </c>
      <c r="S1233" s="1" t="s">
        <v>37</v>
      </c>
      <c r="T1233" s="1" t="s">
        <v>16</v>
      </c>
      <c r="V1233" s="2" t="s">
        <v>2381</v>
      </c>
      <c r="W1233" s="2" t="s">
        <v>38</v>
      </c>
      <c r="X1233" s="2">
        <v>0.30208333333333331</v>
      </c>
      <c r="Y1233" s="2">
        <v>0.30208333333333331</v>
      </c>
      <c r="Z1233" s="1">
        <v>13</v>
      </c>
      <c r="AB1233" s="1" t="s">
        <v>15</v>
      </c>
      <c r="AG1233" s="1" t="s">
        <v>15</v>
      </c>
      <c r="AK1233" s="1" t="s">
        <v>18</v>
      </c>
      <c r="AL1233" s="1">
        <v>370</v>
      </c>
      <c r="AM1233" s="1" t="s">
        <v>18</v>
      </c>
      <c r="AN1233" s="1">
        <v>370</v>
      </c>
      <c r="AO1233" s="1" t="s">
        <v>18</v>
      </c>
    </row>
    <row r="1234" spans="2:41" x14ac:dyDescent="0.25">
      <c r="B1234" s="2"/>
      <c r="C1234" s="1" t="s">
        <v>2741</v>
      </c>
      <c r="D1234" s="2">
        <v>0.40555555555555556</v>
      </c>
      <c r="E1234" s="1" t="s">
        <v>27</v>
      </c>
      <c r="F1234" s="1" t="s">
        <v>5334</v>
      </c>
      <c r="G1234" s="1" t="s">
        <v>78</v>
      </c>
      <c r="H1234" s="1" t="s">
        <v>680</v>
      </c>
      <c r="I1234" s="1" t="s">
        <v>119</v>
      </c>
      <c r="J1234" s="1" t="s">
        <v>681</v>
      </c>
      <c r="L1234" s="1" t="s">
        <v>439</v>
      </c>
      <c r="M1234" s="1">
        <v>320</v>
      </c>
      <c r="N1234" s="1" t="s">
        <v>5099</v>
      </c>
      <c r="O1234" s="1" t="s">
        <v>2429</v>
      </c>
      <c r="Q1234" s="1" t="s">
        <v>2685</v>
      </c>
      <c r="R1234" s="2"/>
      <c r="S1234" s="1" t="s">
        <v>37</v>
      </c>
      <c r="T1234" s="1" t="s">
        <v>16</v>
      </c>
      <c r="V1234" s="2" t="s">
        <v>2739</v>
      </c>
      <c r="W1234" s="2" t="s">
        <v>38</v>
      </c>
      <c r="X1234" s="2">
        <v>0.3298611111111111</v>
      </c>
      <c r="Y1234" s="2">
        <v>0.36944444444444446</v>
      </c>
      <c r="Z1234" s="1">
        <v>25</v>
      </c>
      <c r="AB1234" s="1" t="s">
        <v>15</v>
      </c>
      <c r="AG1234" s="1" t="s">
        <v>15</v>
      </c>
      <c r="AK1234" s="1" t="s">
        <v>34</v>
      </c>
      <c r="AL1234" s="1">
        <v>295</v>
      </c>
      <c r="AM1234" s="1" t="s">
        <v>34</v>
      </c>
      <c r="AN1234" s="1">
        <v>320</v>
      </c>
      <c r="AO1234" s="1" t="s">
        <v>18</v>
      </c>
    </row>
    <row r="1235" spans="2:41" x14ac:dyDescent="0.25">
      <c r="B1235" s="2"/>
      <c r="C1235" s="1" t="s">
        <v>2743</v>
      </c>
      <c r="D1235" s="2">
        <v>0.42569444444444443</v>
      </c>
      <c r="F1235" s="1" t="s">
        <v>3070</v>
      </c>
      <c r="G1235" s="1" t="s">
        <v>19</v>
      </c>
      <c r="H1235" s="1" t="s">
        <v>4484</v>
      </c>
      <c r="I1235" s="1" t="s">
        <v>22</v>
      </c>
      <c r="J1235" s="1" t="s">
        <v>216</v>
      </c>
      <c r="L1235" s="1" t="s">
        <v>439</v>
      </c>
      <c r="M1235" s="1">
        <v>350</v>
      </c>
      <c r="N1235" s="1" t="s">
        <v>5290</v>
      </c>
      <c r="O1235" s="1" t="s">
        <v>2909</v>
      </c>
      <c r="Q1235" s="1" t="s">
        <v>5335</v>
      </c>
      <c r="R1235" s="2"/>
      <c r="S1235" s="1" t="s">
        <v>37</v>
      </c>
      <c r="T1235" s="1" t="s">
        <v>16</v>
      </c>
      <c r="V1235" s="2" t="s">
        <v>2806</v>
      </c>
      <c r="W1235" s="2" t="s">
        <v>38</v>
      </c>
      <c r="X1235" s="2">
        <v>0.36805555555555558</v>
      </c>
      <c r="Y1235" s="2">
        <v>0.36805555555555558</v>
      </c>
      <c r="Z1235" s="1">
        <v>18</v>
      </c>
      <c r="AB1235" s="1" t="s">
        <v>15</v>
      </c>
      <c r="AG1235" s="1" t="s">
        <v>15</v>
      </c>
      <c r="AK1235" s="1" t="s">
        <v>18</v>
      </c>
      <c r="AL1235" s="1">
        <v>350</v>
      </c>
      <c r="AM1235" s="1" t="s">
        <v>18</v>
      </c>
      <c r="AN1235" s="1">
        <v>350</v>
      </c>
      <c r="AO1235" s="1" t="s">
        <v>18</v>
      </c>
    </row>
    <row r="1236" spans="2:41" x14ac:dyDescent="0.25">
      <c r="B1236" s="2"/>
      <c r="C1236" s="1" t="s">
        <v>5336</v>
      </c>
      <c r="D1236" s="2">
        <v>0.40625</v>
      </c>
      <c r="F1236" s="1" t="s">
        <v>2923</v>
      </c>
      <c r="G1236" s="1" t="s">
        <v>49</v>
      </c>
      <c r="H1236" s="1" t="s">
        <v>4152</v>
      </c>
      <c r="I1236" s="1" t="s">
        <v>21</v>
      </c>
      <c r="J1236" s="1" t="s">
        <v>529</v>
      </c>
      <c r="L1236" s="1" t="s">
        <v>5</v>
      </c>
      <c r="M1236" s="1">
        <v>380</v>
      </c>
      <c r="N1236" s="1" t="s">
        <v>5167</v>
      </c>
      <c r="O1236" s="1" t="s">
        <v>2507</v>
      </c>
      <c r="Q1236" s="1" t="s">
        <v>2354</v>
      </c>
      <c r="R1236" s="2"/>
      <c r="S1236" s="1" t="s">
        <v>37</v>
      </c>
      <c r="T1236" s="1" t="s">
        <v>16</v>
      </c>
      <c r="V1236" s="1" t="s">
        <v>2566</v>
      </c>
      <c r="W1236" s="1" t="s">
        <v>8</v>
      </c>
      <c r="Z1236" s="1">
        <v>7</v>
      </c>
      <c r="AA1236" s="1">
        <v>0</v>
      </c>
      <c r="AB1236" s="1" t="s">
        <v>15</v>
      </c>
      <c r="AG1236" s="1" t="s">
        <v>15</v>
      </c>
      <c r="AH1236" s="1" t="s">
        <v>340</v>
      </c>
      <c r="AI1236" s="1" t="s">
        <v>5337</v>
      </c>
      <c r="AJ1236" s="1" t="s">
        <v>311</v>
      </c>
      <c r="AK1236" s="1" t="s">
        <v>18</v>
      </c>
      <c r="AL1236" s="1">
        <v>380</v>
      </c>
      <c r="AM1236" s="1" t="s">
        <v>18</v>
      </c>
      <c r="AN1236" s="1">
        <v>380</v>
      </c>
      <c r="AO1236" s="1" t="s">
        <v>18</v>
      </c>
    </row>
    <row r="1237" spans="2:41" x14ac:dyDescent="0.25">
      <c r="B1237" s="2"/>
      <c r="C1237" s="1" t="s">
        <v>5336</v>
      </c>
      <c r="D1237" s="2">
        <v>0.41736111111111113</v>
      </c>
      <c r="E1237" s="1" t="s">
        <v>27</v>
      </c>
      <c r="F1237" s="1" t="s">
        <v>5311</v>
      </c>
      <c r="G1237" s="1" t="s">
        <v>281</v>
      </c>
      <c r="H1237" s="1" t="s">
        <v>5312</v>
      </c>
      <c r="I1237" s="1" t="s">
        <v>40</v>
      </c>
      <c r="J1237" s="1" t="s">
        <v>2244</v>
      </c>
      <c r="L1237" s="1" t="s">
        <v>439</v>
      </c>
      <c r="M1237" s="1">
        <v>410</v>
      </c>
      <c r="N1237" s="1" t="s">
        <v>3958</v>
      </c>
      <c r="O1237" s="1" t="s">
        <v>389</v>
      </c>
      <c r="Q1237" s="1" t="s">
        <v>5338</v>
      </c>
      <c r="R1237" s="2"/>
      <c r="S1237" s="1" t="s">
        <v>15</v>
      </c>
      <c r="T1237" s="2" t="s">
        <v>16</v>
      </c>
      <c r="V1237" s="2">
        <v>0.18333333333333332</v>
      </c>
      <c r="W1237" s="1" t="s">
        <v>9</v>
      </c>
      <c r="Z1237" s="1">
        <v>19</v>
      </c>
      <c r="AB1237" s="1" t="s">
        <v>15</v>
      </c>
      <c r="AE1237" s="1" t="s">
        <v>367</v>
      </c>
      <c r="AG1237" s="1" t="s">
        <v>15</v>
      </c>
      <c r="AK1237" s="1" t="s">
        <v>26</v>
      </c>
      <c r="AL1237" s="1">
        <v>423</v>
      </c>
      <c r="AM1237" s="1" t="s">
        <v>26</v>
      </c>
      <c r="AN1237" s="1">
        <v>410</v>
      </c>
      <c r="AO1237" s="1" t="s">
        <v>18</v>
      </c>
    </row>
    <row r="1238" spans="2:41" x14ac:dyDescent="0.25">
      <c r="B1238" s="2"/>
      <c r="C1238" s="1" t="s">
        <v>5336</v>
      </c>
      <c r="D1238" s="2">
        <v>0.42291666666666666</v>
      </c>
      <c r="F1238" s="1" t="s">
        <v>2490</v>
      </c>
      <c r="G1238" s="1" t="s">
        <v>49</v>
      </c>
      <c r="H1238" s="1" t="s">
        <v>5339</v>
      </c>
      <c r="I1238" s="1" t="s">
        <v>55</v>
      </c>
      <c r="J1238" s="1" t="s">
        <v>50</v>
      </c>
      <c r="L1238" s="1" t="s">
        <v>439</v>
      </c>
      <c r="M1238" s="1">
        <v>340</v>
      </c>
      <c r="N1238" s="1" t="s">
        <v>4994</v>
      </c>
      <c r="O1238" s="1" t="s">
        <v>5022</v>
      </c>
      <c r="Q1238" s="1" t="s">
        <v>5340</v>
      </c>
      <c r="R1238" s="2"/>
      <c r="S1238" s="1" t="s">
        <v>37</v>
      </c>
      <c r="T1238" s="1" t="s">
        <v>16</v>
      </c>
      <c r="V1238" s="2" t="s">
        <v>2728</v>
      </c>
      <c r="W1238" s="2" t="s">
        <v>38</v>
      </c>
      <c r="X1238" s="2">
        <v>0.32777777777777778</v>
      </c>
      <c r="Y1238" s="2">
        <v>0.33333333333333331</v>
      </c>
      <c r="Z1238" s="1">
        <v>17</v>
      </c>
      <c r="AB1238" s="1" t="s">
        <v>15</v>
      </c>
      <c r="AG1238" s="1" t="s">
        <v>15</v>
      </c>
      <c r="AK1238" s="1" t="s">
        <v>18</v>
      </c>
      <c r="AL1238" s="1">
        <v>340</v>
      </c>
      <c r="AM1238" s="1" t="s">
        <v>18</v>
      </c>
      <c r="AN1238" s="1">
        <v>340</v>
      </c>
      <c r="AO1238" s="1" t="s">
        <v>18</v>
      </c>
    </row>
    <row r="1239" spans="2:41" x14ac:dyDescent="0.25">
      <c r="B1239" s="2"/>
      <c r="C1239" s="1" t="s">
        <v>5336</v>
      </c>
      <c r="D1239" s="2">
        <v>0.41319444444444442</v>
      </c>
      <c r="F1239" s="1" t="s">
        <v>2791</v>
      </c>
      <c r="G1239" s="1" t="s">
        <v>57</v>
      </c>
      <c r="H1239" s="1" t="s">
        <v>834</v>
      </c>
      <c r="I1239" s="1" t="s">
        <v>52</v>
      </c>
      <c r="J1239" s="1" t="s">
        <v>36</v>
      </c>
      <c r="L1239" s="1" t="s">
        <v>5</v>
      </c>
      <c r="M1239" s="1">
        <v>380</v>
      </c>
      <c r="N1239" s="1" t="s">
        <v>5167</v>
      </c>
      <c r="O1239" s="1" t="s">
        <v>5243</v>
      </c>
      <c r="Q1239" s="1" t="s">
        <v>2571</v>
      </c>
      <c r="S1239" s="1" t="s">
        <v>37</v>
      </c>
      <c r="T1239" s="2" t="s">
        <v>16</v>
      </c>
      <c r="U1239" s="2"/>
      <c r="V1239" s="2" t="s">
        <v>2776</v>
      </c>
      <c r="W1239" s="2" t="s">
        <v>38</v>
      </c>
      <c r="X1239" s="2">
        <v>0.33333333333333331</v>
      </c>
      <c r="Y1239" s="2">
        <v>0.33750000000000002</v>
      </c>
      <c r="Z1239" s="1">
        <v>15</v>
      </c>
      <c r="AA1239" s="1">
        <v>5</v>
      </c>
      <c r="AB1239" s="1" t="s">
        <v>15</v>
      </c>
      <c r="AG1239" s="1" t="s">
        <v>15</v>
      </c>
      <c r="AH1239" s="1" t="s">
        <v>340</v>
      </c>
      <c r="AI1239" s="1" t="s">
        <v>5337</v>
      </c>
      <c r="AJ1239" s="1" t="s">
        <v>311</v>
      </c>
      <c r="AK1239" s="1" t="s">
        <v>18</v>
      </c>
      <c r="AL1239" s="1">
        <v>380</v>
      </c>
      <c r="AM1239" s="1" t="s">
        <v>26</v>
      </c>
      <c r="AN1239" s="1">
        <v>360</v>
      </c>
      <c r="AO1239" s="1" t="s">
        <v>26</v>
      </c>
    </row>
    <row r="1240" spans="2:41" x14ac:dyDescent="0.25">
      <c r="B1240" s="2"/>
      <c r="C1240" s="1" t="s">
        <v>5336</v>
      </c>
      <c r="D1240" s="2">
        <v>0.40416666666666667</v>
      </c>
      <c r="E1240" s="1" t="s">
        <v>11</v>
      </c>
      <c r="F1240" s="1" t="s">
        <v>5341</v>
      </c>
      <c r="G1240" s="1" t="s">
        <v>42</v>
      </c>
      <c r="H1240" s="1" t="s">
        <v>5342</v>
      </c>
      <c r="I1240" s="1" t="s">
        <v>114</v>
      </c>
      <c r="J1240" s="1" t="s">
        <v>1237</v>
      </c>
      <c r="L1240" s="1" t="s">
        <v>439</v>
      </c>
      <c r="M1240" s="1">
        <v>370</v>
      </c>
      <c r="N1240" s="1" t="s">
        <v>5086</v>
      </c>
      <c r="O1240" s="1" t="s">
        <v>2582</v>
      </c>
      <c r="Q1240" s="1" t="s">
        <v>2652</v>
      </c>
      <c r="S1240" s="1" t="s">
        <v>33</v>
      </c>
      <c r="T1240" s="2" t="s">
        <v>16</v>
      </c>
      <c r="U1240" s="2"/>
      <c r="V1240" s="2">
        <v>0.35555555555555557</v>
      </c>
      <c r="W1240" s="1" t="s">
        <v>9</v>
      </c>
      <c r="Z1240" s="1">
        <v>12</v>
      </c>
      <c r="AA1240" s="1">
        <v>3</v>
      </c>
      <c r="AB1240" s="1" t="s">
        <v>15</v>
      </c>
      <c r="AG1240" s="1" t="s">
        <v>15</v>
      </c>
      <c r="AH1240" s="1" t="s">
        <v>340</v>
      </c>
      <c r="AI1240" s="1" t="s">
        <v>5009</v>
      </c>
      <c r="AJ1240" s="1" t="s">
        <v>311</v>
      </c>
      <c r="AK1240" s="1" t="s">
        <v>18</v>
      </c>
      <c r="AL1240" s="1">
        <v>370</v>
      </c>
      <c r="AM1240" s="1" t="s">
        <v>18</v>
      </c>
      <c r="AN1240" s="1">
        <v>370</v>
      </c>
      <c r="AO1240" s="1" t="s">
        <v>18</v>
      </c>
    </row>
    <row r="1241" spans="2:41" x14ac:dyDescent="0.25">
      <c r="B1241" s="2"/>
      <c r="C1241" s="1" t="s">
        <v>2751</v>
      </c>
      <c r="D1241" s="2">
        <v>0.43055555555555558</v>
      </c>
      <c r="F1241" s="1" t="s">
        <v>2677</v>
      </c>
      <c r="G1241" s="1" t="s">
        <v>42</v>
      </c>
      <c r="H1241" s="1" t="s">
        <v>2018</v>
      </c>
      <c r="I1241" s="1" t="s">
        <v>529</v>
      </c>
      <c r="J1241" s="1" t="s">
        <v>216</v>
      </c>
      <c r="L1241" s="1" t="s">
        <v>439</v>
      </c>
      <c r="M1241" s="1">
        <v>370</v>
      </c>
      <c r="N1241" s="1" t="s">
        <v>5207</v>
      </c>
      <c r="O1241" s="1" t="s">
        <v>2497</v>
      </c>
      <c r="Q1241" s="1" t="s">
        <v>2620</v>
      </c>
      <c r="S1241" s="1" t="s">
        <v>37</v>
      </c>
      <c r="T1241" s="2" t="s">
        <v>16</v>
      </c>
      <c r="U1241" s="2" t="s">
        <v>980</v>
      </c>
      <c r="V1241" s="2">
        <v>0.37291666666666667</v>
      </c>
      <c r="W1241" s="1" t="s">
        <v>9</v>
      </c>
      <c r="Z1241" s="1">
        <v>15</v>
      </c>
      <c r="AA1241" s="1">
        <v>0</v>
      </c>
      <c r="AB1241" s="1" t="s">
        <v>15</v>
      </c>
      <c r="AG1241" s="1" t="s">
        <v>15</v>
      </c>
      <c r="AH1241" s="1" t="s">
        <v>340</v>
      </c>
      <c r="AI1241" s="1" t="s">
        <v>4040</v>
      </c>
      <c r="AJ1241" s="1" t="s">
        <v>15</v>
      </c>
      <c r="AK1241" s="1" t="s">
        <v>18</v>
      </c>
      <c r="AL1241" s="1">
        <v>370</v>
      </c>
      <c r="AM1241" s="1" t="s">
        <v>18</v>
      </c>
      <c r="AN1241" s="1">
        <v>370</v>
      </c>
      <c r="AO1241" s="1" t="s">
        <v>18</v>
      </c>
    </row>
    <row r="1242" spans="2:41" x14ac:dyDescent="0.25">
      <c r="B1242" s="2"/>
      <c r="C1242" s="1" t="s">
        <v>2751</v>
      </c>
      <c r="D1242" s="2">
        <v>0.40763888888888888</v>
      </c>
      <c r="F1242" s="1" t="s">
        <v>5343</v>
      </c>
      <c r="G1242" s="1" t="s">
        <v>2034</v>
      </c>
      <c r="H1242" s="1" t="s">
        <v>5344</v>
      </c>
      <c r="I1242" s="1" t="s">
        <v>3045</v>
      </c>
      <c r="J1242" s="1" t="s">
        <v>621</v>
      </c>
      <c r="L1242" s="1" t="s">
        <v>439</v>
      </c>
      <c r="M1242" s="1">
        <v>190</v>
      </c>
      <c r="N1242" s="1" t="s">
        <v>5033</v>
      </c>
      <c r="O1242" s="1" t="s">
        <v>2480</v>
      </c>
      <c r="Q1242" s="1" t="s">
        <v>2824</v>
      </c>
      <c r="R1242" s="2"/>
      <c r="S1242" s="1" t="s">
        <v>15</v>
      </c>
      <c r="T1242" s="2" t="s">
        <v>16</v>
      </c>
      <c r="V1242" s="2">
        <v>0.38680555555555557</v>
      </c>
      <c r="W1242" s="1" t="s">
        <v>9</v>
      </c>
      <c r="Z1242" s="1">
        <v>10</v>
      </c>
      <c r="AA1242" s="1">
        <v>70</v>
      </c>
      <c r="AB1242" s="1" t="s">
        <v>15</v>
      </c>
      <c r="AG1242" s="1" t="s">
        <v>15</v>
      </c>
      <c r="AH1242" s="1" t="s">
        <v>340</v>
      </c>
      <c r="AI1242" s="1" t="s">
        <v>5004</v>
      </c>
      <c r="AJ1242" s="1" t="s">
        <v>311</v>
      </c>
      <c r="AK1242" s="1" t="s">
        <v>34</v>
      </c>
      <c r="AL1242" s="1">
        <v>196</v>
      </c>
      <c r="AM1242" s="1" t="s">
        <v>34</v>
      </c>
      <c r="AN1242" s="1">
        <v>370</v>
      </c>
      <c r="AO1242" s="1" t="s">
        <v>18</v>
      </c>
    </row>
    <row r="1243" spans="2:41" x14ac:dyDescent="0.25">
      <c r="B1243" s="2"/>
      <c r="C1243" s="1" t="s">
        <v>2760</v>
      </c>
      <c r="D1243" s="2">
        <v>0.42916666666666664</v>
      </c>
      <c r="F1243" s="1" t="s">
        <v>2666</v>
      </c>
      <c r="G1243" s="1" t="s">
        <v>60</v>
      </c>
      <c r="H1243" s="1" t="s">
        <v>2511</v>
      </c>
      <c r="I1243" s="1" t="s">
        <v>61</v>
      </c>
      <c r="J1243" s="1" t="s">
        <v>215</v>
      </c>
      <c r="L1243" s="1" t="s">
        <v>439</v>
      </c>
      <c r="M1243" s="1">
        <v>360</v>
      </c>
      <c r="N1243" s="1" t="s">
        <v>5107</v>
      </c>
      <c r="O1243" s="1" t="s">
        <v>2432</v>
      </c>
      <c r="Q1243" s="1" t="s">
        <v>2642</v>
      </c>
      <c r="S1243" s="1" t="s">
        <v>37</v>
      </c>
      <c r="T1243" s="2" t="s">
        <v>16</v>
      </c>
      <c r="U1243" s="2"/>
      <c r="V1243" s="2" t="s">
        <v>2568</v>
      </c>
      <c r="W1243" s="2" t="s">
        <v>38</v>
      </c>
      <c r="X1243" s="2">
        <v>0.3263888888888889</v>
      </c>
      <c r="Y1243" s="2">
        <v>0.33680555555555558</v>
      </c>
      <c r="Z1243" s="1">
        <v>19</v>
      </c>
      <c r="AA1243" s="1">
        <v>18</v>
      </c>
      <c r="AB1243" s="1" t="s">
        <v>15</v>
      </c>
      <c r="AG1243" s="1" t="s">
        <v>15</v>
      </c>
      <c r="AH1243" s="1" t="s">
        <v>340</v>
      </c>
      <c r="AI1243" s="1" t="s">
        <v>4040</v>
      </c>
      <c r="AJ1243" s="1" t="s">
        <v>311</v>
      </c>
      <c r="AK1243" s="1" t="s">
        <v>18</v>
      </c>
      <c r="AL1243" s="1">
        <v>360</v>
      </c>
      <c r="AM1243" s="1" t="s">
        <v>26</v>
      </c>
      <c r="AN1243" s="1">
        <v>350</v>
      </c>
      <c r="AO1243" s="1" t="s">
        <v>18</v>
      </c>
    </row>
    <row r="1244" spans="2:41" x14ac:dyDescent="0.25">
      <c r="B1244" s="2"/>
      <c r="C1244" s="1" t="s">
        <v>2760</v>
      </c>
      <c r="D1244" s="2">
        <v>0.42777777777777776</v>
      </c>
      <c r="F1244" s="1" t="s">
        <v>2870</v>
      </c>
      <c r="G1244" s="1" t="s">
        <v>49</v>
      </c>
      <c r="H1244" s="1" t="s">
        <v>1972</v>
      </c>
      <c r="I1244" s="1" t="s">
        <v>730</v>
      </c>
      <c r="J1244" s="1" t="s">
        <v>1317</v>
      </c>
      <c r="L1244" s="1" t="s">
        <v>439</v>
      </c>
      <c r="M1244" s="1">
        <v>380</v>
      </c>
      <c r="N1244" s="1" t="s">
        <v>5345</v>
      </c>
      <c r="O1244" s="1" t="s">
        <v>2871</v>
      </c>
      <c r="Q1244" s="1" t="s">
        <v>2852</v>
      </c>
      <c r="S1244" s="1" t="s">
        <v>37</v>
      </c>
      <c r="T1244" s="2" t="s">
        <v>16</v>
      </c>
      <c r="U1244" s="2"/>
      <c r="V1244" s="1" t="s">
        <v>2809</v>
      </c>
      <c r="W1244" s="1" t="s">
        <v>8</v>
      </c>
      <c r="Z1244" s="1">
        <v>9</v>
      </c>
      <c r="AB1244" s="1" t="s">
        <v>15</v>
      </c>
      <c r="AG1244" s="1" t="s">
        <v>15</v>
      </c>
      <c r="AK1244" s="1" t="s">
        <v>34</v>
      </c>
      <c r="AL1244" s="1">
        <v>234</v>
      </c>
      <c r="AM1244" s="1" t="s">
        <v>34</v>
      </c>
      <c r="AN1244" s="1">
        <v>380</v>
      </c>
      <c r="AO1244" s="1" t="s">
        <v>18</v>
      </c>
    </row>
    <row r="1245" spans="2:41" x14ac:dyDescent="0.25">
      <c r="B1245" s="2"/>
      <c r="C1245" s="1" t="s">
        <v>2760</v>
      </c>
      <c r="D1245" s="2">
        <v>0.42638888888888887</v>
      </c>
      <c r="F1245" s="1" t="s">
        <v>2851</v>
      </c>
      <c r="G1245" s="1" t="s">
        <v>42</v>
      </c>
      <c r="H1245" s="1" t="s">
        <v>4468</v>
      </c>
      <c r="I1245" s="1" t="s">
        <v>36</v>
      </c>
      <c r="J1245" s="1" t="s">
        <v>216</v>
      </c>
      <c r="L1245" s="1" t="s">
        <v>439</v>
      </c>
      <c r="M1245" s="1">
        <v>370</v>
      </c>
      <c r="N1245" s="1" t="s">
        <v>5292</v>
      </c>
      <c r="O1245" s="1" t="s">
        <v>2663</v>
      </c>
      <c r="Q1245" s="1" t="s">
        <v>2852</v>
      </c>
      <c r="R1245" s="2"/>
      <c r="S1245" s="1" t="s">
        <v>37</v>
      </c>
      <c r="T1245" s="1" t="s">
        <v>16</v>
      </c>
      <c r="V1245" s="1" t="s">
        <v>2806</v>
      </c>
      <c r="W1245" s="1" t="s">
        <v>8</v>
      </c>
      <c r="Z1245" s="1">
        <v>14</v>
      </c>
      <c r="AB1245" s="1" t="s">
        <v>15</v>
      </c>
      <c r="AG1245" s="1" t="s">
        <v>15</v>
      </c>
      <c r="AK1245" s="1" t="s">
        <v>18</v>
      </c>
      <c r="AL1245" s="1">
        <v>370</v>
      </c>
      <c r="AM1245" s="1" t="s">
        <v>18</v>
      </c>
      <c r="AN1245" s="1">
        <v>370</v>
      </c>
      <c r="AO1245" s="1" t="s">
        <v>18</v>
      </c>
    </row>
    <row r="1246" spans="2:41" x14ac:dyDescent="0.25">
      <c r="B1246" s="2"/>
      <c r="C1246" s="1" t="s">
        <v>2760</v>
      </c>
      <c r="D1246" s="2">
        <v>0.42291666666666666</v>
      </c>
      <c r="F1246" s="1" t="s">
        <v>2804</v>
      </c>
      <c r="G1246" s="1" t="s">
        <v>147</v>
      </c>
      <c r="H1246" s="1" t="s">
        <v>4376</v>
      </c>
      <c r="I1246" s="1" t="s">
        <v>115</v>
      </c>
      <c r="J1246" s="1" t="s">
        <v>73</v>
      </c>
      <c r="L1246" s="1" t="s">
        <v>5</v>
      </c>
      <c r="M1246" s="1">
        <v>340</v>
      </c>
      <c r="N1246" s="1" t="s">
        <v>5215</v>
      </c>
      <c r="O1246" s="1" t="s">
        <v>2619</v>
      </c>
      <c r="Q1246" s="1" t="s">
        <v>5346</v>
      </c>
      <c r="S1246" s="1" t="s">
        <v>37</v>
      </c>
      <c r="T1246" s="1" t="s">
        <v>16</v>
      </c>
      <c r="V1246" s="2" t="s">
        <v>2845</v>
      </c>
      <c r="W1246" s="2" t="s">
        <v>38</v>
      </c>
      <c r="X1246" s="2">
        <v>0.3576388888888889</v>
      </c>
      <c r="Y1246" s="2">
        <v>0.3576388888888889</v>
      </c>
      <c r="Z1246" s="1">
        <v>11</v>
      </c>
      <c r="AB1246" s="1" t="s">
        <v>15</v>
      </c>
      <c r="AG1246" s="1" t="s">
        <v>15</v>
      </c>
      <c r="AK1246" s="1" t="s">
        <v>18</v>
      </c>
      <c r="AL1246" s="1">
        <v>340</v>
      </c>
      <c r="AM1246" s="1" t="s">
        <v>34</v>
      </c>
      <c r="AN1246" s="1">
        <v>354</v>
      </c>
      <c r="AO1246" s="1" t="s">
        <v>18</v>
      </c>
    </row>
    <row r="1247" spans="2:41" x14ac:dyDescent="0.25">
      <c r="B1247" s="2"/>
      <c r="C1247" s="1" t="s">
        <v>2760</v>
      </c>
      <c r="D1247" s="2">
        <v>0.42222222222222222</v>
      </c>
      <c r="F1247" s="1" t="s">
        <v>3023</v>
      </c>
      <c r="G1247" s="1" t="s">
        <v>243</v>
      </c>
      <c r="H1247" s="1" t="s">
        <v>244</v>
      </c>
      <c r="I1247" s="1" t="s">
        <v>152</v>
      </c>
      <c r="J1247" s="1" t="s">
        <v>245</v>
      </c>
      <c r="L1247" s="1" t="s">
        <v>439</v>
      </c>
      <c r="M1247" s="1">
        <v>360</v>
      </c>
      <c r="N1247" s="1" t="s">
        <v>5278</v>
      </c>
      <c r="O1247" s="1" t="s">
        <v>2909</v>
      </c>
      <c r="Q1247" s="1" t="s">
        <v>5347</v>
      </c>
      <c r="S1247" s="1" t="s">
        <v>37</v>
      </c>
      <c r="T1247" s="2" t="s">
        <v>16</v>
      </c>
      <c r="U1247" s="2"/>
      <c r="V1247" s="2" t="s">
        <v>2981</v>
      </c>
      <c r="W1247" s="2" t="s">
        <v>38</v>
      </c>
      <c r="X1247" s="2">
        <v>0.36805555555555558</v>
      </c>
      <c r="Y1247" s="2">
        <v>0.36875000000000002</v>
      </c>
      <c r="Z1247" s="1">
        <v>18</v>
      </c>
      <c r="AB1247" s="1" t="s">
        <v>15</v>
      </c>
      <c r="AG1247" s="1" t="s">
        <v>15</v>
      </c>
      <c r="AK1247" s="1" t="s">
        <v>34</v>
      </c>
      <c r="AL1247" s="1">
        <v>295</v>
      </c>
      <c r="AM1247" s="1" t="s">
        <v>34</v>
      </c>
      <c r="AN1247" s="1">
        <v>370</v>
      </c>
      <c r="AO1247" s="1" t="s">
        <v>18</v>
      </c>
    </row>
    <row r="1248" spans="2:41" x14ac:dyDescent="0.25">
      <c r="B1248" s="2"/>
      <c r="C1248" s="1" t="s">
        <v>2718</v>
      </c>
      <c r="D1248" s="2">
        <v>0.39791666666666664</v>
      </c>
      <c r="E1248" s="1" t="s">
        <v>27</v>
      </c>
      <c r="F1248" s="1" t="s">
        <v>3307</v>
      </c>
      <c r="G1248" s="1" t="s">
        <v>42</v>
      </c>
      <c r="H1248" s="1" t="s">
        <v>495</v>
      </c>
      <c r="I1248" s="1" t="s">
        <v>104</v>
      </c>
      <c r="J1248" s="1" t="s">
        <v>55</v>
      </c>
      <c r="L1248" s="1" t="s">
        <v>439</v>
      </c>
      <c r="M1248" s="1">
        <v>330</v>
      </c>
      <c r="N1248" s="1" t="s">
        <v>5308</v>
      </c>
      <c r="O1248" s="1" t="s">
        <v>2770</v>
      </c>
      <c r="Q1248" s="1" t="s">
        <v>3016</v>
      </c>
      <c r="R1248" s="2"/>
      <c r="S1248" s="1" t="s">
        <v>37</v>
      </c>
      <c r="T1248" s="1" t="s">
        <v>16</v>
      </c>
      <c r="V1248" s="2" t="s">
        <v>2882</v>
      </c>
      <c r="W1248" s="2" t="s">
        <v>38</v>
      </c>
      <c r="X1248" s="2">
        <v>0.36458333333333331</v>
      </c>
      <c r="Y1248" s="2">
        <v>0.36805555555555558</v>
      </c>
      <c r="Z1248" s="1">
        <v>15</v>
      </c>
      <c r="AA1248" s="1">
        <v>7</v>
      </c>
      <c r="AB1248" s="1" t="s">
        <v>15</v>
      </c>
      <c r="AG1248" s="1" t="s">
        <v>15</v>
      </c>
      <c r="AH1248" s="1" t="s">
        <v>340</v>
      </c>
      <c r="AI1248" s="1" t="s">
        <v>4040</v>
      </c>
      <c r="AJ1248" s="1" t="s">
        <v>311</v>
      </c>
      <c r="AK1248" s="1" t="s">
        <v>18</v>
      </c>
      <c r="AL1248" s="1">
        <v>330</v>
      </c>
      <c r="AM1248" s="1" t="s">
        <v>34</v>
      </c>
      <c r="AN1248" s="1">
        <v>349</v>
      </c>
      <c r="AO1248" s="1" t="s">
        <v>34</v>
      </c>
    </row>
    <row r="1249" spans="2:41" x14ac:dyDescent="0.25">
      <c r="B1249" s="2"/>
      <c r="C1249" s="1" t="s">
        <v>2718</v>
      </c>
      <c r="D1249" s="2">
        <v>0.42986111111111114</v>
      </c>
      <c r="F1249" s="1" t="s">
        <v>2733</v>
      </c>
      <c r="G1249" s="1" t="s">
        <v>60</v>
      </c>
      <c r="H1249" s="1" t="s">
        <v>436</v>
      </c>
      <c r="I1249" s="1" t="s">
        <v>61</v>
      </c>
      <c r="J1249" s="1" t="s">
        <v>215</v>
      </c>
      <c r="L1249" s="1" t="s">
        <v>439</v>
      </c>
      <c r="M1249" s="1">
        <v>360</v>
      </c>
      <c r="N1249" s="1" t="s">
        <v>5099</v>
      </c>
      <c r="O1249" s="1" t="s">
        <v>2429</v>
      </c>
      <c r="Q1249" s="1" t="s">
        <v>2596</v>
      </c>
      <c r="S1249" s="1" t="s">
        <v>37</v>
      </c>
      <c r="T1249" s="2" t="s">
        <v>16</v>
      </c>
      <c r="U1249" s="2"/>
      <c r="V1249" s="2" t="s">
        <v>2752</v>
      </c>
      <c r="W1249" s="2" t="s">
        <v>38</v>
      </c>
      <c r="X1249" s="2">
        <v>0.3298611111111111</v>
      </c>
      <c r="Y1249" s="2">
        <v>0.34305555555555556</v>
      </c>
      <c r="Z1249" s="1">
        <v>16</v>
      </c>
      <c r="AA1249" s="1">
        <v>14</v>
      </c>
      <c r="AB1249" s="1" t="s">
        <v>15</v>
      </c>
      <c r="AG1249" s="1" t="s">
        <v>15</v>
      </c>
      <c r="AH1249" s="1" t="s">
        <v>340</v>
      </c>
      <c r="AI1249" s="1" t="s">
        <v>4040</v>
      </c>
      <c r="AJ1249" s="1" t="s">
        <v>311</v>
      </c>
      <c r="AK1249" s="1" t="s">
        <v>18</v>
      </c>
      <c r="AL1249" s="1">
        <v>360</v>
      </c>
      <c r="AM1249" s="1" t="s">
        <v>26</v>
      </c>
      <c r="AN1249" s="1">
        <v>350</v>
      </c>
      <c r="AO1249" s="1" t="s">
        <v>18</v>
      </c>
    </row>
    <row r="1250" spans="2:41" x14ac:dyDescent="0.25">
      <c r="B1250" s="2"/>
      <c r="C1250" s="1" t="s">
        <v>2777</v>
      </c>
      <c r="D1250" s="2">
        <v>0.40486111111111112</v>
      </c>
      <c r="F1250" s="1" t="s">
        <v>5348</v>
      </c>
      <c r="G1250" s="1" t="s">
        <v>19</v>
      </c>
      <c r="H1250" s="1" t="s">
        <v>5349</v>
      </c>
      <c r="I1250" s="1" t="s">
        <v>813</v>
      </c>
      <c r="J1250" s="1" t="s">
        <v>1063</v>
      </c>
      <c r="L1250" s="1" t="s">
        <v>439</v>
      </c>
      <c r="M1250" s="1">
        <v>350</v>
      </c>
      <c r="N1250" s="1" t="s">
        <v>5278</v>
      </c>
      <c r="O1250" s="1" t="s">
        <v>2909</v>
      </c>
      <c r="Q1250" s="1" t="s">
        <v>2765</v>
      </c>
      <c r="R1250" s="2"/>
      <c r="S1250" s="1" t="s">
        <v>37</v>
      </c>
      <c r="T1250" s="1" t="s">
        <v>16</v>
      </c>
      <c r="V1250" s="2" t="s">
        <v>2766</v>
      </c>
      <c r="W1250" s="2" t="s">
        <v>38</v>
      </c>
      <c r="X1250" s="2">
        <v>0.36805555555555558</v>
      </c>
      <c r="Y1250" s="2">
        <v>0.37638888888888888</v>
      </c>
      <c r="Z1250" s="1">
        <v>14</v>
      </c>
      <c r="AA1250" s="1">
        <v>2</v>
      </c>
      <c r="AB1250" s="1" t="s">
        <v>15</v>
      </c>
      <c r="AG1250" s="1" t="s">
        <v>15</v>
      </c>
      <c r="AH1250" s="1" t="s">
        <v>340</v>
      </c>
      <c r="AI1250" s="1" t="s">
        <v>4040</v>
      </c>
      <c r="AJ1250" s="1" t="s">
        <v>311</v>
      </c>
      <c r="AK1250" s="1" t="s">
        <v>34</v>
      </c>
      <c r="AL1250" s="1">
        <v>295</v>
      </c>
      <c r="AM1250" s="1" t="s">
        <v>34</v>
      </c>
      <c r="AN1250" s="1">
        <v>350</v>
      </c>
      <c r="AO1250" s="1" t="s">
        <v>18</v>
      </c>
    </row>
    <row r="1251" spans="2:41" x14ac:dyDescent="0.25">
      <c r="B1251" s="2"/>
      <c r="C1251" s="1" t="s">
        <v>2777</v>
      </c>
      <c r="D1251" s="2">
        <v>0.39930555555555558</v>
      </c>
      <c r="F1251" s="1" t="s">
        <v>2736</v>
      </c>
      <c r="G1251" s="1" t="s">
        <v>49</v>
      </c>
      <c r="H1251" s="1" t="s">
        <v>4641</v>
      </c>
      <c r="I1251" s="1" t="s">
        <v>529</v>
      </c>
      <c r="J1251" s="1" t="s">
        <v>360</v>
      </c>
      <c r="L1251" s="1" t="s">
        <v>5</v>
      </c>
      <c r="M1251" s="1">
        <v>365</v>
      </c>
      <c r="N1251" s="1" t="s">
        <v>5215</v>
      </c>
      <c r="O1251" s="1" t="s">
        <v>2619</v>
      </c>
      <c r="Q1251" s="1" t="s">
        <v>2724</v>
      </c>
      <c r="S1251" s="1" t="s">
        <v>33</v>
      </c>
      <c r="T1251" s="2" t="s">
        <v>16</v>
      </c>
      <c r="V1251" s="2">
        <v>0.37430555555555556</v>
      </c>
      <c r="W1251" s="1" t="s">
        <v>9</v>
      </c>
      <c r="Z1251" s="1">
        <v>15</v>
      </c>
      <c r="AA1251" s="1">
        <v>0</v>
      </c>
      <c r="AB1251" s="1" t="s">
        <v>15</v>
      </c>
      <c r="AG1251" s="1" t="s">
        <v>15</v>
      </c>
      <c r="AH1251" s="1" t="s">
        <v>226</v>
      </c>
      <c r="AI1251" s="1" t="s">
        <v>4040</v>
      </c>
      <c r="AJ1251" s="1" t="s">
        <v>15</v>
      </c>
      <c r="AK1251" s="1" t="s">
        <v>34</v>
      </c>
      <c r="AL1251" s="1">
        <v>361</v>
      </c>
      <c r="AM1251" s="1" t="s">
        <v>34</v>
      </c>
      <c r="AN1251" s="1">
        <v>370</v>
      </c>
      <c r="AO1251" s="1" t="s">
        <v>18</v>
      </c>
    </row>
    <row r="1252" spans="2:41" x14ac:dyDescent="0.25">
      <c r="B1252" s="2"/>
      <c r="C1252" s="1" t="s">
        <v>2777</v>
      </c>
      <c r="D1252" s="2">
        <v>0.41249999999999998</v>
      </c>
      <c r="E1252" s="1" t="s">
        <v>11</v>
      </c>
      <c r="F1252" s="1" t="s">
        <v>3090</v>
      </c>
      <c r="G1252" s="1" t="s">
        <v>19</v>
      </c>
      <c r="H1252" s="1" t="s">
        <v>357</v>
      </c>
      <c r="I1252" s="1" t="s">
        <v>987</v>
      </c>
      <c r="J1252" s="1" t="s">
        <v>29</v>
      </c>
      <c r="L1252" s="1" t="s">
        <v>5</v>
      </c>
      <c r="M1252" s="1">
        <v>380</v>
      </c>
      <c r="N1252" s="1" t="s">
        <v>5107</v>
      </c>
      <c r="O1252" s="1" t="s">
        <v>2432</v>
      </c>
      <c r="Q1252" s="1" t="s">
        <v>2375</v>
      </c>
      <c r="R1252" s="2"/>
      <c r="S1252" s="1" t="s">
        <v>15</v>
      </c>
      <c r="T1252" s="2" t="s">
        <v>16</v>
      </c>
      <c r="V1252" s="2">
        <v>0.33680555555555558</v>
      </c>
      <c r="W1252" s="1" t="s">
        <v>9</v>
      </c>
      <c r="Z1252" s="1">
        <v>6</v>
      </c>
      <c r="AA1252" s="1">
        <v>9</v>
      </c>
      <c r="AB1252" s="1" t="s">
        <v>15</v>
      </c>
      <c r="AE1252" s="1" t="s">
        <v>367</v>
      </c>
      <c r="AG1252" s="1" t="s">
        <v>15</v>
      </c>
      <c r="AH1252" s="1" t="s">
        <v>340</v>
      </c>
      <c r="AI1252" s="1" t="s">
        <v>5350</v>
      </c>
      <c r="AJ1252" s="1" t="s">
        <v>311</v>
      </c>
      <c r="AK1252" s="1" t="s">
        <v>18</v>
      </c>
      <c r="AL1252" s="1">
        <v>380</v>
      </c>
      <c r="AM1252" s="1" t="s">
        <v>26</v>
      </c>
      <c r="AN1252" s="1">
        <v>194</v>
      </c>
      <c r="AO1252" s="1" t="s">
        <v>26</v>
      </c>
    </row>
    <row r="1253" spans="2:41" x14ac:dyDescent="0.25">
      <c r="B1253" s="2"/>
      <c r="C1253" s="1" t="s">
        <v>2777</v>
      </c>
      <c r="D1253" s="2">
        <v>0.41111111111111109</v>
      </c>
      <c r="F1253" s="1" t="s">
        <v>2674</v>
      </c>
      <c r="G1253" s="1" t="s">
        <v>147</v>
      </c>
      <c r="H1253" s="1" t="s">
        <v>4493</v>
      </c>
      <c r="I1253" s="1" t="s">
        <v>483</v>
      </c>
      <c r="J1253" s="1" t="s">
        <v>52</v>
      </c>
      <c r="L1253" s="1" t="s">
        <v>439</v>
      </c>
      <c r="M1253" s="1">
        <v>370</v>
      </c>
      <c r="N1253" s="1" t="s">
        <v>5237</v>
      </c>
      <c r="O1253" s="1" t="s">
        <v>2488</v>
      </c>
      <c r="Q1253" s="1" t="s">
        <v>2951</v>
      </c>
      <c r="R1253" s="2"/>
      <c r="S1253" s="1" t="s">
        <v>37</v>
      </c>
      <c r="T1253" s="1" t="s">
        <v>16</v>
      </c>
      <c r="V1253" s="1" t="s">
        <v>2798</v>
      </c>
      <c r="W1253" s="1" t="s">
        <v>8</v>
      </c>
      <c r="Z1253" s="1">
        <v>13</v>
      </c>
      <c r="AB1253" s="1" t="s">
        <v>15</v>
      </c>
      <c r="AG1253" s="1" t="s">
        <v>15</v>
      </c>
      <c r="AK1253" s="1" t="s">
        <v>18</v>
      </c>
      <c r="AL1253" s="1">
        <v>370</v>
      </c>
      <c r="AM1253" s="1" t="s">
        <v>18</v>
      </c>
      <c r="AN1253" s="1">
        <v>370</v>
      </c>
      <c r="AO1253" s="1" t="s">
        <v>18</v>
      </c>
    </row>
    <row r="1254" spans="2:41" x14ac:dyDescent="0.25">
      <c r="B1254" s="2"/>
      <c r="C1254" s="1" t="s">
        <v>2777</v>
      </c>
      <c r="D1254" s="2">
        <v>0.4284722222222222</v>
      </c>
      <c r="F1254" s="1" t="s">
        <v>2807</v>
      </c>
      <c r="G1254" s="1" t="s">
        <v>42</v>
      </c>
      <c r="H1254" s="1" t="s">
        <v>4132</v>
      </c>
      <c r="I1254" s="1" t="s">
        <v>216</v>
      </c>
      <c r="J1254" s="1" t="s">
        <v>53</v>
      </c>
      <c r="L1254" s="1" t="s">
        <v>439</v>
      </c>
      <c r="M1254" s="1">
        <v>380</v>
      </c>
      <c r="N1254" s="1" t="s">
        <v>5086</v>
      </c>
      <c r="O1254" s="1" t="s">
        <v>2582</v>
      </c>
      <c r="Q1254" s="1" t="s">
        <v>2685</v>
      </c>
      <c r="R1254" s="2"/>
      <c r="S1254" s="1" t="s">
        <v>15</v>
      </c>
      <c r="T1254" s="2" t="s">
        <v>16</v>
      </c>
      <c r="V1254" s="2">
        <v>0.34652777777777777</v>
      </c>
      <c r="W1254" s="1" t="s">
        <v>9</v>
      </c>
      <c r="Z1254" s="1">
        <v>10</v>
      </c>
      <c r="AB1254" s="1" t="s">
        <v>15</v>
      </c>
      <c r="AG1254" s="1" t="s">
        <v>15</v>
      </c>
      <c r="AK1254" s="1" t="s">
        <v>18</v>
      </c>
      <c r="AL1254" s="1">
        <v>380</v>
      </c>
      <c r="AM1254" s="1" t="s">
        <v>26</v>
      </c>
      <c r="AN1254" s="1">
        <v>370</v>
      </c>
      <c r="AO1254" s="1" t="s">
        <v>18</v>
      </c>
    </row>
    <row r="1255" spans="2:41" x14ac:dyDescent="0.25">
      <c r="B1255" s="2"/>
      <c r="C1255" s="1" t="s">
        <v>2786</v>
      </c>
      <c r="D1255" s="2">
        <v>0.41041666666666665</v>
      </c>
      <c r="F1255" s="1" t="s">
        <v>2742</v>
      </c>
      <c r="G1255" s="1" t="s">
        <v>42</v>
      </c>
      <c r="H1255" s="1" t="s">
        <v>545</v>
      </c>
      <c r="I1255" s="1" t="s">
        <v>35</v>
      </c>
      <c r="J1255" s="1" t="s">
        <v>479</v>
      </c>
      <c r="L1255" s="1" t="s">
        <v>5</v>
      </c>
      <c r="M1255" s="1">
        <v>360</v>
      </c>
      <c r="N1255" s="1" t="s">
        <v>4908</v>
      </c>
      <c r="O1255" s="1" t="s">
        <v>2120</v>
      </c>
      <c r="Q1255" s="1" t="s">
        <v>5351</v>
      </c>
      <c r="S1255" s="1" t="s">
        <v>37</v>
      </c>
      <c r="T1255" s="2" t="s">
        <v>16</v>
      </c>
      <c r="U1255" s="2"/>
      <c r="V1255" s="2" t="s">
        <v>2533</v>
      </c>
      <c r="W1255" s="2" t="s">
        <v>38</v>
      </c>
      <c r="X1255" s="2">
        <v>0.32291666666666669</v>
      </c>
      <c r="Y1255" s="2">
        <v>0.32777777777777778</v>
      </c>
      <c r="Z1255" s="1">
        <v>9</v>
      </c>
      <c r="AA1255" s="1">
        <v>7</v>
      </c>
      <c r="AB1255" s="1" t="s">
        <v>15</v>
      </c>
      <c r="AG1255" s="1" t="s">
        <v>15</v>
      </c>
      <c r="AH1255" s="1" t="s">
        <v>340</v>
      </c>
      <c r="AI1255" s="1" t="s">
        <v>5214</v>
      </c>
      <c r="AJ1255" s="1" t="s">
        <v>311</v>
      </c>
      <c r="AK1255" s="1" t="s">
        <v>18</v>
      </c>
      <c r="AL1255" s="1">
        <v>360</v>
      </c>
      <c r="AM1255" s="1" t="s">
        <v>26</v>
      </c>
      <c r="AN1255" s="1">
        <v>340</v>
      </c>
      <c r="AO1255" s="1" t="s">
        <v>18</v>
      </c>
    </row>
    <row r="1256" spans="2:41" x14ac:dyDescent="0.25">
      <c r="B1256" s="2"/>
      <c r="C1256" s="1" t="s">
        <v>2789</v>
      </c>
      <c r="D1256" s="2">
        <v>0.41249999999999998</v>
      </c>
      <c r="F1256" s="1" t="s">
        <v>2837</v>
      </c>
      <c r="G1256" s="1" t="s">
        <v>49</v>
      </c>
      <c r="H1256" s="1" t="s">
        <v>5352</v>
      </c>
      <c r="I1256" s="1" t="s">
        <v>44</v>
      </c>
      <c r="J1256" s="1" t="s">
        <v>2838</v>
      </c>
      <c r="L1256" s="1" t="s">
        <v>5</v>
      </c>
      <c r="M1256" s="1">
        <v>310</v>
      </c>
      <c r="N1256" s="1" t="s">
        <v>5292</v>
      </c>
      <c r="O1256" s="1" t="s">
        <v>2663</v>
      </c>
      <c r="Q1256" s="1" t="s">
        <v>2839</v>
      </c>
      <c r="S1256" s="1" t="s">
        <v>37</v>
      </c>
      <c r="T1256" s="2" t="s">
        <v>16</v>
      </c>
      <c r="U1256" s="2"/>
      <c r="V1256" s="1" t="s">
        <v>3022</v>
      </c>
      <c r="W1256" s="1" t="s">
        <v>8</v>
      </c>
      <c r="Z1256" s="1">
        <v>9</v>
      </c>
      <c r="AB1256" s="1" t="s">
        <v>15</v>
      </c>
      <c r="AG1256" s="1" t="s">
        <v>15</v>
      </c>
      <c r="AK1256" s="1" t="s">
        <v>18</v>
      </c>
      <c r="AL1256" s="1">
        <v>310</v>
      </c>
      <c r="AM1256" s="1" t="s">
        <v>26</v>
      </c>
      <c r="AN1256" s="1">
        <v>195</v>
      </c>
      <c r="AO1256" s="1" t="s">
        <v>26</v>
      </c>
    </row>
    <row r="1257" spans="2:41" x14ac:dyDescent="0.25">
      <c r="B1257" s="2"/>
      <c r="C1257" s="1" t="s">
        <v>2789</v>
      </c>
      <c r="D1257" s="2">
        <v>0.40763888888888888</v>
      </c>
      <c r="F1257" s="1" t="s">
        <v>5353</v>
      </c>
      <c r="G1257" s="1" t="s">
        <v>159</v>
      </c>
      <c r="H1257" s="1" t="s">
        <v>5354</v>
      </c>
      <c r="I1257" s="1" t="s">
        <v>79</v>
      </c>
      <c r="J1257" s="1" t="s">
        <v>119</v>
      </c>
      <c r="L1257" s="1" t="s">
        <v>5</v>
      </c>
      <c r="M1257" s="1">
        <v>390</v>
      </c>
      <c r="N1257" s="1" t="s">
        <v>3839</v>
      </c>
      <c r="O1257" s="1" t="s">
        <v>310</v>
      </c>
      <c r="Q1257" s="1" t="s">
        <v>335</v>
      </c>
      <c r="S1257" s="1" t="s">
        <v>37</v>
      </c>
      <c r="T1257" s="2" t="s">
        <v>16</v>
      </c>
      <c r="U1257" s="2"/>
      <c r="V1257" s="2">
        <v>0.1701388888888889</v>
      </c>
      <c r="W1257" s="1" t="s">
        <v>9</v>
      </c>
      <c r="Z1257" s="1">
        <v>30</v>
      </c>
      <c r="AB1257" s="1" t="s">
        <v>15</v>
      </c>
      <c r="AG1257" s="1" t="s">
        <v>15</v>
      </c>
      <c r="AK1257" s="1" t="s">
        <v>18</v>
      </c>
      <c r="AL1257" s="1">
        <v>390</v>
      </c>
      <c r="AM1257" s="1" t="s">
        <v>26</v>
      </c>
      <c r="AN1257" s="1">
        <v>281</v>
      </c>
      <c r="AO1257" s="1" t="s">
        <v>26</v>
      </c>
    </row>
    <row r="1258" spans="2:41" x14ac:dyDescent="0.25">
      <c r="B1258" s="2"/>
      <c r="C1258" s="1" t="s">
        <v>2795</v>
      </c>
      <c r="D1258" s="2">
        <v>0.41180555555555554</v>
      </c>
      <c r="F1258" s="1" t="s">
        <v>2774</v>
      </c>
      <c r="G1258" s="1" t="s">
        <v>57</v>
      </c>
      <c r="H1258" s="1" t="s">
        <v>5355</v>
      </c>
      <c r="I1258" s="1" t="s">
        <v>115</v>
      </c>
      <c r="J1258" s="1" t="s">
        <v>1071</v>
      </c>
      <c r="L1258" s="1" t="s">
        <v>439</v>
      </c>
      <c r="M1258" s="1">
        <v>360</v>
      </c>
      <c r="N1258" s="1" t="s">
        <v>5171</v>
      </c>
      <c r="O1258" s="1" t="s">
        <v>2436</v>
      </c>
      <c r="Q1258" s="1" t="s">
        <v>2669</v>
      </c>
      <c r="R1258" s="2"/>
      <c r="S1258" s="1" t="s">
        <v>37</v>
      </c>
      <c r="T1258" s="1" t="s">
        <v>16</v>
      </c>
      <c r="V1258" s="2" t="s">
        <v>2752</v>
      </c>
      <c r="W1258" s="2" t="s">
        <v>38</v>
      </c>
      <c r="X1258" s="2">
        <v>0.34375</v>
      </c>
      <c r="Y1258" s="2">
        <v>0.34375</v>
      </c>
      <c r="Z1258" s="1">
        <v>16</v>
      </c>
      <c r="AA1258" s="1">
        <v>0</v>
      </c>
      <c r="AB1258" s="1" t="s">
        <v>15</v>
      </c>
      <c r="AG1258" s="1" t="s">
        <v>15</v>
      </c>
      <c r="AH1258" s="1" t="s">
        <v>340</v>
      </c>
      <c r="AI1258" s="1" t="s">
        <v>4833</v>
      </c>
      <c r="AJ1258" s="1" t="s">
        <v>311</v>
      </c>
      <c r="AK1258" s="1" t="s">
        <v>18</v>
      </c>
      <c r="AL1258" s="1">
        <v>360</v>
      </c>
      <c r="AM1258" s="1" t="s">
        <v>18</v>
      </c>
      <c r="AN1258" s="1">
        <v>360</v>
      </c>
      <c r="AO1258" s="1" t="s">
        <v>18</v>
      </c>
    </row>
    <row r="1259" spans="2:41" x14ac:dyDescent="0.25">
      <c r="B1259" s="2"/>
      <c r="C1259" s="1" t="s">
        <v>2802</v>
      </c>
      <c r="D1259" s="2">
        <v>0.41944444444444445</v>
      </c>
      <c r="F1259" s="1" t="s">
        <v>2803</v>
      </c>
      <c r="G1259" s="1" t="s">
        <v>49</v>
      </c>
      <c r="H1259" s="1" t="s">
        <v>703</v>
      </c>
      <c r="I1259" s="1" t="s">
        <v>21</v>
      </c>
      <c r="J1259" s="1" t="s">
        <v>704</v>
      </c>
      <c r="L1259" s="1" t="s">
        <v>5</v>
      </c>
      <c r="M1259" s="1">
        <v>360</v>
      </c>
      <c r="N1259" s="1" t="s">
        <v>5163</v>
      </c>
      <c r="O1259" s="1" t="s">
        <v>2868</v>
      </c>
      <c r="Q1259" s="1" t="s">
        <v>5109</v>
      </c>
      <c r="R1259" s="2"/>
      <c r="S1259" s="1" t="s">
        <v>37</v>
      </c>
      <c r="T1259" s="1" t="s">
        <v>16</v>
      </c>
      <c r="V1259" s="1" t="s">
        <v>5150</v>
      </c>
      <c r="W1259" s="1" t="s">
        <v>8</v>
      </c>
      <c r="Z1259" s="1">
        <v>10</v>
      </c>
      <c r="AA1259" s="1">
        <v>0</v>
      </c>
      <c r="AB1259" s="1" t="s">
        <v>15</v>
      </c>
      <c r="AG1259" s="1" t="s">
        <v>15</v>
      </c>
      <c r="AH1259" s="1" t="s">
        <v>340</v>
      </c>
      <c r="AI1259" s="1" t="s">
        <v>5337</v>
      </c>
      <c r="AJ1259" s="1" t="s">
        <v>311</v>
      </c>
      <c r="AK1259" s="1" t="s">
        <v>18</v>
      </c>
      <c r="AL1259" s="1">
        <v>360</v>
      </c>
      <c r="AM1259" s="1" t="s">
        <v>26</v>
      </c>
      <c r="AN1259" s="1">
        <v>206</v>
      </c>
      <c r="AO1259" s="1" t="s">
        <v>26</v>
      </c>
    </row>
    <row r="1260" spans="2:41" x14ac:dyDescent="0.25">
      <c r="B1260" s="2"/>
      <c r="C1260" s="1" t="s">
        <v>2802</v>
      </c>
      <c r="D1260" s="2">
        <v>0.4201388888888889</v>
      </c>
      <c r="F1260" s="1" t="s">
        <v>2928</v>
      </c>
      <c r="G1260" s="1" t="s">
        <v>49</v>
      </c>
      <c r="H1260" s="1" t="s">
        <v>1832</v>
      </c>
      <c r="I1260" s="1" t="s">
        <v>360</v>
      </c>
      <c r="J1260" s="1" t="s">
        <v>22</v>
      </c>
      <c r="L1260" s="1" t="s">
        <v>439</v>
      </c>
      <c r="M1260" s="1">
        <v>340</v>
      </c>
      <c r="N1260" s="1" t="s">
        <v>5215</v>
      </c>
      <c r="O1260" s="1" t="s">
        <v>2619</v>
      </c>
      <c r="Q1260" s="1" t="s">
        <v>5356</v>
      </c>
      <c r="S1260" s="1" t="s">
        <v>15</v>
      </c>
      <c r="T1260" s="2" t="s">
        <v>16</v>
      </c>
      <c r="U1260" s="2"/>
      <c r="V1260" s="2">
        <v>0.3611111111111111</v>
      </c>
      <c r="W1260" s="1" t="s">
        <v>9</v>
      </c>
      <c r="Z1260" s="1">
        <v>9</v>
      </c>
      <c r="AB1260" s="1" t="s">
        <v>15</v>
      </c>
      <c r="AG1260" s="1" t="s">
        <v>15</v>
      </c>
      <c r="AK1260" s="1" t="s">
        <v>18</v>
      </c>
      <c r="AL1260" s="1">
        <v>340</v>
      </c>
      <c r="AM1260" s="1" t="s">
        <v>26</v>
      </c>
      <c r="AN1260" s="1">
        <v>290</v>
      </c>
      <c r="AO1260" s="1" t="s">
        <v>26</v>
      </c>
    </row>
    <row r="1261" spans="2:41" x14ac:dyDescent="0.25">
      <c r="B1261" s="2"/>
      <c r="C1261" s="1" t="s">
        <v>2802</v>
      </c>
      <c r="D1261" s="2">
        <v>0.42777777777777776</v>
      </c>
      <c r="F1261" s="1" t="s">
        <v>2799</v>
      </c>
      <c r="G1261" s="1" t="s">
        <v>57</v>
      </c>
      <c r="H1261" s="1" t="s">
        <v>1141</v>
      </c>
      <c r="I1261" s="1" t="s">
        <v>744</v>
      </c>
      <c r="J1261" s="1" t="s">
        <v>674</v>
      </c>
      <c r="L1261" s="1" t="s">
        <v>5</v>
      </c>
      <c r="M1261" s="1">
        <v>340</v>
      </c>
      <c r="N1261" s="1" t="s">
        <v>5357</v>
      </c>
      <c r="O1261" s="1" t="s">
        <v>2675</v>
      </c>
      <c r="Q1261" s="1" t="s">
        <v>2608</v>
      </c>
      <c r="R1261" s="2"/>
      <c r="S1261" s="1" t="s">
        <v>33</v>
      </c>
      <c r="T1261" s="2" t="s">
        <v>16</v>
      </c>
      <c r="V1261" s="2">
        <v>0.3527777777777778</v>
      </c>
      <c r="W1261" s="1" t="s">
        <v>9</v>
      </c>
      <c r="Z1261" s="1">
        <v>5</v>
      </c>
      <c r="AA1261" s="1">
        <v>0</v>
      </c>
      <c r="AB1261" s="1" t="s">
        <v>15</v>
      </c>
      <c r="AD1261" s="1" t="s">
        <v>5358</v>
      </c>
      <c r="AG1261" s="1" t="s">
        <v>15</v>
      </c>
      <c r="AH1261" s="1" t="s">
        <v>226</v>
      </c>
      <c r="AI1261" s="1" t="s">
        <v>4616</v>
      </c>
      <c r="AJ1261" s="1" t="s">
        <v>15</v>
      </c>
      <c r="AK1261" s="1" t="s">
        <v>18</v>
      </c>
      <c r="AL1261" s="1">
        <v>340</v>
      </c>
      <c r="AM1261" s="1" t="s">
        <v>26</v>
      </c>
      <c r="AN1261" s="1">
        <v>300</v>
      </c>
      <c r="AO1261" s="1" t="s">
        <v>18</v>
      </c>
    </row>
    <row r="1262" spans="2:41" x14ac:dyDescent="0.25">
      <c r="B1262" s="2"/>
      <c r="C1262" s="1" t="s">
        <v>2802</v>
      </c>
      <c r="D1262" s="2">
        <v>0.4236111111111111</v>
      </c>
      <c r="F1262" s="1" t="s">
        <v>2863</v>
      </c>
      <c r="G1262" s="1" t="s">
        <v>159</v>
      </c>
      <c r="H1262" s="1" t="s">
        <v>2864</v>
      </c>
      <c r="I1262" s="1" t="s">
        <v>260</v>
      </c>
      <c r="J1262" s="1" t="s">
        <v>41</v>
      </c>
      <c r="L1262" s="1" t="s">
        <v>439</v>
      </c>
      <c r="M1262" s="1">
        <v>380</v>
      </c>
      <c r="N1262" s="1" t="s">
        <v>3909</v>
      </c>
      <c r="O1262" s="1" t="s">
        <v>475</v>
      </c>
      <c r="Q1262" s="1" t="s">
        <v>422</v>
      </c>
      <c r="R1262" s="2"/>
      <c r="S1262" s="1" t="s">
        <v>37</v>
      </c>
      <c r="T1262" s="2" t="s">
        <v>16</v>
      </c>
      <c r="V1262" s="2">
        <v>0.17708333333333334</v>
      </c>
      <c r="W1262" s="1" t="s">
        <v>9</v>
      </c>
      <c r="Z1262" s="1">
        <v>10</v>
      </c>
      <c r="AB1262" s="1" t="s">
        <v>15</v>
      </c>
      <c r="AG1262" s="1" t="s">
        <v>15</v>
      </c>
      <c r="AK1262" s="1" t="s">
        <v>18</v>
      </c>
      <c r="AL1262" s="1">
        <v>380</v>
      </c>
      <c r="AM1262" s="1" t="s">
        <v>26</v>
      </c>
      <c r="AN1262" s="1">
        <v>370</v>
      </c>
      <c r="AO1262" s="1" t="s">
        <v>18</v>
      </c>
    </row>
    <row r="1263" spans="2:41" x14ac:dyDescent="0.25">
      <c r="B1263" s="2"/>
      <c r="C1263" s="1" t="s">
        <v>2808</v>
      </c>
      <c r="D1263" s="2">
        <v>0.40972222222222221</v>
      </c>
      <c r="F1263" s="1" t="s">
        <v>2775</v>
      </c>
      <c r="G1263" s="1" t="s">
        <v>147</v>
      </c>
      <c r="H1263" s="1" t="s">
        <v>4076</v>
      </c>
      <c r="I1263" s="1" t="s">
        <v>35</v>
      </c>
      <c r="J1263" s="1" t="s">
        <v>431</v>
      </c>
      <c r="L1263" s="1" t="s">
        <v>5</v>
      </c>
      <c r="M1263" s="1">
        <v>360</v>
      </c>
      <c r="N1263" s="1" t="s">
        <v>5107</v>
      </c>
      <c r="O1263" s="1" t="s">
        <v>2432</v>
      </c>
      <c r="Q1263" s="1" t="s">
        <v>2377</v>
      </c>
      <c r="S1263" s="1" t="s">
        <v>33</v>
      </c>
      <c r="T1263" s="1" t="s">
        <v>16</v>
      </c>
      <c r="V1263" s="2" t="s">
        <v>2378</v>
      </c>
      <c r="W1263" s="2" t="s">
        <v>38</v>
      </c>
      <c r="X1263" s="2">
        <v>0.3263888888888889</v>
      </c>
      <c r="Y1263" s="2">
        <v>0.32916666666666666</v>
      </c>
      <c r="Z1263" s="1">
        <v>9</v>
      </c>
      <c r="AA1263" s="1">
        <v>4</v>
      </c>
      <c r="AB1263" s="1" t="s">
        <v>15</v>
      </c>
      <c r="AG1263" s="1" t="s">
        <v>15</v>
      </c>
      <c r="AH1263" s="1" t="s">
        <v>340</v>
      </c>
      <c r="AI1263" s="1" t="s">
        <v>5069</v>
      </c>
      <c r="AJ1263" s="1" t="s">
        <v>311</v>
      </c>
      <c r="AK1263" s="1" t="s">
        <v>18</v>
      </c>
      <c r="AL1263" s="1">
        <v>360</v>
      </c>
      <c r="AM1263" s="1" t="s">
        <v>18</v>
      </c>
      <c r="AN1263" s="1">
        <v>360</v>
      </c>
      <c r="AO1263" s="1" t="s">
        <v>18</v>
      </c>
    </row>
    <row r="1264" spans="2:41" x14ac:dyDescent="0.25">
      <c r="B1264" s="2"/>
      <c r="C1264" s="1" t="s">
        <v>2808</v>
      </c>
      <c r="D1264" s="2">
        <v>0.41111111111111109</v>
      </c>
      <c r="F1264" s="1" t="s">
        <v>3049</v>
      </c>
      <c r="G1264" s="1" t="s">
        <v>49</v>
      </c>
      <c r="H1264" s="1" t="s">
        <v>3983</v>
      </c>
      <c r="I1264" s="1" t="s">
        <v>532</v>
      </c>
      <c r="J1264" s="1" t="s">
        <v>404</v>
      </c>
      <c r="L1264" s="1" t="s">
        <v>5</v>
      </c>
      <c r="M1264" s="1">
        <v>340</v>
      </c>
      <c r="N1264" s="1" t="s">
        <v>4908</v>
      </c>
      <c r="O1264" s="1" t="s">
        <v>2120</v>
      </c>
      <c r="Q1264" s="1" t="s">
        <v>5042</v>
      </c>
      <c r="S1264" s="1" t="s">
        <v>15</v>
      </c>
      <c r="T1264" s="2" t="s">
        <v>16</v>
      </c>
      <c r="U1264" s="2"/>
      <c r="V1264" s="2">
        <v>0.32916666666666666</v>
      </c>
      <c r="W1264" s="1" t="s">
        <v>9</v>
      </c>
      <c r="Z1264" s="1">
        <v>7</v>
      </c>
      <c r="AA1264" s="1">
        <v>4</v>
      </c>
      <c r="AB1264" s="1" t="s">
        <v>15</v>
      </c>
      <c r="AD1264" s="1" t="s">
        <v>5359</v>
      </c>
      <c r="AG1264" s="1" t="s">
        <v>15</v>
      </c>
      <c r="AH1264" s="1" t="s">
        <v>340</v>
      </c>
      <c r="AI1264" s="1" t="s">
        <v>5214</v>
      </c>
      <c r="AJ1264" s="1" t="s">
        <v>311</v>
      </c>
      <c r="AK1264" s="1" t="s">
        <v>18</v>
      </c>
      <c r="AL1264" s="1">
        <v>340</v>
      </c>
      <c r="AM1264" s="1" t="s">
        <v>26</v>
      </c>
      <c r="AN1264" s="1">
        <v>320</v>
      </c>
      <c r="AO1264" s="1" t="s">
        <v>18</v>
      </c>
    </row>
    <row r="1265" spans="2:41" x14ac:dyDescent="0.25">
      <c r="B1265" s="2"/>
      <c r="C1265" s="1" t="s">
        <v>2808</v>
      </c>
      <c r="D1265" s="2">
        <v>0.43333333333333335</v>
      </c>
      <c r="F1265" s="1" t="s">
        <v>2707</v>
      </c>
      <c r="G1265" s="1" t="s">
        <v>147</v>
      </c>
      <c r="H1265" s="1" t="s">
        <v>4064</v>
      </c>
      <c r="I1265" s="1" t="s">
        <v>216</v>
      </c>
      <c r="J1265" s="1" t="s">
        <v>552</v>
      </c>
      <c r="L1265" s="1" t="s">
        <v>439</v>
      </c>
      <c r="M1265" s="1">
        <v>360</v>
      </c>
      <c r="N1265" s="1" t="s">
        <v>5167</v>
      </c>
      <c r="O1265" s="1" t="s">
        <v>2507</v>
      </c>
      <c r="Q1265" s="1" t="s">
        <v>2536</v>
      </c>
      <c r="S1265" s="1" t="s">
        <v>33</v>
      </c>
      <c r="T1265" s="2" t="s">
        <v>16</v>
      </c>
      <c r="U1265" s="2"/>
      <c r="V1265" s="2">
        <v>0.35138888888888886</v>
      </c>
      <c r="W1265" s="1" t="s">
        <v>9</v>
      </c>
      <c r="Z1265" s="1">
        <v>10</v>
      </c>
      <c r="AA1265" s="1">
        <v>4</v>
      </c>
      <c r="AB1265" s="1" t="s">
        <v>15</v>
      </c>
      <c r="AG1265" s="1" t="s">
        <v>15</v>
      </c>
      <c r="AH1265" s="1" t="s">
        <v>340</v>
      </c>
      <c r="AI1265" s="1" t="s">
        <v>5360</v>
      </c>
      <c r="AJ1265" s="1" t="s">
        <v>311</v>
      </c>
      <c r="AK1265" s="1" t="s">
        <v>18</v>
      </c>
      <c r="AL1265" s="1">
        <v>360</v>
      </c>
      <c r="AM1265" s="1" t="s">
        <v>34</v>
      </c>
      <c r="AN1265" s="1">
        <v>380</v>
      </c>
      <c r="AO1265" s="1" t="s">
        <v>18</v>
      </c>
    </row>
    <row r="1266" spans="2:41" x14ac:dyDescent="0.25">
      <c r="B1266" s="2"/>
      <c r="C1266" s="1" t="s">
        <v>2808</v>
      </c>
      <c r="D1266" s="2">
        <v>0.42152777777777778</v>
      </c>
      <c r="F1266" s="1" t="s">
        <v>2922</v>
      </c>
      <c r="G1266" s="1" t="s">
        <v>19</v>
      </c>
      <c r="H1266" s="1" t="s">
        <v>412</v>
      </c>
      <c r="I1266" s="1" t="s">
        <v>52</v>
      </c>
      <c r="J1266" s="1" t="s">
        <v>787</v>
      </c>
      <c r="L1266" s="1" t="s">
        <v>439</v>
      </c>
      <c r="M1266" s="1">
        <v>380</v>
      </c>
      <c r="N1266" s="1" t="s">
        <v>5171</v>
      </c>
      <c r="O1266" s="1" t="s">
        <v>2507</v>
      </c>
      <c r="Q1266" s="1" t="s">
        <v>2642</v>
      </c>
      <c r="R1266" s="2"/>
      <c r="S1266" s="1" t="s">
        <v>37</v>
      </c>
      <c r="T1266" s="1" t="s">
        <v>16</v>
      </c>
      <c r="V1266" s="2" t="s">
        <v>5150</v>
      </c>
      <c r="W1266" s="2" t="s">
        <v>38</v>
      </c>
      <c r="X1266" s="2">
        <v>0.33680555555555558</v>
      </c>
      <c r="Y1266" s="2">
        <v>0.34166666666666667</v>
      </c>
      <c r="Z1266" s="1">
        <v>15</v>
      </c>
      <c r="AA1266" s="1">
        <v>3</v>
      </c>
      <c r="AB1266" s="1" t="s">
        <v>15</v>
      </c>
      <c r="AG1266" s="1" t="s">
        <v>15</v>
      </c>
      <c r="AH1266" s="1" t="s">
        <v>340</v>
      </c>
      <c r="AI1266" s="1" t="s">
        <v>5034</v>
      </c>
      <c r="AJ1266" s="1" t="s">
        <v>311</v>
      </c>
      <c r="AK1266" s="1" t="s">
        <v>18</v>
      </c>
      <c r="AL1266" s="1">
        <v>380</v>
      </c>
      <c r="AM1266" s="1" t="s">
        <v>18</v>
      </c>
      <c r="AN1266" s="1">
        <v>380</v>
      </c>
      <c r="AO1266" s="1" t="s">
        <v>18</v>
      </c>
    </row>
    <row r="1267" spans="2:41" x14ac:dyDescent="0.25">
      <c r="B1267" s="2"/>
      <c r="C1267" s="1" t="s">
        <v>2808</v>
      </c>
      <c r="D1267" s="2">
        <v>0.40208333333333335</v>
      </c>
      <c r="F1267" s="1" t="s">
        <v>3011</v>
      </c>
      <c r="G1267" s="1" t="s">
        <v>92</v>
      </c>
      <c r="H1267" s="1" t="s">
        <v>5361</v>
      </c>
      <c r="I1267" s="1" t="s">
        <v>654</v>
      </c>
      <c r="J1267" s="1" t="s">
        <v>115</v>
      </c>
      <c r="L1267" s="1" t="s">
        <v>439</v>
      </c>
      <c r="M1267" s="1">
        <v>390</v>
      </c>
      <c r="N1267" s="1" t="s">
        <v>3518</v>
      </c>
      <c r="O1267" s="1" t="s">
        <v>1040</v>
      </c>
      <c r="Q1267" s="1" t="s">
        <v>618</v>
      </c>
      <c r="R1267" s="2"/>
      <c r="S1267" s="1" t="s">
        <v>37</v>
      </c>
      <c r="T1267" s="2" t="s">
        <v>16</v>
      </c>
      <c r="V1267" s="2">
        <v>4.8611111111111112E-3</v>
      </c>
      <c r="W1267" s="1" t="s">
        <v>9</v>
      </c>
      <c r="Z1267" s="1">
        <v>10</v>
      </c>
      <c r="AB1267" s="1" t="s">
        <v>15</v>
      </c>
      <c r="AG1267" s="1" t="s">
        <v>15</v>
      </c>
      <c r="AK1267" s="1" t="s">
        <v>18</v>
      </c>
      <c r="AL1267" s="1">
        <v>390</v>
      </c>
      <c r="AM1267" s="1" t="s">
        <v>18</v>
      </c>
      <c r="AN1267" s="1">
        <v>390</v>
      </c>
      <c r="AO1267" s="1" t="s">
        <v>18</v>
      </c>
    </row>
    <row r="1268" spans="2:41" x14ac:dyDescent="0.25">
      <c r="B1268" s="2"/>
      <c r="C1268" s="1" t="s">
        <v>2812</v>
      </c>
      <c r="D1268" s="2">
        <v>0.43055555555555558</v>
      </c>
      <c r="F1268" s="1" t="s">
        <v>5362</v>
      </c>
      <c r="G1268" s="1" t="s">
        <v>1602</v>
      </c>
      <c r="H1268" s="1" t="s">
        <v>5363</v>
      </c>
      <c r="I1268" s="1" t="s">
        <v>2800</v>
      </c>
      <c r="J1268" s="1" t="s">
        <v>55</v>
      </c>
      <c r="L1268" s="1" t="s">
        <v>439</v>
      </c>
      <c r="M1268" s="1">
        <v>350</v>
      </c>
      <c r="N1268" s="1" t="s">
        <v>5345</v>
      </c>
      <c r="O1268" s="1" t="s">
        <v>2871</v>
      </c>
      <c r="Q1268" s="1" t="s">
        <v>2852</v>
      </c>
      <c r="R1268" s="2"/>
      <c r="S1268" s="1" t="s">
        <v>15</v>
      </c>
      <c r="T1268" s="2" t="s">
        <v>16</v>
      </c>
      <c r="V1268" s="2">
        <v>0.38680555555555557</v>
      </c>
      <c r="W1268" s="1" t="s">
        <v>9</v>
      </c>
      <c r="Z1268" s="1">
        <v>10</v>
      </c>
      <c r="AB1268" s="1" t="s">
        <v>15</v>
      </c>
      <c r="AG1268" s="1" t="s">
        <v>15</v>
      </c>
      <c r="AK1268" s="1" t="s">
        <v>34</v>
      </c>
      <c r="AL1268" s="1">
        <v>309</v>
      </c>
      <c r="AM1268" s="1" t="s">
        <v>34</v>
      </c>
      <c r="AN1268" s="1">
        <v>370</v>
      </c>
      <c r="AO1268" s="1" t="s">
        <v>18</v>
      </c>
    </row>
    <row r="1269" spans="2:41" x14ac:dyDescent="0.25">
      <c r="B1269" s="2"/>
      <c r="C1269" s="1" t="s">
        <v>2812</v>
      </c>
      <c r="D1269" s="2">
        <v>0.43125000000000002</v>
      </c>
      <c r="E1269" s="1" t="s">
        <v>11</v>
      </c>
      <c r="F1269" s="1" t="s">
        <v>2737</v>
      </c>
      <c r="G1269" s="1" t="s">
        <v>147</v>
      </c>
      <c r="H1269" s="1" t="s">
        <v>5364</v>
      </c>
      <c r="I1269" s="1" t="s">
        <v>813</v>
      </c>
      <c r="J1269" s="1" t="s">
        <v>216</v>
      </c>
      <c r="L1269" s="1" t="s">
        <v>439</v>
      </c>
      <c r="M1269" s="1">
        <v>330</v>
      </c>
      <c r="N1269" s="1" t="s">
        <v>5365</v>
      </c>
      <c r="O1269" s="1" t="s">
        <v>3126</v>
      </c>
      <c r="Q1269" s="1" t="s">
        <v>3113</v>
      </c>
      <c r="S1269" s="1" t="s">
        <v>37</v>
      </c>
      <c r="T1269" s="2" t="s">
        <v>16</v>
      </c>
      <c r="U1269" s="2"/>
      <c r="V1269" s="2" t="s">
        <v>5366</v>
      </c>
      <c r="W1269" s="2" t="s">
        <v>38</v>
      </c>
      <c r="X1269" s="2">
        <v>0.37152777777777779</v>
      </c>
      <c r="Y1269" s="2">
        <v>0.39305555555555555</v>
      </c>
      <c r="Z1269" s="1">
        <v>27</v>
      </c>
      <c r="AB1269" s="1" t="s">
        <v>15</v>
      </c>
      <c r="AG1269" s="1" t="s">
        <v>15</v>
      </c>
      <c r="AK1269" s="1" t="s">
        <v>34</v>
      </c>
      <c r="AL1269" s="1">
        <v>305</v>
      </c>
      <c r="AM1269" s="1" t="s">
        <v>34</v>
      </c>
      <c r="AN1269" s="1">
        <v>366</v>
      </c>
      <c r="AO1269" s="1" t="s">
        <v>34</v>
      </c>
    </row>
    <row r="1270" spans="2:41" x14ac:dyDescent="0.25">
      <c r="B1270" s="2"/>
      <c r="C1270" s="1" t="s">
        <v>2812</v>
      </c>
      <c r="D1270" s="2">
        <v>0.41249999999999998</v>
      </c>
      <c r="F1270" s="1" t="s">
        <v>5367</v>
      </c>
      <c r="G1270" s="1" t="s">
        <v>147</v>
      </c>
      <c r="H1270" s="1" t="s">
        <v>4435</v>
      </c>
      <c r="I1270" s="1" t="s">
        <v>405</v>
      </c>
      <c r="J1270" s="1" t="s">
        <v>215</v>
      </c>
      <c r="L1270" s="1" t="s">
        <v>439</v>
      </c>
      <c r="M1270" s="1">
        <v>360</v>
      </c>
      <c r="N1270" s="1" t="s">
        <v>5368</v>
      </c>
      <c r="O1270" s="1" t="s">
        <v>2818</v>
      </c>
      <c r="Q1270" s="1" t="s">
        <v>2531</v>
      </c>
      <c r="S1270" s="1" t="s">
        <v>37</v>
      </c>
      <c r="T1270" s="2" t="s">
        <v>16</v>
      </c>
      <c r="U1270" s="2"/>
      <c r="V1270" s="2" t="s">
        <v>2670</v>
      </c>
      <c r="W1270" s="2" t="s">
        <v>38</v>
      </c>
      <c r="X1270" s="2">
        <v>0.35069444444444442</v>
      </c>
      <c r="Y1270" s="2">
        <v>0.35069444444444442</v>
      </c>
      <c r="Z1270" s="1">
        <v>11</v>
      </c>
      <c r="AA1270" s="1">
        <v>0</v>
      </c>
      <c r="AB1270" s="1" t="s">
        <v>15</v>
      </c>
      <c r="AG1270" s="1" t="s">
        <v>15</v>
      </c>
      <c r="AH1270" s="1" t="s">
        <v>340</v>
      </c>
      <c r="AI1270" s="1" t="s">
        <v>5214</v>
      </c>
      <c r="AJ1270" s="1" t="s">
        <v>311</v>
      </c>
      <c r="AK1270" s="1" t="s">
        <v>18</v>
      </c>
      <c r="AL1270" s="1">
        <v>360</v>
      </c>
      <c r="AM1270" s="1" t="s">
        <v>26</v>
      </c>
      <c r="AN1270" s="1">
        <v>350</v>
      </c>
      <c r="AO1270" s="1" t="s">
        <v>18</v>
      </c>
    </row>
    <row r="1271" spans="2:41" x14ac:dyDescent="0.25">
      <c r="B1271" s="2"/>
      <c r="C1271" s="1" t="s">
        <v>2812</v>
      </c>
      <c r="D1271" s="2">
        <v>0.41180555555555554</v>
      </c>
      <c r="F1271" s="1" t="s">
        <v>2886</v>
      </c>
      <c r="G1271" s="1" t="s">
        <v>147</v>
      </c>
      <c r="H1271" s="1" t="s">
        <v>2268</v>
      </c>
      <c r="I1271" s="1" t="s">
        <v>29</v>
      </c>
      <c r="J1271" s="1" t="s">
        <v>427</v>
      </c>
      <c r="L1271" s="1" t="s">
        <v>439</v>
      </c>
      <c r="M1271" s="1">
        <v>370</v>
      </c>
      <c r="N1271" s="1" t="s">
        <v>5369</v>
      </c>
      <c r="O1271" s="1" t="s">
        <v>2977</v>
      </c>
      <c r="Q1271" s="1" t="s">
        <v>2811</v>
      </c>
      <c r="R1271" s="2"/>
      <c r="S1271" s="1" t="s">
        <v>37</v>
      </c>
      <c r="T1271" s="2" t="s">
        <v>16</v>
      </c>
      <c r="V1271" s="2">
        <v>0.3923611111111111</v>
      </c>
      <c r="W1271" s="1" t="s">
        <v>9</v>
      </c>
      <c r="Z1271" s="1">
        <v>10</v>
      </c>
      <c r="AA1271" s="1">
        <v>6</v>
      </c>
      <c r="AB1271" s="1" t="s">
        <v>15</v>
      </c>
      <c r="AG1271" s="1" t="s">
        <v>15</v>
      </c>
      <c r="AH1271" s="1" t="s">
        <v>340</v>
      </c>
      <c r="AI1271" s="1" t="s">
        <v>5094</v>
      </c>
      <c r="AJ1271" s="1" t="s">
        <v>311</v>
      </c>
      <c r="AK1271" s="1" t="s">
        <v>34</v>
      </c>
      <c r="AL1271" s="1">
        <v>195</v>
      </c>
      <c r="AM1271" s="1" t="s">
        <v>34</v>
      </c>
      <c r="AN1271" s="1">
        <v>370</v>
      </c>
      <c r="AO1271" s="1" t="s">
        <v>18</v>
      </c>
    </row>
    <row r="1272" spans="2:41" x14ac:dyDescent="0.25">
      <c r="B1272" s="2"/>
      <c r="C1272" s="1" t="s">
        <v>2812</v>
      </c>
      <c r="D1272" s="2">
        <v>0.42430555555555555</v>
      </c>
      <c r="F1272" s="1" t="s">
        <v>5370</v>
      </c>
      <c r="G1272" s="1" t="s">
        <v>39</v>
      </c>
      <c r="H1272" s="1" t="s">
        <v>5371</v>
      </c>
      <c r="I1272" s="1" t="s">
        <v>79</v>
      </c>
      <c r="J1272" s="1" t="s">
        <v>405</v>
      </c>
      <c r="L1272" s="1" t="s">
        <v>439</v>
      </c>
      <c r="M1272" s="1">
        <v>400</v>
      </c>
      <c r="N1272" s="1" t="s">
        <v>5185</v>
      </c>
      <c r="O1272" s="1" t="s">
        <v>2589</v>
      </c>
      <c r="Q1272" s="1" t="s">
        <v>302</v>
      </c>
      <c r="R1272" s="2"/>
      <c r="S1272" s="1" t="s">
        <v>37</v>
      </c>
      <c r="T1272" s="2" t="s">
        <v>16</v>
      </c>
      <c r="V1272" s="2">
        <v>0.17916666666666667</v>
      </c>
      <c r="W1272" s="1" t="s">
        <v>9</v>
      </c>
      <c r="Z1272" s="1">
        <v>30</v>
      </c>
      <c r="AB1272" s="1" t="s">
        <v>15</v>
      </c>
      <c r="AG1272" s="1" t="s">
        <v>15</v>
      </c>
      <c r="AK1272" s="1" t="s">
        <v>18</v>
      </c>
      <c r="AL1272" s="1">
        <v>400</v>
      </c>
      <c r="AM1272" s="1" t="s">
        <v>26</v>
      </c>
      <c r="AN1272" s="1">
        <v>390</v>
      </c>
      <c r="AO1272" s="1" t="s">
        <v>18</v>
      </c>
    </row>
    <row r="1273" spans="2:41" x14ac:dyDescent="0.25">
      <c r="B1273" s="2"/>
      <c r="C1273" s="1" t="s">
        <v>2826</v>
      </c>
      <c r="D1273" s="2">
        <v>0.4152777777777778</v>
      </c>
      <c r="F1273" s="1" t="s">
        <v>5372</v>
      </c>
      <c r="G1273" s="1" t="s">
        <v>363</v>
      </c>
      <c r="H1273" s="1" t="s">
        <v>2749</v>
      </c>
      <c r="I1273" s="1" t="s">
        <v>1142</v>
      </c>
      <c r="J1273" s="1" t="s">
        <v>104</v>
      </c>
      <c r="L1273" s="1" t="s">
        <v>5</v>
      </c>
      <c r="M1273" s="1">
        <v>360</v>
      </c>
      <c r="N1273" s="1" t="s">
        <v>5107</v>
      </c>
      <c r="O1273" s="1" t="s">
        <v>2432</v>
      </c>
      <c r="Q1273" s="1" t="s">
        <v>2512</v>
      </c>
      <c r="S1273" s="1" t="s">
        <v>15</v>
      </c>
      <c r="T1273" s="2" t="s">
        <v>16</v>
      </c>
      <c r="V1273" s="2">
        <v>0.33055555555555555</v>
      </c>
      <c r="W1273" s="1" t="s">
        <v>9</v>
      </c>
      <c r="Z1273" s="1">
        <v>5</v>
      </c>
      <c r="AA1273" s="1">
        <v>3</v>
      </c>
      <c r="AB1273" s="1" t="s">
        <v>15</v>
      </c>
      <c r="AG1273" s="1" t="s">
        <v>15</v>
      </c>
      <c r="AH1273" s="1" t="s">
        <v>226</v>
      </c>
      <c r="AI1273" s="1" t="s">
        <v>4040</v>
      </c>
      <c r="AJ1273" s="1" t="s">
        <v>311</v>
      </c>
      <c r="AK1273" s="1" t="s">
        <v>18</v>
      </c>
      <c r="AL1273" s="1">
        <v>360</v>
      </c>
      <c r="AM1273" s="1" t="s">
        <v>26</v>
      </c>
      <c r="AN1273" s="1">
        <v>336</v>
      </c>
      <c r="AO1273" s="1" t="s">
        <v>18</v>
      </c>
    </row>
    <row r="1274" spans="2:41" x14ac:dyDescent="0.25">
      <c r="B1274" s="2"/>
      <c r="C1274" s="1" t="s">
        <v>2826</v>
      </c>
      <c r="D1274" s="2">
        <v>0.42708333333333331</v>
      </c>
      <c r="F1274" s="1" t="s">
        <v>5373</v>
      </c>
      <c r="G1274" s="1" t="s">
        <v>112</v>
      </c>
      <c r="H1274" s="1" t="s">
        <v>5374</v>
      </c>
      <c r="I1274" s="1" t="s">
        <v>119</v>
      </c>
      <c r="J1274" s="1" t="s">
        <v>193</v>
      </c>
      <c r="L1274" s="1" t="s">
        <v>439</v>
      </c>
      <c r="M1274" s="1">
        <v>310</v>
      </c>
      <c r="N1274" s="1" t="s">
        <v>5207</v>
      </c>
      <c r="O1274" s="1" t="s">
        <v>2497</v>
      </c>
      <c r="Q1274" s="1" t="s">
        <v>2892</v>
      </c>
      <c r="R1274" s="2"/>
      <c r="S1274" s="1" t="s">
        <v>37</v>
      </c>
      <c r="T1274" s="1" t="s">
        <v>16</v>
      </c>
      <c r="V1274" s="2" t="s">
        <v>2809</v>
      </c>
      <c r="W1274" s="2" t="s">
        <v>38</v>
      </c>
      <c r="X1274" s="2">
        <v>0.35416666666666669</v>
      </c>
      <c r="Y1274" s="2">
        <v>0.37430555555555556</v>
      </c>
      <c r="Z1274" s="1">
        <v>33</v>
      </c>
      <c r="AB1274" s="1" t="s">
        <v>15</v>
      </c>
      <c r="AG1274" s="1" t="s">
        <v>15</v>
      </c>
      <c r="AK1274" s="1" t="s">
        <v>34</v>
      </c>
      <c r="AL1274" s="1">
        <v>295</v>
      </c>
      <c r="AM1274" s="1" t="s">
        <v>34</v>
      </c>
      <c r="AN1274" s="1">
        <v>370</v>
      </c>
      <c r="AO1274" s="1" t="s">
        <v>18</v>
      </c>
    </row>
    <row r="1275" spans="2:41" x14ac:dyDescent="0.25">
      <c r="B1275" s="2"/>
      <c r="C1275" s="1" t="s">
        <v>2826</v>
      </c>
      <c r="D1275" s="2">
        <v>0.41111111111111109</v>
      </c>
      <c r="E1275" s="1" t="s">
        <v>203</v>
      </c>
      <c r="F1275" s="1" t="s">
        <v>5375</v>
      </c>
      <c r="G1275" s="1" t="s">
        <v>159</v>
      </c>
      <c r="H1275" s="1" t="s">
        <v>5376</v>
      </c>
      <c r="I1275" s="1" t="s">
        <v>260</v>
      </c>
      <c r="J1275" s="1" t="s">
        <v>2048</v>
      </c>
      <c r="L1275" s="1" t="s">
        <v>439</v>
      </c>
      <c r="M1275" s="1">
        <v>330</v>
      </c>
      <c r="N1275" s="1" t="s">
        <v>3773</v>
      </c>
      <c r="O1275" s="1" t="s">
        <v>3774</v>
      </c>
      <c r="Q1275" s="1" t="s">
        <v>5377</v>
      </c>
      <c r="R1275" s="2"/>
      <c r="S1275" s="1" t="s">
        <v>37</v>
      </c>
      <c r="T1275" s="2" t="s">
        <v>16</v>
      </c>
      <c r="V1275" s="2">
        <v>0.14583333333333334</v>
      </c>
      <c r="W1275" s="1" t="s">
        <v>9</v>
      </c>
      <c r="Z1275" s="1">
        <v>10</v>
      </c>
      <c r="AB1275" s="1" t="s">
        <v>15</v>
      </c>
      <c r="AG1275" s="1" t="s">
        <v>15</v>
      </c>
      <c r="AK1275" s="1" t="s">
        <v>18</v>
      </c>
      <c r="AL1275" s="1">
        <v>330</v>
      </c>
      <c r="AM1275" s="1" t="s">
        <v>18</v>
      </c>
      <c r="AN1275" s="1">
        <v>330</v>
      </c>
      <c r="AO1275" s="1" t="s">
        <v>18</v>
      </c>
    </row>
    <row r="1276" spans="2:41" x14ac:dyDescent="0.25">
      <c r="B1276" s="2"/>
      <c r="C1276" s="1" t="s">
        <v>2836</v>
      </c>
      <c r="D1276" s="2">
        <v>0.41180555555555554</v>
      </c>
      <c r="F1276" s="1" t="s">
        <v>5378</v>
      </c>
      <c r="G1276" s="1" t="s">
        <v>243</v>
      </c>
      <c r="H1276" s="1" t="s">
        <v>5379</v>
      </c>
      <c r="I1276" s="1" t="s">
        <v>1208</v>
      </c>
      <c r="J1276" s="1" t="s">
        <v>1007</v>
      </c>
      <c r="L1276" s="1" t="s">
        <v>439</v>
      </c>
      <c r="M1276" s="1">
        <v>370</v>
      </c>
      <c r="N1276" s="1" t="s">
        <v>5380</v>
      </c>
      <c r="O1276" s="1" t="s">
        <v>3413</v>
      </c>
      <c r="Q1276" s="1" t="s">
        <v>5381</v>
      </c>
      <c r="R1276" s="2"/>
      <c r="S1276" s="1" t="s">
        <v>37</v>
      </c>
      <c r="T1276" s="2" t="s">
        <v>16</v>
      </c>
      <c r="V1276" s="2">
        <v>7.6388888888888886E-3</v>
      </c>
      <c r="W1276" s="1" t="s">
        <v>9</v>
      </c>
      <c r="Z1276" s="1">
        <v>22</v>
      </c>
      <c r="AB1276" s="1" t="s">
        <v>15</v>
      </c>
      <c r="AG1276" s="1" t="s">
        <v>15</v>
      </c>
      <c r="AK1276" s="1" t="s">
        <v>18</v>
      </c>
      <c r="AL1276" s="1">
        <v>370</v>
      </c>
      <c r="AM1276" s="1" t="s">
        <v>34</v>
      </c>
      <c r="AN1276" s="1">
        <v>372</v>
      </c>
      <c r="AO1276" s="1" t="s">
        <v>34</v>
      </c>
    </row>
    <row r="1277" spans="2:41" x14ac:dyDescent="0.25">
      <c r="B1277" s="2"/>
      <c r="C1277" s="1" t="s">
        <v>2836</v>
      </c>
      <c r="D1277" s="2">
        <v>0.43333333333333335</v>
      </c>
      <c r="E1277" s="1" t="s">
        <v>11</v>
      </c>
      <c r="F1277" s="1" t="s">
        <v>2947</v>
      </c>
      <c r="G1277" s="1" t="s">
        <v>60</v>
      </c>
      <c r="H1277" s="1" t="s">
        <v>4509</v>
      </c>
      <c r="I1277" s="1" t="s">
        <v>50</v>
      </c>
      <c r="J1277" s="1" t="s">
        <v>61</v>
      </c>
      <c r="L1277" s="1" t="s">
        <v>439</v>
      </c>
      <c r="M1277" s="1">
        <v>350</v>
      </c>
      <c r="N1277" s="1" t="s">
        <v>5290</v>
      </c>
      <c r="O1277" s="1" t="s">
        <v>2855</v>
      </c>
      <c r="Q1277" s="1" t="s">
        <v>2783</v>
      </c>
      <c r="R1277" s="2"/>
      <c r="S1277" s="1" t="s">
        <v>37</v>
      </c>
      <c r="T1277" s="2" t="s">
        <v>16</v>
      </c>
      <c r="V1277" s="2">
        <v>0.38194444444444442</v>
      </c>
      <c r="W1277" s="1" t="s">
        <v>9</v>
      </c>
      <c r="Z1277" s="1">
        <v>15</v>
      </c>
      <c r="AB1277" s="1" t="s">
        <v>15</v>
      </c>
      <c r="AF1277" s="1" t="s">
        <v>240</v>
      </c>
      <c r="AG1277" s="1" t="s">
        <v>15</v>
      </c>
      <c r="AK1277" s="1" t="s">
        <v>18</v>
      </c>
      <c r="AL1277" s="1">
        <v>350</v>
      </c>
      <c r="AM1277" s="1" t="s">
        <v>18</v>
      </c>
      <c r="AN1277" s="1">
        <v>350</v>
      </c>
      <c r="AO1277" s="1" t="s">
        <v>18</v>
      </c>
    </row>
    <row r="1278" spans="2:41" x14ac:dyDescent="0.25">
      <c r="B1278" s="2"/>
      <c r="C1278" s="1" t="s">
        <v>2836</v>
      </c>
      <c r="D1278" s="2">
        <v>0.42083333333333334</v>
      </c>
      <c r="F1278" s="1" t="s">
        <v>2890</v>
      </c>
      <c r="G1278" s="1" t="s">
        <v>49</v>
      </c>
      <c r="H1278" s="1" t="s">
        <v>996</v>
      </c>
      <c r="I1278" s="1" t="s">
        <v>52</v>
      </c>
      <c r="J1278" s="1" t="s">
        <v>44</v>
      </c>
      <c r="L1278" s="1" t="s">
        <v>439</v>
      </c>
      <c r="M1278" s="1">
        <v>380</v>
      </c>
      <c r="N1278" s="1" t="s">
        <v>5171</v>
      </c>
      <c r="O1278" s="1" t="s">
        <v>2655</v>
      </c>
      <c r="Q1278" s="1" t="s">
        <v>2560</v>
      </c>
      <c r="R1278" s="2"/>
      <c r="S1278" s="1" t="s">
        <v>37</v>
      </c>
      <c r="T1278" s="1" t="s">
        <v>16</v>
      </c>
      <c r="V1278" s="2" t="s">
        <v>2773</v>
      </c>
      <c r="W1278" s="2" t="s">
        <v>38</v>
      </c>
      <c r="X1278" s="2">
        <v>0.34375</v>
      </c>
      <c r="Y1278" s="2">
        <v>0.34513888888888888</v>
      </c>
      <c r="Z1278" s="1">
        <v>15</v>
      </c>
      <c r="AA1278" s="1">
        <v>0</v>
      </c>
      <c r="AB1278" s="1" t="s">
        <v>15</v>
      </c>
      <c r="AG1278" s="1" t="s">
        <v>15</v>
      </c>
      <c r="AH1278" s="1" t="s">
        <v>340</v>
      </c>
      <c r="AI1278" s="1" t="s">
        <v>5034</v>
      </c>
      <c r="AJ1278" s="1" t="s">
        <v>311</v>
      </c>
      <c r="AK1278" s="1" t="s">
        <v>18</v>
      </c>
      <c r="AL1278" s="1">
        <v>380</v>
      </c>
      <c r="AM1278" s="1" t="s">
        <v>26</v>
      </c>
      <c r="AN1278" s="1">
        <v>356</v>
      </c>
      <c r="AO1278" s="1" t="s">
        <v>26</v>
      </c>
    </row>
    <row r="1279" spans="2:41" x14ac:dyDescent="0.25">
      <c r="B1279" s="2"/>
      <c r="C1279" s="1" t="s">
        <v>2836</v>
      </c>
      <c r="D1279" s="2">
        <v>0.41666666666666669</v>
      </c>
      <c r="F1279" s="1" t="s">
        <v>2960</v>
      </c>
      <c r="G1279" s="1" t="s">
        <v>19</v>
      </c>
      <c r="H1279" s="1" t="s">
        <v>2961</v>
      </c>
      <c r="I1279" s="1" t="s">
        <v>114</v>
      </c>
      <c r="J1279" s="1" t="s">
        <v>688</v>
      </c>
      <c r="L1279" s="1" t="s">
        <v>439</v>
      </c>
      <c r="M1279" s="1">
        <v>370</v>
      </c>
      <c r="N1279" s="1" t="s">
        <v>5233</v>
      </c>
      <c r="O1279" s="1" t="s">
        <v>2750</v>
      </c>
      <c r="Q1279" s="1" t="s">
        <v>5382</v>
      </c>
      <c r="R1279" s="2"/>
      <c r="S1279" s="1" t="s">
        <v>15</v>
      </c>
      <c r="T1279" s="2" t="s">
        <v>16</v>
      </c>
      <c r="V1279" s="2">
        <v>0.36388888888888887</v>
      </c>
      <c r="W1279" s="1" t="s">
        <v>9</v>
      </c>
      <c r="Z1279" s="1">
        <v>12</v>
      </c>
      <c r="AB1279" s="1" t="s">
        <v>15</v>
      </c>
      <c r="AG1279" s="1" t="s">
        <v>15</v>
      </c>
      <c r="AK1279" s="1" t="s">
        <v>18</v>
      </c>
      <c r="AL1279" s="1">
        <v>370</v>
      </c>
      <c r="AM1279" s="1" t="s">
        <v>18</v>
      </c>
      <c r="AN1279" s="1">
        <v>370</v>
      </c>
      <c r="AO1279" s="1" t="s">
        <v>18</v>
      </c>
    </row>
    <row r="1280" spans="2:41" x14ac:dyDescent="0.25">
      <c r="B1280" s="2"/>
      <c r="C1280" s="1" t="s">
        <v>2836</v>
      </c>
      <c r="D1280" s="2">
        <v>0.43125000000000002</v>
      </c>
      <c r="E1280" s="1" t="s">
        <v>27</v>
      </c>
      <c r="F1280" s="1" t="s">
        <v>5383</v>
      </c>
      <c r="G1280" s="1" t="s">
        <v>243</v>
      </c>
      <c r="H1280" s="1" t="s">
        <v>5384</v>
      </c>
      <c r="I1280" s="1" t="s">
        <v>813</v>
      </c>
      <c r="J1280" s="1" t="s">
        <v>446</v>
      </c>
      <c r="L1280" s="1" t="s">
        <v>439</v>
      </c>
      <c r="M1280" s="1">
        <v>330</v>
      </c>
      <c r="N1280" s="1" t="s">
        <v>5308</v>
      </c>
      <c r="O1280" s="1" t="s">
        <v>2770</v>
      </c>
      <c r="Q1280" s="1" t="s">
        <v>2754</v>
      </c>
      <c r="R1280" s="2"/>
      <c r="S1280" s="1" t="s">
        <v>37</v>
      </c>
      <c r="T1280" s="1" t="s">
        <v>16</v>
      </c>
      <c r="V1280" s="2" t="s">
        <v>2809</v>
      </c>
      <c r="W1280" s="2" t="s">
        <v>38</v>
      </c>
      <c r="X1280" s="2">
        <v>0.36458333333333331</v>
      </c>
      <c r="Y1280" s="2">
        <v>0.37013888888888891</v>
      </c>
      <c r="Z1280" s="1">
        <v>22</v>
      </c>
      <c r="AA1280" s="1">
        <v>11</v>
      </c>
      <c r="AB1280" s="1" t="s">
        <v>15</v>
      </c>
      <c r="AD1280" s="1" t="s">
        <v>5385</v>
      </c>
      <c r="AG1280" s="1" t="s">
        <v>15</v>
      </c>
      <c r="AH1280" s="1" t="s">
        <v>226</v>
      </c>
      <c r="AI1280" s="1" t="s">
        <v>5386</v>
      </c>
      <c r="AJ1280" s="1" t="s">
        <v>311</v>
      </c>
      <c r="AK1280" s="1" t="s">
        <v>34</v>
      </c>
      <c r="AL1280" s="1">
        <v>287</v>
      </c>
      <c r="AM1280" s="1" t="s">
        <v>34</v>
      </c>
      <c r="AN1280" s="1">
        <v>330</v>
      </c>
      <c r="AO1280" s="1" t="s">
        <v>18</v>
      </c>
    </row>
    <row r="1281" spans="2:41" x14ac:dyDescent="0.25">
      <c r="B1281" s="2"/>
      <c r="C1281" s="1" t="s">
        <v>2836</v>
      </c>
      <c r="D1281" s="2">
        <v>0.4284722222222222</v>
      </c>
      <c r="F1281" s="1" t="s">
        <v>5387</v>
      </c>
      <c r="G1281" s="1" t="s">
        <v>253</v>
      </c>
      <c r="H1281" s="1" t="s">
        <v>5388</v>
      </c>
      <c r="I1281" s="1" t="s">
        <v>119</v>
      </c>
      <c r="J1281" s="1" t="s">
        <v>5389</v>
      </c>
      <c r="L1281" s="1" t="s">
        <v>439</v>
      </c>
      <c r="M1281" s="1">
        <v>350</v>
      </c>
      <c r="N1281" s="1" t="s">
        <v>5308</v>
      </c>
      <c r="O1281" s="1" t="s">
        <v>2770</v>
      </c>
      <c r="Q1281" s="1" t="s">
        <v>3124</v>
      </c>
      <c r="S1281" s="1" t="s">
        <v>37</v>
      </c>
      <c r="T1281" s="2" t="s">
        <v>16</v>
      </c>
      <c r="U1281" s="2"/>
      <c r="V1281" s="2" t="s">
        <v>3133</v>
      </c>
      <c r="W1281" s="2" t="s">
        <v>38</v>
      </c>
      <c r="X1281" s="2">
        <v>0.36458333333333331</v>
      </c>
      <c r="Y1281" s="2">
        <v>0.37569444444444444</v>
      </c>
      <c r="Z1281" s="1">
        <v>30</v>
      </c>
      <c r="AB1281" s="1" t="s">
        <v>15</v>
      </c>
      <c r="AG1281" s="1" t="s">
        <v>15</v>
      </c>
      <c r="AK1281" s="1" t="s">
        <v>34</v>
      </c>
      <c r="AL1281" s="1">
        <v>295</v>
      </c>
      <c r="AM1281" s="1" t="s">
        <v>34</v>
      </c>
      <c r="AN1281" s="1">
        <v>350</v>
      </c>
      <c r="AO1281" s="1" t="s">
        <v>18</v>
      </c>
    </row>
    <row r="1282" spans="2:41" x14ac:dyDescent="0.25">
      <c r="B1282" s="2"/>
      <c r="C1282" s="1" t="s">
        <v>2846</v>
      </c>
      <c r="D1282" s="2">
        <v>0.40138888888888891</v>
      </c>
      <c r="F1282" s="1" t="s">
        <v>2618</v>
      </c>
      <c r="G1282" s="1" t="s">
        <v>560</v>
      </c>
      <c r="H1282" s="1" t="s">
        <v>4986</v>
      </c>
      <c r="I1282" s="1" t="s">
        <v>188</v>
      </c>
      <c r="J1282" s="1" t="s">
        <v>119</v>
      </c>
      <c r="L1282" s="1" t="s">
        <v>5</v>
      </c>
      <c r="M1282" s="1">
        <v>260</v>
      </c>
      <c r="N1282" s="1" t="s">
        <v>5215</v>
      </c>
      <c r="O1282" s="1" t="s">
        <v>2619</v>
      </c>
      <c r="Q1282" s="1" t="s">
        <v>2835</v>
      </c>
      <c r="S1282" s="1" t="s">
        <v>37</v>
      </c>
      <c r="T1282" s="2" t="s">
        <v>16</v>
      </c>
      <c r="U1282" s="2"/>
      <c r="V1282" s="2">
        <v>0.39444444444444443</v>
      </c>
      <c r="W1282" s="1" t="s">
        <v>9</v>
      </c>
      <c r="Z1282" s="1">
        <v>10</v>
      </c>
      <c r="AA1282" s="1">
        <v>40</v>
      </c>
      <c r="AB1282" s="1" t="s">
        <v>15</v>
      </c>
      <c r="AG1282" s="1" t="s">
        <v>15</v>
      </c>
      <c r="AH1282" s="1" t="s">
        <v>340</v>
      </c>
      <c r="AI1282" s="1" t="s">
        <v>3888</v>
      </c>
      <c r="AJ1282" s="1" t="s">
        <v>15</v>
      </c>
      <c r="AK1282" s="1" t="s">
        <v>34</v>
      </c>
      <c r="AL1282" s="1">
        <v>195</v>
      </c>
      <c r="AM1282" s="1" t="s">
        <v>34</v>
      </c>
      <c r="AN1282" s="1">
        <v>221</v>
      </c>
      <c r="AO1282" s="1" t="s">
        <v>34</v>
      </c>
    </row>
    <row r="1283" spans="2:41" x14ac:dyDescent="0.25">
      <c r="B1283" s="2"/>
      <c r="C1283" s="1" t="s">
        <v>2854</v>
      </c>
      <c r="D1283" s="2">
        <v>0.43958333333333333</v>
      </c>
      <c r="F1283" s="1" t="s">
        <v>3110</v>
      </c>
      <c r="G1283" s="1" t="s">
        <v>42</v>
      </c>
      <c r="H1283" s="1" t="s">
        <v>1501</v>
      </c>
      <c r="I1283" s="1" t="s">
        <v>413</v>
      </c>
      <c r="J1283" s="1" t="s">
        <v>109</v>
      </c>
      <c r="L1283" s="1" t="s">
        <v>439</v>
      </c>
      <c r="M1283" s="1">
        <v>360</v>
      </c>
      <c r="N1283" s="1" t="s">
        <v>5278</v>
      </c>
      <c r="O1283" s="1" t="s">
        <v>5390</v>
      </c>
      <c r="Q1283" s="1" t="s">
        <v>3016</v>
      </c>
      <c r="R1283" s="2"/>
      <c r="S1283" s="1" t="s">
        <v>15</v>
      </c>
      <c r="T1283" s="2" t="s">
        <v>16</v>
      </c>
      <c r="V1283" s="2">
        <v>0.37569444444444444</v>
      </c>
      <c r="W1283" s="1" t="s">
        <v>9</v>
      </c>
      <c r="Z1283" s="1">
        <v>15</v>
      </c>
      <c r="AA1283" s="1">
        <v>0</v>
      </c>
      <c r="AB1283" s="1" t="s">
        <v>15</v>
      </c>
      <c r="AG1283" s="1" t="s">
        <v>15</v>
      </c>
      <c r="AH1283" s="1" t="s">
        <v>445</v>
      </c>
      <c r="AI1283" s="1" t="s">
        <v>4040</v>
      </c>
      <c r="AJ1283" s="1" t="s">
        <v>311</v>
      </c>
      <c r="AK1283" s="1" t="s">
        <v>18</v>
      </c>
      <c r="AL1283" s="1">
        <v>360</v>
      </c>
      <c r="AM1283" s="1" t="s">
        <v>26</v>
      </c>
      <c r="AN1283" s="1">
        <v>340</v>
      </c>
      <c r="AO1283" s="1" t="s">
        <v>18</v>
      </c>
    </row>
    <row r="1284" spans="2:41" x14ac:dyDescent="0.25">
      <c r="B1284" s="2"/>
      <c r="C1284" s="1" t="s">
        <v>2854</v>
      </c>
      <c r="D1284" s="2">
        <v>0.41319444444444442</v>
      </c>
      <c r="F1284" s="1" t="s">
        <v>5391</v>
      </c>
      <c r="G1284" s="1" t="s">
        <v>1985</v>
      </c>
      <c r="H1284" s="1" t="s">
        <v>3391</v>
      </c>
      <c r="I1284" s="1" t="s">
        <v>2905</v>
      </c>
      <c r="J1284" s="1" t="s">
        <v>1986</v>
      </c>
      <c r="L1284" s="1" t="s">
        <v>5</v>
      </c>
      <c r="M1284" s="1">
        <v>310</v>
      </c>
      <c r="N1284" s="1" t="s">
        <v>5207</v>
      </c>
      <c r="O1284" s="1" t="s">
        <v>2497</v>
      </c>
      <c r="Q1284" s="1" t="s">
        <v>2550</v>
      </c>
      <c r="S1284" s="1" t="s">
        <v>15</v>
      </c>
      <c r="T1284" s="2" t="s">
        <v>16</v>
      </c>
      <c r="U1284" s="2"/>
      <c r="V1284" s="2">
        <v>0.35555555555555557</v>
      </c>
      <c r="W1284" s="1" t="s">
        <v>9</v>
      </c>
      <c r="Z1284" s="1">
        <v>5</v>
      </c>
      <c r="AA1284" s="1">
        <v>0</v>
      </c>
      <c r="AB1284" s="1" t="s">
        <v>15</v>
      </c>
      <c r="AF1284" s="1" t="s">
        <v>110</v>
      </c>
      <c r="AG1284" s="1" t="s">
        <v>15</v>
      </c>
      <c r="AH1284" s="1" t="s">
        <v>340</v>
      </c>
      <c r="AI1284" s="1" t="s">
        <v>5069</v>
      </c>
      <c r="AJ1284" s="1" t="s">
        <v>15</v>
      </c>
      <c r="AK1284" s="1" t="s">
        <v>18</v>
      </c>
      <c r="AL1284" s="1">
        <v>310</v>
      </c>
      <c r="AM1284" s="1" t="s">
        <v>26</v>
      </c>
      <c r="AN1284" s="1">
        <v>296</v>
      </c>
      <c r="AO1284" s="1" t="s">
        <v>26</v>
      </c>
    </row>
    <row r="1285" spans="2:41" x14ac:dyDescent="0.25">
      <c r="B1285" s="2"/>
      <c r="C1285" s="1" t="s">
        <v>2989</v>
      </c>
      <c r="D1285" s="2">
        <v>0.41597222222222224</v>
      </c>
      <c r="F1285" s="1" t="s">
        <v>5391</v>
      </c>
      <c r="G1285" s="1" t="s">
        <v>1985</v>
      </c>
      <c r="H1285" s="1" t="s">
        <v>3391</v>
      </c>
      <c r="I1285" s="1" t="s">
        <v>2905</v>
      </c>
      <c r="J1285" s="1" t="s">
        <v>1986</v>
      </c>
      <c r="L1285" s="1" t="s">
        <v>5</v>
      </c>
      <c r="M1285" s="1">
        <v>290</v>
      </c>
      <c r="N1285" s="1" t="s">
        <v>5207</v>
      </c>
      <c r="O1285" s="1" t="s">
        <v>2497</v>
      </c>
      <c r="Q1285" s="1" t="s">
        <v>2550</v>
      </c>
      <c r="R1285" s="2"/>
      <c r="S1285" s="1" t="s">
        <v>15</v>
      </c>
      <c r="T1285" s="2" t="s">
        <v>16</v>
      </c>
      <c r="V1285" s="2">
        <v>0.35555555555555557</v>
      </c>
      <c r="W1285" s="1" t="s">
        <v>9</v>
      </c>
      <c r="Z1285" s="1">
        <v>5</v>
      </c>
      <c r="AA1285" s="1">
        <v>0</v>
      </c>
      <c r="AB1285" s="1" t="s">
        <v>15</v>
      </c>
      <c r="AF1285" s="1" t="s">
        <v>110</v>
      </c>
      <c r="AG1285" s="1" t="s">
        <v>15</v>
      </c>
      <c r="AH1285" s="1" t="s">
        <v>340</v>
      </c>
      <c r="AI1285" s="1" t="s">
        <v>5069</v>
      </c>
      <c r="AJ1285" s="1" t="s">
        <v>15</v>
      </c>
      <c r="AK1285" s="1" t="s">
        <v>26</v>
      </c>
      <c r="AL1285" s="1">
        <v>273</v>
      </c>
      <c r="AM1285" s="1" t="s">
        <v>26</v>
      </c>
      <c r="AN1285" s="1">
        <v>195</v>
      </c>
      <c r="AO1285" s="1" t="s">
        <v>26</v>
      </c>
    </row>
    <row r="1286" spans="2:41" x14ac:dyDescent="0.25">
      <c r="B1286" s="2"/>
      <c r="C1286" s="1" t="s">
        <v>2854</v>
      </c>
      <c r="D1286" s="2">
        <v>0.41875000000000001</v>
      </c>
      <c r="F1286" s="1" t="s">
        <v>2967</v>
      </c>
      <c r="G1286" s="1" t="s">
        <v>229</v>
      </c>
      <c r="H1286" s="1" t="s">
        <v>230</v>
      </c>
      <c r="I1286" s="1" t="s">
        <v>183</v>
      </c>
      <c r="J1286" s="1" t="s">
        <v>130</v>
      </c>
      <c r="L1286" s="1" t="s">
        <v>439</v>
      </c>
      <c r="M1286" s="1">
        <v>390</v>
      </c>
      <c r="N1286" s="1" t="s">
        <v>5392</v>
      </c>
      <c r="O1286" s="1" t="s">
        <v>2968</v>
      </c>
      <c r="Q1286" s="1" t="s">
        <v>2969</v>
      </c>
      <c r="R1286" s="2"/>
      <c r="S1286" s="1" t="s">
        <v>15</v>
      </c>
      <c r="T1286" s="2" t="s">
        <v>16</v>
      </c>
      <c r="V1286" s="2">
        <v>0.12361111111111112</v>
      </c>
      <c r="W1286" s="1" t="s">
        <v>9</v>
      </c>
      <c r="Z1286" s="1">
        <v>24</v>
      </c>
      <c r="AB1286" s="1" t="s">
        <v>15</v>
      </c>
      <c r="AG1286" s="1" t="s">
        <v>15</v>
      </c>
      <c r="AK1286" s="1" t="s">
        <v>18</v>
      </c>
      <c r="AL1286" s="1">
        <v>390</v>
      </c>
      <c r="AM1286" s="1" t="s">
        <v>18</v>
      </c>
      <c r="AN1286" s="1">
        <v>390</v>
      </c>
      <c r="AO1286" s="1" t="s">
        <v>18</v>
      </c>
    </row>
    <row r="1287" spans="2:41" x14ac:dyDescent="0.25">
      <c r="B1287" s="2"/>
      <c r="C1287" s="1" t="s">
        <v>2854</v>
      </c>
      <c r="D1287" s="2">
        <v>0.40277777777777779</v>
      </c>
      <c r="F1287" s="1" t="s">
        <v>2729</v>
      </c>
      <c r="G1287" s="1" t="s">
        <v>716</v>
      </c>
      <c r="H1287" s="1" t="s">
        <v>2897</v>
      </c>
      <c r="I1287" s="1" t="s">
        <v>188</v>
      </c>
      <c r="J1287" s="1" t="s">
        <v>119</v>
      </c>
      <c r="L1287" s="1" t="s">
        <v>5</v>
      </c>
      <c r="M1287" s="1">
        <v>240</v>
      </c>
      <c r="N1287" s="1" t="s">
        <v>5292</v>
      </c>
      <c r="O1287" s="1" t="s">
        <v>2663</v>
      </c>
      <c r="Q1287" s="1" t="s">
        <v>3198</v>
      </c>
      <c r="S1287" s="1" t="s">
        <v>33</v>
      </c>
      <c r="T1287" s="2" t="s">
        <v>16</v>
      </c>
      <c r="U1287" s="2"/>
      <c r="V1287" s="2">
        <v>0.39583333333333331</v>
      </c>
      <c r="W1287" s="1" t="s">
        <v>9</v>
      </c>
      <c r="Z1287" s="1">
        <v>10</v>
      </c>
      <c r="AA1287" s="1">
        <v>14</v>
      </c>
      <c r="AB1287" s="1" t="s">
        <v>15</v>
      </c>
      <c r="AG1287" s="1" t="s">
        <v>15</v>
      </c>
      <c r="AH1287" s="1" t="s">
        <v>340</v>
      </c>
      <c r="AI1287" s="1" t="s">
        <v>3888</v>
      </c>
      <c r="AJ1287" s="1" t="s">
        <v>15</v>
      </c>
      <c r="AK1287" s="1" t="s">
        <v>34</v>
      </c>
      <c r="AL1287" s="1">
        <v>195</v>
      </c>
      <c r="AM1287" s="1" t="s">
        <v>34</v>
      </c>
      <c r="AN1287" s="1">
        <v>219</v>
      </c>
      <c r="AO1287" s="1" t="s">
        <v>34</v>
      </c>
    </row>
    <row r="1288" spans="2:41" x14ac:dyDescent="0.25">
      <c r="B1288" s="2"/>
      <c r="C1288" s="1" t="s">
        <v>2866</v>
      </c>
      <c r="D1288" s="2">
        <v>0.43402777777777779</v>
      </c>
      <c r="E1288" s="1" t="s">
        <v>11</v>
      </c>
      <c r="F1288" s="1" t="s">
        <v>2740</v>
      </c>
      <c r="G1288" s="1" t="s">
        <v>54</v>
      </c>
      <c r="H1288" s="1" t="s">
        <v>5393</v>
      </c>
      <c r="I1288" s="1" t="s">
        <v>22</v>
      </c>
      <c r="J1288" s="1" t="s">
        <v>55</v>
      </c>
      <c r="L1288" s="1" t="s">
        <v>439</v>
      </c>
      <c r="M1288" s="1">
        <v>350</v>
      </c>
      <c r="N1288" s="1" t="s">
        <v>5394</v>
      </c>
      <c r="O1288" s="1" t="s">
        <v>3209</v>
      </c>
      <c r="Q1288" s="1" t="s">
        <v>5395</v>
      </c>
      <c r="S1288" s="1" t="s">
        <v>33</v>
      </c>
      <c r="T1288" s="2" t="s">
        <v>16</v>
      </c>
      <c r="U1288" s="2"/>
      <c r="V1288" s="2" t="s">
        <v>3133</v>
      </c>
      <c r="W1288" s="2" t="s">
        <v>38</v>
      </c>
      <c r="X1288" s="2">
        <v>0.37152777777777779</v>
      </c>
      <c r="Y1288" s="2">
        <v>0.37152777777777779</v>
      </c>
      <c r="Z1288" s="1">
        <v>14</v>
      </c>
      <c r="AB1288" s="1" t="s">
        <v>15</v>
      </c>
      <c r="AG1288" s="1" t="s">
        <v>15</v>
      </c>
      <c r="AK1288" s="1" t="s">
        <v>34</v>
      </c>
      <c r="AL1288" s="1">
        <v>288</v>
      </c>
      <c r="AM1288" s="1" t="s">
        <v>34</v>
      </c>
      <c r="AN1288" s="1">
        <v>350</v>
      </c>
      <c r="AO1288" s="1" t="s">
        <v>18</v>
      </c>
    </row>
    <row r="1289" spans="2:41" x14ac:dyDescent="0.25">
      <c r="B1289" s="2"/>
      <c r="C1289" s="1" t="s">
        <v>2866</v>
      </c>
      <c r="D1289" s="2">
        <v>0.43055555555555558</v>
      </c>
      <c r="F1289" s="1" t="s">
        <v>3306</v>
      </c>
      <c r="G1289" s="1" t="s">
        <v>42</v>
      </c>
      <c r="H1289" s="1" t="s">
        <v>5396</v>
      </c>
      <c r="I1289" s="1" t="s">
        <v>2700</v>
      </c>
      <c r="J1289" s="1" t="s">
        <v>35</v>
      </c>
      <c r="L1289" s="1" t="s">
        <v>439</v>
      </c>
      <c r="M1289" s="1">
        <v>370</v>
      </c>
      <c r="N1289" s="1" t="s">
        <v>4745</v>
      </c>
      <c r="O1289" s="1" t="s">
        <v>1953</v>
      </c>
      <c r="Q1289" s="1" t="s">
        <v>1954</v>
      </c>
      <c r="S1289" s="1" t="s">
        <v>37</v>
      </c>
      <c r="T1289" s="2" t="s">
        <v>16</v>
      </c>
      <c r="U1289" s="2"/>
      <c r="V1289" s="2">
        <v>0.30069444444444443</v>
      </c>
      <c r="W1289" s="1" t="s">
        <v>9</v>
      </c>
      <c r="Z1289" s="1">
        <v>10</v>
      </c>
      <c r="AB1289" s="1" t="s">
        <v>15</v>
      </c>
      <c r="AG1289" s="1" t="s">
        <v>15</v>
      </c>
      <c r="AK1289" s="1" t="s">
        <v>18</v>
      </c>
      <c r="AL1289" s="1">
        <v>370</v>
      </c>
      <c r="AM1289" s="1" t="s">
        <v>18</v>
      </c>
      <c r="AN1289" s="1">
        <v>370</v>
      </c>
      <c r="AO1289" s="1" t="s">
        <v>18</v>
      </c>
    </row>
    <row r="1290" spans="2:41" x14ac:dyDescent="0.25">
      <c r="B1290" s="2"/>
      <c r="C1290" s="1" t="s">
        <v>2866</v>
      </c>
      <c r="D1290" s="2">
        <v>0.41805555555555557</v>
      </c>
      <c r="E1290" s="1" t="s">
        <v>27</v>
      </c>
      <c r="F1290" s="1" t="s">
        <v>2915</v>
      </c>
      <c r="G1290" s="1" t="s">
        <v>42</v>
      </c>
      <c r="H1290" s="1" t="s">
        <v>478</v>
      </c>
      <c r="I1290" s="1" t="s">
        <v>55</v>
      </c>
      <c r="J1290" s="1" t="s">
        <v>479</v>
      </c>
      <c r="L1290" s="1" t="s">
        <v>5</v>
      </c>
      <c r="M1290" s="1">
        <v>340</v>
      </c>
      <c r="N1290" s="1" t="s">
        <v>4908</v>
      </c>
      <c r="O1290" s="1" t="s">
        <v>2120</v>
      </c>
      <c r="Q1290" s="1" t="s">
        <v>5042</v>
      </c>
      <c r="R1290" s="2"/>
      <c r="S1290" s="1" t="s">
        <v>37</v>
      </c>
      <c r="T1290" s="1" t="s">
        <v>16</v>
      </c>
      <c r="V1290" s="2" t="s">
        <v>2419</v>
      </c>
      <c r="W1290" s="2" t="s">
        <v>38</v>
      </c>
      <c r="X1290" s="2">
        <v>0.32291666666666669</v>
      </c>
      <c r="Y1290" s="2">
        <v>0.32291666666666669</v>
      </c>
      <c r="Z1290" s="1">
        <v>11</v>
      </c>
      <c r="AA1290" s="1">
        <v>0</v>
      </c>
      <c r="AB1290" s="1" t="s">
        <v>15</v>
      </c>
      <c r="AG1290" s="1" t="s">
        <v>15</v>
      </c>
      <c r="AH1290" s="1" t="s">
        <v>340</v>
      </c>
      <c r="AI1290" s="1" t="s">
        <v>4040</v>
      </c>
      <c r="AJ1290" s="1" t="s">
        <v>15</v>
      </c>
      <c r="AK1290" s="1" t="s">
        <v>18</v>
      </c>
      <c r="AL1290" s="1">
        <v>340</v>
      </c>
      <c r="AM1290" s="1" t="s">
        <v>26</v>
      </c>
      <c r="AN1290" s="1">
        <v>319</v>
      </c>
      <c r="AO1290" s="1" t="s">
        <v>26</v>
      </c>
    </row>
    <row r="1291" spans="2:41" x14ac:dyDescent="0.25">
      <c r="B1291" s="2"/>
      <c r="C1291" s="1" t="s">
        <v>2866</v>
      </c>
      <c r="D1291" s="2">
        <v>0.43194444444444446</v>
      </c>
      <c r="F1291" s="1" t="s">
        <v>3034</v>
      </c>
      <c r="G1291" s="1" t="s">
        <v>57</v>
      </c>
      <c r="H1291" s="1" t="s">
        <v>1450</v>
      </c>
      <c r="I1291" s="1" t="s">
        <v>55</v>
      </c>
      <c r="J1291" s="1" t="s">
        <v>674</v>
      </c>
      <c r="L1291" s="1" t="s">
        <v>5</v>
      </c>
      <c r="M1291" s="1">
        <v>340</v>
      </c>
      <c r="N1291" s="1" t="s">
        <v>5207</v>
      </c>
      <c r="O1291" s="1" t="s">
        <v>2549</v>
      </c>
      <c r="Q1291" s="1" t="s">
        <v>5397</v>
      </c>
      <c r="S1291" s="1" t="s">
        <v>37</v>
      </c>
      <c r="T1291" s="1" t="s">
        <v>16</v>
      </c>
      <c r="V1291" s="2" t="s">
        <v>2752</v>
      </c>
      <c r="W1291" s="2" t="s">
        <v>38</v>
      </c>
      <c r="X1291" s="2">
        <v>0.34722222222222221</v>
      </c>
      <c r="Y1291" s="2">
        <v>0.35347222222222224</v>
      </c>
      <c r="Z1291" s="1">
        <v>13</v>
      </c>
      <c r="AB1291" s="1" t="s">
        <v>15</v>
      </c>
      <c r="AG1291" s="1" t="s">
        <v>15</v>
      </c>
      <c r="AK1291" s="1" t="s">
        <v>18</v>
      </c>
      <c r="AL1291" s="1">
        <v>340</v>
      </c>
      <c r="AM1291" s="1" t="s">
        <v>26</v>
      </c>
      <c r="AN1291" s="1">
        <v>300</v>
      </c>
      <c r="AO1291" s="1" t="s">
        <v>18</v>
      </c>
    </row>
    <row r="1292" spans="2:41" x14ac:dyDescent="0.25">
      <c r="B1292" s="2"/>
      <c r="C1292" s="1" t="s">
        <v>2866</v>
      </c>
      <c r="D1292" s="2">
        <v>0.43194444444444446</v>
      </c>
      <c r="F1292" s="1" t="s">
        <v>2857</v>
      </c>
      <c r="G1292" s="1" t="s">
        <v>42</v>
      </c>
      <c r="H1292" s="1" t="s">
        <v>2716</v>
      </c>
      <c r="I1292" s="1" t="s">
        <v>55</v>
      </c>
      <c r="J1292" s="1" t="s">
        <v>787</v>
      </c>
      <c r="L1292" s="1" t="s">
        <v>439</v>
      </c>
      <c r="M1292" s="1">
        <v>380</v>
      </c>
      <c r="N1292" s="1" t="s">
        <v>5171</v>
      </c>
      <c r="O1292" s="1" t="s">
        <v>2436</v>
      </c>
      <c r="Q1292" s="1" t="s">
        <v>5398</v>
      </c>
      <c r="R1292" s="2"/>
      <c r="S1292" s="1" t="s">
        <v>37</v>
      </c>
      <c r="T1292" s="1" t="s">
        <v>16</v>
      </c>
      <c r="V1292" s="2" t="s">
        <v>2773</v>
      </c>
      <c r="W1292" s="2" t="s">
        <v>38</v>
      </c>
      <c r="X1292" s="2">
        <v>0.34375</v>
      </c>
      <c r="Y1292" s="2">
        <v>0.34444444444444444</v>
      </c>
      <c r="Z1292" s="1">
        <v>11</v>
      </c>
      <c r="AB1292" s="1" t="s">
        <v>15</v>
      </c>
      <c r="AG1292" s="1" t="s">
        <v>15</v>
      </c>
      <c r="AH1292" s="1" t="s">
        <v>17</v>
      </c>
      <c r="AK1292" s="1" t="s">
        <v>18</v>
      </c>
      <c r="AL1292" s="1">
        <v>380</v>
      </c>
      <c r="AM1292" s="1" t="s">
        <v>18</v>
      </c>
      <c r="AN1292" s="1">
        <v>380</v>
      </c>
      <c r="AO1292" s="1" t="s">
        <v>18</v>
      </c>
    </row>
    <row r="1293" spans="2:41" x14ac:dyDescent="0.25">
      <c r="B1293" s="2"/>
      <c r="C1293" s="1" t="s">
        <v>2866</v>
      </c>
      <c r="D1293" s="2">
        <v>0.43680555555555556</v>
      </c>
      <c r="E1293" s="1" t="s">
        <v>27</v>
      </c>
      <c r="F1293" s="1" t="s">
        <v>5399</v>
      </c>
      <c r="G1293" s="1" t="s">
        <v>1602</v>
      </c>
      <c r="H1293" s="1" t="s">
        <v>5400</v>
      </c>
      <c r="I1293" s="1" t="s">
        <v>55</v>
      </c>
      <c r="J1293" s="1" t="s">
        <v>36</v>
      </c>
      <c r="L1293" s="1" t="s">
        <v>439</v>
      </c>
      <c r="M1293" s="1">
        <v>400</v>
      </c>
      <c r="N1293" s="1" t="s">
        <v>5215</v>
      </c>
      <c r="O1293" s="1" t="s">
        <v>2488</v>
      </c>
      <c r="Q1293" s="1" t="s">
        <v>3021</v>
      </c>
      <c r="R1293" s="2"/>
      <c r="S1293" s="1" t="s">
        <v>15</v>
      </c>
      <c r="T1293" s="1" t="s">
        <v>16</v>
      </c>
      <c r="V1293" s="2" t="s">
        <v>5401</v>
      </c>
      <c r="W1293" s="2" t="s">
        <v>38</v>
      </c>
      <c r="X1293" s="2">
        <v>0.35069444444444442</v>
      </c>
      <c r="Y1293" s="2">
        <v>0.3576388888888889</v>
      </c>
      <c r="Z1293" s="1">
        <v>13</v>
      </c>
      <c r="AB1293" s="1" t="s">
        <v>15</v>
      </c>
      <c r="AG1293" s="1" t="s">
        <v>15</v>
      </c>
      <c r="AK1293" s="1" t="s">
        <v>18</v>
      </c>
      <c r="AL1293" s="1">
        <v>400</v>
      </c>
      <c r="AM1293" s="1" t="s">
        <v>26</v>
      </c>
      <c r="AN1293" s="1">
        <v>326</v>
      </c>
      <c r="AO1293" s="1" t="s">
        <v>26</v>
      </c>
    </row>
    <row r="1294" spans="2:41" x14ac:dyDescent="0.25">
      <c r="B1294" s="2"/>
      <c r="C1294" s="1" t="s">
        <v>2866</v>
      </c>
      <c r="D1294" s="2">
        <v>0.41666666666666669</v>
      </c>
      <c r="F1294" s="1" t="s">
        <v>2780</v>
      </c>
      <c r="G1294" s="1" t="s">
        <v>49</v>
      </c>
      <c r="H1294" s="1" t="s">
        <v>2781</v>
      </c>
      <c r="I1294" s="1" t="s">
        <v>224</v>
      </c>
      <c r="J1294" s="1" t="s">
        <v>104</v>
      </c>
      <c r="L1294" s="1" t="s">
        <v>5</v>
      </c>
      <c r="M1294" s="1">
        <v>360</v>
      </c>
      <c r="N1294" s="1" t="s">
        <v>4862</v>
      </c>
      <c r="O1294" s="1" t="s">
        <v>2022</v>
      </c>
      <c r="Q1294" s="1" t="s">
        <v>3184</v>
      </c>
      <c r="S1294" s="1" t="s">
        <v>37</v>
      </c>
      <c r="T1294" s="2" t="s">
        <v>16</v>
      </c>
      <c r="U1294" s="2"/>
      <c r="V1294" s="2">
        <v>0.31736111111111109</v>
      </c>
      <c r="W1294" s="1" t="s">
        <v>9</v>
      </c>
      <c r="Z1294" s="1">
        <v>16</v>
      </c>
      <c r="AA1294" s="1">
        <v>5</v>
      </c>
      <c r="AB1294" s="1" t="s">
        <v>15</v>
      </c>
      <c r="AG1294" s="1" t="s">
        <v>15</v>
      </c>
      <c r="AH1294" s="1" t="s">
        <v>340</v>
      </c>
      <c r="AI1294" s="1" t="s">
        <v>4833</v>
      </c>
      <c r="AJ1294" s="1" t="s">
        <v>311</v>
      </c>
      <c r="AK1294" s="1" t="s">
        <v>18</v>
      </c>
      <c r="AL1294" s="1">
        <v>360</v>
      </c>
      <c r="AM1294" s="1" t="s">
        <v>26</v>
      </c>
      <c r="AN1294" s="1">
        <v>333</v>
      </c>
      <c r="AO1294" s="1" t="s">
        <v>26</v>
      </c>
    </row>
    <row r="1295" spans="2:41" x14ac:dyDescent="0.25">
      <c r="B1295" s="2"/>
      <c r="C1295" s="1" t="s">
        <v>2866</v>
      </c>
      <c r="D1295" s="2">
        <v>0.40694444444444444</v>
      </c>
      <c r="F1295" s="1" t="s">
        <v>3246</v>
      </c>
      <c r="G1295" s="1" t="s">
        <v>147</v>
      </c>
      <c r="H1295" s="1" t="s">
        <v>2409</v>
      </c>
      <c r="I1295" s="1" t="s">
        <v>104</v>
      </c>
      <c r="J1295" s="1" t="s">
        <v>791</v>
      </c>
      <c r="L1295" s="1" t="s">
        <v>439</v>
      </c>
      <c r="M1295" s="1">
        <v>350</v>
      </c>
      <c r="N1295" s="1" t="s">
        <v>5292</v>
      </c>
      <c r="O1295" s="1" t="s">
        <v>2663</v>
      </c>
      <c r="Q1295" s="1" t="s">
        <v>2730</v>
      </c>
      <c r="R1295" s="2"/>
      <c r="S1295" s="1" t="s">
        <v>37</v>
      </c>
      <c r="T1295" s="1" t="s">
        <v>16</v>
      </c>
      <c r="V1295" s="2" t="s">
        <v>3133</v>
      </c>
      <c r="W1295" s="2" t="s">
        <v>38</v>
      </c>
      <c r="X1295" s="2">
        <v>0.375</v>
      </c>
      <c r="Y1295" s="2">
        <v>0.37569444444444444</v>
      </c>
      <c r="Z1295" s="1">
        <v>10</v>
      </c>
      <c r="AA1295" s="1">
        <v>0</v>
      </c>
      <c r="AB1295" s="1" t="s">
        <v>15</v>
      </c>
      <c r="AG1295" s="1" t="s">
        <v>15</v>
      </c>
      <c r="AH1295" s="1" t="s">
        <v>340</v>
      </c>
      <c r="AI1295" s="1" t="s">
        <v>4040</v>
      </c>
      <c r="AJ1295" s="1" t="s">
        <v>15</v>
      </c>
      <c r="AK1295" s="1" t="s">
        <v>34</v>
      </c>
      <c r="AL1295" s="1">
        <v>339</v>
      </c>
      <c r="AM1295" s="1" t="s">
        <v>34</v>
      </c>
      <c r="AN1295" s="1">
        <v>370</v>
      </c>
      <c r="AO1295" s="1" t="s">
        <v>18</v>
      </c>
    </row>
    <row r="1296" spans="2:41" x14ac:dyDescent="0.25">
      <c r="B1296" s="2"/>
      <c r="C1296" s="1" t="s">
        <v>2866</v>
      </c>
      <c r="D1296" s="2">
        <v>0.41458333333333336</v>
      </c>
      <c r="E1296" s="1" t="s">
        <v>11</v>
      </c>
      <c r="F1296" s="1" t="s">
        <v>2958</v>
      </c>
      <c r="G1296" s="1" t="s">
        <v>19</v>
      </c>
      <c r="H1296" s="1" t="s">
        <v>3998</v>
      </c>
      <c r="I1296" s="1" t="s">
        <v>55</v>
      </c>
      <c r="J1296" s="1" t="s">
        <v>109</v>
      </c>
      <c r="L1296" s="1" t="s">
        <v>5</v>
      </c>
      <c r="M1296" s="1">
        <v>340</v>
      </c>
      <c r="N1296" s="1" t="s">
        <v>5099</v>
      </c>
      <c r="O1296" s="1" t="s">
        <v>5092</v>
      </c>
      <c r="Q1296" s="1" t="s">
        <v>3001</v>
      </c>
      <c r="S1296" s="1" t="s">
        <v>37</v>
      </c>
      <c r="T1296" s="2" t="s">
        <v>16</v>
      </c>
      <c r="U1296" s="2"/>
      <c r="V1296" s="2" t="s">
        <v>2533</v>
      </c>
      <c r="W1296" s="2" t="s">
        <v>38</v>
      </c>
      <c r="X1296" s="2">
        <v>0.3263888888888889</v>
      </c>
      <c r="Y1296" s="2">
        <v>0.32916666666666666</v>
      </c>
      <c r="Z1296" s="1">
        <v>15</v>
      </c>
      <c r="AA1296" s="1">
        <v>4</v>
      </c>
      <c r="AB1296" s="1" t="s">
        <v>15</v>
      </c>
      <c r="AG1296" s="1" t="s">
        <v>15</v>
      </c>
      <c r="AH1296" s="1" t="s">
        <v>340</v>
      </c>
      <c r="AI1296" s="1" t="s">
        <v>4040</v>
      </c>
      <c r="AJ1296" s="1" t="s">
        <v>311</v>
      </c>
      <c r="AK1296" s="1" t="s">
        <v>18</v>
      </c>
      <c r="AL1296" s="1">
        <v>340</v>
      </c>
      <c r="AM1296" s="1" t="s">
        <v>18</v>
      </c>
      <c r="AN1296" s="1">
        <v>340</v>
      </c>
      <c r="AO1296" s="1" t="s">
        <v>18</v>
      </c>
    </row>
    <row r="1297" spans="2:41" x14ac:dyDescent="0.25">
      <c r="B1297" s="2"/>
      <c r="C1297" s="1" t="s">
        <v>2866</v>
      </c>
      <c r="D1297" s="2">
        <v>0.41805555555555557</v>
      </c>
      <c r="F1297" s="1" t="s">
        <v>2888</v>
      </c>
      <c r="G1297" s="1" t="s">
        <v>19</v>
      </c>
      <c r="H1297" s="1" t="s">
        <v>322</v>
      </c>
      <c r="I1297" s="1" t="s">
        <v>188</v>
      </c>
      <c r="J1297" s="1" t="s">
        <v>55</v>
      </c>
      <c r="L1297" s="1" t="s">
        <v>439</v>
      </c>
      <c r="M1297" s="1">
        <v>370</v>
      </c>
      <c r="N1297" s="1" t="s">
        <v>5402</v>
      </c>
      <c r="O1297" s="1" t="s">
        <v>2887</v>
      </c>
      <c r="Q1297" s="1" t="s">
        <v>2889</v>
      </c>
      <c r="R1297" s="2"/>
      <c r="S1297" s="1" t="s">
        <v>33</v>
      </c>
      <c r="T1297" s="2" t="s">
        <v>16</v>
      </c>
      <c r="V1297" s="2">
        <v>0.39652777777777776</v>
      </c>
      <c r="W1297" s="1" t="s">
        <v>9</v>
      </c>
      <c r="Z1297" s="1">
        <v>10</v>
      </c>
      <c r="AB1297" s="1" t="s">
        <v>15</v>
      </c>
      <c r="AG1297" s="1" t="s">
        <v>15</v>
      </c>
      <c r="AK1297" s="1" t="s">
        <v>34</v>
      </c>
      <c r="AL1297" s="1">
        <v>196</v>
      </c>
      <c r="AM1297" s="1" t="s">
        <v>34</v>
      </c>
      <c r="AN1297" s="1">
        <v>370</v>
      </c>
      <c r="AO1297" s="1" t="s">
        <v>18</v>
      </c>
    </row>
    <row r="1298" spans="2:41" x14ac:dyDescent="0.25">
      <c r="B1298" s="2"/>
      <c r="C1298" s="1" t="s">
        <v>2875</v>
      </c>
      <c r="D1298" s="2">
        <v>0.41597222222222224</v>
      </c>
      <c r="F1298" s="1" t="s">
        <v>5403</v>
      </c>
      <c r="G1298" s="1" t="s">
        <v>2392</v>
      </c>
      <c r="H1298" s="1" t="s">
        <v>5404</v>
      </c>
      <c r="I1298" s="1" t="s">
        <v>2108</v>
      </c>
      <c r="J1298" s="1" t="s">
        <v>123</v>
      </c>
      <c r="L1298" s="1" t="s">
        <v>439</v>
      </c>
      <c r="M1298" s="1">
        <v>450</v>
      </c>
      <c r="N1298" s="1" t="s">
        <v>5292</v>
      </c>
      <c r="O1298" s="1" t="s">
        <v>2663</v>
      </c>
      <c r="Q1298" s="1" t="s">
        <v>2664</v>
      </c>
      <c r="R1298" s="2"/>
      <c r="S1298" s="1" t="s">
        <v>33</v>
      </c>
      <c r="T1298" s="2" t="s">
        <v>16</v>
      </c>
      <c r="V1298" s="2">
        <v>0.38611111111111113</v>
      </c>
      <c r="W1298" s="1" t="s">
        <v>9</v>
      </c>
      <c r="Z1298" s="1">
        <v>10</v>
      </c>
      <c r="AA1298" s="1">
        <v>0</v>
      </c>
      <c r="AB1298" s="1" t="s">
        <v>15</v>
      </c>
      <c r="AF1298" s="1" t="s">
        <v>110</v>
      </c>
      <c r="AG1298" s="1" t="s">
        <v>15</v>
      </c>
      <c r="AH1298" s="1" t="s">
        <v>226</v>
      </c>
      <c r="AI1298" s="1" t="s">
        <v>4040</v>
      </c>
      <c r="AJ1298" s="1" t="s">
        <v>15</v>
      </c>
      <c r="AK1298" s="1" t="s">
        <v>34</v>
      </c>
      <c r="AL1298" s="1">
        <v>424</v>
      </c>
      <c r="AM1298" s="1" t="s">
        <v>34</v>
      </c>
      <c r="AN1298" s="1">
        <v>450</v>
      </c>
      <c r="AO1298" s="1" t="s">
        <v>18</v>
      </c>
    </row>
    <row r="1299" spans="2:41" x14ac:dyDescent="0.25">
      <c r="B1299" s="2"/>
      <c r="C1299" s="1" t="s">
        <v>2875</v>
      </c>
      <c r="D1299" s="2">
        <v>0.41736111111111113</v>
      </c>
      <c r="F1299" s="1" t="s">
        <v>2830</v>
      </c>
      <c r="G1299" s="1" t="s">
        <v>49</v>
      </c>
      <c r="H1299" s="1" t="s">
        <v>5405</v>
      </c>
      <c r="I1299" s="1" t="s">
        <v>528</v>
      </c>
      <c r="J1299" s="1" t="s">
        <v>610</v>
      </c>
      <c r="L1299" s="1" t="s">
        <v>439</v>
      </c>
      <c r="M1299" s="1">
        <v>360</v>
      </c>
      <c r="N1299" s="1" t="s">
        <v>5171</v>
      </c>
      <c r="O1299" s="1" t="s">
        <v>2436</v>
      </c>
      <c r="Q1299" s="1" t="s">
        <v>2652</v>
      </c>
      <c r="S1299" s="1" t="s">
        <v>37</v>
      </c>
      <c r="T1299" s="2" t="s">
        <v>16</v>
      </c>
      <c r="U1299" s="2"/>
      <c r="V1299" s="1" t="s">
        <v>2701</v>
      </c>
      <c r="W1299" s="1" t="s">
        <v>8</v>
      </c>
      <c r="Z1299" s="1">
        <v>11</v>
      </c>
      <c r="AA1299" s="1">
        <v>0</v>
      </c>
      <c r="AB1299" s="1" t="s">
        <v>15</v>
      </c>
      <c r="AG1299" s="1" t="s">
        <v>15</v>
      </c>
      <c r="AH1299" s="1" t="s">
        <v>340</v>
      </c>
      <c r="AI1299" s="1" t="s">
        <v>4312</v>
      </c>
      <c r="AJ1299" s="1" t="s">
        <v>311</v>
      </c>
      <c r="AK1299" s="1" t="s">
        <v>18</v>
      </c>
      <c r="AL1299" s="1">
        <v>360</v>
      </c>
      <c r="AM1299" s="1" t="s">
        <v>18</v>
      </c>
      <c r="AN1299" s="1">
        <v>360</v>
      </c>
      <c r="AO1299" s="1" t="s">
        <v>18</v>
      </c>
    </row>
    <row r="1300" spans="2:41" x14ac:dyDescent="0.25">
      <c r="B1300" s="2"/>
      <c r="C1300" s="1" t="s">
        <v>2885</v>
      </c>
      <c r="D1300" s="2">
        <v>0.4375</v>
      </c>
      <c r="F1300" s="1" t="s">
        <v>5406</v>
      </c>
      <c r="G1300" s="1" t="s">
        <v>42</v>
      </c>
      <c r="H1300" s="1" t="s">
        <v>5407</v>
      </c>
      <c r="I1300" s="1" t="s">
        <v>1317</v>
      </c>
      <c r="J1300" s="1" t="s">
        <v>187</v>
      </c>
      <c r="L1300" s="1" t="s">
        <v>439</v>
      </c>
      <c r="M1300" s="1">
        <v>370</v>
      </c>
      <c r="N1300" s="1" t="s">
        <v>4902</v>
      </c>
      <c r="O1300" s="1" t="s">
        <v>2260</v>
      </c>
      <c r="Q1300" s="1" t="s">
        <v>2261</v>
      </c>
      <c r="S1300" s="1" t="s">
        <v>37</v>
      </c>
      <c r="T1300" s="2" t="s">
        <v>16</v>
      </c>
      <c r="U1300" s="2"/>
      <c r="V1300" s="2" t="s">
        <v>5060</v>
      </c>
      <c r="W1300" s="2" t="s">
        <v>38</v>
      </c>
      <c r="X1300" s="2">
        <v>0.3125</v>
      </c>
      <c r="Y1300" s="2">
        <v>0.3125</v>
      </c>
      <c r="Z1300" s="1">
        <v>14</v>
      </c>
      <c r="AB1300" s="1" t="s">
        <v>15</v>
      </c>
      <c r="AD1300" s="1" t="s">
        <v>5408</v>
      </c>
      <c r="AG1300" s="1" t="s">
        <v>15</v>
      </c>
      <c r="AK1300" s="1" t="s">
        <v>18</v>
      </c>
      <c r="AL1300" s="1">
        <v>370</v>
      </c>
      <c r="AM1300" s="1" t="s">
        <v>18</v>
      </c>
      <c r="AN1300" s="1">
        <v>370</v>
      </c>
      <c r="AO1300" s="1" t="s">
        <v>18</v>
      </c>
    </row>
    <row r="1301" spans="2:41" x14ac:dyDescent="0.25">
      <c r="B1301" s="2"/>
      <c r="C1301" s="1" t="s">
        <v>2885</v>
      </c>
      <c r="D1301" s="2">
        <v>0.42499999999999999</v>
      </c>
      <c r="F1301" s="1" t="s">
        <v>2944</v>
      </c>
      <c r="G1301" s="1" t="s">
        <v>42</v>
      </c>
      <c r="H1301" s="1" t="s">
        <v>952</v>
      </c>
      <c r="I1301" s="1" t="s">
        <v>405</v>
      </c>
      <c r="J1301" s="1" t="s">
        <v>953</v>
      </c>
      <c r="L1301" s="1" t="s">
        <v>439</v>
      </c>
      <c r="M1301" s="1">
        <v>380</v>
      </c>
      <c r="N1301" s="1" t="s">
        <v>5163</v>
      </c>
      <c r="O1301" s="1" t="s">
        <v>2549</v>
      </c>
      <c r="Q1301" s="1" t="s">
        <v>2623</v>
      </c>
      <c r="S1301" s="1" t="s">
        <v>37</v>
      </c>
      <c r="T1301" s="1" t="s">
        <v>16</v>
      </c>
      <c r="V1301" s="2" t="s">
        <v>5409</v>
      </c>
      <c r="W1301" s="2" t="s">
        <v>38</v>
      </c>
      <c r="X1301" s="2">
        <v>0.35416666666666669</v>
      </c>
      <c r="Y1301" s="2">
        <v>0.35416666666666669</v>
      </c>
      <c r="Z1301" s="1">
        <v>20</v>
      </c>
      <c r="AA1301" s="1" t="s">
        <v>677</v>
      </c>
      <c r="AB1301" s="1" t="s">
        <v>15</v>
      </c>
      <c r="AG1301" s="1" t="s">
        <v>15</v>
      </c>
      <c r="AH1301" s="1" t="s">
        <v>17</v>
      </c>
      <c r="AI1301" s="1" t="s">
        <v>5034</v>
      </c>
      <c r="AJ1301" s="1" t="s">
        <v>15</v>
      </c>
      <c r="AK1301" s="1" t="s">
        <v>18</v>
      </c>
      <c r="AL1301" s="1">
        <v>380</v>
      </c>
      <c r="AM1301" s="1" t="s">
        <v>18</v>
      </c>
      <c r="AN1301" s="1">
        <v>380</v>
      </c>
      <c r="AO1301" s="1" t="s">
        <v>18</v>
      </c>
    </row>
    <row r="1302" spans="2:41" x14ac:dyDescent="0.25">
      <c r="B1302" s="2"/>
      <c r="C1302" s="1" t="s">
        <v>2896</v>
      </c>
      <c r="D1302" s="2">
        <v>0.41875000000000001</v>
      </c>
      <c r="F1302" s="1" t="s">
        <v>3164</v>
      </c>
      <c r="G1302" s="1" t="s">
        <v>49</v>
      </c>
      <c r="H1302" s="1" t="s">
        <v>4311</v>
      </c>
      <c r="I1302" s="1" t="s">
        <v>528</v>
      </c>
      <c r="J1302" s="1" t="s">
        <v>529</v>
      </c>
      <c r="L1302" s="1" t="s">
        <v>439</v>
      </c>
      <c r="M1302" s="1">
        <v>380</v>
      </c>
      <c r="N1302" s="1" t="s">
        <v>5237</v>
      </c>
      <c r="O1302" s="1" t="s">
        <v>2488</v>
      </c>
      <c r="Q1302" s="1" t="s">
        <v>2687</v>
      </c>
      <c r="S1302" s="1" t="s">
        <v>37</v>
      </c>
      <c r="T1302" s="1" t="s">
        <v>16</v>
      </c>
      <c r="V1302" s="1" t="s">
        <v>2597</v>
      </c>
      <c r="W1302" s="1" t="s">
        <v>8</v>
      </c>
      <c r="Z1302" s="1">
        <v>10</v>
      </c>
      <c r="AA1302" s="1">
        <v>1</v>
      </c>
      <c r="AB1302" s="1" t="s">
        <v>15</v>
      </c>
      <c r="AG1302" s="1" t="s">
        <v>15</v>
      </c>
      <c r="AH1302" s="1" t="s">
        <v>340</v>
      </c>
      <c r="AI1302" s="1" t="s">
        <v>5034</v>
      </c>
      <c r="AJ1302" s="1" t="s">
        <v>311</v>
      </c>
      <c r="AK1302" s="1" t="s">
        <v>18</v>
      </c>
      <c r="AL1302" s="1">
        <v>380</v>
      </c>
      <c r="AM1302" s="1" t="s">
        <v>18</v>
      </c>
      <c r="AN1302" s="1">
        <v>380</v>
      </c>
      <c r="AO1302" s="1" t="s">
        <v>18</v>
      </c>
    </row>
    <row r="1303" spans="2:41" x14ac:dyDescent="0.25">
      <c r="B1303" s="2"/>
      <c r="C1303" s="1" t="s">
        <v>2896</v>
      </c>
      <c r="D1303" s="2">
        <v>0.43402777777777779</v>
      </c>
      <c r="E1303" s="1" t="s">
        <v>11</v>
      </c>
      <c r="F1303" s="1" t="s">
        <v>2817</v>
      </c>
      <c r="G1303" s="1" t="s">
        <v>42</v>
      </c>
      <c r="H1303" s="1" t="s">
        <v>4203</v>
      </c>
      <c r="I1303" s="1" t="s">
        <v>35</v>
      </c>
      <c r="J1303" s="1" t="s">
        <v>73</v>
      </c>
      <c r="L1303" s="1" t="s">
        <v>439</v>
      </c>
      <c r="M1303" s="1">
        <v>380</v>
      </c>
      <c r="N1303" s="1" t="s">
        <v>5163</v>
      </c>
      <c r="O1303" s="1" t="s">
        <v>2549</v>
      </c>
      <c r="Q1303" s="1" t="s">
        <v>5397</v>
      </c>
      <c r="R1303" s="2"/>
      <c r="S1303" s="1" t="s">
        <v>37</v>
      </c>
      <c r="T1303" s="1" t="s">
        <v>16</v>
      </c>
      <c r="V1303" s="2" t="s">
        <v>2725</v>
      </c>
      <c r="W1303" s="2" t="s">
        <v>38</v>
      </c>
      <c r="X1303" s="2">
        <v>0.34722222222222221</v>
      </c>
      <c r="Y1303" s="2">
        <v>0.34722222222222221</v>
      </c>
      <c r="Z1303" s="1">
        <v>13</v>
      </c>
      <c r="AB1303" s="1" t="s">
        <v>15</v>
      </c>
      <c r="AG1303" s="1" t="s">
        <v>15</v>
      </c>
      <c r="AH1303" s="1" t="s">
        <v>48</v>
      </c>
      <c r="AK1303" s="1" t="s">
        <v>18</v>
      </c>
      <c r="AL1303" s="1">
        <v>380</v>
      </c>
      <c r="AM1303" s="1" t="s">
        <v>18</v>
      </c>
      <c r="AN1303" s="1">
        <v>380</v>
      </c>
      <c r="AO1303" s="1" t="s">
        <v>18</v>
      </c>
    </row>
    <row r="1304" spans="2:41" x14ac:dyDescent="0.25">
      <c r="B1304" s="2"/>
      <c r="C1304" s="1" t="s">
        <v>2896</v>
      </c>
      <c r="D1304" s="2">
        <v>0.42708333333333331</v>
      </c>
      <c r="F1304" s="1" t="s">
        <v>2985</v>
      </c>
      <c r="G1304" s="1" t="s">
        <v>159</v>
      </c>
      <c r="H1304" s="1" t="s">
        <v>5410</v>
      </c>
      <c r="I1304" s="1" t="s">
        <v>315</v>
      </c>
      <c r="J1304" s="1" t="s">
        <v>2258</v>
      </c>
      <c r="L1304" s="1" t="s">
        <v>439</v>
      </c>
      <c r="M1304" s="1">
        <v>350</v>
      </c>
      <c r="N1304" s="1" t="s">
        <v>3731</v>
      </c>
      <c r="O1304" s="1" t="s">
        <v>1918</v>
      </c>
      <c r="Q1304" s="1" t="s">
        <v>1919</v>
      </c>
      <c r="R1304" s="2"/>
      <c r="S1304" s="1" t="s">
        <v>37</v>
      </c>
      <c r="T1304" s="2" t="s">
        <v>16</v>
      </c>
      <c r="V1304" s="2">
        <v>0.11041666666666666</v>
      </c>
      <c r="W1304" s="1" t="s">
        <v>9</v>
      </c>
      <c r="Z1304" s="1">
        <v>10</v>
      </c>
      <c r="AB1304" s="1" t="s">
        <v>15</v>
      </c>
      <c r="AG1304" s="1" t="s">
        <v>15</v>
      </c>
      <c r="AK1304" s="1" t="s">
        <v>18</v>
      </c>
      <c r="AL1304" s="1">
        <v>350</v>
      </c>
      <c r="AM1304" s="1" t="s">
        <v>18</v>
      </c>
      <c r="AN1304" s="1">
        <v>350</v>
      </c>
      <c r="AO1304" s="1" t="s">
        <v>18</v>
      </c>
    </row>
    <row r="1305" spans="2:41" x14ac:dyDescent="0.25">
      <c r="B1305" s="2"/>
      <c r="C1305" s="1" t="s">
        <v>2896</v>
      </c>
      <c r="D1305" s="2">
        <v>0.43194444444444446</v>
      </c>
      <c r="E1305" s="1" t="s">
        <v>27</v>
      </c>
      <c r="F1305" s="1" t="s">
        <v>5411</v>
      </c>
      <c r="G1305" s="1" t="s">
        <v>263</v>
      </c>
      <c r="H1305" s="1" t="s">
        <v>5412</v>
      </c>
      <c r="I1305" s="1" t="s">
        <v>183</v>
      </c>
      <c r="J1305" s="1" t="s">
        <v>405</v>
      </c>
      <c r="L1305" s="1" t="s">
        <v>439</v>
      </c>
      <c r="M1305" s="1">
        <v>410</v>
      </c>
      <c r="N1305" s="1" t="s">
        <v>3773</v>
      </c>
      <c r="O1305" s="1" t="s">
        <v>3774</v>
      </c>
      <c r="Q1305" s="1" t="s">
        <v>5413</v>
      </c>
      <c r="R1305" s="2"/>
      <c r="S1305" s="1" t="s">
        <v>37</v>
      </c>
      <c r="T1305" s="2" t="s">
        <v>16</v>
      </c>
      <c r="V1305" s="2">
        <v>0.13194444444444445</v>
      </c>
      <c r="W1305" s="1" t="s">
        <v>9</v>
      </c>
      <c r="Z1305" s="1">
        <v>24</v>
      </c>
      <c r="AB1305" s="1" t="s">
        <v>15</v>
      </c>
      <c r="AG1305" s="1" t="s">
        <v>15</v>
      </c>
      <c r="AK1305" s="1" t="s">
        <v>18</v>
      </c>
      <c r="AL1305" s="1">
        <v>410</v>
      </c>
      <c r="AM1305" s="1" t="s">
        <v>18</v>
      </c>
      <c r="AN1305" s="1">
        <v>410</v>
      </c>
      <c r="AO1305" s="1" t="s">
        <v>18</v>
      </c>
    </row>
    <row r="1306" spans="2:41" x14ac:dyDescent="0.25">
      <c r="B1306" s="2"/>
      <c r="C1306" s="1" t="s">
        <v>2896</v>
      </c>
      <c r="D1306" s="2">
        <v>0.42499999999999999</v>
      </c>
      <c r="F1306" s="1" t="s">
        <v>5414</v>
      </c>
      <c r="G1306" s="1" t="s">
        <v>49</v>
      </c>
      <c r="H1306" s="1" t="s">
        <v>5415</v>
      </c>
      <c r="I1306" s="1" t="s">
        <v>2053</v>
      </c>
      <c r="J1306" s="1" t="s">
        <v>44</v>
      </c>
      <c r="L1306" s="1" t="s">
        <v>439</v>
      </c>
      <c r="M1306" s="1">
        <v>360</v>
      </c>
      <c r="N1306" s="1" t="s">
        <v>5033</v>
      </c>
      <c r="O1306" s="1" t="s">
        <v>2480</v>
      </c>
      <c r="Q1306" s="1" t="s">
        <v>2414</v>
      </c>
      <c r="S1306" s="1" t="s">
        <v>15</v>
      </c>
      <c r="T1306" s="2" t="s">
        <v>16</v>
      </c>
      <c r="U1306" s="2"/>
      <c r="V1306" s="2">
        <v>0.34097222222222223</v>
      </c>
      <c r="W1306" s="1" t="s">
        <v>9</v>
      </c>
      <c r="Z1306" s="1">
        <v>10</v>
      </c>
      <c r="AA1306" s="1">
        <v>6</v>
      </c>
      <c r="AB1306" s="1" t="s">
        <v>15</v>
      </c>
      <c r="AG1306" s="1" t="s">
        <v>15</v>
      </c>
      <c r="AH1306" s="1" t="s">
        <v>340</v>
      </c>
      <c r="AI1306" s="1" t="s">
        <v>5214</v>
      </c>
      <c r="AJ1306" s="1" t="s">
        <v>311</v>
      </c>
      <c r="AK1306" s="1" t="s">
        <v>18</v>
      </c>
      <c r="AL1306" s="1">
        <v>360</v>
      </c>
      <c r="AM1306" s="1" t="s">
        <v>26</v>
      </c>
      <c r="AN1306" s="1">
        <v>340</v>
      </c>
      <c r="AO1306" s="1" t="s">
        <v>18</v>
      </c>
    </row>
    <row r="1307" spans="2:41" x14ac:dyDescent="0.25">
      <c r="B1307" s="2"/>
      <c r="C1307" s="1" t="s">
        <v>2910</v>
      </c>
      <c r="D1307" s="2">
        <v>0.43472222222222223</v>
      </c>
      <c r="E1307" s="1" t="s">
        <v>27</v>
      </c>
      <c r="F1307" s="1" t="s">
        <v>2891</v>
      </c>
      <c r="G1307" s="1" t="s">
        <v>147</v>
      </c>
      <c r="H1307" s="1" t="s">
        <v>4401</v>
      </c>
      <c r="I1307" s="1" t="s">
        <v>115</v>
      </c>
      <c r="J1307" s="1" t="s">
        <v>420</v>
      </c>
      <c r="L1307" s="1" t="s">
        <v>439</v>
      </c>
      <c r="M1307" s="1">
        <v>360</v>
      </c>
      <c r="N1307" s="1" t="s">
        <v>5233</v>
      </c>
      <c r="O1307" s="1" t="s">
        <v>2750</v>
      </c>
      <c r="Q1307" s="1" t="s">
        <v>2945</v>
      </c>
      <c r="R1307" s="2"/>
      <c r="S1307" s="1" t="s">
        <v>33</v>
      </c>
      <c r="T1307" s="1" t="s">
        <v>16</v>
      </c>
      <c r="V1307" s="1" t="s">
        <v>5416</v>
      </c>
      <c r="W1307" s="1" t="s">
        <v>38</v>
      </c>
      <c r="Z1307" s="1">
        <v>18</v>
      </c>
      <c r="AA1307" s="1">
        <v>0</v>
      </c>
      <c r="AB1307" s="1" t="s">
        <v>15</v>
      </c>
      <c r="AG1307" s="1" t="s">
        <v>15</v>
      </c>
      <c r="AH1307" s="1" t="s">
        <v>226</v>
      </c>
      <c r="AI1307" s="1" t="s">
        <v>5417</v>
      </c>
      <c r="AJ1307" s="1" t="s">
        <v>15</v>
      </c>
      <c r="AK1307" s="1" t="s">
        <v>18</v>
      </c>
      <c r="AL1307" s="1">
        <v>360</v>
      </c>
      <c r="AM1307" s="1" t="s">
        <v>18</v>
      </c>
      <c r="AN1307" s="1">
        <v>360</v>
      </c>
      <c r="AO1307" s="1" t="s">
        <v>18</v>
      </c>
    </row>
    <row r="1308" spans="2:41" x14ac:dyDescent="0.25">
      <c r="B1308" s="2"/>
      <c r="C1308" s="1" t="s">
        <v>2910</v>
      </c>
      <c r="D1308" s="2">
        <v>0.4152777777777778</v>
      </c>
      <c r="E1308" s="1" t="s">
        <v>11</v>
      </c>
      <c r="F1308" s="1" t="s">
        <v>2709</v>
      </c>
      <c r="G1308" s="1" t="s">
        <v>147</v>
      </c>
      <c r="H1308" s="1" t="s">
        <v>3313</v>
      </c>
      <c r="I1308" s="1" t="s">
        <v>813</v>
      </c>
      <c r="J1308" s="1" t="s">
        <v>55</v>
      </c>
      <c r="L1308" s="1" t="s">
        <v>439</v>
      </c>
      <c r="M1308" s="1">
        <v>330</v>
      </c>
      <c r="N1308" s="1" t="s">
        <v>5418</v>
      </c>
      <c r="O1308" s="1" t="s">
        <v>2976</v>
      </c>
      <c r="Q1308" s="1" t="s">
        <v>3082</v>
      </c>
      <c r="R1308" s="2"/>
      <c r="S1308" s="1" t="s">
        <v>37</v>
      </c>
      <c r="T1308" s="1" t="s">
        <v>16</v>
      </c>
      <c r="V1308" s="2" t="s">
        <v>3004</v>
      </c>
      <c r="W1308" s="2" t="s">
        <v>38</v>
      </c>
      <c r="X1308" s="2">
        <v>0.37847222222222221</v>
      </c>
      <c r="Y1308" s="2">
        <v>0.37847222222222221</v>
      </c>
      <c r="Z1308" s="1">
        <v>12</v>
      </c>
      <c r="AB1308" s="1" t="s">
        <v>15</v>
      </c>
      <c r="AD1308" s="1" t="s">
        <v>5419</v>
      </c>
      <c r="AF1308" s="1" t="s">
        <v>240</v>
      </c>
      <c r="AG1308" s="1" t="s">
        <v>15</v>
      </c>
      <c r="AH1308" s="1" t="s">
        <v>17</v>
      </c>
      <c r="AK1308" s="1" t="s">
        <v>34</v>
      </c>
      <c r="AL1308" s="1">
        <v>295</v>
      </c>
      <c r="AM1308" s="1" t="s">
        <v>34</v>
      </c>
      <c r="AN1308" s="1">
        <v>330</v>
      </c>
      <c r="AO1308" s="1" t="s">
        <v>18</v>
      </c>
    </row>
    <row r="1309" spans="2:41" x14ac:dyDescent="0.25">
      <c r="B1309" s="2"/>
      <c r="C1309" s="1" t="s">
        <v>2916</v>
      </c>
      <c r="D1309" s="2">
        <v>0.43541666666666667</v>
      </c>
      <c r="F1309" s="1" t="s">
        <v>3053</v>
      </c>
      <c r="G1309" s="1" t="s">
        <v>49</v>
      </c>
      <c r="H1309" s="1" t="s">
        <v>4622</v>
      </c>
      <c r="I1309" s="1" t="s">
        <v>787</v>
      </c>
      <c r="J1309" s="1" t="s">
        <v>413</v>
      </c>
      <c r="L1309" s="1" t="s">
        <v>439</v>
      </c>
      <c r="M1309" s="1">
        <v>370</v>
      </c>
      <c r="N1309" s="1" t="s">
        <v>5292</v>
      </c>
      <c r="O1309" s="1" t="s">
        <v>2663</v>
      </c>
      <c r="Q1309" s="1" t="s">
        <v>3124</v>
      </c>
      <c r="S1309" s="1" t="s">
        <v>15</v>
      </c>
      <c r="T1309" s="2" t="s">
        <v>16</v>
      </c>
      <c r="U1309" s="2"/>
      <c r="V1309" s="2">
        <v>0.38055555555555554</v>
      </c>
      <c r="W1309" s="1" t="s">
        <v>9</v>
      </c>
      <c r="Z1309" s="1">
        <v>15</v>
      </c>
      <c r="AB1309" s="1" t="s">
        <v>15</v>
      </c>
      <c r="AG1309" s="1" t="s">
        <v>15</v>
      </c>
      <c r="AK1309" s="1" t="s">
        <v>18</v>
      </c>
      <c r="AL1309" s="1">
        <v>370</v>
      </c>
      <c r="AM1309" s="1" t="s">
        <v>18</v>
      </c>
      <c r="AN1309" s="1">
        <v>370</v>
      </c>
      <c r="AO1309" s="1" t="s">
        <v>18</v>
      </c>
    </row>
    <row r="1310" spans="2:41" x14ac:dyDescent="0.25">
      <c r="B1310" s="2"/>
      <c r="C1310" s="1" t="s">
        <v>2916</v>
      </c>
      <c r="D1310" s="2">
        <v>0.41666666666666669</v>
      </c>
      <c r="F1310" s="1" t="s">
        <v>5420</v>
      </c>
      <c r="G1310" s="1" t="s">
        <v>19</v>
      </c>
      <c r="H1310" s="1" t="s">
        <v>5421</v>
      </c>
      <c r="I1310" s="1" t="s">
        <v>813</v>
      </c>
      <c r="J1310" s="1" t="s">
        <v>277</v>
      </c>
      <c r="L1310" s="1" t="s">
        <v>439</v>
      </c>
      <c r="M1310" s="1">
        <v>330</v>
      </c>
      <c r="N1310" s="1" t="s">
        <v>5292</v>
      </c>
      <c r="O1310" s="1" t="s">
        <v>2663</v>
      </c>
      <c r="Q1310" s="1" t="s">
        <v>2955</v>
      </c>
      <c r="R1310" s="2"/>
      <c r="S1310" s="1" t="s">
        <v>37</v>
      </c>
      <c r="T1310" s="1" t="s">
        <v>16</v>
      </c>
      <c r="V1310" s="2" t="s">
        <v>3097</v>
      </c>
      <c r="W1310" s="2" t="s">
        <v>38</v>
      </c>
      <c r="X1310" s="2">
        <v>0.375</v>
      </c>
      <c r="Y1310" s="2">
        <v>0.38194444444444442</v>
      </c>
      <c r="Z1310" s="1">
        <v>21</v>
      </c>
      <c r="AA1310" s="1">
        <v>13</v>
      </c>
      <c r="AB1310" s="1" t="s">
        <v>15</v>
      </c>
      <c r="AG1310" s="1" t="s">
        <v>15</v>
      </c>
      <c r="AH1310" s="1" t="s">
        <v>340</v>
      </c>
      <c r="AI1310" s="1" t="s">
        <v>5004</v>
      </c>
      <c r="AJ1310" s="1" t="s">
        <v>311</v>
      </c>
      <c r="AK1310" s="1" t="s">
        <v>34</v>
      </c>
      <c r="AL1310" s="1">
        <v>295</v>
      </c>
      <c r="AM1310" s="1" t="s">
        <v>34</v>
      </c>
      <c r="AN1310" s="1">
        <v>370</v>
      </c>
      <c r="AO1310" s="1" t="s">
        <v>18</v>
      </c>
    </row>
    <row r="1311" spans="2:41" x14ac:dyDescent="0.25">
      <c r="B1311" s="2"/>
      <c r="C1311" s="1" t="s">
        <v>2916</v>
      </c>
      <c r="D1311" s="2">
        <v>0.4284722222222222</v>
      </c>
      <c r="E1311" s="1" t="s">
        <v>11</v>
      </c>
      <c r="F1311" s="1" t="s">
        <v>2953</v>
      </c>
      <c r="G1311" s="1" t="s">
        <v>263</v>
      </c>
      <c r="H1311" s="1" t="s">
        <v>5422</v>
      </c>
      <c r="I1311" s="1" t="s">
        <v>405</v>
      </c>
      <c r="J1311" s="1" t="s">
        <v>183</v>
      </c>
      <c r="L1311" s="1" t="s">
        <v>439</v>
      </c>
      <c r="M1311" s="1">
        <v>360</v>
      </c>
      <c r="N1311" s="1" t="s">
        <v>5308</v>
      </c>
      <c r="O1311" s="1" t="s">
        <v>2770</v>
      </c>
      <c r="Q1311" s="1" t="s">
        <v>3204</v>
      </c>
      <c r="S1311" s="1" t="s">
        <v>37</v>
      </c>
      <c r="T1311" s="1" t="s">
        <v>16</v>
      </c>
      <c r="V1311" s="2" t="s">
        <v>2712</v>
      </c>
      <c r="W1311" s="2" t="s">
        <v>38</v>
      </c>
      <c r="X1311" s="2">
        <v>0.36458333333333331</v>
      </c>
      <c r="Y1311" s="2">
        <v>0.36527777777777776</v>
      </c>
      <c r="Z1311" s="1">
        <v>14</v>
      </c>
      <c r="AA1311" s="1">
        <v>1</v>
      </c>
      <c r="AB1311" s="1" t="s">
        <v>15</v>
      </c>
      <c r="AG1311" s="1" t="s">
        <v>15</v>
      </c>
      <c r="AH1311" s="1" t="s">
        <v>226</v>
      </c>
      <c r="AI1311" s="1" t="s">
        <v>5214</v>
      </c>
      <c r="AJ1311" s="1" t="s">
        <v>15</v>
      </c>
      <c r="AK1311" s="1" t="s">
        <v>18</v>
      </c>
      <c r="AL1311" s="1">
        <v>360</v>
      </c>
      <c r="AM1311" s="1" t="s">
        <v>18</v>
      </c>
      <c r="AN1311" s="1">
        <v>360</v>
      </c>
      <c r="AO1311" s="1" t="s">
        <v>18</v>
      </c>
    </row>
    <row r="1312" spans="2:41" x14ac:dyDescent="0.25">
      <c r="B1312" s="2"/>
      <c r="C1312" s="1" t="s">
        <v>2916</v>
      </c>
      <c r="D1312" s="2">
        <v>0.42986111111111114</v>
      </c>
      <c r="F1312" s="1" t="s">
        <v>5423</v>
      </c>
      <c r="G1312" s="1" t="s">
        <v>92</v>
      </c>
      <c r="H1312" s="1" t="s">
        <v>5424</v>
      </c>
      <c r="I1312" s="1" t="s">
        <v>466</v>
      </c>
      <c r="J1312" s="1" t="s">
        <v>2258</v>
      </c>
      <c r="L1312" s="1" t="s">
        <v>439</v>
      </c>
      <c r="M1312" s="1">
        <v>360</v>
      </c>
      <c r="N1312" s="1" t="s">
        <v>5224</v>
      </c>
      <c r="O1312" s="1" t="s">
        <v>2912</v>
      </c>
      <c r="Q1312" s="1" t="s">
        <v>2913</v>
      </c>
      <c r="S1312" s="1" t="s">
        <v>37</v>
      </c>
      <c r="T1312" s="2" t="s">
        <v>16</v>
      </c>
      <c r="U1312" s="2"/>
      <c r="V1312" s="2">
        <v>8.819444444444445E-2</v>
      </c>
      <c r="W1312" s="1" t="s">
        <v>9</v>
      </c>
      <c r="Z1312" s="1">
        <v>10</v>
      </c>
      <c r="AB1312" s="1" t="s">
        <v>15</v>
      </c>
      <c r="AG1312" s="1" t="s">
        <v>15</v>
      </c>
      <c r="AK1312" s="1" t="s">
        <v>18</v>
      </c>
      <c r="AL1312" s="1">
        <v>360</v>
      </c>
      <c r="AM1312" s="1" t="s">
        <v>34</v>
      </c>
      <c r="AN1312" s="1">
        <v>370</v>
      </c>
      <c r="AO1312" s="1" t="s">
        <v>18</v>
      </c>
    </row>
    <row r="1313" spans="2:41" x14ac:dyDescent="0.25">
      <c r="B1313" s="2"/>
      <c r="C1313" s="1" t="s">
        <v>2919</v>
      </c>
      <c r="D1313" s="2">
        <v>0.43958333333333333</v>
      </c>
      <c r="F1313" s="1" t="s">
        <v>2934</v>
      </c>
      <c r="G1313" s="1" t="s">
        <v>49</v>
      </c>
      <c r="H1313" s="1" t="s">
        <v>4451</v>
      </c>
      <c r="I1313" s="1" t="s">
        <v>22</v>
      </c>
      <c r="J1313" s="1" t="s">
        <v>115</v>
      </c>
      <c r="L1313" s="1" t="s">
        <v>439</v>
      </c>
      <c r="M1313" s="1">
        <v>350</v>
      </c>
      <c r="N1313" s="1" t="s">
        <v>5292</v>
      </c>
      <c r="O1313" s="1" t="s">
        <v>2663</v>
      </c>
      <c r="Q1313" s="1" t="s">
        <v>2889</v>
      </c>
      <c r="S1313" s="1" t="s">
        <v>37</v>
      </c>
      <c r="T1313" s="1" t="s">
        <v>16</v>
      </c>
      <c r="V1313" s="2" t="s">
        <v>2784</v>
      </c>
      <c r="W1313" s="2" t="s">
        <v>38</v>
      </c>
      <c r="X1313" s="2">
        <v>0.375</v>
      </c>
      <c r="Y1313" s="2">
        <v>0.375</v>
      </c>
      <c r="Z1313" s="1">
        <v>21</v>
      </c>
      <c r="AB1313" s="1" t="s">
        <v>15</v>
      </c>
      <c r="AG1313" s="1" t="s">
        <v>15</v>
      </c>
      <c r="AK1313" s="1" t="s">
        <v>18</v>
      </c>
      <c r="AL1313" s="1">
        <v>350</v>
      </c>
      <c r="AM1313" s="1" t="s">
        <v>34</v>
      </c>
      <c r="AN1313" s="1">
        <v>390</v>
      </c>
      <c r="AO1313" s="1" t="s">
        <v>18</v>
      </c>
    </row>
    <row r="1314" spans="2:41" x14ac:dyDescent="0.25">
      <c r="B1314" s="2"/>
      <c r="C1314" s="1" t="s">
        <v>2919</v>
      </c>
      <c r="D1314" s="2">
        <v>0.42291666666666666</v>
      </c>
      <c r="F1314" s="1" t="s">
        <v>2900</v>
      </c>
      <c r="G1314" s="1" t="s">
        <v>49</v>
      </c>
      <c r="H1314" s="1" t="s">
        <v>5425</v>
      </c>
      <c r="I1314" s="1" t="s">
        <v>562</v>
      </c>
      <c r="J1314" s="1" t="s">
        <v>188</v>
      </c>
      <c r="L1314" s="1" t="s">
        <v>5</v>
      </c>
      <c r="M1314" s="1">
        <v>330</v>
      </c>
      <c r="N1314" s="1" t="s">
        <v>5402</v>
      </c>
      <c r="O1314" s="1" t="s">
        <v>2871</v>
      </c>
      <c r="Q1314" s="1" t="s">
        <v>2955</v>
      </c>
      <c r="S1314" s="1" t="s">
        <v>15</v>
      </c>
      <c r="T1314" s="2" t="s">
        <v>16</v>
      </c>
      <c r="V1314" s="2">
        <v>0.39305555555555555</v>
      </c>
      <c r="W1314" s="1" t="s">
        <v>9</v>
      </c>
      <c r="Z1314" s="1">
        <v>10</v>
      </c>
      <c r="AA1314" s="1">
        <v>0</v>
      </c>
      <c r="AB1314" s="1" t="s">
        <v>15</v>
      </c>
      <c r="AG1314" s="1" t="s">
        <v>15</v>
      </c>
      <c r="AH1314" s="1" t="s">
        <v>445</v>
      </c>
      <c r="AI1314" s="1" t="s">
        <v>4040</v>
      </c>
      <c r="AJ1314" s="1" t="s">
        <v>15</v>
      </c>
      <c r="AK1314" s="1" t="s">
        <v>18</v>
      </c>
      <c r="AL1314" s="1">
        <v>330</v>
      </c>
      <c r="AM1314" s="1" t="s">
        <v>26</v>
      </c>
      <c r="AN1314" s="1">
        <v>195</v>
      </c>
      <c r="AO1314" s="1" t="s">
        <v>26</v>
      </c>
    </row>
    <row r="1315" spans="2:41" x14ac:dyDescent="0.25">
      <c r="B1315" s="2"/>
      <c r="C1315" s="1" t="s">
        <v>2921</v>
      </c>
      <c r="D1315" s="2">
        <v>0.44027777777777777</v>
      </c>
      <c r="F1315" s="1" t="s">
        <v>3059</v>
      </c>
      <c r="G1315" s="1" t="s">
        <v>147</v>
      </c>
      <c r="H1315" s="1" t="s">
        <v>1744</v>
      </c>
      <c r="I1315" s="1" t="s">
        <v>1033</v>
      </c>
      <c r="J1315" s="1" t="s">
        <v>22</v>
      </c>
      <c r="L1315" s="1" t="s">
        <v>439</v>
      </c>
      <c r="M1315" s="1">
        <v>340</v>
      </c>
      <c r="N1315" s="1" t="s">
        <v>5215</v>
      </c>
      <c r="O1315" s="1" t="s">
        <v>2619</v>
      </c>
      <c r="Q1315" s="1" t="s">
        <v>5346</v>
      </c>
      <c r="S1315" s="1" t="s">
        <v>37</v>
      </c>
      <c r="T1315" s="2" t="s">
        <v>16</v>
      </c>
      <c r="U1315" s="2"/>
      <c r="V1315" s="1" t="s">
        <v>2625</v>
      </c>
      <c r="W1315" s="1" t="s">
        <v>8</v>
      </c>
      <c r="Z1315" s="1">
        <v>5</v>
      </c>
      <c r="AB1315" s="1" t="s">
        <v>15</v>
      </c>
      <c r="AD1315" s="1" t="s">
        <v>5426</v>
      </c>
      <c r="AG1315" s="1" t="s">
        <v>15</v>
      </c>
      <c r="AK1315" s="1" t="s">
        <v>18</v>
      </c>
      <c r="AL1315" s="1">
        <v>340</v>
      </c>
      <c r="AM1315" s="1" t="s">
        <v>26</v>
      </c>
      <c r="AN1315" s="1">
        <v>305</v>
      </c>
      <c r="AO1315" s="1" t="s">
        <v>26</v>
      </c>
    </row>
    <row r="1316" spans="2:41" x14ac:dyDescent="0.25">
      <c r="B1316" s="2"/>
      <c r="C1316" s="1" t="s">
        <v>2921</v>
      </c>
      <c r="D1316" s="2">
        <v>0.41944444444444445</v>
      </c>
      <c r="E1316" s="1" t="s">
        <v>27</v>
      </c>
      <c r="F1316" s="1" t="s">
        <v>2917</v>
      </c>
      <c r="G1316" s="1" t="s">
        <v>49</v>
      </c>
      <c r="H1316" s="1" t="s">
        <v>5427</v>
      </c>
      <c r="I1316" s="1" t="s">
        <v>73</v>
      </c>
      <c r="J1316" s="1" t="s">
        <v>155</v>
      </c>
      <c r="L1316" s="1" t="s">
        <v>439</v>
      </c>
      <c r="M1316" s="1">
        <v>370</v>
      </c>
      <c r="N1316" s="1" t="s">
        <v>5308</v>
      </c>
      <c r="O1316" s="1" t="s">
        <v>3018</v>
      </c>
      <c r="Q1316" s="1" t="s">
        <v>2746</v>
      </c>
      <c r="R1316" s="2"/>
      <c r="S1316" s="1" t="s">
        <v>15</v>
      </c>
      <c r="T1316" s="2" t="s">
        <v>16</v>
      </c>
      <c r="V1316" s="2">
        <v>0.37638888888888888</v>
      </c>
      <c r="W1316" s="1" t="s">
        <v>9</v>
      </c>
      <c r="Z1316" s="1">
        <v>19</v>
      </c>
      <c r="AA1316" s="1">
        <v>0</v>
      </c>
      <c r="AB1316" s="1" t="s">
        <v>15</v>
      </c>
      <c r="AG1316" s="1" t="s">
        <v>15</v>
      </c>
      <c r="AH1316" s="1" t="s">
        <v>445</v>
      </c>
      <c r="AI1316" s="1" t="s">
        <v>4040</v>
      </c>
      <c r="AJ1316" s="1" t="s">
        <v>311</v>
      </c>
      <c r="AK1316" s="1" t="s">
        <v>18</v>
      </c>
      <c r="AL1316" s="1">
        <v>370</v>
      </c>
      <c r="AM1316" s="1" t="s">
        <v>18</v>
      </c>
      <c r="AN1316" s="1">
        <v>370</v>
      </c>
      <c r="AO1316" s="1" t="s">
        <v>18</v>
      </c>
    </row>
    <row r="1317" spans="2:41" x14ac:dyDescent="0.25">
      <c r="B1317" s="2"/>
      <c r="C1317" s="1" t="s">
        <v>2921</v>
      </c>
      <c r="D1317" s="2">
        <v>0.42499999999999999</v>
      </c>
      <c r="E1317" s="1" t="s">
        <v>11</v>
      </c>
      <c r="F1317" s="1" t="s">
        <v>2894</v>
      </c>
      <c r="G1317" s="1" t="s">
        <v>49</v>
      </c>
      <c r="H1317" s="1" t="s">
        <v>1566</v>
      </c>
      <c r="I1317" s="1" t="s">
        <v>360</v>
      </c>
      <c r="J1317" s="1" t="s">
        <v>50</v>
      </c>
      <c r="L1317" s="1" t="s">
        <v>439</v>
      </c>
      <c r="M1317" s="1">
        <v>380</v>
      </c>
      <c r="N1317" s="1" t="s">
        <v>5233</v>
      </c>
      <c r="O1317" s="1" t="s">
        <v>2750</v>
      </c>
      <c r="Q1317" s="1" t="s">
        <v>2895</v>
      </c>
      <c r="S1317" s="1" t="s">
        <v>33</v>
      </c>
      <c r="T1317" s="2" t="s">
        <v>16</v>
      </c>
      <c r="U1317" s="2"/>
      <c r="V1317" s="2">
        <v>0.37083333333333335</v>
      </c>
      <c r="W1317" s="1" t="s">
        <v>9</v>
      </c>
      <c r="Z1317" s="1">
        <v>9</v>
      </c>
      <c r="AA1317" s="1">
        <v>0</v>
      </c>
      <c r="AB1317" s="1" t="s">
        <v>15</v>
      </c>
      <c r="AG1317" s="1" t="s">
        <v>15</v>
      </c>
      <c r="AH1317" s="1" t="s">
        <v>226</v>
      </c>
      <c r="AI1317" s="1" t="s">
        <v>5428</v>
      </c>
      <c r="AJ1317" s="1" t="s">
        <v>15</v>
      </c>
      <c r="AK1317" s="1" t="s">
        <v>18</v>
      </c>
      <c r="AL1317" s="1">
        <v>380</v>
      </c>
      <c r="AM1317" s="1" t="s">
        <v>26</v>
      </c>
      <c r="AN1317" s="1">
        <v>370</v>
      </c>
      <c r="AO1317" s="1" t="s">
        <v>18</v>
      </c>
    </row>
    <row r="1318" spans="2:41" x14ac:dyDescent="0.25">
      <c r="B1318" s="2"/>
      <c r="C1318" s="1" t="s">
        <v>2924</v>
      </c>
      <c r="D1318" s="2">
        <v>0.44513888888888886</v>
      </c>
      <c r="F1318" s="1" t="s">
        <v>5429</v>
      </c>
      <c r="G1318" s="1" t="s">
        <v>57</v>
      </c>
      <c r="H1318" s="1" t="s">
        <v>5430</v>
      </c>
      <c r="I1318" s="1" t="s">
        <v>67</v>
      </c>
      <c r="J1318" s="1" t="s">
        <v>693</v>
      </c>
      <c r="L1318" s="1" t="s">
        <v>439</v>
      </c>
      <c r="M1318" s="1">
        <v>350</v>
      </c>
      <c r="N1318" s="1" t="s">
        <v>5215</v>
      </c>
      <c r="O1318" s="1" t="s">
        <v>2770</v>
      </c>
      <c r="Q1318" s="1" t="s">
        <v>2765</v>
      </c>
      <c r="S1318" s="1" t="s">
        <v>37</v>
      </c>
      <c r="T1318" s="2" t="s">
        <v>16</v>
      </c>
      <c r="U1318" s="1" t="s">
        <v>339</v>
      </c>
      <c r="V1318" s="2" t="s">
        <v>3086</v>
      </c>
      <c r="W1318" s="2" t="s">
        <v>38</v>
      </c>
      <c r="X1318" s="2">
        <v>0.36458333333333331</v>
      </c>
      <c r="Y1318" s="2">
        <v>0.37013888888888891</v>
      </c>
      <c r="Z1318" s="1">
        <v>19</v>
      </c>
      <c r="AA1318" s="1">
        <v>8</v>
      </c>
      <c r="AB1318" s="1" t="s">
        <v>15</v>
      </c>
      <c r="AG1318" s="1" t="s">
        <v>15</v>
      </c>
      <c r="AH1318" s="1" t="s">
        <v>340</v>
      </c>
      <c r="AI1318" s="1" t="s">
        <v>5431</v>
      </c>
      <c r="AJ1318" s="1" t="s">
        <v>311</v>
      </c>
      <c r="AK1318" s="1" t="s">
        <v>18</v>
      </c>
      <c r="AL1318" s="1">
        <v>350</v>
      </c>
      <c r="AM1318" s="1" t="s">
        <v>18</v>
      </c>
      <c r="AN1318" s="1">
        <v>350</v>
      </c>
      <c r="AO1318" s="1" t="s">
        <v>18</v>
      </c>
    </row>
    <row r="1319" spans="2:41" x14ac:dyDescent="0.25">
      <c r="B1319" s="2"/>
      <c r="C1319" s="1" t="s">
        <v>2924</v>
      </c>
      <c r="D1319" s="2">
        <v>0.4284722222222222</v>
      </c>
      <c r="F1319" s="1" t="s">
        <v>2925</v>
      </c>
      <c r="G1319" s="1" t="s">
        <v>49</v>
      </c>
      <c r="H1319" s="1" t="s">
        <v>1406</v>
      </c>
      <c r="I1319" s="1" t="s">
        <v>52</v>
      </c>
      <c r="J1319" s="1" t="s">
        <v>53</v>
      </c>
      <c r="L1319" s="1" t="s">
        <v>439</v>
      </c>
      <c r="M1319" s="1">
        <v>360</v>
      </c>
      <c r="N1319" s="1" t="s">
        <v>5163</v>
      </c>
      <c r="O1319" s="1" t="s">
        <v>2878</v>
      </c>
      <c r="Q1319" s="1" t="s">
        <v>2545</v>
      </c>
      <c r="S1319" s="1" t="s">
        <v>37</v>
      </c>
      <c r="T1319" s="2" t="s">
        <v>16</v>
      </c>
      <c r="U1319" s="2"/>
      <c r="V1319" s="2" t="s">
        <v>2670</v>
      </c>
      <c r="W1319" s="2" t="s">
        <v>38</v>
      </c>
      <c r="X1319" s="2">
        <v>0.34375</v>
      </c>
      <c r="Y1319" s="2">
        <v>0.35416666666666669</v>
      </c>
      <c r="Z1319" s="1">
        <v>15</v>
      </c>
      <c r="AA1319" s="1">
        <v>13</v>
      </c>
      <c r="AB1319" s="1" t="s">
        <v>15</v>
      </c>
      <c r="AG1319" s="1" t="s">
        <v>15</v>
      </c>
      <c r="AH1319" s="1" t="s">
        <v>340</v>
      </c>
      <c r="AI1319" s="1" t="s">
        <v>5034</v>
      </c>
      <c r="AJ1319" s="1" t="s">
        <v>311</v>
      </c>
      <c r="AK1319" s="1" t="s">
        <v>18</v>
      </c>
      <c r="AL1319" s="1">
        <v>360</v>
      </c>
      <c r="AM1319" s="1" t="s">
        <v>18</v>
      </c>
      <c r="AN1319" s="1">
        <v>360</v>
      </c>
      <c r="AO1319" s="1" t="s">
        <v>18</v>
      </c>
    </row>
    <row r="1320" spans="2:41" x14ac:dyDescent="0.25">
      <c r="B1320" s="2"/>
      <c r="C1320" s="1" t="s">
        <v>2924</v>
      </c>
      <c r="D1320" s="2">
        <v>0.43888888888888888</v>
      </c>
      <c r="E1320" s="1" t="s">
        <v>11</v>
      </c>
      <c r="F1320" s="1" t="s">
        <v>2858</v>
      </c>
      <c r="G1320" s="1" t="s">
        <v>42</v>
      </c>
      <c r="H1320" s="1" t="s">
        <v>4258</v>
      </c>
      <c r="I1320" s="1" t="s">
        <v>851</v>
      </c>
      <c r="J1320" s="1" t="s">
        <v>55</v>
      </c>
      <c r="L1320" s="1" t="s">
        <v>439</v>
      </c>
      <c r="M1320" s="1">
        <v>370</v>
      </c>
      <c r="N1320" s="1" t="s">
        <v>5432</v>
      </c>
      <c r="O1320" s="1" t="s">
        <v>5433</v>
      </c>
      <c r="Q1320" s="1" t="s">
        <v>5299</v>
      </c>
      <c r="S1320" s="1" t="s">
        <v>47</v>
      </c>
      <c r="T1320" s="2" t="s">
        <v>16</v>
      </c>
      <c r="U1320" s="2"/>
      <c r="V1320" s="2">
        <v>0.36319444444444443</v>
      </c>
      <c r="W1320" s="1" t="s">
        <v>9</v>
      </c>
      <c r="Z1320" s="1">
        <v>15</v>
      </c>
      <c r="AB1320" s="1" t="s">
        <v>15</v>
      </c>
      <c r="AG1320" s="1" t="s">
        <v>15</v>
      </c>
      <c r="AH1320" s="1" t="s">
        <v>48</v>
      </c>
      <c r="AK1320" s="1" t="s">
        <v>18</v>
      </c>
      <c r="AL1320" s="1">
        <v>370</v>
      </c>
      <c r="AM1320" s="1" t="s">
        <v>18</v>
      </c>
      <c r="AN1320" s="1">
        <v>370</v>
      </c>
      <c r="AO1320" s="1" t="s">
        <v>18</v>
      </c>
    </row>
    <row r="1321" spans="2:41" x14ac:dyDescent="0.25">
      <c r="B1321" s="2"/>
      <c r="C1321" s="1" t="s">
        <v>2924</v>
      </c>
      <c r="D1321" s="2">
        <v>0.43125000000000002</v>
      </c>
      <c r="F1321" s="1" t="s">
        <v>5434</v>
      </c>
      <c r="G1321" s="1" t="s">
        <v>3383</v>
      </c>
      <c r="I1321" s="1" t="s">
        <v>5435</v>
      </c>
      <c r="J1321" s="1" t="s">
        <v>513</v>
      </c>
      <c r="L1321" s="1" t="s">
        <v>439</v>
      </c>
      <c r="M1321" s="1">
        <v>230</v>
      </c>
      <c r="N1321" s="1" t="s">
        <v>5207</v>
      </c>
      <c r="O1321" s="1" t="s">
        <v>2497</v>
      </c>
      <c r="Q1321" s="1" t="s">
        <v>5238</v>
      </c>
      <c r="S1321" s="1" t="s">
        <v>37</v>
      </c>
      <c r="T1321" s="2" t="s">
        <v>16</v>
      </c>
      <c r="V1321" s="2">
        <v>0.36458333333333331</v>
      </c>
      <c r="W1321" s="1" t="s">
        <v>9</v>
      </c>
      <c r="Z1321" s="1">
        <v>15</v>
      </c>
      <c r="AB1321" s="1" t="s">
        <v>15</v>
      </c>
      <c r="AG1321" s="1" t="s">
        <v>15</v>
      </c>
      <c r="AK1321" s="1" t="s">
        <v>18</v>
      </c>
      <c r="AL1321" s="1">
        <v>230</v>
      </c>
      <c r="AM1321" s="1" t="s">
        <v>18</v>
      </c>
      <c r="AN1321" s="1">
        <v>230</v>
      </c>
      <c r="AO1321" s="1" t="s">
        <v>18</v>
      </c>
    </row>
    <row r="1322" spans="2:41" x14ac:dyDescent="0.25">
      <c r="B1322" s="2"/>
      <c r="C1322" s="1" t="s">
        <v>2924</v>
      </c>
      <c r="D1322" s="2">
        <v>0.44097222222222221</v>
      </c>
      <c r="F1322" s="1" t="s">
        <v>3162</v>
      </c>
      <c r="G1322" s="1" t="s">
        <v>49</v>
      </c>
      <c r="H1322" s="1" t="s">
        <v>4254</v>
      </c>
      <c r="I1322" s="1" t="s">
        <v>61</v>
      </c>
      <c r="J1322" s="1" t="s">
        <v>44</v>
      </c>
      <c r="L1322" s="1" t="s">
        <v>439</v>
      </c>
      <c r="M1322" s="1">
        <v>360</v>
      </c>
      <c r="N1322" s="1" t="s">
        <v>5207</v>
      </c>
      <c r="O1322" s="1" t="s">
        <v>5436</v>
      </c>
      <c r="Q1322" s="1" t="s">
        <v>5437</v>
      </c>
      <c r="S1322" s="1" t="s">
        <v>37</v>
      </c>
      <c r="T1322" s="2" t="s">
        <v>16</v>
      </c>
      <c r="U1322" s="2"/>
      <c r="V1322" s="2" t="s">
        <v>2660</v>
      </c>
      <c r="W1322" s="2" t="s">
        <v>38</v>
      </c>
      <c r="X1322" s="2">
        <v>0.35</v>
      </c>
      <c r="Y1322" s="2">
        <v>0.3611111111111111</v>
      </c>
      <c r="Z1322" s="1">
        <v>15</v>
      </c>
      <c r="AB1322" s="1" t="s">
        <v>15</v>
      </c>
      <c r="AG1322" s="1" t="s">
        <v>15</v>
      </c>
      <c r="AK1322" s="1" t="s">
        <v>18</v>
      </c>
      <c r="AL1322" s="1">
        <v>360</v>
      </c>
      <c r="AM1322" s="1" t="s">
        <v>26</v>
      </c>
      <c r="AN1322" s="1">
        <v>327</v>
      </c>
      <c r="AO1322" s="1" t="s">
        <v>18</v>
      </c>
    </row>
    <row r="1323" spans="2:41" x14ac:dyDescent="0.25">
      <c r="B1323" s="2"/>
      <c r="C1323" s="1" t="s">
        <v>2924</v>
      </c>
      <c r="D1323" s="2">
        <v>0.43819444444444444</v>
      </c>
      <c r="F1323" s="1" t="s">
        <v>3185</v>
      </c>
      <c r="G1323" s="1" t="s">
        <v>60</v>
      </c>
      <c r="H1323" s="1" t="s">
        <v>1001</v>
      </c>
      <c r="I1323" s="1" t="s">
        <v>35</v>
      </c>
      <c r="J1323" s="1" t="s">
        <v>674</v>
      </c>
      <c r="L1323" s="1" t="s">
        <v>439</v>
      </c>
      <c r="M1323" s="1">
        <v>340</v>
      </c>
      <c r="N1323" s="1" t="s">
        <v>5237</v>
      </c>
      <c r="O1323" s="1" t="s">
        <v>2488</v>
      </c>
      <c r="Q1323" s="1" t="s">
        <v>3021</v>
      </c>
      <c r="R1323" s="2"/>
      <c r="S1323" s="1" t="s">
        <v>37</v>
      </c>
      <c r="T1323" s="1" t="s">
        <v>16</v>
      </c>
      <c r="V1323" s="2" t="s">
        <v>2631</v>
      </c>
      <c r="W1323" s="2" t="s">
        <v>38</v>
      </c>
      <c r="X1323" s="2">
        <v>0.3576388888888889</v>
      </c>
      <c r="Y1323" s="2">
        <v>0.35972222222222222</v>
      </c>
      <c r="Z1323" s="1">
        <v>13</v>
      </c>
      <c r="AB1323" s="1" t="s">
        <v>15</v>
      </c>
      <c r="AG1323" s="1" t="s">
        <v>15</v>
      </c>
      <c r="AH1323" s="1" t="s">
        <v>48</v>
      </c>
      <c r="AK1323" s="1" t="s">
        <v>18</v>
      </c>
      <c r="AL1323" s="1">
        <v>340</v>
      </c>
      <c r="AM1323" s="1" t="s">
        <v>26</v>
      </c>
      <c r="AN1323" s="1">
        <v>300</v>
      </c>
      <c r="AO1323" s="1" t="s">
        <v>18</v>
      </c>
    </row>
    <row r="1324" spans="2:41" x14ac:dyDescent="0.25">
      <c r="B1324" s="2"/>
      <c r="C1324" s="1" t="s">
        <v>2924</v>
      </c>
      <c r="D1324" s="2">
        <v>0.42152777777777778</v>
      </c>
      <c r="F1324" s="1" t="s">
        <v>3030</v>
      </c>
      <c r="G1324" s="1" t="s">
        <v>42</v>
      </c>
      <c r="H1324" s="1" t="s">
        <v>3971</v>
      </c>
      <c r="I1324" s="1" t="s">
        <v>216</v>
      </c>
      <c r="J1324" s="1" t="s">
        <v>404</v>
      </c>
      <c r="L1324" s="1" t="s">
        <v>439</v>
      </c>
      <c r="M1324" s="1">
        <v>340</v>
      </c>
      <c r="N1324" s="1" t="s">
        <v>5099</v>
      </c>
      <c r="O1324" s="1" t="s">
        <v>2429</v>
      </c>
      <c r="Q1324" s="1" t="s">
        <v>2375</v>
      </c>
      <c r="R1324" s="2"/>
      <c r="S1324" s="1" t="s">
        <v>37</v>
      </c>
      <c r="T1324" s="2" t="s">
        <v>16</v>
      </c>
      <c r="V1324" s="2">
        <v>0.33958333333333335</v>
      </c>
      <c r="W1324" s="1" t="s">
        <v>9</v>
      </c>
      <c r="Z1324" s="1">
        <v>10</v>
      </c>
      <c r="AA1324" s="1">
        <v>0</v>
      </c>
      <c r="AB1324" s="1" t="s">
        <v>15</v>
      </c>
      <c r="AG1324" s="1" t="s">
        <v>15</v>
      </c>
      <c r="AH1324" s="1" t="s">
        <v>340</v>
      </c>
      <c r="AI1324" s="1" t="s">
        <v>5214</v>
      </c>
      <c r="AJ1324" s="1" t="s">
        <v>311</v>
      </c>
      <c r="AK1324" s="1" t="s">
        <v>18</v>
      </c>
      <c r="AL1324" s="1">
        <v>340</v>
      </c>
      <c r="AM1324" s="1" t="s">
        <v>26</v>
      </c>
      <c r="AN1324" s="1">
        <v>320</v>
      </c>
      <c r="AO1324" s="1" t="s">
        <v>18</v>
      </c>
    </row>
    <row r="1325" spans="2:41" x14ac:dyDescent="0.25">
      <c r="B1325" s="2"/>
      <c r="C1325" s="1" t="s">
        <v>2924</v>
      </c>
      <c r="D1325" s="2">
        <v>0.42430555555555555</v>
      </c>
      <c r="F1325" s="1" t="s">
        <v>3366</v>
      </c>
      <c r="G1325" s="1" t="s">
        <v>49</v>
      </c>
      <c r="H1325" s="1" t="s">
        <v>5438</v>
      </c>
      <c r="I1325" s="1" t="s">
        <v>50</v>
      </c>
      <c r="J1325" s="1" t="s">
        <v>405</v>
      </c>
      <c r="L1325" s="1" t="s">
        <v>439</v>
      </c>
      <c r="M1325" s="1">
        <v>370</v>
      </c>
      <c r="N1325" s="1" t="s">
        <v>5345</v>
      </c>
      <c r="O1325" s="1" t="s">
        <v>2871</v>
      </c>
      <c r="Q1325" s="1" t="s">
        <v>2889</v>
      </c>
      <c r="S1325" s="1" t="s">
        <v>15</v>
      </c>
      <c r="T1325" s="2" t="s">
        <v>16</v>
      </c>
      <c r="U1325" s="2"/>
      <c r="V1325" s="2">
        <v>0.39166666666666666</v>
      </c>
      <c r="W1325" s="1" t="s">
        <v>9</v>
      </c>
      <c r="Z1325" s="1">
        <v>15</v>
      </c>
      <c r="AB1325" s="1" t="s">
        <v>15</v>
      </c>
      <c r="AG1325" s="1" t="s">
        <v>15</v>
      </c>
      <c r="AK1325" s="1" t="s">
        <v>18</v>
      </c>
      <c r="AL1325" s="1">
        <v>370</v>
      </c>
      <c r="AM1325" s="1" t="s">
        <v>18</v>
      </c>
      <c r="AN1325" s="1">
        <v>370</v>
      </c>
      <c r="AO1325" s="1" t="s">
        <v>18</v>
      </c>
    </row>
    <row r="1326" spans="2:41" x14ac:dyDescent="0.25">
      <c r="B1326" s="2"/>
      <c r="C1326" s="1" t="s">
        <v>2933</v>
      </c>
      <c r="D1326" s="2">
        <v>0.44374999999999998</v>
      </c>
      <c r="F1326" s="1" t="s">
        <v>3081</v>
      </c>
      <c r="G1326" s="1" t="s">
        <v>49</v>
      </c>
      <c r="H1326" s="1" t="s">
        <v>4410</v>
      </c>
      <c r="I1326" s="1" t="s">
        <v>115</v>
      </c>
      <c r="J1326" s="1" t="s">
        <v>44</v>
      </c>
      <c r="L1326" s="1" t="s">
        <v>439</v>
      </c>
      <c r="M1326" s="1">
        <v>360</v>
      </c>
      <c r="N1326" s="1" t="s">
        <v>5292</v>
      </c>
      <c r="O1326" s="1" t="s">
        <v>2663</v>
      </c>
      <c r="Q1326" s="1" t="s">
        <v>3362</v>
      </c>
      <c r="S1326" s="1" t="s">
        <v>37</v>
      </c>
      <c r="T1326" s="2" t="s">
        <v>16</v>
      </c>
      <c r="U1326" s="2"/>
      <c r="V1326" s="2" t="s">
        <v>5439</v>
      </c>
      <c r="W1326" s="2" t="s">
        <v>38</v>
      </c>
      <c r="X1326" s="2">
        <v>0.375</v>
      </c>
      <c r="Y1326" s="2">
        <v>0.38194444444444442</v>
      </c>
      <c r="Z1326" s="1">
        <v>18</v>
      </c>
      <c r="AB1326" s="1" t="s">
        <v>15</v>
      </c>
      <c r="AG1326" s="1" t="s">
        <v>15</v>
      </c>
      <c r="AK1326" s="1" t="s">
        <v>18</v>
      </c>
      <c r="AL1326" s="1">
        <v>360</v>
      </c>
      <c r="AM1326" s="1" t="s">
        <v>26</v>
      </c>
      <c r="AN1326" s="1">
        <v>328</v>
      </c>
      <c r="AO1326" s="1" t="s">
        <v>26</v>
      </c>
    </row>
    <row r="1327" spans="2:41" x14ac:dyDescent="0.25">
      <c r="B1327" s="2"/>
      <c r="C1327" s="1" t="s">
        <v>2933</v>
      </c>
      <c r="D1327" s="2">
        <v>0.4201388888888889</v>
      </c>
      <c r="E1327" s="1" t="s">
        <v>11</v>
      </c>
      <c r="F1327" s="1" t="s">
        <v>2930</v>
      </c>
      <c r="G1327" s="1" t="s">
        <v>42</v>
      </c>
      <c r="H1327" s="1" t="s">
        <v>5440</v>
      </c>
      <c r="I1327" s="1" t="s">
        <v>674</v>
      </c>
      <c r="J1327" s="1" t="s">
        <v>2468</v>
      </c>
      <c r="L1327" s="1" t="s">
        <v>439</v>
      </c>
      <c r="M1327" s="1">
        <v>350</v>
      </c>
      <c r="N1327" s="1" t="s">
        <v>5345</v>
      </c>
      <c r="O1327" s="1" t="s">
        <v>2871</v>
      </c>
      <c r="Q1327" s="1" t="s">
        <v>2835</v>
      </c>
      <c r="S1327" s="1" t="s">
        <v>37</v>
      </c>
      <c r="T1327" s="2" t="s">
        <v>16</v>
      </c>
      <c r="U1327" s="2"/>
      <c r="V1327" s="2">
        <v>0.3923611111111111</v>
      </c>
      <c r="W1327" s="1" t="s">
        <v>9</v>
      </c>
      <c r="Z1327" s="1">
        <v>15</v>
      </c>
      <c r="AA1327" s="1">
        <v>0</v>
      </c>
      <c r="AB1327" s="1" t="s">
        <v>15</v>
      </c>
      <c r="AG1327" s="1" t="s">
        <v>15</v>
      </c>
      <c r="AH1327" s="1" t="s">
        <v>340</v>
      </c>
      <c r="AI1327" s="1" t="s">
        <v>4040</v>
      </c>
      <c r="AJ1327" s="1" t="s">
        <v>311</v>
      </c>
      <c r="AK1327" s="1" t="s">
        <v>18</v>
      </c>
      <c r="AL1327" s="1">
        <v>350</v>
      </c>
      <c r="AM1327" s="1" t="s">
        <v>18</v>
      </c>
      <c r="AN1327" s="1">
        <v>350</v>
      </c>
      <c r="AO1327" s="1" t="s">
        <v>18</v>
      </c>
    </row>
    <row r="1328" spans="2:41" x14ac:dyDescent="0.25">
      <c r="B1328" s="2"/>
      <c r="C1328" s="1" t="s">
        <v>2933</v>
      </c>
      <c r="D1328" s="2">
        <v>0.41111111111111109</v>
      </c>
      <c r="F1328" s="1" t="s">
        <v>3429</v>
      </c>
      <c r="G1328" s="1" t="s">
        <v>57</v>
      </c>
      <c r="H1328" s="1" t="s">
        <v>5441</v>
      </c>
      <c r="I1328" s="1" t="s">
        <v>610</v>
      </c>
      <c r="J1328" s="1" t="s">
        <v>579</v>
      </c>
      <c r="L1328" s="1" t="s">
        <v>439</v>
      </c>
      <c r="M1328" s="1">
        <v>350</v>
      </c>
      <c r="N1328" s="1" t="s">
        <v>5237</v>
      </c>
      <c r="O1328" s="1" t="s">
        <v>2488</v>
      </c>
      <c r="Q1328" s="1" t="s">
        <v>2704</v>
      </c>
      <c r="S1328" s="1" t="s">
        <v>37</v>
      </c>
      <c r="T1328" s="2" t="s">
        <v>16</v>
      </c>
      <c r="U1328" s="2"/>
      <c r="V1328" s="2" t="s">
        <v>2845</v>
      </c>
      <c r="W1328" s="2" t="s">
        <v>38</v>
      </c>
      <c r="X1328" s="2">
        <v>0.35069444444444442</v>
      </c>
      <c r="Y1328" s="2">
        <v>0.35902777777777778</v>
      </c>
      <c r="Z1328" s="1">
        <v>15</v>
      </c>
      <c r="AA1328" s="1">
        <v>12</v>
      </c>
      <c r="AB1328" s="1" t="s">
        <v>15</v>
      </c>
      <c r="AG1328" s="1" t="s">
        <v>15</v>
      </c>
      <c r="AH1328" s="1" t="s">
        <v>340</v>
      </c>
      <c r="AI1328" s="1" t="s">
        <v>5069</v>
      </c>
      <c r="AJ1328" s="1" t="s">
        <v>311</v>
      </c>
      <c r="AK1328" s="1" t="s">
        <v>18</v>
      </c>
      <c r="AL1328" s="1">
        <v>350</v>
      </c>
      <c r="AM1328" s="1" t="s">
        <v>18</v>
      </c>
      <c r="AN1328" s="1">
        <v>350</v>
      </c>
      <c r="AO1328" s="1" t="s">
        <v>18</v>
      </c>
    </row>
    <row r="1329" spans="2:41" x14ac:dyDescent="0.25">
      <c r="B1329" s="2"/>
      <c r="C1329" s="1" t="s">
        <v>2933</v>
      </c>
      <c r="D1329" s="2">
        <v>0.41041666666666665</v>
      </c>
      <c r="F1329" s="1" t="s">
        <v>3012</v>
      </c>
      <c r="G1329" s="1" t="s">
        <v>19</v>
      </c>
      <c r="H1329" s="1" t="s">
        <v>186</v>
      </c>
      <c r="I1329" s="1" t="s">
        <v>155</v>
      </c>
      <c r="J1329" s="1" t="s">
        <v>188</v>
      </c>
      <c r="L1329" s="1" t="s">
        <v>5</v>
      </c>
      <c r="M1329" s="1">
        <v>250</v>
      </c>
      <c r="N1329" s="1" t="s">
        <v>4862</v>
      </c>
      <c r="O1329" s="1" t="s">
        <v>5442</v>
      </c>
      <c r="Q1329" s="1" t="s">
        <v>2646</v>
      </c>
      <c r="S1329" s="1" t="s">
        <v>33</v>
      </c>
      <c r="T1329" s="1" t="s">
        <v>16</v>
      </c>
      <c r="V1329" s="2" t="s">
        <v>5261</v>
      </c>
      <c r="W1329" s="2" t="s">
        <v>38</v>
      </c>
      <c r="X1329" s="2">
        <v>0.3</v>
      </c>
      <c r="Y1329" s="2">
        <v>0.31736111111111109</v>
      </c>
      <c r="Z1329" s="1">
        <v>9</v>
      </c>
      <c r="AA1329" s="1">
        <v>25</v>
      </c>
      <c r="AB1329" s="1" t="s">
        <v>15</v>
      </c>
      <c r="AG1329" s="1" t="s">
        <v>15</v>
      </c>
      <c r="AH1329" s="1" t="s">
        <v>340</v>
      </c>
      <c r="AI1329" s="1" t="s">
        <v>5094</v>
      </c>
      <c r="AJ1329" s="1" t="s">
        <v>15</v>
      </c>
      <c r="AK1329" s="1" t="s">
        <v>26</v>
      </c>
      <c r="AL1329" s="1">
        <v>254</v>
      </c>
      <c r="AM1329" s="1" t="s">
        <v>26</v>
      </c>
      <c r="AN1329" s="1">
        <v>194</v>
      </c>
      <c r="AO1329" s="1" t="s">
        <v>26</v>
      </c>
    </row>
    <row r="1330" spans="2:41" x14ac:dyDescent="0.25">
      <c r="B1330" s="2"/>
      <c r="C1330" s="1" t="s">
        <v>2933</v>
      </c>
      <c r="D1330" s="2">
        <v>0.44374999999999998</v>
      </c>
      <c r="F1330" s="1" t="s">
        <v>760</v>
      </c>
      <c r="G1330" s="1" t="s">
        <v>57</v>
      </c>
      <c r="H1330" s="1" t="s">
        <v>4144</v>
      </c>
      <c r="I1330" s="1" t="s">
        <v>216</v>
      </c>
      <c r="J1330" s="1" t="s">
        <v>610</v>
      </c>
      <c r="L1330" s="1" t="s">
        <v>439</v>
      </c>
      <c r="M1330" s="1">
        <v>380</v>
      </c>
      <c r="N1330" s="1" t="s">
        <v>5207</v>
      </c>
      <c r="O1330" s="1" t="s">
        <v>2497</v>
      </c>
      <c r="Q1330" s="1" t="s">
        <v>2627</v>
      </c>
      <c r="S1330" s="1" t="s">
        <v>15</v>
      </c>
      <c r="T1330" s="2" t="s">
        <v>16</v>
      </c>
      <c r="V1330" s="2">
        <v>0.36249999999999999</v>
      </c>
      <c r="W1330" s="1" t="s">
        <v>9</v>
      </c>
      <c r="Z1330" s="1">
        <v>10</v>
      </c>
      <c r="AA1330" s="1">
        <v>4</v>
      </c>
      <c r="AB1330" s="1" t="s">
        <v>15</v>
      </c>
      <c r="AD1330" s="1" t="s">
        <v>5443</v>
      </c>
      <c r="AG1330" s="1" t="s">
        <v>15</v>
      </c>
      <c r="AH1330" s="1" t="s">
        <v>340</v>
      </c>
      <c r="AI1330" s="1" t="s">
        <v>5431</v>
      </c>
      <c r="AJ1330" s="1" t="s">
        <v>311</v>
      </c>
      <c r="AK1330" s="1" t="s">
        <v>18</v>
      </c>
      <c r="AL1330" s="1">
        <v>380</v>
      </c>
      <c r="AM1330" s="1" t="s">
        <v>26</v>
      </c>
      <c r="AN1330" s="1">
        <v>350</v>
      </c>
      <c r="AO1330" s="1" t="s">
        <v>18</v>
      </c>
    </row>
    <row r="1331" spans="2:41" x14ac:dyDescent="0.25">
      <c r="B1331" s="2"/>
      <c r="C1331" s="1" t="s">
        <v>2933</v>
      </c>
      <c r="D1331" s="2">
        <v>0.43819444444444444</v>
      </c>
      <c r="F1331" s="1" t="s">
        <v>3117</v>
      </c>
      <c r="G1331" s="1" t="s">
        <v>49</v>
      </c>
      <c r="H1331" s="1" t="s">
        <v>4764</v>
      </c>
      <c r="I1331" s="1" t="s">
        <v>333</v>
      </c>
      <c r="J1331" s="1" t="s">
        <v>58</v>
      </c>
      <c r="L1331" s="1" t="s">
        <v>439</v>
      </c>
      <c r="M1331" s="1">
        <v>350</v>
      </c>
      <c r="N1331" s="1" t="s">
        <v>5345</v>
      </c>
      <c r="O1331" s="1" t="s">
        <v>2871</v>
      </c>
      <c r="Q1331" s="1" t="s">
        <v>2889</v>
      </c>
      <c r="R1331" s="2"/>
      <c r="S1331" s="1" t="s">
        <v>33</v>
      </c>
      <c r="T1331" s="2" t="s">
        <v>16</v>
      </c>
      <c r="V1331" s="2">
        <v>0.39652777777777776</v>
      </c>
      <c r="W1331" s="1" t="s">
        <v>9</v>
      </c>
      <c r="Z1331" s="1">
        <v>15</v>
      </c>
      <c r="AB1331" s="1" t="s">
        <v>15</v>
      </c>
      <c r="AD1331" s="1" t="s">
        <v>5444</v>
      </c>
      <c r="AG1331" s="1" t="s">
        <v>15</v>
      </c>
      <c r="AK1331" s="1" t="s">
        <v>34</v>
      </c>
      <c r="AL1331" s="1">
        <v>295</v>
      </c>
      <c r="AM1331" s="1" t="s">
        <v>34</v>
      </c>
      <c r="AN1331" s="1">
        <v>370</v>
      </c>
      <c r="AO1331" s="1" t="s">
        <v>18</v>
      </c>
    </row>
    <row r="1332" spans="2:41" x14ac:dyDescent="0.25">
      <c r="B1332" s="2"/>
      <c r="C1332" s="1" t="s">
        <v>2952</v>
      </c>
      <c r="D1332" s="2">
        <v>0.42222222222222222</v>
      </c>
      <c r="F1332" s="1" t="s">
        <v>2779</v>
      </c>
      <c r="G1332" s="1" t="s">
        <v>147</v>
      </c>
      <c r="H1332" s="1" t="s">
        <v>4128</v>
      </c>
      <c r="I1332" s="1" t="s">
        <v>21</v>
      </c>
      <c r="J1332" s="1" t="s">
        <v>431</v>
      </c>
      <c r="L1332" s="1" t="s">
        <v>439</v>
      </c>
      <c r="M1332" s="1">
        <v>360</v>
      </c>
      <c r="N1332" s="1" t="s">
        <v>5171</v>
      </c>
      <c r="O1332" s="1" t="s">
        <v>3068</v>
      </c>
      <c r="Q1332" s="1" t="s">
        <v>5445</v>
      </c>
      <c r="S1332" s="1" t="s">
        <v>15</v>
      </c>
      <c r="T1332" s="2" t="s">
        <v>16</v>
      </c>
      <c r="U1332" s="2"/>
      <c r="V1332" s="2">
        <v>0.35902777777777778</v>
      </c>
      <c r="W1332" s="1" t="s">
        <v>8</v>
      </c>
      <c r="Z1332" s="1">
        <v>11</v>
      </c>
      <c r="AA1332" s="1">
        <v>13</v>
      </c>
      <c r="AB1332" s="1" t="s">
        <v>15</v>
      </c>
      <c r="AD1332" s="1" t="s">
        <v>5446</v>
      </c>
      <c r="AG1332" s="1" t="s">
        <v>15</v>
      </c>
      <c r="AH1332" s="1" t="s">
        <v>445</v>
      </c>
      <c r="AI1332" s="1" t="s">
        <v>5069</v>
      </c>
      <c r="AJ1332" s="1" t="s">
        <v>311</v>
      </c>
      <c r="AK1332" s="1" t="s">
        <v>18</v>
      </c>
      <c r="AL1332" s="1">
        <v>360</v>
      </c>
      <c r="AM1332" s="1" t="s">
        <v>18</v>
      </c>
      <c r="AN1332" s="1">
        <v>360</v>
      </c>
      <c r="AO1332" s="1" t="s">
        <v>18</v>
      </c>
    </row>
    <row r="1333" spans="2:41" x14ac:dyDescent="0.25">
      <c r="B1333" s="2"/>
      <c r="C1333" s="1" t="s">
        <v>2907</v>
      </c>
      <c r="D1333" s="2">
        <v>0.41388888888888886</v>
      </c>
      <c r="F1333" s="1" t="s">
        <v>2860</v>
      </c>
      <c r="G1333" s="1" t="s">
        <v>19</v>
      </c>
      <c r="H1333" s="1" t="s">
        <v>5447</v>
      </c>
      <c r="I1333" s="1" t="s">
        <v>431</v>
      </c>
      <c r="J1333" s="1" t="s">
        <v>405</v>
      </c>
      <c r="L1333" s="1" t="s">
        <v>439</v>
      </c>
      <c r="M1333" s="1">
        <v>370</v>
      </c>
      <c r="N1333" s="1" t="s">
        <v>5290</v>
      </c>
      <c r="O1333" s="1" t="s">
        <v>2855</v>
      </c>
      <c r="Q1333" s="1" t="s">
        <v>2754</v>
      </c>
      <c r="R1333" s="2"/>
      <c r="S1333" s="1" t="s">
        <v>37</v>
      </c>
      <c r="T1333" s="1" t="s">
        <v>16</v>
      </c>
      <c r="V1333" s="2" t="s">
        <v>2809</v>
      </c>
      <c r="W1333" s="2" t="s">
        <v>38</v>
      </c>
      <c r="X1333" s="2">
        <v>0.37152777777777779</v>
      </c>
      <c r="Y1333" s="2">
        <v>0.37916666666666665</v>
      </c>
      <c r="Z1333" s="1">
        <v>11</v>
      </c>
      <c r="AA1333" s="1">
        <v>11</v>
      </c>
      <c r="AB1333" s="1" t="s">
        <v>15</v>
      </c>
      <c r="AG1333" s="1" t="s">
        <v>15</v>
      </c>
      <c r="AH1333" s="1" t="s">
        <v>340</v>
      </c>
      <c r="AI1333" s="1" t="s">
        <v>5069</v>
      </c>
      <c r="AJ1333" s="1" t="s">
        <v>311</v>
      </c>
      <c r="AK1333" s="1" t="s">
        <v>18</v>
      </c>
      <c r="AL1333" s="1">
        <v>370</v>
      </c>
      <c r="AM1333" s="1" t="s">
        <v>18</v>
      </c>
      <c r="AN1333" s="1">
        <v>370</v>
      </c>
      <c r="AO1333" s="1" t="s">
        <v>18</v>
      </c>
    </row>
    <row r="1334" spans="2:41" x14ac:dyDescent="0.25">
      <c r="B1334" s="2"/>
      <c r="C1334" s="1" t="s">
        <v>2907</v>
      </c>
      <c r="D1334" s="2">
        <v>0.44583333333333336</v>
      </c>
      <c r="F1334" s="1" t="s">
        <v>2982</v>
      </c>
      <c r="G1334" s="1" t="s">
        <v>49</v>
      </c>
      <c r="H1334" s="1" t="s">
        <v>5448</v>
      </c>
      <c r="I1334" s="1" t="s">
        <v>388</v>
      </c>
      <c r="J1334" s="1" t="s">
        <v>529</v>
      </c>
      <c r="L1334" s="1" t="s">
        <v>439</v>
      </c>
      <c r="M1334" s="1">
        <v>360</v>
      </c>
      <c r="N1334" s="1" t="s">
        <v>4862</v>
      </c>
      <c r="O1334" s="1" t="s">
        <v>2473</v>
      </c>
      <c r="Q1334" s="1" t="s">
        <v>2162</v>
      </c>
      <c r="S1334" s="1" t="s">
        <v>37</v>
      </c>
      <c r="T1334" s="2" t="s">
        <v>16</v>
      </c>
      <c r="U1334" s="2"/>
      <c r="V1334" s="1" t="s">
        <v>2052</v>
      </c>
      <c r="W1334" s="1" t="s">
        <v>8</v>
      </c>
      <c r="Z1334" s="1">
        <v>6</v>
      </c>
      <c r="AA1334" s="1">
        <v>3</v>
      </c>
      <c r="AB1334" s="1" t="s">
        <v>15</v>
      </c>
      <c r="AG1334" s="1" t="s">
        <v>15</v>
      </c>
      <c r="AH1334" s="1" t="s">
        <v>445</v>
      </c>
      <c r="AI1334" s="1" t="s">
        <v>4040</v>
      </c>
      <c r="AJ1334" s="1" t="s">
        <v>311</v>
      </c>
      <c r="AK1334" s="1" t="s">
        <v>18</v>
      </c>
      <c r="AL1334" s="1">
        <v>360</v>
      </c>
      <c r="AM1334" s="1" t="s">
        <v>34</v>
      </c>
      <c r="AN1334" s="1">
        <v>370</v>
      </c>
      <c r="AO1334" s="1" t="s">
        <v>18</v>
      </c>
    </row>
    <row r="1335" spans="2:41" x14ac:dyDescent="0.25">
      <c r="B1335" s="2"/>
      <c r="C1335" s="1" t="s">
        <v>2907</v>
      </c>
      <c r="D1335" s="2">
        <v>0.4201388888888889</v>
      </c>
      <c r="F1335" s="1" t="s">
        <v>2453</v>
      </c>
      <c r="G1335" s="1" t="s">
        <v>354</v>
      </c>
      <c r="H1335" s="1" t="s">
        <v>5449</v>
      </c>
      <c r="I1335" s="1" t="s">
        <v>119</v>
      </c>
      <c r="J1335" s="1" t="s">
        <v>29</v>
      </c>
      <c r="L1335" s="1" t="s">
        <v>5</v>
      </c>
      <c r="M1335" s="1">
        <v>290</v>
      </c>
      <c r="N1335" s="1" t="s">
        <v>5171</v>
      </c>
      <c r="O1335" s="1" t="s">
        <v>2868</v>
      </c>
      <c r="Q1335" s="1" t="s">
        <v>5397</v>
      </c>
      <c r="S1335" s="1" t="s">
        <v>37</v>
      </c>
      <c r="T1335" s="2" t="s">
        <v>16</v>
      </c>
      <c r="U1335" s="2"/>
      <c r="V1335" s="2" t="s">
        <v>3103</v>
      </c>
      <c r="W1335" s="2" t="s">
        <v>38</v>
      </c>
      <c r="X1335" s="2">
        <v>0.35069444444444442</v>
      </c>
      <c r="Y1335" s="2">
        <v>0.37986111111111109</v>
      </c>
      <c r="Z1335" s="1">
        <v>27</v>
      </c>
      <c r="AB1335" s="1" t="s">
        <v>15</v>
      </c>
      <c r="AG1335" s="1" t="s">
        <v>15</v>
      </c>
      <c r="AK1335" s="1" t="s">
        <v>18</v>
      </c>
      <c r="AL1335" s="1">
        <v>290</v>
      </c>
      <c r="AM1335" s="1" t="s">
        <v>26</v>
      </c>
      <c r="AN1335" s="1">
        <v>195</v>
      </c>
      <c r="AO1335" s="1" t="s">
        <v>26</v>
      </c>
    </row>
    <row r="1336" spans="2:41" x14ac:dyDescent="0.25">
      <c r="B1336" s="2"/>
      <c r="C1336" s="1" t="s">
        <v>2907</v>
      </c>
      <c r="D1336" s="2">
        <v>0.42569444444444443</v>
      </c>
      <c r="F1336" s="1" t="s">
        <v>2946</v>
      </c>
      <c r="G1336" s="1" t="s">
        <v>49</v>
      </c>
      <c r="H1336" s="1" t="s">
        <v>5450</v>
      </c>
      <c r="I1336" s="1" t="s">
        <v>405</v>
      </c>
      <c r="J1336" s="1" t="s">
        <v>562</v>
      </c>
      <c r="L1336" s="1" t="s">
        <v>5</v>
      </c>
      <c r="M1336" s="1">
        <v>340</v>
      </c>
      <c r="N1336" s="1" t="s">
        <v>5207</v>
      </c>
      <c r="O1336" s="1" t="s">
        <v>2497</v>
      </c>
      <c r="Q1336" s="1" t="s">
        <v>2724</v>
      </c>
      <c r="S1336" s="1" t="s">
        <v>37</v>
      </c>
      <c r="T1336" s="2" t="s">
        <v>16</v>
      </c>
      <c r="U1336" s="2"/>
      <c r="V1336" s="2" t="s">
        <v>2672</v>
      </c>
      <c r="W1336" s="2" t="s">
        <v>38</v>
      </c>
      <c r="X1336" s="2">
        <v>0.35416666666666669</v>
      </c>
      <c r="Y1336" s="2">
        <v>0.35833333333333334</v>
      </c>
      <c r="Z1336" s="1">
        <v>20</v>
      </c>
      <c r="AA1336" s="1">
        <v>0</v>
      </c>
      <c r="AB1336" s="1" t="s">
        <v>15</v>
      </c>
      <c r="AG1336" s="1" t="s">
        <v>15</v>
      </c>
      <c r="AH1336" s="1" t="s">
        <v>226</v>
      </c>
      <c r="AI1336" s="1" t="s">
        <v>4040</v>
      </c>
      <c r="AJ1336" s="1" t="s">
        <v>311</v>
      </c>
      <c r="AK1336" s="1" t="s">
        <v>18</v>
      </c>
      <c r="AL1336" s="1">
        <v>340</v>
      </c>
      <c r="AM1336" s="1" t="s">
        <v>18</v>
      </c>
      <c r="AN1336" s="1">
        <v>340</v>
      </c>
      <c r="AO1336" s="1" t="s">
        <v>18</v>
      </c>
    </row>
    <row r="1337" spans="2:41" x14ac:dyDescent="0.25">
      <c r="B1337" s="2"/>
      <c r="C1337" s="1" t="s">
        <v>2957</v>
      </c>
      <c r="D1337" s="2">
        <v>0.42708333333333331</v>
      </c>
      <c r="F1337" s="1" t="s">
        <v>3098</v>
      </c>
      <c r="G1337" s="1" t="s">
        <v>147</v>
      </c>
      <c r="H1337" s="1" t="s">
        <v>5451</v>
      </c>
      <c r="I1337" s="1" t="s">
        <v>674</v>
      </c>
      <c r="J1337" s="1" t="s">
        <v>323</v>
      </c>
      <c r="L1337" s="1" t="s">
        <v>439</v>
      </c>
      <c r="M1337" s="1">
        <v>370</v>
      </c>
      <c r="N1337" s="1" t="s">
        <v>5452</v>
      </c>
      <c r="O1337" s="1" t="s">
        <v>3267</v>
      </c>
      <c r="Q1337" s="1" t="s">
        <v>3259</v>
      </c>
      <c r="S1337" s="1" t="s">
        <v>37</v>
      </c>
      <c r="T1337" s="2" t="s">
        <v>16</v>
      </c>
      <c r="V1337" s="2">
        <v>0.39513888888888887</v>
      </c>
      <c r="W1337" s="1" t="s">
        <v>9</v>
      </c>
      <c r="Z1337" s="1">
        <v>9</v>
      </c>
      <c r="AB1337" s="1" t="s">
        <v>15</v>
      </c>
      <c r="AG1337" s="1" t="s">
        <v>15</v>
      </c>
      <c r="AK1337" s="1" t="s">
        <v>34</v>
      </c>
      <c r="AL1337" s="1">
        <v>355</v>
      </c>
      <c r="AM1337" s="1" t="s">
        <v>34</v>
      </c>
      <c r="AN1337" s="1">
        <v>370</v>
      </c>
      <c r="AO1337" s="1" t="s">
        <v>18</v>
      </c>
    </row>
    <row r="1338" spans="2:41" x14ac:dyDescent="0.25">
      <c r="B1338" s="2"/>
      <c r="C1338" s="1" t="s">
        <v>2957</v>
      </c>
      <c r="D1338" s="2">
        <v>0.43263888888888891</v>
      </c>
      <c r="F1338" s="1" t="s">
        <v>3057</v>
      </c>
      <c r="G1338" s="1" t="s">
        <v>19</v>
      </c>
      <c r="H1338" s="1" t="s">
        <v>4680</v>
      </c>
      <c r="I1338" s="1" t="s">
        <v>43</v>
      </c>
      <c r="J1338" s="1" t="s">
        <v>813</v>
      </c>
      <c r="L1338" s="1" t="s">
        <v>5</v>
      </c>
      <c r="M1338" s="1">
        <v>320</v>
      </c>
      <c r="N1338" s="1" t="s">
        <v>5345</v>
      </c>
      <c r="O1338" s="1" t="s">
        <v>2871</v>
      </c>
      <c r="Q1338" s="1" t="s">
        <v>2824</v>
      </c>
      <c r="S1338" s="1" t="s">
        <v>37</v>
      </c>
      <c r="T1338" s="2" t="s">
        <v>16</v>
      </c>
      <c r="U1338" s="2"/>
      <c r="V1338" s="1" t="s">
        <v>3216</v>
      </c>
      <c r="W1338" s="1" t="s">
        <v>8</v>
      </c>
      <c r="Z1338" s="1">
        <v>3</v>
      </c>
      <c r="AA1338" s="1">
        <v>0</v>
      </c>
      <c r="AB1338" s="1" t="s">
        <v>15</v>
      </c>
      <c r="AG1338" s="1" t="s">
        <v>15</v>
      </c>
      <c r="AH1338" s="1" t="s">
        <v>226</v>
      </c>
      <c r="AI1338" s="1" t="s">
        <v>5428</v>
      </c>
      <c r="AJ1338" s="1" t="s">
        <v>15</v>
      </c>
      <c r="AK1338" s="1" t="s">
        <v>18</v>
      </c>
      <c r="AL1338" s="1">
        <v>320</v>
      </c>
      <c r="AM1338" s="1" t="s">
        <v>18</v>
      </c>
      <c r="AN1338" s="1">
        <v>320</v>
      </c>
      <c r="AO1338" s="1" t="s">
        <v>18</v>
      </c>
    </row>
    <row r="1339" spans="2:41" x14ac:dyDescent="0.25">
      <c r="B1339" s="2"/>
      <c r="C1339" s="1" t="s">
        <v>2957</v>
      </c>
      <c r="D1339" s="2">
        <v>0.43125000000000002</v>
      </c>
      <c r="E1339" s="1" t="s">
        <v>11</v>
      </c>
      <c r="F1339" s="1" t="s">
        <v>3085</v>
      </c>
      <c r="G1339" s="1" t="s">
        <v>42</v>
      </c>
      <c r="H1339" s="1" t="s">
        <v>1555</v>
      </c>
      <c r="I1339" s="1" t="s">
        <v>52</v>
      </c>
      <c r="J1339" s="1" t="s">
        <v>762</v>
      </c>
      <c r="L1339" s="1" t="s">
        <v>439</v>
      </c>
      <c r="M1339" s="1">
        <v>340</v>
      </c>
      <c r="N1339" s="1" t="s">
        <v>5215</v>
      </c>
      <c r="O1339" s="1" t="s">
        <v>2619</v>
      </c>
      <c r="Q1339" s="1" t="s">
        <v>2951</v>
      </c>
      <c r="S1339" s="1" t="s">
        <v>37</v>
      </c>
      <c r="T1339" s="2" t="s">
        <v>16</v>
      </c>
      <c r="U1339" s="2"/>
      <c r="V1339" s="2" t="s">
        <v>5453</v>
      </c>
      <c r="W1339" s="2" t="s">
        <v>38</v>
      </c>
      <c r="X1339" s="2">
        <v>0.3576388888888889</v>
      </c>
      <c r="Y1339" s="2">
        <v>0.36180555555555555</v>
      </c>
      <c r="Z1339" s="1">
        <v>15</v>
      </c>
      <c r="AB1339" s="1" t="s">
        <v>15</v>
      </c>
      <c r="AG1339" s="1" t="s">
        <v>15</v>
      </c>
      <c r="AH1339" s="1" t="s">
        <v>17</v>
      </c>
      <c r="AK1339" s="1" t="s">
        <v>18</v>
      </c>
      <c r="AL1339" s="1">
        <v>340</v>
      </c>
      <c r="AM1339" s="1" t="s">
        <v>18</v>
      </c>
      <c r="AN1339" s="1">
        <v>340</v>
      </c>
      <c r="AO1339" s="1" t="s">
        <v>18</v>
      </c>
    </row>
    <row r="1340" spans="2:41" x14ac:dyDescent="0.25">
      <c r="B1340" s="2"/>
      <c r="C1340" s="1" t="s">
        <v>2957</v>
      </c>
      <c r="D1340" s="2">
        <v>0.44444444444444442</v>
      </c>
      <c r="E1340" s="1" t="s">
        <v>11</v>
      </c>
      <c r="F1340" s="1" t="s">
        <v>2624</v>
      </c>
      <c r="G1340" s="1" t="s">
        <v>147</v>
      </c>
      <c r="H1340" s="1" t="s">
        <v>2090</v>
      </c>
      <c r="I1340" s="1" t="s">
        <v>22</v>
      </c>
      <c r="J1340" s="1" t="s">
        <v>730</v>
      </c>
      <c r="L1340" s="1" t="s">
        <v>439</v>
      </c>
      <c r="M1340" s="1">
        <v>350</v>
      </c>
      <c r="N1340" s="1" t="s">
        <v>5345</v>
      </c>
      <c r="O1340" s="1" t="s">
        <v>2871</v>
      </c>
      <c r="Q1340" s="1" t="s">
        <v>5454</v>
      </c>
      <c r="S1340" s="1" t="s">
        <v>37</v>
      </c>
      <c r="T1340" s="1" t="s">
        <v>16</v>
      </c>
      <c r="V1340" s="2" t="s">
        <v>2873</v>
      </c>
      <c r="W1340" s="2" t="s">
        <v>38</v>
      </c>
      <c r="X1340" s="2">
        <v>0.38194444444444442</v>
      </c>
      <c r="Y1340" s="2">
        <v>0.38194444444444442</v>
      </c>
      <c r="Z1340" s="1">
        <v>18</v>
      </c>
      <c r="AB1340" s="1" t="s">
        <v>15</v>
      </c>
      <c r="AG1340" s="1" t="s">
        <v>15</v>
      </c>
      <c r="AK1340" s="1" t="s">
        <v>34</v>
      </c>
      <c r="AL1340" s="1">
        <v>348</v>
      </c>
      <c r="AM1340" s="1" t="s">
        <v>26</v>
      </c>
      <c r="AN1340" s="1">
        <v>159</v>
      </c>
      <c r="AO1340" s="1" t="s">
        <v>26</v>
      </c>
    </row>
    <row r="1341" spans="2:41" x14ac:dyDescent="0.25">
      <c r="B1341" s="2"/>
      <c r="C1341" s="1" t="s">
        <v>2957</v>
      </c>
      <c r="D1341" s="2">
        <v>0.41388888888888886</v>
      </c>
      <c r="F1341" s="1" t="s">
        <v>2762</v>
      </c>
      <c r="G1341" s="1" t="s">
        <v>49</v>
      </c>
      <c r="H1341" s="1" t="s">
        <v>4755</v>
      </c>
      <c r="I1341" s="1" t="s">
        <v>526</v>
      </c>
      <c r="J1341" s="1" t="s">
        <v>1599</v>
      </c>
      <c r="L1341" s="1" t="s">
        <v>439</v>
      </c>
      <c r="M1341" s="1">
        <v>350</v>
      </c>
      <c r="N1341" s="1" t="s">
        <v>5278</v>
      </c>
      <c r="O1341" s="1" t="s">
        <v>2909</v>
      </c>
      <c r="Q1341" s="1" t="s">
        <v>2721</v>
      </c>
      <c r="R1341" s="2"/>
      <c r="S1341" s="1" t="s">
        <v>33</v>
      </c>
      <c r="T1341" s="2" t="s">
        <v>16</v>
      </c>
      <c r="V1341" s="2">
        <v>0.38680555555555557</v>
      </c>
      <c r="W1341" s="1" t="s">
        <v>9</v>
      </c>
      <c r="Z1341" s="1">
        <v>15</v>
      </c>
      <c r="AA1341" s="1">
        <v>3</v>
      </c>
      <c r="AB1341" s="1" t="s">
        <v>15</v>
      </c>
      <c r="AF1341" s="1" t="s">
        <v>2702</v>
      </c>
      <c r="AG1341" s="1" t="s">
        <v>15</v>
      </c>
      <c r="AH1341" s="1" t="s">
        <v>340</v>
      </c>
      <c r="AI1341" s="1" t="s">
        <v>5386</v>
      </c>
      <c r="AJ1341" s="1" t="s">
        <v>311</v>
      </c>
      <c r="AK1341" s="1" t="s">
        <v>18</v>
      </c>
      <c r="AL1341" s="1">
        <v>350</v>
      </c>
      <c r="AM1341" s="1" t="s">
        <v>18</v>
      </c>
      <c r="AN1341" s="1">
        <v>350</v>
      </c>
      <c r="AO1341" s="1" t="s">
        <v>18</v>
      </c>
    </row>
    <row r="1342" spans="2:41" x14ac:dyDescent="0.25">
      <c r="B1342" s="2"/>
      <c r="C1342" s="1" t="s">
        <v>2957</v>
      </c>
      <c r="D1342" s="2">
        <v>0.4465277777777778</v>
      </c>
      <c r="F1342" s="1" t="s">
        <v>3020</v>
      </c>
      <c r="G1342" s="1" t="s">
        <v>19</v>
      </c>
      <c r="H1342" s="1" t="s">
        <v>4153</v>
      </c>
      <c r="I1342" s="1" t="s">
        <v>55</v>
      </c>
      <c r="J1342" s="1" t="s">
        <v>36</v>
      </c>
      <c r="L1342" s="1" t="s">
        <v>439</v>
      </c>
      <c r="M1342" s="1">
        <v>380</v>
      </c>
      <c r="N1342" s="1" t="s">
        <v>5237</v>
      </c>
      <c r="O1342" s="1" t="s">
        <v>2549</v>
      </c>
      <c r="Q1342" s="1" t="s">
        <v>5397</v>
      </c>
      <c r="R1342" s="2"/>
      <c r="S1342" s="1" t="s">
        <v>33</v>
      </c>
      <c r="T1342" s="1" t="s">
        <v>16</v>
      </c>
      <c r="V1342" s="2" t="s">
        <v>2631</v>
      </c>
      <c r="W1342" s="2" t="s">
        <v>38</v>
      </c>
      <c r="X1342" s="2">
        <v>0.34722222222222221</v>
      </c>
      <c r="Y1342" s="2">
        <v>0.35208333333333336</v>
      </c>
      <c r="Z1342" s="1">
        <v>13</v>
      </c>
      <c r="AB1342" s="1" t="s">
        <v>15</v>
      </c>
      <c r="AG1342" s="1" t="s">
        <v>15</v>
      </c>
      <c r="AK1342" s="1" t="s">
        <v>18</v>
      </c>
      <c r="AL1342" s="1">
        <v>380</v>
      </c>
      <c r="AM1342" s="1" t="s">
        <v>18</v>
      </c>
      <c r="AN1342" s="1">
        <v>380</v>
      </c>
      <c r="AO1342" s="1" t="s">
        <v>26</v>
      </c>
    </row>
    <row r="1343" spans="2:41" x14ac:dyDescent="0.25">
      <c r="B1343" s="2"/>
      <c r="C1343" s="1" t="s">
        <v>2970</v>
      </c>
      <c r="D1343" s="2">
        <v>0.4152777777777778</v>
      </c>
      <c r="E1343" s="1" t="s">
        <v>11</v>
      </c>
      <c r="F1343" s="1" t="s">
        <v>2986</v>
      </c>
      <c r="G1343" s="1" t="s">
        <v>42</v>
      </c>
      <c r="H1343" s="1" t="s">
        <v>932</v>
      </c>
      <c r="I1343" s="1" t="s">
        <v>640</v>
      </c>
      <c r="J1343" s="1" t="s">
        <v>55</v>
      </c>
      <c r="L1343" s="1" t="s">
        <v>439</v>
      </c>
      <c r="M1343" s="1">
        <v>370</v>
      </c>
      <c r="N1343" s="1" t="s">
        <v>5237</v>
      </c>
      <c r="O1343" s="1" t="s">
        <v>2878</v>
      </c>
      <c r="Q1343" s="1" t="s">
        <v>2676</v>
      </c>
      <c r="R1343" s="2"/>
      <c r="S1343" s="1" t="s">
        <v>37</v>
      </c>
      <c r="T1343" s="1" t="s">
        <v>16</v>
      </c>
      <c r="V1343" s="2" t="s">
        <v>2551</v>
      </c>
      <c r="W1343" s="2" t="s">
        <v>38</v>
      </c>
      <c r="X1343" s="2">
        <v>0.34583333333333333</v>
      </c>
      <c r="Y1343" s="2">
        <v>0.34861111111111109</v>
      </c>
      <c r="Z1343" s="1">
        <v>13</v>
      </c>
      <c r="AA1343" s="1">
        <v>7</v>
      </c>
      <c r="AB1343" s="1" t="s">
        <v>15</v>
      </c>
      <c r="AG1343" s="1" t="s">
        <v>15</v>
      </c>
      <c r="AH1343" s="1" t="s">
        <v>340</v>
      </c>
      <c r="AI1343" s="1" t="s">
        <v>5069</v>
      </c>
      <c r="AJ1343" s="1" t="s">
        <v>311</v>
      </c>
      <c r="AK1343" s="1" t="s">
        <v>18</v>
      </c>
      <c r="AL1343" s="1">
        <v>370</v>
      </c>
      <c r="AM1343" s="1" t="s">
        <v>18</v>
      </c>
      <c r="AN1343" s="1">
        <v>370</v>
      </c>
      <c r="AO1343" s="1" t="s">
        <v>18</v>
      </c>
    </row>
    <row r="1344" spans="2:41" x14ac:dyDescent="0.25">
      <c r="B1344" s="2"/>
      <c r="C1344" s="1" t="s">
        <v>2970</v>
      </c>
      <c r="D1344" s="2">
        <v>0.43263888888888891</v>
      </c>
      <c r="F1344" s="1" t="s">
        <v>2978</v>
      </c>
      <c r="G1344" s="1" t="s">
        <v>49</v>
      </c>
      <c r="H1344" s="1" t="s">
        <v>1542</v>
      </c>
      <c r="I1344" s="1" t="s">
        <v>688</v>
      </c>
      <c r="J1344" s="1" t="s">
        <v>851</v>
      </c>
      <c r="L1344" s="1" t="s">
        <v>439</v>
      </c>
      <c r="M1344" s="1">
        <v>380</v>
      </c>
      <c r="N1344" s="1" t="s">
        <v>5290</v>
      </c>
      <c r="O1344" s="1" t="s">
        <v>2698</v>
      </c>
      <c r="Q1344" s="1" t="s">
        <v>2869</v>
      </c>
      <c r="S1344" s="1" t="s">
        <v>15</v>
      </c>
      <c r="T1344" s="2" t="s">
        <v>16</v>
      </c>
      <c r="U1344" s="2"/>
      <c r="V1344" s="2">
        <v>0.375</v>
      </c>
      <c r="W1344" s="1" t="s">
        <v>9</v>
      </c>
      <c r="Z1344" s="1">
        <v>5</v>
      </c>
      <c r="AA1344" s="1">
        <v>0</v>
      </c>
      <c r="AB1344" s="1" t="s">
        <v>15</v>
      </c>
      <c r="AG1344" s="1" t="s">
        <v>15</v>
      </c>
      <c r="AH1344" s="1" t="s">
        <v>340</v>
      </c>
      <c r="AI1344" s="1" t="s">
        <v>5417</v>
      </c>
      <c r="AJ1344" s="1" t="s">
        <v>15</v>
      </c>
      <c r="AK1344" s="1" t="s">
        <v>18</v>
      </c>
      <c r="AL1344" s="1">
        <v>380</v>
      </c>
      <c r="AM1344" s="1" t="s">
        <v>18</v>
      </c>
      <c r="AN1344" s="1">
        <v>380</v>
      </c>
      <c r="AO1344" s="1" t="s">
        <v>18</v>
      </c>
    </row>
    <row r="1345" spans="2:41" x14ac:dyDescent="0.25">
      <c r="B1345" s="2"/>
      <c r="C1345" s="1" t="s">
        <v>2974</v>
      </c>
      <c r="D1345" s="2">
        <v>0.4152777777777778</v>
      </c>
      <c r="E1345" s="1" t="s">
        <v>11</v>
      </c>
      <c r="F1345" s="1" t="s">
        <v>5455</v>
      </c>
      <c r="G1345" s="1" t="s">
        <v>19</v>
      </c>
      <c r="H1345" s="1" t="s">
        <v>457</v>
      </c>
      <c r="I1345" s="1" t="s">
        <v>104</v>
      </c>
      <c r="J1345" s="1" t="s">
        <v>1368</v>
      </c>
      <c r="L1345" s="1" t="s">
        <v>439</v>
      </c>
      <c r="M1345" s="1">
        <v>330</v>
      </c>
      <c r="N1345" s="1" t="s">
        <v>5402</v>
      </c>
      <c r="O1345" s="1" t="s">
        <v>2887</v>
      </c>
      <c r="Q1345" s="1" t="s">
        <v>2906</v>
      </c>
      <c r="R1345" s="2"/>
      <c r="S1345" s="1" t="s">
        <v>37</v>
      </c>
      <c r="T1345" s="1" t="s">
        <v>16</v>
      </c>
      <c r="V1345" s="2" t="s">
        <v>3208</v>
      </c>
      <c r="W1345" s="2" t="s">
        <v>38</v>
      </c>
      <c r="X1345" s="2">
        <v>0.38541666666666669</v>
      </c>
      <c r="Y1345" s="2">
        <v>0.38958333333333334</v>
      </c>
      <c r="Z1345" s="1">
        <v>11</v>
      </c>
      <c r="AA1345" s="1">
        <v>10</v>
      </c>
      <c r="AB1345" s="1" t="s">
        <v>15</v>
      </c>
      <c r="AG1345" s="1" t="s">
        <v>15</v>
      </c>
      <c r="AH1345" s="1" t="s">
        <v>340</v>
      </c>
      <c r="AI1345" s="1" t="s">
        <v>4040</v>
      </c>
      <c r="AJ1345" s="1" t="s">
        <v>15</v>
      </c>
      <c r="AK1345" s="1" t="s">
        <v>18</v>
      </c>
      <c r="AL1345" s="1">
        <v>330</v>
      </c>
      <c r="AM1345" s="1" t="s">
        <v>18</v>
      </c>
      <c r="AN1345" s="1">
        <v>330</v>
      </c>
      <c r="AO1345" s="1" t="s">
        <v>18</v>
      </c>
    </row>
    <row r="1346" spans="2:41" x14ac:dyDescent="0.25">
      <c r="B1346" s="2"/>
      <c r="C1346" s="1" t="s">
        <v>2974</v>
      </c>
      <c r="D1346" s="2">
        <v>0.42499999999999999</v>
      </c>
      <c r="F1346" s="1" t="s">
        <v>5456</v>
      </c>
      <c r="G1346" s="1" t="s">
        <v>60</v>
      </c>
      <c r="H1346" s="1" t="s">
        <v>3927</v>
      </c>
      <c r="I1346" s="1" t="s">
        <v>216</v>
      </c>
      <c r="J1346" s="1" t="s">
        <v>3730</v>
      </c>
      <c r="L1346" s="1" t="s">
        <v>439</v>
      </c>
      <c r="M1346" s="1">
        <v>340</v>
      </c>
      <c r="N1346" s="1" t="s">
        <v>5033</v>
      </c>
      <c r="O1346" s="1" t="s">
        <v>2480</v>
      </c>
      <c r="Q1346" s="1" t="s">
        <v>2454</v>
      </c>
      <c r="R1346" s="2"/>
      <c r="S1346" s="1" t="s">
        <v>37</v>
      </c>
      <c r="T1346" s="2" t="s">
        <v>16</v>
      </c>
      <c r="V1346" s="2">
        <v>0.34305555555555556</v>
      </c>
      <c r="W1346" s="1" t="s">
        <v>9</v>
      </c>
      <c r="Z1346" s="1">
        <v>10</v>
      </c>
      <c r="AA1346" s="1">
        <v>0</v>
      </c>
      <c r="AB1346" s="1" t="s">
        <v>15</v>
      </c>
      <c r="AD1346" s="1" t="s">
        <v>5457</v>
      </c>
      <c r="AG1346" s="1" t="s">
        <v>15</v>
      </c>
      <c r="AH1346" s="1" t="s">
        <v>340</v>
      </c>
      <c r="AI1346" s="1" t="s">
        <v>5214</v>
      </c>
      <c r="AJ1346" s="1" t="s">
        <v>311</v>
      </c>
      <c r="AK1346" s="1" t="s">
        <v>18</v>
      </c>
      <c r="AL1346" s="1">
        <v>340</v>
      </c>
      <c r="AM1346" s="1" t="s">
        <v>18</v>
      </c>
      <c r="AN1346" s="1">
        <v>340</v>
      </c>
      <c r="AO1346" s="1" t="s">
        <v>18</v>
      </c>
    </row>
    <row r="1347" spans="2:41" x14ac:dyDescent="0.25">
      <c r="B1347" s="2"/>
      <c r="C1347" s="1" t="s">
        <v>2974</v>
      </c>
      <c r="D1347" s="2">
        <v>0.44722222222222224</v>
      </c>
      <c r="E1347" s="1" t="s">
        <v>203</v>
      </c>
      <c r="F1347" s="1" t="s">
        <v>5458</v>
      </c>
      <c r="G1347" s="1" t="s">
        <v>140</v>
      </c>
      <c r="H1347" s="1" t="s">
        <v>5459</v>
      </c>
      <c r="I1347" s="1" t="s">
        <v>119</v>
      </c>
      <c r="J1347" s="1" t="s">
        <v>3628</v>
      </c>
      <c r="L1347" s="1" t="s">
        <v>439</v>
      </c>
      <c r="M1347" s="1">
        <v>220</v>
      </c>
      <c r="N1347" s="1" t="s">
        <v>5237</v>
      </c>
      <c r="O1347" s="1" t="s">
        <v>2488</v>
      </c>
      <c r="Q1347" s="1" t="s">
        <v>2805</v>
      </c>
      <c r="S1347" s="1" t="s">
        <v>37</v>
      </c>
      <c r="T1347" s="2" t="s">
        <v>16</v>
      </c>
      <c r="U1347" s="2"/>
      <c r="V1347" s="2" t="s">
        <v>2873</v>
      </c>
      <c r="W1347" s="2" t="s">
        <v>38</v>
      </c>
      <c r="X1347" s="2">
        <v>0.35069444444444442</v>
      </c>
      <c r="Y1347" s="2">
        <v>0.37986111111111109</v>
      </c>
      <c r="Z1347" s="1">
        <v>29</v>
      </c>
      <c r="AB1347" s="1" t="s">
        <v>15</v>
      </c>
      <c r="AG1347" s="1" t="s">
        <v>15</v>
      </c>
      <c r="AH1347" s="1" t="s">
        <v>17</v>
      </c>
      <c r="AK1347" s="1" t="s">
        <v>34</v>
      </c>
      <c r="AL1347" s="1">
        <v>295</v>
      </c>
      <c r="AM1347" s="1" t="s">
        <v>34</v>
      </c>
      <c r="AN1347" s="1">
        <v>380</v>
      </c>
      <c r="AO1347" s="1" t="s">
        <v>18</v>
      </c>
    </row>
    <row r="1348" spans="2:41" x14ac:dyDescent="0.25">
      <c r="B1348" s="2"/>
      <c r="C1348" s="1" t="s">
        <v>2979</v>
      </c>
      <c r="D1348" s="2">
        <v>0.42638888888888887</v>
      </c>
      <c r="E1348" s="1" t="s">
        <v>11</v>
      </c>
      <c r="F1348" s="1" t="s">
        <v>2983</v>
      </c>
      <c r="G1348" s="1" t="s">
        <v>49</v>
      </c>
      <c r="H1348" s="1" t="s">
        <v>4297</v>
      </c>
      <c r="I1348" s="1" t="s">
        <v>115</v>
      </c>
      <c r="J1348" s="1" t="s">
        <v>215</v>
      </c>
      <c r="L1348" s="1" t="s">
        <v>439</v>
      </c>
      <c r="M1348" s="1">
        <v>360</v>
      </c>
      <c r="N1348" s="1" t="s">
        <v>5207</v>
      </c>
      <c r="O1348" s="1" t="s">
        <v>2497</v>
      </c>
      <c r="Q1348" s="1" t="s">
        <v>2918</v>
      </c>
      <c r="S1348" s="1" t="s">
        <v>37</v>
      </c>
      <c r="T1348" s="1" t="s">
        <v>16</v>
      </c>
      <c r="V1348" s="2" t="s">
        <v>2672</v>
      </c>
      <c r="W1348" s="2" t="s">
        <v>38</v>
      </c>
      <c r="X1348" s="2">
        <v>0.35416666666666669</v>
      </c>
      <c r="Y1348" s="2">
        <v>0.35972222222222222</v>
      </c>
      <c r="Z1348" s="1">
        <v>18</v>
      </c>
      <c r="AA1348" s="1">
        <v>8</v>
      </c>
      <c r="AB1348" s="1" t="s">
        <v>15</v>
      </c>
      <c r="AG1348" s="1" t="s">
        <v>15</v>
      </c>
      <c r="AH1348" s="1" t="s">
        <v>340</v>
      </c>
      <c r="AI1348" s="1" t="s">
        <v>4040</v>
      </c>
      <c r="AJ1348" s="1" t="s">
        <v>311</v>
      </c>
      <c r="AK1348" s="1" t="s">
        <v>18</v>
      </c>
      <c r="AL1348" s="1">
        <v>360</v>
      </c>
      <c r="AM1348" s="1" t="s">
        <v>18</v>
      </c>
      <c r="AN1348" s="1">
        <v>360</v>
      </c>
      <c r="AO1348" s="1" t="s">
        <v>18</v>
      </c>
    </row>
    <row r="1349" spans="2:41" x14ac:dyDescent="0.25">
      <c r="B1349" s="2"/>
      <c r="C1349" s="1" t="s">
        <v>2979</v>
      </c>
      <c r="D1349" s="2">
        <v>0.43402777777777779</v>
      </c>
      <c r="F1349" s="1" t="s">
        <v>2994</v>
      </c>
      <c r="G1349" s="1" t="s">
        <v>49</v>
      </c>
      <c r="H1349" s="1" t="s">
        <v>1062</v>
      </c>
      <c r="I1349" s="1" t="s">
        <v>360</v>
      </c>
      <c r="J1349" s="1" t="s">
        <v>483</v>
      </c>
      <c r="L1349" s="1" t="s">
        <v>439</v>
      </c>
      <c r="M1349" s="1">
        <v>380</v>
      </c>
      <c r="N1349" s="1" t="s">
        <v>5290</v>
      </c>
      <c r="O1349" s="1" t="s">
        <v>2855</v>
      </c>
      <c r="Q1349" s="1" t="s">
        <v>5460</v>
      </c>
      <c r="R1349" s="2"/>
      <c r="S1349" s="1" t="s">
        <v>37</v>
      </c>
      <c r="T1349" s="2" t="s">
        <v>16</v>
      </c>
      <c r="V1349" s="2">
        <v>0.37777777777777777</v>
      </c>
      <c r="W1349" s="1" t="s">
        <v>9</v>
      </c>
      <c r="Z1349" s="1">
        <v>9</v>
      </c>
      <c r="AB1349" s="1" t="s">
        <v>15</v>
      </c>
      <c r="AG1349" s="1" t="s">
        <v>15</v>
      </c>
      <c r="AH1349" s="1" t="s">
        <v>17</v>
      </c>
      <c r="AK1349" s="1" t="s">
        <v>18</v>
      </c>
      <c r="AL1349" s="1">
        <v>380</v>
      </c>
      <c r="AM1349" s="1" t="s">
        <v>18</v>
      </c>
      <c r="AN1349" s="1">
        <v>380</v>
      </c>
      <c r="AO1349" s="1" t="s">
        <v>18</v>
      </c>
    </row>
    <row r="1350" spans="2:41" x14ac:dyDescent="0.25">
      <c r="B1350" s="2"/>
      <c r="C1350" s="1" t="s">
        <v>2979</v>
      </c>
      <c r="D1350" s="2">
        <v>0.42499999999999999</v>
      </c>
      <c r="F1350" s="1" t="s">
        <v>5461</v>
      </c>
      <c r="G1350" s="1" t="s">
        <v>112</v>
      </c>
      <c r="H1350" s="1" t="s">
        <v>5462</v>
      </c>
      <c r="I1350" s="1" t="s">
        <v>145</v>
      </c>
      <c r="J1350" s="1" t="s">
        <v>119</v>
      </c>
      <c r="L1350" s="1" t="s">
        <v>5</v>
      </c>
      <c r="M1350" s="1">
        <v>410</v>
      </c>
      <c r="N1350" s="1" t="s">
        <v>3883</v>
      </c>
      <c r="O1350" s="1" t="s">
        <v>233</v>
      </c>
      <c r="Q1350" s="1" t="s">
        <v>422</v>
      </c>
      <c r="R1350" s="2"/>
      <c r="S1350" s="1" t="s">
        <v>37</v>
      </c>
      <c r="T1350" s="2" t="s">
        <v>16</v>
      </c>
      <c r="V1350" s="2">
        <v>0.1736111111111111</v>
      </c>
      <c r="W1350" s="1" t="s">
        <v>9</v>
      </c>
      <c r="Z1350" s="1">
        <v>20</v>
      </c>
      <c r="AB1350" s="1" t="s">
        <v>15</v>
      </c>
      <c r="AG1350" s="1" t="s">
        <v>15</v>
      </c>
      <c r="AK1350" s="1" t="s">
        <v>18</v>
      </c>
      <c r="AL1350" s="1">
        <v>410</v>
      </c>
      <c r="AM1350" s="1" t="s">
        <v>26</v>
      </c>
      <c r="AN1350" s="1">
        <v>270</v>
      </c>
      <c r="AO1350" s="1" t="s">
        <v>26</v>
      </c>
    </row>
    <row r="1351" spans="2:41" x14ac:dyDescent="0.25">
      <c r="B1351" s="2"/>
      <c r="C1351" s="1" t="s">
        <v>2984</v>
      </c>
      <c r="D1351" s="2">
        <v>0.44444444444444442</v>
      </c>
      <c r="E1351" s="1" t="s">
        <v>11</v>
      </c>
      <c r="F1351" s="1" t="s">
        <v>3437</v>
      </c>
      <c r="G1351" s="1" t="s">
        <v>3438</v>
      </c>
      <c r="H1351" s="1" t="s">
        <v>3439</v>
      </c>
      <c r="I1351" s="1" t="s">
        <v>2393</v>
      </c>
      <c r="J1351" s="1" t="s">
        <v>55</v>
      </c>
      <c r="L1351" s="1" t="s">
        <v>439</v>
      </c>
      <c r="M1351" s="1">
        <v>370</v>
      </c>
      <c r="N1351" s="1" t="s">
        <v>5292</v>
      </c>
      <c r="O1351" s="1" t="s">
        <v>2663</v>
      </c>
      <c r="Q1351" s="1" t="s">
        <v>2783</v>
      </c>
      <c r="R1351" s="2"/>
      <c r="S1351" s="1" t="s">
        <v>47</v>
      </c>
      <c r="T1351" s="2" t="s">
        <v>16</v>
      </c>
      <c r="V1351" s="2">
        <v>0.38194444444444442</v>
      </c>
      <c r="W1351" s="1" t="s">
        <v>9</v>
      </c>
      <c r="Z1351" s="1">
        <v>10</v>
      </c>
      <c r="AB1351" s="1" t="s">
        <v>15</v>
      </c>
      <c r="AG1351" s="1" t="s">
        <v>15</v>
      </c>
      <c r="AH1351" s="1" t="s">
        <v>48</v>
      </c>
      <c r="AK1351" s="1" t="s">
        <v>18</v>
      </c>
      <c r="AL1351" s="1">
        <v>370</v>
      </c>
      <c r="AM1351" s="1" t="s">
        <v>18</v>
      </c>
      <c r="AN1351" s="1">
        <v>370</v>
      </c>
      <c r="AO1351" s="1" t="s">
        <v>18</v>
      </c>
    </row>
    <row r="1352" spans="2:41" x14ac:dyDescent="0.25">
      <c r="B1352" s="2"/>
      <c r="C1352" s="1" t="s">
        <v>2984</v>
      </c>
      <c r="D1352" s="2">
        <v>0.45069444444444445</v>
      </c>
      <c r="E1352" s="1" t="s">
        <v>11</v>
      </c>
      <c r="F1352" s="1" t="s">
        <v>5463</v>
      </c>
      <c r="G1352" s="1" t="s">
        <v>159</v>
      </c>
      <c r="H1352" s="1" t="s">
        <v>3647</v>
      </c>
      <c r="I1352" s="1" t="s">
        <v>119</v>
      </c>
      <c r="J1352" s="1" t="s">
        <v>315</v>
      </c>
      <c r="L1352" s="1" t="s">
        <v>439</v>
      </c>
      <c r="M1352" s="1">
        <v>300</v>
      </c>
      <c r="N1352" s="1" t="s">
        <v>5233</v>
      </c>
      <c r="O1352" s="1" t="s">
        <v>2750</v>
      </c>
      <c r="Q1352" s="1" t="s">
        <v>2899</v>
      </c>
      <c r="S1352" s="1" t="s">
        <v>37</v>
      </c>
      <c r="T1352" s="2" t="s">
        <v>16</v>
      </c>
      <c r="U1352" s="2"/>
      <c r="V1352" s="2" t="s">
        <v>3175</v>
      </c>
      <c r="W1352" s="2" t="s">
        <v>38</v>
      </c>
      <c r="X1352" s="2">
        <v>0.36805555555555558</v>
      </c>
      <c r="Y1352" s="2">
        <v>0.38472222222222224</v>
      </c>
      <c r="Z1352" s="1">
        <v>32</v>
      </c>
      <c r="AB1352" s="1" t="s">
        <v>15</v>
      </c>
      <c r="AG1352" s="1" t="s">
        <v>15</v>
      </c>
      <c r="AK1352" s="1" t="s">
        <v>34</v>
      </c>
      <c r="AL1352" s="1">
        <v>295</v>
      </c>
      <c r="AM1352" s="1" t="s">
        <v>34</v>
      </c>
      <c r="AN1352" s="1">
        <v>330</v>
      </c>
      <c r="AO1352" s="1" t="s">
        <v>18</v>
      </c>
    </row>
    <row r="1353" spans="2:41" x14ac:dyDescent="0.25">
      <c r="B1353" s="2"/>
      <c r="C1353" s="1" t="s">
        <v>2984</v>
      </c>
      <c r="D1353" s="2">
        <v>0.41736111111111113</v>
      </c>
      <c r="F1353" s="1" t="s">
        <v>3003</v>
      </c>
      <c r="G1353" s="1" t="s">
        <v>42</v>
      </c>
      <c r="H1353" s="1" t="s">
        <v>1345</v>
      </c>
      <c r="I1353" s="1" t="s">
        <v>215</v>
      </c>
      <c r="J1353" s="1" t="s">
        <v>115</v>
      </c>
      <c r="L1353" s="1" t="s">
        <v>439</v>
      </c>
      <c r="M1353" s="1">
        <v>370</v>
      </c>
      <c r="N1353" s="1" t="s">
        <v>5292</v>
      </c>
      <c r="O1353" s="1" t="s">
        <v>2663</v>
      </c>
      <c r="Q1353" s="1" t="s">
        <v>3055</v>
      </c>
      <c r="R1353" s="2"/>
      <c r="S1353" s="1" t="s">
        <v>37</v>
      </c>
      <c r="T1353" s="1" t="s">
        <v>16</v>
      </c>
      <c r="V1353" s="2" t="s">
        <v>5464</v>
      </c>
      <c r="W1353" s="2" t="s">
        <v>38</v>
      </c>
      <c r="X1353" s="2">
        <v>0.38124999999999998</v>
      </c>
      <c r="Y1353" s="2">
        <v>0.38194444444444442</v>
      </c>
      <c r="Z1353" s="1">
        <v>18</v>
      </c>
      <c r="AA1353" s="1">
        <v>0</v>
      </c>
      <c r="AB1353" s="1" t="s">
        <v>15</v>
      </c>
      <c r="AG1353" s="1" t="s">
        <v>15</v>
      </c>
      <c r="AH1353" s="1" t="s">
        <v>340</v>
      </c>
      <c r="AI1353" s="1" t="s">
        <v>5034</v>
      </c>
      <c r="AJ1353" s="1" t="s">
        <v>311</v>
      </c>
      <c r="AK1353" s="1" t="s">
        <v>18</v>
      </c>
      <c r="AL1353" s="1">
        <v>370</v>
      </c>
      <c r="AM1353" s="1" t="s">
        <v>34</v>
      </c>
      <c r="AN1353" s="1">
        <v>390</v>
      </c>
      <c r="AO1353" s="1" t="s">
        <v>18</v>
      </c>
    </row>
    <row r="1354" spans="2:41" x14ac:dyDescent="0.25">
      <c r="B1354" s="2"/>
      <c r="C1354" s="1" t="s">
        <v>2984</v>
      </c>
      <c r="D1354" s="2">
        <v>0.42916666666666664</v>
      </c>
      <c r="E1354" s="1" t="s">
        <v>11</v>
      </c>
      <c r="F1354" s="1" t="s">
        <v>5465</v>
      </c>
      <c r="G1354" s="1" t="s">
        <v>42</v>
      </c>
      <c r="H1354" s="1" t="s">
        <v>1614</v>
      </c>
      <c r="I1354" s="1" t="s">
        <v>55</v>
      </c>
      <c r="J1354" s="1" t="s">
        <v>104</v>
      </c>
      <c r="L1354" s="1" t="s">
        <v>5</v>
      </c>
      <c r="M1354" s="1">
        <v>340</v>
      </c>
      <c r="N1354" s="1" t="s">
        <v>5033</v>
      </c>
      <c r="O1354" s="1" t="s">
        <v>5243</v>
      </c>
      <c r="Q1354" s="1" t="s">
        <v>2354</v>
      </c>
      <c r="S1354" s="1" t="s">
        <v>37</v>
      </c>
      <c r="T1354" s="2" t="s">
        <v>16</v>
      </c>
      <c r="U1354" s="2"/>
      <c r="V1354" s="2" t="s">
        <v>5116</v>
      </c>
      <c r="W1354" s="2" t="s">
        <v>38</v>
      </c>
      <c r="X1354" s="2">
        <v>0.33194444444444443</v>
      </c>
      <c r="Y1354" s="2">
        <v>0.33402777777777776</v>
      </c>
      <c r="Z1354" s="1">
        <v>15</v>
      </c>
      <c r="AA1354" s="1">
        <v>2</v>
      </c>
      <c r="AB1354" s="1" t="s">
        <v>15</v>
      </c>
      <c r="AG1354" s="1" t="s">
        <v>15</v>
      </c>
      <c r="AH1354" s="1" t="s">
        <v>340</v>
      </c>
      <c r="AI1354" s="1" t="s">
        <v>4040</v>
      </c>
      <c r="AJ1354" s="1" t="s">
        <v>311</v>
      </c>
      <c r="AK1354" s="1" t="s">
        <v>18</v>
      </c>
      <c r="AL1354" s="1">
        <v>340</v>
      </c>
      <c r="AM1354" s="1" t="s">
        <v>18</v>
      </c>
      <c r="AN1354" s="1">
        <v>340</v>
      </c>
      <c r="AO1354" s="1" t="s">
        <v>18</v>
      </c>
    </row>
    <row r="1355" spans="2:41" x14ac:dyDescent="0.25">
      <c r="B1355" s="2"/>
      <c r="C1355" s="1" t="s">
        <v>2984</v>
      </c>
      <c r="D1355" s="2">
        <v>0.41805555555555557</v>
      </c>
      <c r="E1355" s="1" t="s">
        <v>11</v>
      </c>
      <c r="F1355" s="1" t="s">
        <v>2691</v>
      </c>
      <c r="G1355" s="1" t="s">
        <v>42</v>
      </c>
      <c r="H1355" s="1" t="s">
        <v>4740</v>
      </c>
      <c r="I1355" s="1" t="s">
        <v>562</v>
      </c>
      <c r="J1355" s="1" t="s">
        <v>35</v>
      </c>
      <c r="L1355" s="1" t="s">
        <v>439</v>
      </c>
      <c r="M1355" s="1">
        <v>310</v>
      </c>
      <c r="N1355" s="1" t="s">
        <v>5466</v>
      </c>
      <c r="O1355" s="1" t="s">
        <v>3024</v>
      </c>
      <c r="Q1355" s="1" t="s">
        <v>2939</v>
      </c>
      <c r="R1355" s="2"/>
      <c r="S1355" s="1" t="s">
        <v>47</v>
      </c>
      <c r="T1355" s="2" t="s">
        <v>16</v>
      </c>
      <c r="V1355" s="2">
        <v>0.39930555555555558</v>
      </c>
      <c r="W1355" s="1" t="s">
        <v>9</v>
      </c>
      <c r="Z1355" s="1">
        <v>10</v>
      </c>
      <c r="AA1355" s="1">
        <v>4</v>
      </c>
      <c r="AB1355" s="1" t="s">
        <v>15</v>
      </c>
      <c r="AG1355" s="1" t="s">
        <v>15</v>
      </c>
      <c r="AH1355" s="1" t="s">
        <v>340</v>
      </c>
      <c r="AI1355" s="1" t="s">
        <v>4040</v>
      </c>
      <c r="AJ1355" s="1" t="s">
        <v>15</v>
      </c>
      <c r="AK1355" s="1" t="s">
        <v>18</v>
      </c>
      <c r="AL1355" s="1">
        <v>310</v>
      </c>
      <c r="AM1355" s="1" t="s">
        <v>18</v>
      </c>
      <c r="AN1355" s="1">
        <v>310</v>
      </c>
      <c r="AO1355" s="1" t="s">
        <v>18</v>
      </c>
    </row>
    <row r="1356" spans="2:41" x14ac:dyDescent="0.25">
      <c r="B1356" s="2"/>
      <c r="C1356" s="1" t="s">
        <v>2984</v>
      </c>
      <c r="D1356" s="2">
        <v>0.42569444444444443</v>
      </c>
      <c r="F1356" s="1" t="s">
        <v>5467</v>
      </c>
      <c r="G1356" s="1" t="s">
        <v>57</v>
      </c>
      <c r="H1356" s="1" t="s">
        <v>1949</v>
      </c>
      <c r="I1356" s="1" t="s">
        <v>813</v>
      </c>
      <c r="J1356" s="1" t="s">
        <v>338</v>
      </c>
      <c r="L1356" s="1" t="s">
        <v>439</v>
      </c>
      <c r="M1356" s="1">
        <v>390</v>
      </c>
      <c r="N1356" s="1" t="s">
        <v>5402</v>
      </c>
      <c r="O1356" s="1" t="s">
        <v>2887</v>
      </c>
      <c r="Q1356" s="1" t="s">
        <v>3390</v>
      </c>
      <c r="S1356" s="1" t="s">
        <v>37</v>
      </c>
      <c r="T1356" s="2" t="s">
        <v>16</v>
      </c>
      <c r="U1356" s="2"/>
      <c r="V1356" s="2" t="s">
        <v>3275</v>
      </c>
      <c r="W1356" s="2" t="s">
        <v>38</v>
      </c>
      <c r="X1356" s="2">
        <v>0.38541666666666669</v>
      </c>
      <c r="Y1356" s="2">
        <v>0.39097222222222222</v>
      </c>
      <c r="Z1356" s="1">
        <v>20</v>
      </c>
      <c r="AA1356" s="1">
        <v>9</v>
      </c>
      <c r="AB1356" s="1" t="s">
        <v>15</v>
      </c>
      <c r="AD1356" s="1" t="s">
        <v>5468</v>
      </c>
      <c r="AG1356" s="1" t="s">
        <v>15</v>
      </c>
      <c r="AH1356" s="1" t="s">
        <v>340</v>
      </c>
      <c r="AI1356" s="1" t="s">
        <v>4701</v>
      </c>
      <c r="AJ1356" s="1" t="s">
        <v>311</v>
      </c>
      <c r="AK1356" s="1" t="s">
        <v>34</v>
      </c>
      <c r="AL1356" s="1">
        <v>295</v>
      </c>
      <c r="AM1356" s="1" t="s">
        <v>34</v>
      </c>
      <c r="AN1356" s="1">
        <v>390</v>
      </c>
      <c r="AO1356" s="1" t="s">
        <v>18</v>
      </c>
    </row>
    <row r="1357" spans="2:41" x14ac:dyDescent="0.25">
      <c r="B1357" s="2"/>
      <c r="C1357" s="1" t="s">
        <v>2984</v>
      </c>
      <c r="D1357" s="2">
        <v>0.42499999999999999</v>
      </c>
      <c r="E1357" s="1" t="s">
        <v>27</v>
      </c>
      <c r="F1357" s="1" t="s">
        <v>5469</v>
      </c>
      <c r="G1357" s="1" t="s">
        <v>253</v>
      </c>
      <c r="H1357" s="1" t="s">
        <v>5470</v>
      </c>
      <c r="I1357" s="1" t="s">
        <v>1797</v>
      </c>
      <c r="J1357" s="1" t="s">
        <v>98</v>
      </c>
      <c r="L1357" s="1" t="s">
        <v>439</v>
      </c>
      <c r="M1357" s="1">
        <v>370</v>
      </c>
      <c r="N1357" s="1" t="s">
        <v>4463</v>
      </c>
      <c r="O1357" s="1" t="s">
        <v>4464</v>
      </c>
      <c r="Q1357" s="1" t="s">
        <v>893</v>
      </c>
      <c r="R1357" s="2"/>
      <c r="S1357" s="1" t="s">
        <v>37</v>
      </c>
      <c r="T1357" s="2" t="s">
        <v>16</v>
      </c>
      <c r="V1357" s="2">
        <v>1.8055555555555554E-2</v>
      </c>
      <c r="W1357" s="1" t="s">
        <v>9</v>
      </c>
      <c r="Z1357" s="1">
        <v>25</v>
      </c>
      <c r="AB1357" s="1" t="s">
        <v>15</v>
      </c>
      <c r="AG1357" s="1" t="s">
        <v>15</v>
      </c>
      <c r="AK1357" s="1" t="s">
        <v>18</v>
      </c>
      <c r="AL1357" s="1">
        <v>370</v>
      </c>
      <c r="AM1357" s="1" t="s">
        <v>18</v>
      </c>
      <c r="AN1357" s="1">
        <v>370</v>
      </c>
      <c r="AO1357" s="1" t="s">
        <v>18</v>
      </c>
    </row>
    <row r="1358" spans="2:41" x14ac:dyDescent="0.25">
      <c r="B1358" s="2"/>
      <c r="C1358" s="1" t="s">
        <v>2989</v>
      </c>
      <c r="D1358" s="2">
        <v>0.44305555555555554</v>
      </c>
      <c r="F1358" s="1" t="s">
        <v>2880</v>
      </c>
      <c r="G1358" s="1" t="s">
        <v>112</v>
      </c>
      <c r="H1358" s="1" t="s">
        <v>3767</v>
      </c>
      <c r="I1358" s="1" t="s">
        <v>98</v>
      </c>
      <c r="J1358" s="1" t="s">
        <v>154</v>
      </c>
      <c r="L1358" s="1" t="s">
        <v>439</v>
      </c>
      <c r="M1358" s="1">
        <v>360</v>
      </c>
      <c r="N1358" s="1" t="s">
        <v>4908</v>
      </c>
      <c r="O1358" s="1" t="s">
        <v>2480</v>
      </c>
      <c r="Q1358" s="1" t="s">
        <v>2557</v>
      </c>
      <c r="S1358" s="1" t="s">
        <v>37</v>
      </c>
      <c r="T1358" s="2" t="s">
        <v>16</v>
      </c>
      <c r="U1358" s="2"/>
      <c r="V1358" s="2" t="s">
        <v>5150</v>
      </c>
      <c r="W1358" s="2" t="s">
        <v>38</v>
      </c>
      <c r="X1358" s="2">
        <v>0.33333333333333331</v>
      </c>
      <c r="Y1358" s="2">
        <v>0.33958333333333335</v>
      </c>
      <c r="Z1358" s="1">
        <v>19</v>
      </c>
      <c r="AA1358" s="1">
        <v>9</v>
      </c>
      <c r="AB1358" s="1" t="s">
        <v>15</v>
      </c>
      <c r="AG1358" s="1" t="s">
        <v>15</v>
      </c>
      <c r="AH1358" s="1" t="s">
        <v>340</v>
      </c>
      <c r="AI1358" s="1" t="s">
        <v>5350</v>
      </c>
      <c r="AJ1358" s="1" t="s">
        <v>311</v>
      </c>
      <c r="AK1358" s="1" t="s">
        <v>18</v>
      </c>
      <c r="AL1358" s="1">
        <v>360</v>
      </c>
      <c r="AM1358" s="1" t="s">
        <v>18</v>
      </c>
      <c r="AN1358" s="1">
        <v>360</v>
      </c>
      <c r="AO1358" s="1" t="s">
        <v>18</v>
      </c>
    </row>
    <row r="1359" spans="2:41" x14ac:dyDescent="0.25">
      <c r="B1359" s="2"/>
      <c r="C1359" s="1" t="s">
        <v>2992</v>
      </c>
      <c r="D1359" s="2">
        <v>0.41736111111111113</v>
      </c>
      <c r="F1359" s="1" t="s">
        <v>5471</v>
      </c>
      <c r="G1359" s="1" t="s">
        <v>57</v>
      </c>
      <c r="H1359" s="1" t="s">
        <v>5472</v>
      </c>
      <c r="I1359" s="1" t="s">
        <v>640</v>
      </c>
      <c r="J1359" s="1" t="s">
        <v>52</v>
      </c>
      <c r="L1359" s="1" t="s">
        <v>439</v>
      </c>
      <c r="M1359" s="1">
        <v>370</v>
      </c>
      <c r="N1359" s="1" t="s">
        <v>5163</v>
      </c>
      <c r="O1359" s="1" t="s">
        <v>2549</v>
      </c>
      <c r="Q1359" s="1" t="s">
        <v>2616</v>
      </c>
      <c r="R1359" s="2"/>
      <c r="S1359" s="1" t="s">
        <v>37</v>
      </c>
      <c r="T1359" s="1" t="s">
        <v>16</v>
      </c>
      <c r="V1359" s="2" t="s">
        <v>2725</v>
      </c>
      <c r="W1359" s="2" t="s">
        <v>38</v>
      </c>
      <c r="X1359" s="2">
        <v>0.34722222222222221</v>
      </c>
      <c r="Y1359" s="2">
        <v>0.34722222222222221</v>
      </c>
      <c r="Z1359" s="1">
        <v>12</v>
      </c>
      <c r="AA1359" s="1">
        <v>0</v>
      </c>
      <c r="AB1359" s="1" t="s">
        <v>15</v>
      </c>
      <c r="AG1359" s="1" t="s">
        <v>15</v>
      </c>
      <c r="AH1359" s="1" t="s">
        <v>340</v>
      </c>
      <c r="AI1359" s="1" t="s">
        <v>5360</v>
      </c>
      <c r="AJ1359" s="1" t="s">
        <v>311</v>
      </c>
      <c r="AK1359" s="1" t="s">
        <v>18</v>
      </c>
      <c r="AL1359" s="1">
        <v>370</v>
      </c>
      <c r="AM1359" s="1" t="s">
        <v>18</v>
      </c>
      <c r="AN1359" s="1">
        <v>370</v>
      </c>
      <c r="AO1359" s="1" t="s">
        <v>18</v>
      </c>
    </row>
    <row r="1360" spans="2:41" x14ac:dyDescent="0.25">
      <c r="B1360" s="2"/>
      <c r="C1360" s="1" t="s">
        <v>2992</v>
      </c>
      <c r="D1360" s="2">
        <v>0.4284722222222222</v>
      </c>
      <c r="F1360" s="1" t="s">
        <v>3119</v>
      </c>
      <c r="G1360" s="1" t="s">
        <v>147</v>
      </c>
      <c r="H1360" s="1" t="s">
        <v>4467</v>
      </c>
      <c r="I1360" s="1" t="s">
        <v>528</v>
      </c>
      <c r="J1360" s="1" t="s">
        <v>215</v>
      </c>
      <c r="L1360" s="1" t="s">
        <v>439</v>
      </c>
      <c r="M1360" s="1">
        <v>360</v>
      </c>
      <c r="N1360" s="1" t="s">
        <v>5215</v>
      </c>
      <c r="O1360" s="1" t="s">
        <v>2619</v>
      </c>
      <c r="Q1360" s="1" t="s">
        <v>2895</v>
      </c>
      <c r="S1360" s="1" t="s">
        <v>37</v>
      </c>
      <c r="T1360" s="2" t="s">
        <v>16</v>
      </c>
      <c r="U1360" s="2"/>
      <c r="V1360" s="1" t="s">
        <v>5274</v>
      </c>
      <c r="W1360" s="1" t="s">
        <v>8</v>
      </c>
      <c r="Z1360" s="1">
        <v>10</v>
      </c>
      <c r="AA1360" s="1">
        <v>5</v>
      </c>
      <c r="AB1360" s="1" t="s">
        <v>15</v>
      </c>
      <c r="AG1360" s="1" t="s">
        <v>15</v>
      </c>
      <c r="AH1360" s="1" t="s">
        <v>340</v>
      </c>
      <c r="AI1360" s="1" t="s">
        <v>3964</v>
      </c>
      <c r="AJ1360" s="1" t="s">
        <v>311</v>
      </c>
      <c r="AK1360" s="1" t="s">
        <v>18</v>
      </c>
      <c r="AL1360" s="1">
        <v>360</v>
      </c>
      <c r="AM1360" s="1" t="s">
        <v>26</v>
      </c>
      <c r="AN1360" s="1">
        <v>355</v>
      </c>
      <c r="AO1360" s="1" t="s">
        <v>26</v>
      </c>
    </row>
    <row r="1361" spans="2:41" x14ac:dyDescent="0.25">
      <c r="B1361" s="2"/>
      <c r="C1361" s="1" t="s">
        <v>2992</v>
      </c>
      <c r="D1361" s="2">
        <v>0.42638888888888887</v>
      </c>
      <c r="F1361" s="1" t="s">
        <v>5473</v>
      </c>
      <c r="G1361" s="1" t="s">
        <v>3338</v>
      </c>
      <c r="H1361" s="1" t="s">
        <v>5474</v>
      </c>
      <c r="I1361" s="1" t="s">
        <v>1045</v>
      </c>
      <c r="J1361" s="1" t="s">
        <v>621</v>
      </c>
      <c r="L1361" s="1" t="s">
        <v>439</v>
      </c>
      <c r="M1361" s="1">
        <v>330</v>
      </c>
      <c r="N1361" s="1" t="s">
        <v>5292</v>
      </c>
      <c r="O1361" s="1" t="s">
        <v>2770</v>
      </c>
      <c r="Q1361" s="1" t="s">
        <v>3272</v>
      </c>
      <c r="R1361" s="2"/>
      <c r="S1361" s="1" t="s">
        <v>15</v>
      </c>
      <c r="T1361" s="2" t="s">
        <v>16</v>
      </c>
      <c r="V1361" s="2">
        <v>0.40277777777777779</v>
      </c>
      <c r="W1361" s="1" t="s">
        <v>9</v>
      </c>
      <c r="Z1361" s="1">
        <v>10</v>
      </c>
      <c r="AA1361" s="1">
        <v>35</v>
      </c>
      <c r="AB1361" s="1" t="s">
        <v>15</v>
      </c>
      <c r="AG1361" s="1" t="s">
        <v>15</v>
      </c>
      <c r="AH1361" s="1" t="s">
        <v>340</v>
      </c>
      <c r="AI1361" s="1" t="s">
        <v>5228</v>
      </c>
      <c r="AJ1361" s="1" t="s">
        <v>311</v>
      </c>
      <c r="AK1361" s="1" t="s">
        <v>18</v>
      </c>
      <c r="AL1361" s="1">
        <v>299</v>
      </c>
      <c r="AM1361" s="1" t="s">
        <v>34</v>
      </c>
      <c r="AN1361" s="1">
        <v>350</v>
      </c>
      <c r="AO1361" s="1" t="s">
        <v>18</v>
      </c>
    </row>
    <row r="1362" spans="2:41" x14ac:dyDescent="0.25">
      <c r="B1362" s="2"/>
      <c r="C1362" s="1" t="s">
        <v>2992</v>
      </c>
      <c r="D1362" s="2">
        <v>0.45763888888888887</v>
      </c>
      <c r="F1362" s="1" t="s">
        <v>3013</v>
      </c>
      <c r="G1362" s="1" t="s">
        <v>1728</v>
      </c>
      <c r="H1362" s="1" t="s">
        <v>5475</v>
      </c>
      <c r="I1362" s="1" t="s">
        <v>67</v>
      </c>
      <c r="J1362" s="1" t="s">
        <v>315</v>
      </c>
      <c r="L1362" s="1" t="s">
        <v>439</v>
      </c>
      <c r="M1362" s="1">
        <v>310</v>
      </c>
      <c r="N1362" s="1" t="s">
        <v>5308</v>
      </c>
      <c r="O1362" s="1" t="s">
        <v>2855</v>
      </c>
      <c r="Q1362" s="1" t="s">
        <v>2664</v>
      </c>
      <c r="S1362" s="1" t="s">
        <v>37</v>
      </c>
      <c r="T1362" s="2" t="s">
        <v>16</v>
      </c>
      <c r="U1362" s="2"/>
      <c r="V1362" s="2" t="s">
        <v>2825</v>
      </c>
      <c r="W1362" s="2" t="s">
        <v>38</v>
      </c>
      <c r="X1362" s="2">
        <v>0.37152777777777779</v>
      </c>
      <c r="Y1362" s="2">
        <v>0.37152777777777779</v>
      </c>
      <c r="Z1362" s="1">
        <v>16</v>
      </c>
      <c r="AA1362" s="1">
        <v>0</v>
      </c>
      <c r="AB1362" s="1" t="s">
        <v>15</v>
      </c>
      <c r="AG1362" s="1" t="s">
        <v>15</v>
      </c>
      <c r="AH1362" s="1" t="s">
        <v>340</v>
      </c>
      <c r="AI1362" s="1" t="s">
        <v>5069</v>
      </c>
      <c r="AJ1362" s="1" t="s">
        <v>311</v>
      </c>
      <c r="AK1362" s="1" t="s">
        <v>18</v>
      </c>
      <c r="AL1362" s="1">
        <v>310</v>
      </c>
      <c r="AM1362" s="1" t="s">
        <v>34</v>
      </c>
      <c r="AN1362" s="1">
        <v>340</v>
      </c>
      <c r="AO1362" s="1" t="s">
        <v>18</v>
      </c>
    </row>
    <row r="1363" spans="2:41" x14ac:dyDescent="0.25">
      <c r="B1363" s="2"/>
      <c r="C1363" s="1" t="s">
        <v>2992</v>
      </c>
      <c r="D1363" s="2">
        <v>0.43125000000000002</v>
      </c>
      <c r="F1363" s="1" t="s">
        <v>5476</v>
      </c>
      <c r="G1363" s="1" t="s">
        <v>3438</v>
      </c>
      <c r="H1363" s="1" t="s">
        <v>5476</v>
      </c>
      <c r="I1363" s="1" t="s">
        <v>2393</v>
      </c>
      <c r="J1363" s="1" t="s">
        <v>2053</v>
      </c>
      <c r="L1363" s="1" t="s">
        <v>439</v>
      </c>
      <c r="M1363" s="1">
        <v>390</v>
      </c>
      <c r="N1363" s="1" t="s">
        <v>5308</v>
      </c>
      <c r="O1363" s="1" t="s">
        <v>2770</v>
      </c>
      <c r="Q1363" s="1" t="s">
        <v>2805</v>
      </c>
      <c r="S1363" s="1" t="s">
        <v>33</v>
      </c>
      <c r="T1363" s="2" t="s">
        <v>16</v>
      </c>
      <c r="U1363" s="2"/>
      <c r="V1363" s="2">
        <v>0.3840277777777778</v>
      </c>
      <c r="W1363" s="1" t="s">
        <v>9</v>
      </c>
      <c r="Z1363" s="1">
        <v>10</v>
      </c>
      <c r="AB1363" s="1" t="s">
        <v>15</v>
      </c>
      <c r="AG1363" s="1" t="s">
        <v>15</v>
      </c>
      <c r="AK1363" s="1" t="s">
        <v>18</v>
      </c>
      <c r="AL1363" s="1">
        <v>390</v>
      </c>
      <c r="AM1363" s="1" t="s">
        <v>18</v>
      </c>
      <c r="AN1363" s="1">
        <v>390</v>
      </c>
      <c r="AO1363" s="1" t="s">
        <v>18</v>
      </c>
    </row>
    <row r="1364" spans="2:41" x14ac:dyDescent="0.25">
      <c r="B1364" s="2"/>
      <c r="C1364" s="1" t="s">
        <v>2992</v>
      </c>
      <c r="D1364" s="2">
        <v>0.43680555555555556</v>
      </c>
      <c r="F1364" s="1" t="s">
        <v>3096</v>
      </c>
      <c r="G1364" s="1" t="s">
        <v>57</v>
      </c>
      <c r="H1364" s="1" t="s">
        <v>4477</v>
      </c>
      <c r="I1364" s="1" t="s">
        <v>405</v>
      </c>
      <c r="J1364" s="1" t="s">
        <v>851</v>
      </c>
      <c r="L1364" s="1" t="s">
        <v>439</v>
      </c>
      <c r="M1364" s="1">
        <v>380</v>
      </c>
      <c r="N1364" s="1" t="s">
        <v>5278</v>
      </c>
      <c r="O1364" s="1" t="s">
        <v>2770</v>
      </c>
      <c r="Q1364" s="1" t="s">
        <v>5477</v>
      </c>
      <c r="R1364" s="2"/>
      <c r="S1364" s="1" t="s">
        <v>37</v>
      </c>
      <c r="T1364" s="1" t="s">
        <v>16</v>
      </c>
      <c r="V1364" s="2" t="s">
        <v>2722</v>
      </c>
      <c r="W1364" s="2" t="s">
        <v>38</v>
      </c>
      <c r="X1364" s="2">
        <v>0.36458333333333331</v>
      </c>
      <c r="Y1364" s="2">
        <v>0.36458333333333331</v>
      </c>
      <c r="Z1364" s="1">
        <v>21</v>
      </c>
      <c r="AB1364" s="1" t="s">
        <v>15</v>
      </c>
      <c r="AG1364" s="1" t="s">
        <v>15</v>
      </c>
      <c r="AH1364" s="1" t="s">
        <v>17</v>
      </c>
      <c r="AK1364" s="1" t="s">
        <v>18</v>
      </c>
      <c r="AL1364" s="1">
        <v>380</v>
      </c>
      <c r="AM1364" s="1" t="s">
        <v>18</v>
      </c>
      <c r="AN1364" s="1">
        <v>380</v>
      </c>
      <c r="AO1364" s="1" t="s">
        <v>18</v>
      </c>
    </row>
    <row r="1365" spans="2:41" x14ac:dyDescent="0.25">
      <c r="B1365" s="2"/>
      <c r="C1365" s="1" t="s">
        <v>2998</v>
      </c>
      <c r="D1365" s="2">
        <v>0.4513888888888889</v>
      </c>
      <c r="E1365" s="1" t="s">
        <v>203</v>
      </c>
      <c r="F1365" s="1" t="s">
        <v>5478</v>
      </c>
      <c r="G1365" s="1" t="s">
        <v>159</v>
      </c>
      <c r="H1365" s="1" t="s">
        <v>5479</v>
      </c>
      <c r="I1365" s="1" t="s">
        <v>119</v>
      </c>
      <c r="J1365" s="1" t="s">
        <v>2626</v>
      </c>
      <c r="L1365" s="1" t="s">
        <v>439</v>
      </c>
      <c r="M1365" s="1">
        <v>300</v>
      </c>
      <c r="N1365" s="1" t="s">
        <v>5345</v>
      </c>
      <c r="O1365" s="1" t="s">
        <v>2871</v>
      </c>
      <c r="Q1365" s="1" t="s">
        <v>2848</v>
      </c>
      <c r="R1365" s="2"/>
      <c r="S1365" s="1" t="s">
        <v>37</v>
      </c>
      <c r="T1365" s="1" t="s">
        <v>16</v>
      </c>
      <c r="V1365" s="2" t="s">
        <v>3275</v>
      </c>
      <c r="W1365" s="2" t="s">
        <v>38</v>
      </c>
      <c r="X1365" s="2">
        <v>0.38194444444444442</v>
      </c>
      <c r="Y1365" s="2">
        <v>0.38958333333333334</v>
      </c>
      <c r="Z1365" s="1">
        <v>30</v>
      </c>
      <c r="AB1365" s="1" t="s">
        <v>15</v>
      </c>
      <c r="AG1365" s="1" t="s">
        <v>15</v>
      </c>
      <c r="AK1365" s="1" t="s">
        <v>18</v>
      </c>
      <c r="AL1365" s="1">
        <v>295</v>
      </c>
      <c r="AM1365" s="1" t="s">
        <v>34</v>
      </c>
      <c r="AN1365" s="1">
        <v>300</v>
      </c>
      <c r="AO1365" s="1" t="s">
        <v>18</v>
      </c>
    </row>
    <row r="1366" spans="2:41" x14ac:dyDescent="0.25">
      <c r="B1366" s="2"/>
      <c r="C1366" s="1" t="s">
        <v>2998</v>
      </c>
      <c r="D1366" s="2">
        <v>0.4284722222222222</v>
      </c>
      <c r="F1366" s="1" t="s">
        <v>3444</v>
      </c>
      <c r="G1366" s="1" t="s">
        <v>49</v>
      </c>
      <c r="H1366" s="1" t="s">
        <v>5480</v>
      </c>
      <c r="I1366" s="1" t="s">
        <v>420</v>
      </c>
      <c r="J1366" s="1" t="s">
        <v>1368</v>
      </c>
      <c r="L1366" s="1" t="s">
        <v>439</v>
      </c>
      <c r="M1366" s="1">
        <v>370</v>
      </c>
      <c r="N1366" s="1" t="s">
        <v>5215</v>
      </c>
      <c r="O1366" s="1" t="s">
        <v>2619</v>
      </c>
      <c r="Q1366" s="1" t="s">
        <v>3204</v>
      </c>
      <c r="S1366" s="1" t="s">
        <v>37</v>
      </c>
      <c r="T1366" s="2" t="s">
        <v>16</v>
      </c>
      <c r="U1366" s="2" t="s">
        <v>980</v>
      </c>
      <c r="V1366" s="1" t="s">
        <v>2861</v>
      </c>
      <c r="W1366" s="1" t="s">
        <v>8</v>
      </c>
      <c r="Z1366" s="1">
        <v>14</v>
      </c>
      <c r="AA1366" s="1">
        <v>0</v>
      </c>
      <c r="AB1366" s="1" t="s">
        <v>15</v>
      </c>
      <c r="AG1366" s="1" t="s">
        <v>15</v>
      </c>
      <c r="AH1366" s="1" t="s">
        <v>340</v>
      </c>
      <c r="AI1366" s="1" t="s">
        <v>4040</v>
      </c>
      <c r="AJ1366" s="1" t="s">
        <v>15</v>
      </c>
      <c r="AK1366" s="1" t="s">
        <v>18</v>
      </c>
      <c r="AL1366" s="1">
        <v>370</v>
      </c>
      <c r="AM1366" s="1" t="s">
        <v>18</v>
      </c>
      <c r="AN1366" s="1">
        <v>370</v>
      </c>
      <c r="AO1366" s="1" t="s">
        <v>18</v>
      </c>
    </row>
    <row r="1367" spans="2:41" x14ac:dyDescent="0.25">
      <c r="B1367" s="2"/>
      <c r="C1367" s="1" t="s">
        <v>2998</v>
      </c>
      <c r="D1367" s="2">
        <v>0.43055555555555558</v>
      </c>
      <c r="F1367" s="1" t="s">
        <v>3271</v>
      </c>
      <c r="G1367" s="1" t="s">
        <v>147</v>
      </c>
      <c r="H1367" s="1" t="s">
        <v>4051</v>
      </c>
      <c r="I1367" s="1" t="s">
        <v>55</v>
      </c>
      <c r="J1367" s="1" t="s">
        <v>104</v>
      </c>
      <c r="L1367" s="1" t="s">
        <v>439</v>
      </c>
      <c r="M1367" s="1">
        <v>360</v>
      </c>
      <c r="N1367" s="1" t="s">
        <v>5086</v>
      </c>
      <c r="O1367" s="1" t="s">
        <v>2582</v>
      </c>
      <c r="Q1367" s="1" t="s">
        <v>2652</v>
      </c>
      <c r="S1367" s="1" t="s">
        <v>37</v>
      </c>
      <c r="T1367" s="2" t="s">
        <v>16</v>
      </c>
      <c r="U1367" s="2"/>
      <c r="V1367" s="2" t="s">
        <v>2537</v>
      </c>
      <c r="W1367" s="2" t="s">
        <v>38</v>
      </c>
      <c r="X1367" s="2">
        <v>0.34027777777777779</v>
      </c>
      <c r="Y1367" s="2">
        <v>0.34027777777777779</v>
      </c>
      <c r="Z1367" s="1">
        <v>15</v>
      </c>
      <c r="AA1367" s="1">
        <v>0</v>
      </c>
      <c r="AB1367" s="1" t="s">
        <v>15</v>
      </c>
      <c r="AG1367" s="1" t="s">
        <v>15</v>
      </c>
      <c r="AH1367" s="1" t="s">
        <v>340</v>
      </c>
      <c r="AI1367" s="1" t="s">
        <v>4040</v>
      </c>
      <c r="AJ1367" s="1" t="s">
        <v>311</v>
      </c>
      <c r="AK1367" s="1" t="s">
        <v>18</v>
      </c>
      <c r="AL1367" s="1">
        <v>360</v>
      </c>
      <c r="AM1367" s="1" t="s">
        <v>26</v>
      </c>
      <c r="AN1367" s="1">
        <v>329</v>
      </c>
      <c r="AO1367" s="1" t="s">
        <v>26</v>
      </c>
    </row>
    <row r="1368" spans="2:41" x14ac:dyDescent="0.25">
      <c r="B1368" s="2"/>
      <c r="C1368" s="1" t="s">
        <v>3002</v>
      </c>
      <c r="D1368" s="2">
        <v>0.45069444444444445</v>
      </c>
      <c r="F1368" s="1" t="s">
        <v>2876</v>
      </c>
      <c r="G1368" s="1" t="s">
        <v>19</v>
      </c>
      <c r="H1368" s="1" t="s">
        <v>4093</v>
      </c>
      <c r="I1368" s="1" t="s">
        <v>55</v>
      </c>
      <c r="J1368" s="1" t="s">
        <v>22</v>
      </c>
      <c r="L1368" s="1" t="s">
        <v>439</v>
      </c>
      <c r="M1368" s="1">
        <v>380</v>
      </c>
      <c r="N1368" s="1" t="s">
        <v>5215</v>
      </c>
      <c r="O1368" s="1" t="s">
        <v>2488</v>
      </c>
      <c r="Q1368" s="1" t="s">
        <v>2988</v>
      </c>
      <c r="S1368" s="1" t="s">
        <v>37</v>
      </c>
      <c r="T1368" s="1" t="s">
        <v>16</v>
      </c>
      <c r="V1368" s="2" t="s">
        <v>2845</v>
      </c>
      <c r="W1368" s="2" t="s">
        <v>38</v>
      </c>
      <c r="X1368" s="2">
        <v>0.35069444444444442</v>
      </c>
      <c r="Y1368" s="2">
        <v>0.3527777777777778</v>
      </c>
      <c r="Z1368" s="1">
        <v>16</v>
      </c>
      <c r="AB1368" s="1" t="s">
        <v>15</v>
      </c>
      <c r="AG1368" s="1" t="s">
        <v>15</v>
      </c>
      <c r="AK1368" s="1" t="s">
        <v>18</v>
      </c>
      <c r="AL1368" s="1">
        <v>380</v>
      </c>
      <c r="AM1368" s="1" t="s">
        <v>26</v>
      </c>
      <c r="AN1368" s="1">
        <v>294</v>
      </c>
      <c r="AO1368" s="1" t="s">
        <v>26</v>
      </c>
    </row>
    <row r="1369" spans="2:41" x14ac:dyDescent="0.25">
      <c r="B1369" s="2"/>
      <c r="C1369" s="1" t="s">
        <v>3002</v>
      </c>
      <c r="D1369" s="2">
        <v>0.42083333333333334</v>
      </c>
      <c r="E1369" s="1" t="s">
        <v>27</v>
      </c>
      <c r="F1369" s="1" t="s">
        <v>5481</v>
      </c>
      <c r="G1369" s="1" t="s">
        <v>1985</v>
      </c>
      <c r="H1369" s="1" t="s">
        <v>5482</v>
      </c>
      <c r="I1369" s="1" t="s">
        <v>1986</v>
      </c>
      <c r="J1369" s="1" t="s">
        <v>2905</v>
      </c>
      <c r="L1369" s="1" t="s">
        <v>439</v>
      </c>
      <c r="M1369" s="1">
        <v>300</v>
      </c>
      <c r="N1369" s="1" t="s">
        <v>5483</v>
      </c>
      <c r="O1369" s="1" t="s">
        <v>3171</v>
      </c>
      <c r="Q1369" s="1" t="s">
        <v>3006</v>
      </c>
      <c r="S1369" s="1" t="s">
        <v>37</v>
      </c>
      <c r="T1369" s="2" t="s">
        <v>16</v>
      </c>
      <c r="U1369" s="2"/>
      <c r="V1369" s="2">
        <v>0.40902777777777777</v>
      </c>
      <c r="W1369" s="1" t="s">
        <v>9</v>
      </c>
      <c r="Z1369" s="1">
        <v>7</v>
      </c>
      <c r="AA1369" s="1">
        <v>0</v>
      </c>
      <c r="AB1369" s="1" t="s">
        <v>15</v>
      </c>
      <c r="AF1369" s="1" t="s">
        <v>2702</v>
      </c>
      <c r="AG1369" s="1" t="s">
        <v>15</v>
      </c>
      <c r="AH1369" s="1" t="s">
        <v>226</v>
      </c>
      <c r="AI1369" s="1" t="s">
        <v>4040</v>
      </c>
      <c r="AJ1369" s="1" t="s">
        <v>311</v>
      </c>
      <c r="AK1369" s="1" t="s">
        <v>34</v>
      </c>
      <c r="AL1369" s="1">
        <v>195</v>
      </c>
      <c r="AM1369" s="1" t="s">
        <v>34</v>
      </c>
      <c r="AN1369" s="1">
        <v>278</v>
      </c>
      <c r="AO1369" s="1" t="s">
        <v>34</v>
      </c>
    </row>
    <row r="1370" spans="2:41" x14ac:dyDescent="0.25">
      <c r="B1370" s="2"/>
      <c r="C1370" s="1" t="s">
        <v>3064</v>
      </c>
      <c r="D1370" s="2">
        <v>0.43263888888888891</v>
      </c>
      <c r="E1370" s="1" t="s">
        <v>27</v>
      </c>
      <c r="F1370" s="1" t="s">
        <v>5481</v>
      </c>
      <c r="G1370" s="1" t="s">
        <v>1985</v>
      </c>
      <c r="H1370" s="1" t="s">
        <v>5482</v>
      </c>
      <c r="I1370" s="1" t="s">
        <v>1986</v>
      </c>
      <c r="J1370" s="1" t="s">
        <v>2905</v>
      </c>
      <c r="L1370" s="1" t="s">
        <v>439</v>
      </c>
      <c r="M1370" s="1">
        <v>300</v>
      </c>
      <c r="N1370" s="1" t="s">
        <v>5483</v>
      </c>
      <c r="O1370" s="1" t="s">
        <v>3171</v>
      </c>
      <c r="Q1370" s="1" t="s">
        <v>3006</v>
      </c>
      <c r="S1370" s="1" t="s">
        <v>37</v>
      </c>
      <c r="T1370" s="2" t="s">
        <v>16</v>
      </c>
      <c r="U1370" s="2"/>
      <c r="V1370" s="2">
        <v>0.40902777777777777</v>
      </c>
      <c r="W1370" s="1" t="s">
        <v>9</v>
      </c>
      <c r="Z1370" s="1">
        <v>7</v>
      </c>
      <c r="AA1370" s="1">
        <v>0</v>
      </c>
      <c r="AB1370" s="1" t="s">
        <v>15</v>
      </c>
      <c r="AF1370" s="1" t="s">
        <v>2702</v>
      </c>
      <c r="AG1370" s="1" t="s">
        <v>15</v>
      </c>
      <c r="AH1370" s="1" t="s">
        <v>226</v>
      </c>
      <c r="AI1370" s="1" t="s">
        <v>4040</v>
      </c>
      <c r="AJ1370" s="1" t="s">
        <v>311</v>
      </c>
      <c r="AK1370" s="1" t="s">
        <v>34</v>
      </c>
      <c r="AL1370" s="1">
        <v>295</v>
      </c>
      <c r="AM1370" s="1" t="s">
        <v>34</v>
      </c>
      <c r="AN1370" s="1">
        <v>300</v>
      </c>
      <c r="AO1370" s="1" t="s">
        <v>18</v>
      </c>
    </row>
    <row r="1371" spans="2:41" x14ac:dyDescent="0.25">
      <c r="B1371" s="2"/>
      <c r="C1371" s="1" t="s">
        <v>3009</v>
      </c>
      <c r="D1371" s="2">
        <v>0.43402777777777779</v>
      </c>
      <c r="F1371" s="1" t="s">
        <v>3392</v>
      </c>
      <c r="G1371" s="1" t="s">
        <v>42</v>
      </c>
      <c r="H1371" s="1" t="s">
        <v>4303</v>
      </c>
      <c r="I1371" s="1" t="s">
        <v>21</v>
      </c>
      <c r="J1371" s="1" t="s">
        <v>44</v>
      </c>
      <c r="L1371" s="1" t="s">
        <v>439</v>
      </c>
      <c r="M1371" s="1">
        <v>380</v>
      </c>
      <c r="N1371" s="1" t="s">
        <v>5207</v>
      </c>
      <c r="O1371" s="1" t="s">
        <v>2488</v>
      </c>
      <c r="Q1371" s="1" t="s">
        <v>5484</v>
      </c>
      <c r="R1371" s="2"/>
      <c r="S1371" s="1" t="s">
        <v>37</v>
      </c>
      <c r="T1371" s="1" t="s">
        <v>16</v>
      </c>
      <c r="V1371" s="1" t="s">
        <v>5453</v>
      </c>
      <c r="W1371" s="1" t="s">
        <v>8</v>
      </c>
      <c r="Z1371" s="1">
        <v>7</v>
      </c>
      <c r="AA1371" s="1">
        <v>6</v>
      </c>
      <c r="AB1371" s="1" t="s">
        <v>15</v>
      </c>
      <c r="AG1371" s="1" t="s">
        <v>15</v>
      </c>
      <c r="AH1371" s="1" t="s">
        <v>445</v>
      </c>
      <c r="AI1371" s="1" t="s">
        <v>5034</v>
      </c>
      <c r="AJ1371" s="1" t="s">
        <v>311</v>
      </c>
      <c r="AK1371" s="1" t="s">
        <v>18</v>
      </c>
      <c r="AL1371" s="1">
        <v>380</v>
      </c>
      <c r="AM1371" s="1" t="s">
        <v>26</v>
      </c>
      <c r="AN1371" s="1">
        <v>350</v>
      </c>
      <c r="AO1371" s="1" t="s">
        <v>18</v>
      </c>
    </row>
    <row r="1372" spans="2:41" x14ac:dyDescent="0.25">
      <c r="B1372" s="2"/>
      <c r="C1372" s="1" t="s">
        <v>3009</v>
      </c>
      <c r="D1372" s="2">
        <v>0.45069444444444445</v>
      </c>
      <c r="F1372" s="1" t="s">
        <v>2964</v>
      </c>
      <c r="G1372" s="1" t="s">
        <v>42</v>
      </c>
      <c r="H1372" s="1" t="s">
        <v>3461</v>
      </c>
      <c r="I1372" s="1" t="s">
        <v>216</v>
      </c>
      <c r="J1372" s="1" t="s">
        <v>640</v>
      </c>
      <c r="L1372" s="1" t="s">
        <v>439</v>
      </c>
      <c r="M1372" s="1">
        <v>360</v>
      </c>
      <c r="N1372" s="1" t="s">
        <v>5215</v>
      </c>
      <c r="O1372" s="1" t="s">
        <v>2619</v>
      </c>
      <c r="Q1372" s="1" t="s">
        <v>3204</v>
      </c>
      <c r="R1372" s="2"/>
      <c r="S1372" s="1" t="s">
        <v>15</v>
      </c>
      <c r="T1372" s="2" t="s">
        <v>16</v>
      </c>
      <c r="V1372" s="2">
        <v>0.37152777777777779</v>
      </c>
      <c r="W1372" s="1" t="s">
        <v>9</v>
      </c>
      <c r="Z1372" s="1">
        <v>10</v>
      </c>
      <c r="AA1372" s="1">
        <v>15</v>
      </c>
      <c r="AB1372" s="1" t="s">
        <v>15</v>
      </c>
      <c r="AE1372" s="1" t="s">
        <v>367</v>
      </c>
      <c r="AG1372" s="1" t="s">
        <v>15</v>
      </c>
      <c r="AH1372" s="1" t="s">
        <v>445</v>
      </c>
      <c r="AI1372" s="1" t="s">
        <v>5360</v>
      </c>
      <c r="AJ1372" s="1" t="s">
        <v>311</v>
      </c>
      <c r="AK1372" s="1" t="s">
        <v>18</v>
      </c>
      <c r="AL1372" s="1">
        <v>360</v>
      </c>
      <c r="AM1372" s="1" t="s">
        <v>34</v>
      </c>
      <c r="AN1372" s="1">
        <v>380</v>
      </c>
      <c r="AO1372" s="1" t="s">
        <v>18</v>
      </c>
    </row>
    <row r="1373" spans="2:41" x14ac:dyDescent="0.25">
      <c r="B1373" s="2"/>
      <c r="C1373" s="1" t="s">
        <v>3009</v>
      </c>
      <c r="D1373" s="2">
        <v>0.43888888888888888</v>
      </c>
      <c r="F1373" s="1" t="s">
        <v>3102</v>
      </c>
      <c r="G1373" s="1" t="s">
        <v>54</v>
      </c>
      <c r="H1373" s="1" t="s">
        <v>5485</v>
      </c>
      <c r="I1373" s="1" t="s">
        <v>405</v>
      </c>
      <c r="J1373" s="1" t="s">
        <v>22</v>
      </c>
      <c r="L1373" s="1" t="s">
        <v>439</v>
      </c>
      <c r="M1373" s="1">
        <v>340</v>
      </c>
      <c r="N1373" s="1" t="s">
        <v>5278</v>
      </c>
      <c r="O1373" s="1" t="s">
        <v>2909</v>
      </c>
      <c r="Q1373" s="1" t="s">
        <v>5299</v>
      </c>
      <c r="S1373" s="1" t="s">
        <v>37</v>
      </c>
      <c r="T1373" s="2" t="s">
        <v>16</v>
      </c>
      <c r="U1373" s="2"/>
      <c r="V1373" s="2" t="s">
        <v>2893</v>
      </c>
      <c r="W1373" s="2" t="s">
        <v>38</v>
      </c>
      <c r="X1373" s="2">
        <v>0.36805555555555558</v>
      </c>
      <c r="Y1373" s="2">
        <v>0.37222222222222223</v>
      </c>
      <c r="Z1373" s="1">
        <v>12</v>
      </c>
      <c r="AB1373" s="1" t="s">
        <v>15</v>
      </c>
      <c r="AG1373" s="1" t="s">
        <v>15</v>
      </c>
      <c r="AK1373" s="1" t="s">
        <v>18</v>
      </c>
      <c r="AL1373" s="1">
        <v>340</v>
      </c>
      <c r="AM1373" s="1" t="s">
        <v>26</v>
      </c>
      <c r="AN1373" s="1">
        <v>288</v>
      </c>
      <c r="AO1373" s="1" t="s">
        <v>18</v>
      </c>
    </row>
    <row r="1374" spans="2:41" x14ac:dyDescent="0.25">
      <c r="B1374" s="2"/>
      <c r="C1374" s="1" t="s">
        <v>3009</v>
      </c>
      <c r="D1374" s="2">
        <v>0.44791666666666669</v>
      </c>
      <c r="F1374" s="1" t="s">
        <v>2990</v>
      </c>
      <c r="G1374" s="1" t="s">
        <v>42</v>
      </c>
      <c r="H1374" s="1" t="s">
        <v>4599</v>
      </c>
      <c r="I1374" s="1" t="s">
        <v>483</v>
      </c>
      <c r="J1374" s="1" t="s">
        <v>693</v>
      </c>
      <c r="L1374" s="1" t="s">
        <v>439</v>
      </c>
      <c r="M1374" s="1">
        <v>350</v>
      </c>
      <c r="N1374" s="1" t="s">
        <v>5402</v>
      </c>
      <c r="O1374" s="1" t="s">
        <v>2887</v>
      </c>
      <c r="Q1374" s="1" t="s">
        <v>2848</v>
      </c>
      <c r="S1374" s="1" t="s">
        <v>37</v>
      </c>
      <c r="T1374" s="2" t="s">
        <v>16</v>
      </c>
      <c r="U1374" s="2"/>
      <c r="V1374" s="1" t="s">
        <v>5464</v>
      </c>
      <c r="W1374" s="1" t="s">
        <v>8</v>
      </c>
      <c r="Z1374" s="1">
        <v>13</v>
      </c>
      <c r="AB1374" s="1" t="s">
        <v>15</v>
      </c>
      <c r="AG1374" s="1" t="s">
        <v>15</v>
      </c>
      <c r="AK1374" s="1" t="s">
        <v>18</v>
      </c>
      <c r="AL1374" s="1">
        <v>350</v>
      </c>
      <c r="AM1374" s="1" t="s">
        <v>18</v>
      </c>
      <c r="AN1374" s="1">
        <v>350</v>
      </c>
      <c r="AO1374" s="1" t="s">
        <v>18</v>
      </c>
    </row>
    <row r="1375" spans="2:41" x14ac:dyDescent="0.25">
      <c r="B1375" s="2"/>
      <c r="C1375" s="1" t="s">
        <v>3009</v>
      </c>
      <c r="D1375" s="2">
        <v>0.4201388888888889</v>
      </c>
      <c r="F1375" s="1" t="s">
        <v>3140</v>
      </c>
      <c r="G1375" s="1" t="s">
        <v>140</v>
      </c>
      <c r="H1375" s="1" t="s">
        <v>5486</v>
      </c>
      <c r="I1375" s="1" t="s">
        <v>215</v>
      </c>
      <c r="J1375" s="1" t="s">
        <v>3141</v>
      </c>
      <c r="L1375" s="1" t="s">
        <v>439</v>
      </c>
      <c r="M1375" s="1">
        <v>350</v>
      </c>
      <c r="N1375" s="1" t="s">
        <v>5487</v>
      </c>
      <c r="O1375" s="1" t="s">
        <v>3236</v>
      </c>
      <c r="Q1375" s="1" t="s">
        <v>2903</v>
      </c>
      <c r="S1375" s="1" t="s">
        <v>37</v>
      </c>
      <c r="T1375" s="2" t="s">
        <v>16</v>
      </c>
      <c r="U1375" s="2"/>
      <c r="V1375" s="2" t="s">
        <v>3103</v>
      </c>
      <c r="W1375" s="2" t="s">
        <v>38</v>
      </c>
      <c r="X1375" s="2">
        <v>0.38124999999999998</v>
      </c>
      <c r="Y1375" s="2">
        <v>0.38194444444444442</v>
      </c>
      <c r="Z1375" s="1">
        <v>15</v>
      </c>
      <c r="AA1375" s="1">
        <v>0</v>
      </c>
      <c r="AB1375" s="1" t="s">
        <v>15</v>
      </c>
      <c r="AG1375" s="1" t="s">
        <v>15</v>
      </c>
      <c r="AH1375" s="1" t="s">
        <v>340</v>
      </c>
      <c r="AI1375" s="1" t="s">
        <v>5431</v>
      </c>
      <c r="AJ1375" s="1" t="s">
        <v>311</v>
      </c>
      <c r="AK1375" s="1" t="s">
        <v>18</v>
      </c>
      <c r="AL1375" s="1">
        <v>350</v>
      </c>
      <c r="AM1375" s="1" t="s">
        <v>18</v>
      </c>
      <c r="AN1375" s="1">
        <v>350</v>
      </c>
      <c r="AO1375" s="1" t="s">
        <v>18</v>
      </c>
    </row>
    <row r="1376" spans="2:41" x14ac:dyDescent="0.25">
      <c r="B1376" s="2"/>
      <c r="C1376" s="1" t="s">
        <v>3009</v>
      </c>
      <c r="D1376" s="2">
        <v>0.43194444444444446</v>
      </c>
      <c r="E1376" s="1" t="s">
        <v>11</v>
      </c>
      <c r="F1376" s="1" t="s">
        <v>2761</v>
      </c>
      <c r="G1376" s="1" t="s">
        <v>19</v>
      </c>
      <c r="H1376" s="1" t="s">
        <v>4083</v>
      </c>
      <c r="I1376" s="1" t="s">
        <v>35</v>
      </c>
      <c r="J1376" s="1" t="s">
        <v>610</v>
      </c>
      <c r="L1376" s="1" t="s">
        <v>439</v>
      </c>
      <c r="M1376" s="1">
        <v>380</v>
      </c>
      <c r="N1376" s="1" t="s">
        <v>5488</v>
      </c>
      <c r="O1376" s="1" t="s">
        <v>2582</v>
      </c>
      <c r="Q1376" s="1" t="s">
        <v>2687</v>
      </c>
      <c r="S1376" s="1" t="s">
        <v>37</v>
      </c>
      <c r="T1376" s="2" t="s">
        <v>16</v>
      </c>
      <c r="U1376" s="2"/>
      <c r="V1376" s="2" t="s">
        <v>2561</v>
      </c>
      <c r="W1376" s="1" t="s">
        <v>38</v>
      </c>
      <c r="X1376" s="2">
        <v>0.34027777777777779</v>
      </c>
      <c r="Z1376" s="1">
        <v>13</v>
      </c>
      <c r="AA1376" s="1">
        <v>13</v>
      </c>
      <c r="AB1376" s="1" t="s">
        <v>15</v>
      </c>
      <c r="AD1376" s="1" t="s">
        <v>5489</v>
      </c>
      <c r="AG1376" s="1" t="s">
        <v>15</v>
      </c>
      <c r="AH1376" s="1" t="s">
        <v>340</v>
      </c>
      <c r="AI1376" s="1" t="s">
        <v>4616</v>
      </c>
      <c r="AJ1376" s="1" t="s">
        <v>311</v>
      </c>
      <c r="AK1376" s="1" t="s">
        <v>18</v>
      </c>
      <c r="AL1376" s="1">
        <v>380</v>
      </c>
      <c r="AM1376" s="1" t="s">
        <v>18</v>
      </c>
      <c r="AN1376" s="1">
        <v>380</v>
      </c>
      <c r="AO1376" s="1" t="s">
        <v>18</v>
      </c>
    </row>
    <row r="1377" spans="2:41" x14ac:dyDescent="0.25">
      <c r="B1377" s="2"/>
      <c r="C1377" s="1" t="s">
        <v>2904</v>
      </c>
      <c r="D1377" s="2">
        <v>0.42569444444444443</v>
      </c>
      <c r="F1377" s="1" t="s">
        <v>3448</v>
      </c>
      <c r="G1377" s="1" t="s">
        <v>19</v>
      </c>
      <c r="H1377" s="1" t="s">
        <v>5490</v>
      </c>
      <c r="I1377" s="1" t="s">
        <v>22</v>
      </c>
      <c r="J1377" s="1" t="s">
        <v>70</v>
      </c>
      <c r="L1377" s="1" t="s">
        <v>5</v>
      </c>
      <c r="M1377" s="1">
        <v>270</v>
      </c>
      <c r="N1377" s="1" t="s">
        <v>5483</v>
      </c>
      <c r="O1377" s="1" t="s">
        <v>2847</v>
      </c>
      <c r="Q1377" s="1" t="s">
        <v>3233</v>
      </c>
      <c r="S1377" s="1" t="s">
        <v>37</v>
      </c>
      <c r="T1377" s="2" t="s">
        <v>16</v>
      </c>
      <c r="U1377" s="2"/>
      <c r="V1377" s="2" t="s">
        <v>5491</v>
      </c>
      <c r="W1377" s="2" t="s">
        <v>38</v>
      </c>
      <c r="X1377" s="2">
        <v>0.39583333333333331</v>
      </c>
      <c r="Y1377" s="2">
        <v>0.39583333333333331</v>
      </c>
      <c r="Z1377" s="1">
        <v>14</v>
      </c>
      <c r="AB1377" s="1" t="s">
        <v>15</v>
      </c>
      <c r="AG1377" s="1" t="s">
        <v>15</v>
      </c>
      <c r="AK1377" s="1" t="s">
        <v>18</v>
      </c>
      <c r="AL1377" s="1">
        <v>270</v>
      </c>
      <c r="AM1377" s="1" t="s">
        <v>26</v>
      </c>
      <c r="AN1377" s="1">
        <v>195</v>
      </c>
      <c r="AO1377" s="1" t="s">
        <v>26</v>
      </c>
    </row>
    <row r="1378" spans="2:41" x14ac:dyDescent="0.25">
      <c r="B1378" s="2"/>
      <c r="C1378" s="1" t="s">
        <v>3019</v>
      </c>
      <c r="D1378" s="2">
        <v>0.42152777777777778</v>
      </c>
      <c r="F1378" s="1" t="s">
        <v>3040</v>
      </c>
      <c r="G1378" s="1" t="s">
        <v>42</v>
      </c>
      <c r="H1378" s="1" t="s">
        <v>4855</v>
      </c>
      <c r="I1378" s="1" t="s">
        <v>529</v>
      </c>
      <c r="J1378" s="1" t="s">
        <v>55</v>
      </c>
      <c r="L1378" s="1" t="s">
        <v>439</v>
      </c>
      <c r="M1378" s="1">
        <v>330</v>
      </c>
      <c r="N1378" s="1" t="s">
        <v>5466</v>
      </c>
      <c r="O1378" s="1" t="s">
        <v>3024</v>
      </c>
      <c r="Q1378" s="1" t="s">
        <v>3042</v>
      </c>
      <c r="R1378" s="2"/>
      <c r="S1378" s="1" t="s">
        <v>15</v>
      </c>
      <c r="T1378" s="2" t="s">
        <v>16</v>
      </c>
      <c r="V1378" s="2">
        <v>0.39791666666666664</v>
      </c>
      <c r="W1378" s="1" t="s">
        <v>9</v>
      </c>
      <c r="Z1378" s="1">
        <v>15</v>
      </c>
      <c r="AA1378" s="1">
        <v>0</v>
      </c>
      <c r="AB1378" s="1" t="s">
        <v>15</v>
      </c>
      <c r="AG1378" s="1" t="s">
        <v>15</v>
      </c>
      <c r="AH1378" s="1" t="s">
        <v>340</v>
      </c>
      <c r="AI1378" s="1" t="s">
        <v>4040</v>
      </c>
      <c r="AJ1378" s="1" t="s">
        <v>15</v>
      </c>
      <c r="AK1378" s="1" t="s">
        <v>18</v>
      </c>
      <c r="AL1378" s="1">
        <v>330</v>
      </c>
      <c r="AM1378" s="1" t="s">
        <v>34</v>
      </c>
      <c r="AN1378" s="1">
        <v>350</v>
      </c>
      <c r="AO1378" s="1" t="s">
        <v>18</v>
      </c>
    </row>
    <row r="1379" spans="2:41" x14ac:dyDescent="0.25">
      <c r="B1379" s="2"/>
      <c r="C1379" s="1" t="s">
        <v>3019</v>
      </c>
      <c r="D1379" s="2">
        <v>0.42222222222222222</v>
      </c>
      <c r="F1379" s="1" t="s">
        <v>5492</v>
      </c>
      <c r="G1379" s="1" t="s">
        <v>49</v>
      </c>
      <c r="H1379" s="1" t="s">
        <v>1498</v>
      </c>
      <c r="I1379" s="1" t="s">
        <v>67</v>
      </c>
      <c r="J1379" s="1" t="s">
        <v>115</v>
      </c>
      <c r="L1379" s="1" t="s">
        <v>439</v>
      </c>
      <c r="M1379" s="1">
        <v>370</v>
      </c>
      <c r="N1379" s="1" t="s">
        <v>5290</v>
      </c>
      <c r="O1379" s="1" t="s">
        <v>2855</v>
      </c>
      <c r="Q1379" s="1" t="s">
        <v>2362</v>
      </c>
      <c r="R1379" s="2"/>
      <c r="S1379" s="1" t="s">
        <v>33</v>
      </c>
      <c r="T1379" s="1" t="s">
        <v>16</v>
      </c>
      <c r="V1379" s="2" t="s">
        <v>2935</v>
      </c>
      <c r="W1379" s="2" t="s">
        <v>38</v>
      </c>
      <c r="X1379" s="2">
        <v>0.37152777777777779</v>
      </c>
      <c r="Y1379" s="2">
        <v>0.37638888888888888</v>
      </c>
      <c r="Z1379" s="1">
        <v>20</v>
      </c>
      <c r="AA1379" s="1">
        <v>7</v>
      </c>
      <c r="AB1379" s="1" t="s">
        <v>15</v>
      </c>
      <c r="AG1379" s="1" t="s">
        <v>15</v>
      </c>
      <c r="AH1379" s="1" t="s">
        <v>340</v>
      </c>
      <c r="AI1379" s="1" t="s">
        <v>5069</v>
      </c>
      <c r="AJ1379" s="1" t="s">
        <v>311</v>
      </c>
      <c r="AK1379" s="1" t="s">
        <v>18</v>
      </c>
      <c r="AL1379" s="1">
        <v>370</v>
      </c>
      <c r="AM1379" s="1" t="s">
        <v>18</v>
      </c>
      <c r="AN1379" s="1">
        <v>370</v>
      </c>
      <c r="AO1379" s="1" t="s">
        <v>18</v>
      </c>
    </row>
    <row r="1380" spans="2:41" x14ac:dyDescent="0.25">
      <c r="B1380" s="2"/>
      <c r="C1380" s="1" t="s">
        <v>3019</v>
      </c>
      <c r="D1380" s="2">
        <v>0.42291666666666666</v>
      </c>
      <c r="E1380" s="1" t="s">
        <v>11</v>
      </c>
      <c r="F1380" s="1" t="s">
        <v>2972</v>
      </c>
      <c r="G1380" s="1" t="s">
        <v>147</v>
      </c>
      <c r="H1380" s="1" t="s">
        <v>1054</v>
      </c>
      <c r="I1380" s="1" t="s">
        <v>215</v>
      </c>
      <c r="J1380" s="1" t="s">
        <v>730</v>
      </c>
      <c r="L1380" s="1" t="s">
        <v>439</v>
      </c>
      <c r="M1380" s="1">
        <v>310</v>
      </c>
      <c r="N1380" s="1" t="s">
        <v>5369</v>
      </c>
      <c r="O1380" s="1" t="s">
        <v>2977</v>
      </c>
      <c r="Q1380" s="1" t="s">
        <v>2699</v>
      </c>
      <c r="R1380" s="2"/>
      <c r="S1380" s="1" t="s">
        <v>25</v>
      </c>
      <c r="T1380" s="1" t="s">
        <v>16</v>
      </c>
      <c r="V1380" s="2" t="s">
        <v>2873</v>
      </c>
      <c r="W1380" s="2" t="s">
        <v>38</v>
      </c>
      <c r="X1380" s="2">
        <v>0.37847222222222221</v>
      </c>
      <c r="Y1380" s="2">
        <v>0.38263888888888886</v>
      </c>
      <c r="Z1380" s="1">
        <v>20</v>
      </c>
      <c r="AA1380" s="1" t="s">
        <v>2731</v>
      </c>
      <c r="AB1380" s="1" t="s">
        <v>15</v>
      </c>
      <c r="AF1380" s="1" t="s">
        <v>2702</v>
      </c>
      <c r="AG1380" s="1" t="s">
        <v>15</v>
      </c>
      <c r="AH1380" s="1" t="s">
        <v>17</v>
      </c>
      <c r="AI1380" s="1" t="s">
        <v>5214</v>
      </c>
      <c r="AJ1380" s="1" t="s">
        <v>15</v>
      </c>
      <c r="AK1380" s="1" t="s">
        <v>18</v>
      </c>
      <c r="AL1380" s="1">
        <v>310</v>
      </c>
      <c r="AM1380" s="1" t="s">
        <v>18</v>
      </c>
      <c r="AN1380" s="1">
        <v>310</v>
      </c>
      <c r="AO1380" s="1" t="s">
        <v>18</v>
      </c>
    </row>
    <row r="1381" spans="2:41" x14ac:dyDescent="0.25">
      <c r="B1381" s="2"/>
      <c r="C1381" s="1" t="s">
        <v>3029</v>
      </c>
      <c r="D1381" s="2">
        <v>0.43958333333333333</v>
      </c>
      <c r="F1381" s="1" t="s">
        <v>3032</v>
      </c>
      <c r="G1381" s="1" t="s">
        <v>49</v>
      </c>
      <c r="H1381" s="1" t="s">
        <v>51</v>
      </c>
      <c r="I1381" s="1" t="s">
        <v>52</v>
      </c>
      <c r="J1381" s="1" t="s">
        <v>3033</v>
      </c>
      <c r="L1381" s="1" t="s">
        <v>439</v>
      </c>
      <c r="M1381" s="1">
        <v>380</v>
      </c>
      <c r="N1381" s="1" t="s">
        <v>5215</v>
      </c>
      <c r="O1381" s="1" t="s">
        <v>2619</v>
      </c>
      <c r="Q1381" s="1" t="s">
        <v>2831</v>
      </c>
      <c r="S1381" s="1" t="s">
        <v>37</v>
      </c>
      <c r="T1381" s="2" t="s">
        <v>16</v>
      </c>
      <c r="U1381" s="2"/>
      <c r="V1381" s="2" t="s">
        <v>5300</v>
      </c>
      <c r="W1381" s="2" t="s">
        <v>38</v>
      </c>
      <c r="X1381" s="2">
        <v>0.3576388888888889</v>
      </c>
      <c r="Y1381" s="2">
        <v>0.36041666666666666</v>
      </c>
      <c r="Z1381" s="1">
        <v>15</v>
      </c>
      <c r="AA1381" s="1">
        <v>1</v>
      </c>
      <c r="AB1381" s="1" t="s">
        <v>15</v>
      </c>
      <c r="AD1381" s="1" t="s">
        <v>5493</v>
      </c>
      <c r="AG1381" s="1" t="s">
        <v>15</v>
      </c>
      <c r="AH1381" s="1" t="s">
        <v>340</v>
      </c>
      <c r="AI1381" s="1" t="s">
        <v>5034</v>
      </c>
      <c r="AJ1381" s="1" t="s">
        <v>311</v>
      </c>
      <c r="AK1381" s="1" t="s">
        <v>18</v>
      </c>
      <c r="AL1381" s="1">
        <v>380</v>
      </c>
      <c r="AM1381" s="1" t="s">
        <v>18</v>
      </c>
      <c r="AN1381" s="1">
        <v>380</v>
      </c>
      <c r="AO1381" s="1" t="s">
        <v>18</v>
      </c>
    </row>
    <row r="1382" spans="2:41" x14ac:dyDescent="0.25">
      <c r="B1382" s="2"/>
      <c r="C1382" s="1" t="s">
        <v>3029</v>
      </c>
      <c r="D1382" s="2">
        <v>0.45277777777777778</v>
      </c>
      <c r="F1382" s="1" t="s">
        <v>3078</v>
      </c>
      <c r="G1382" s="1" t="s">
        <v>42</v>
      </c>
      <c r="H1382" s="1" t="s">
        <v>4733</v>
      </c>
      <c r="I1382" s="1" t="s">
        <v>44</v>
      </c>
      <c r="J1382" s="1" t="s">
        <v>216</v>
      </c>
      <c r="L1382" s="1" t="s">
        <v>439</v>
      </c>
      <c r="M1382" s="1">
        <v>370</v>
      </c>
      <c r="N1382" s="1" t="s">
        <v>5402</v>
      </c>
      <c r="O1382" s="1" t="s">
        <v>2887</v>
      </c>
      <c r="Q1382" s="1" t="s">
        <v>5454</v>
      </c>
      <c r="S1382" s="1" t="s">
        <v>37</v>
      </c>
      <c r="T1382" s="1" t="s">
        <v>16</v>
      </c>
      <c r="V1382" s="1" t="s">
        <v>3202</v>
      </c>
      <c r="W1382" s="1" t="s">
        <v>8</v>
      </c>
      <c r="Z1382" s="1">
        <v>14</v>
      </c>
      <c r="AB1382" s="1" t="s">
        <v>15</v>
      </c>
      <c r="AG1382" s="1" t="s">
        <v>15</v>
      </c>
      <c r="AK1382" s="1" t="s">
        <v>18</v>
      </c>
      <c r="AL1382" s="1">
        <v>370</v>
      </c>
      <c r="AM1382" s="1" t="s">
        <v>18</v>
      </c>
      <c r="AN1382" s="1">
        <v>370</v>
      </c>
      <c r="AO1382" s="1" t="s">
        <v>18</v>
      </c>
    </row>
    <row r="1383" spans="2:41" x14ac:dyDescent="0.25">
      <c r="B1383" s="2"/>
      <c r="C1383" s="1" t="s">
        <v>3031</v>
      </c>
      <c r="D1383" s="2">
        <v>0.45277777777777778</v>
      </c>
      <c r="F1383" s="1" t="s">
        <v>3114</v>
      </c>
      <c r="G1383" s="1" t="s">
        <v>147</v>
      </c>
      <c r="H1383" s="1" t="s">
        <v>4806</v>
      </c>
      <c r="I1383" s="1" t="s">
        <v>22</v>
      </c>
      <c r="J1383" s="1" t="s">
        <v>61</v>
      </c>
      <c r="L1383" s="1" t="s">
        <v>439</v>
      </c>
      <c r="M1383" s="1">
        <v>350</v>
      </c>
      <c r="N1383" s="1" t="s">
        <v>5494</v>
      </c>
      <c r="O1383" s="1" t="s">
        <v>5495</v>
      </c>
      <c r="Q1383" s="1" t="s">
        <v>2848</v>
      </c>
      <c r="S1383" s="1" t="s">
        <v>37</v>
      </c>
      <c r="T1383" s="1" t="s">
        <v>16</v>
      </c>
      <c r="V1383" s="2" t="s">
        <v>5496</v>
      </c>
      <c r="W1383" s="2" t="s">
        <v>38</v>
      </c>
      <c r="X1383" s="2">
        <v>0.39583333333333331</v>
      </c>
      <c r="Y1383" s="2">
        <v>0.39583333333333331</v>
      </c>
      <c r="Z1383" s="1">
        <v>15</v>
      </c>
      <c r="AB1383" s="1" t="s">
        <v>15</v>
      </c>
      <c r="AG1383" s="1" t="s">
        <v>15</v>
      </c>
      <c r="AK1383" s="1" t="s">
        <v>34</v>
      </c>
      <c r="AL1383" s="1">
        <v>319</v>
      </c>
      <c r="AM1383" s="1" t="s">
        <v>34</v>
      </c>
      <c r="AN1383" s="1">
        <v>350</v>
      </c>
      <c r="AO1383" s="1" t="s">
        <v>34</v>
      </c>
    </row>
    <row r="1384" spans="2:41" x14ac:dyDescent="0.25">
      <c r="B1384" s="2"/>
      <c r="C1384" s="1" t="s">
        <v>3039</v>
      </c>
      <c r="D1384" s="2">
        <v>0.4548611111111111</v>
      </c>
      <c r="F1384" s="1" t="s">
        <v>5497</v>
      </c>
      <c r="G1384" s="1" t="s">
        <v>147</v>
      </c>
      <c r="H1384" s="1" t="s">
        <v>4294</v>
      </c>
      <c r="I1384" s="1" t="s">
        <v>55</v>
      </c>
      <c r="J1384" s="1" t="s">
        <v>1317</v>
      </c>
      <c r="L1384" s="1" t="s">
        <v>439</v>
      </c>
      <c r="M1384" s="1">
        <v>340</v>
      </c>
      <c r="N1384" s="1" t="s">
        <v>5215</v>
      </c>
      <c r="O1384" s="1" t="s">
        <v>2698</v>
      </c>
      <c r="Q1384" s="1" t="s">
        <v>3204</v>
      </c>
      <c r="S1384" s="1" t="s">
        <v>37</v>
      </c>
      <c r="T1384" s="2" t="s">
        <v>16</v>
      </c>
      <c r="U1384" s="2"/>
      <c r="V1384" s="2" t="s">
        <v>2806</v>
      </c>
      <c r="W1384" s="2" t="s">
        <v>38</v>
      </c>
      <c r="X1384" s="2">
        <v>0.36666666666666664</v>
      </c>
      <c r="Y1384" s="2">
        <v>0.36875000000000002</v>
      </c>
      <c r="Z1384" s="1">
        <v>11</v>
      </c>
      <c r="AA1384" s="1">
        <v>1</v>
      </c>
      <c r="AB1384" s="1" t="s">
        <v>15</v>
      </c>
      <c r="AG1384" s="1" t="s">
        <v>15</v>
      </c>
      <c r="AH1384" s="1" t="s">
        <v>226</v>
      </c>
      <c r="AI1384" s="1" t="s">
        <v>5498</v>
      </c>
      <c r="AJ1384" s="1" t="s">
        <v>15</v>
      </c>
      <c r="AK1384" s="1" t="s">
        <v>18</v>
      </c>
      <c r="AL1384" s="1">
        <v>340</v>
      </c>
      <c r="AM1384" s="1" t="s">
        <v>34</v>
      </c>
      <c r="AN1384" s="1">
        <v>360</v>
      </c>
      <c r="AO1384" s="1" t="s">
        <v>18</v>
      </c>
    </row>
    <row r="1385" spans="2:41" x14ac:dyDescent="0.25">
      <c r="B1385" s="2"/>
      <c r="C1385" s="1" t="s">
        <v>3039</v>
      </c>
      <c r="D1385" s="2">
        <v>0.42499999999999999</v>
      </c>
      <c r="F1385" s="1" t="s">
        <v>5499</v>
      </c>
      <c r="G1385" s="1" t="s">
        <v>147</v>
      </c>
      <c r="H1385" s="1" t="s">
        <v>2115</v>
      </c>
      <c r="I1385" s="1" t="s">
        <v>104</v>
      </c>
      <c r="J1385" s="1" t="s">
        <v>108</v>
      </c>
      <c r="L1385" s="1" t="s">
        <v>439</v>
      </c>
      <c r="M1385" s="1">
        <v>330</v>
      </c>
      <c r="N1385" s="1" t="s">
        <v>5369</v>
      </c>
      <c r="O1385" s="1" t="s">
        <v>2887</v>
      </c>
      <c r="Q1385" s="1" t="s">
        <v>2939</v>
      </c>
      <c r="R1385" s="2"/>
      <c r="S1385" s="1" t="s">
        <v>25</v>
      </c>
      <c r="T1385" s="1" t="s">
        <v>16</v>
      </c>
      <c r="U1385" s="1" t="s">
        <v>980</v>
      </c>
      <c r="V1385" s="2" t="s">
        <v>5496</v>
      </c>
      <c r="W1385" s="2" t="s">
        <v>38</v>
      </c>
      <c r="X1385" s="2">
        <v>0.38541666666666669</v>
      </c>
      <c r="Y1385" s="2">
        <v>0.38541666666666669</v>
      </c>
      <c r="Z1385" s="1">
        <v>25</v>
      </c>
      <c r="AA1385" s="1">
        <v>1</v>
      </c>
      <c r="AB1385" s="1" t="s">
        <v>15</v>
      </c>
      <c r="AF1385" s="1" t="s">
        <v>2702</v>
      </c>
      <c r="AG1385" s="1" t="s">
        <v>15</v>
      </c>
      <c r="AH1385" s="1" t="s">
        <v>340</v>
      </c>
      <c r="AI1385" s="1" t="s">
        <v>4040</v>
      </c>
      <c r="AJ1385" s="1" t="s">
        <v>15</v>
      </c>
      <c r="AK1385" s="1" t="s">
        <v>18</v>
      </c>
      <c r="AL1385" s="1">
        <v>330</v>
      </c>
      <c r="AM1385" s="1" t="s">
        <v>34</v>
      </c>
      <c r="AN1385" s="1">
        <v>370</v>
      </c>
      <c r="AO1385" s="1" t="s">
        <v>18</v>
      </c>
    </row>
    <row r="1386" spans="2:41" x14ac:dyDescent="0.25">
      <c r="B1386" s="2"/>
      <c r="C1386" s="1" t="s">
        <v>3050</v>
      </c>
      <c r="D1386" s="2">
        <v>0.44236111111111109</v>
      </c>
      <c r="E1386" s="1" t="s">
        <v>11</v>
      </c>
      <c r="F1386" s="1" t="s">
        <v>3165</v>
      </c>
      <c r="G1386" s="1" t="s">
        <v>560</v>
      </c>
      <c r="H1386" s="1" t="s">
        <v>4385</v>
      </c>
      <c r="I1386" s="1" t="s">
        <v>21</v>
      </c>
      <c r="J1386" s="1" t="s">
        <v>1324</v>
      </c>
      <c r="L1386" s="1" t="s">
        <v>439</v>
      </c>
      <c r="M1386" s="1">
        <v>360</v>
      </c>
      <c r="N1386" s="1" t="s">
        <v>5308</v>
      </c>
      <c r="O1386" s="1" t="s">
        <v>2692</v>
      </c>
      <c r="Q1386" s="1" t="s">
        <v>2814</v>
      </c>
      <c r="R1386" s="2"/>
      <c r="S1386" s="1" t="s">
        <v>37</v>
      </c>
      <c r="T1386" s="1" t="s">
        <v>16</v>
      </c>
      <c r="V1386" s="1" t="s">
        <v>5500</v>
      </c>
      <c r="W1386" s="1" t="s">
        <v>8</v>
      </c>
      <c r="Z1386" s="1">
        <v>7</v>
      </c>
      <c r="AA1386" s="1">
        <v>0</v>
      </c>
      <c r="AB1386" s="1" t="s">
        <v>15</v>
      </c>
      <c r="AD1386" s="1" t="s">
        <v>5501</v>
      </c>
      <c r="AG1386" s="1" t="s">
        <v>15</v>
      </c>
      <c r="AH1386" s="1" t="s">
        <v>445</v>
      </c>
      <c r="AI1386" s="1" t="s">
        <v>5337</v>
      </c>
      <c r="AJ1386" s="1" t="s">
        <v>311</v>
      </c>
      <c r="AK1386" s="1" t="s">
        <v>18</v>
      </c>
      <c r="AL1386" s="1">
        <v>360</v>
      </c>
      <c r="AM1386" s="1" t="s">
        <v>26</v>
      </c>
      <c r="AN1386" s="1">
        <v>209</v>
      </c>
      <c r="AO1386" s="1" t="s">
        <v>26</v>
      </c>
    </row>
    <row r="1387" spans="2:41" x14ac:dyDescent="0.25">
      <c r="B1387" s="2"/>
      <c r="C1387" s="1" t="s">
        <v>3050</v>
      </c>
      <c r="D1387" s="2">
        <v>0.42430555555555555</v>
      </c>
      <c r="F1387" s="1" t="s">
        <v>3193</v>
      </c>
      <c r="G1387" s="1" t="s">
        <v>49</v>
      </c>
      <c r="H1387" s="1" t="s">
        <v>5502</v>
      </c>
      <c r="I1387" s="1" t="s">
        <v>1317</v>
      </c>
      <c r="J1387" s="1" t="s">
        <v>52</v>
      </c>
      <c r="L1387" s="1" t="s">
        <v>439</v>
      </c>
      <c r="M1387" s="1">
        <v>380</v>
      </c>
      <c r="N1387" s="1" t="s">
        <v>5167</v>
      </c>
      <c r="O1387" s="1" t="s">
        <v>2507</v>
      </c>
      <c r="Q1387" s="1" t="s">
        <v>2638</v>
      </c>
      <c r="S1387" s="1" t="s">
        <v>37</v>
      </c>
      <c r="T1387" s="2" t="s">
        <v>16</v>
      </c>
      <c r="U1387" s="2"/>
      <c r="V1387" s="2" t="s">
        <v>2482</v>
      </c>
      <c r="W1387" s="2" t="s">
        <v>38</v>
      </c>
      <c r="X1387" s="2">
        <v>0.33680555555555558</v>
      </c>
      <c r="Y1387" s="2">
        <v>0.34166666666666667</v>
      </c>
      <c r="Z1387" s="1">
        <v>12</v>
      </c>
      <c r="AA1387" s="1">
        <v>7</v>
      </c>
      <c r="AB1387" s="1" t="s">
        <v>15</v>
      </c>
      <c r="AG1387" s="1" t="s">
        <v>15</v>
      </c>
      <c r="AH1387" s="1" t="s">
        <v>340</v>
      </c>
      <c r="AI1387" s="1" t="s">
        <v>5503</v>
      </c>
      <c r="AJ1387" s="1" t="s">
        <v>311</v>
      </c>
      <c r="AK1387" s="1" t="s">
        <v>18</v>
      </c>
      <c r="AL1387" s="1">
        <v>380</v>
      </c>
      <c r="AM1387" s="1" t="s">
        <v>18</v>
      </c>
      <c r="AN1387" s="1">
        <v>380</v>
      </c>
      <c r="AO1387" s="1" t="s">
        <v>18</v>
      </c>
    </row>
    <row r="1388" spans="2:41" x14ac:dyDescent="0.25">
      <c r="B1388" s="2"/>
      <c r="C1388" s="1" t="s">
        <v>3050</v>
      </c>
      <c r="D1388" s="2">
        <v>0.4513888888888889</v>
      </c>
      <c r="F1388" s="1" t="s">
        <v>3368</v>
      </c>
      <c r="G1388" s="1" t="s">
        <v>57</v>
      </c>
      <c r="H1388" s="1" t="s">
        <v>1584</v>
      </c>
      <c r="I1388" s="1" t="s">
        <v>55</v>
      </c>
      <c r="J1388" s="1" t="s">
        <v>787</v>
      </c>
      <c r="L1388" s="1" t="s">
        <v>439</v>
      </c>
      <c r="M1388" s="1">
        <v>380</v>
      </c>
      <c r="N1388" s="1" t="s">
        <v>5278</v>
      </c>
      <c r="O1388" s="1" t="s">
        <v>2750</v>
      </c>
      <c r="Q1388" s="1" t="s">
        <v>2785</v>
      </c>
      <c r="S1388" s="1" t="s">
        <v>37</v>
      </c>
      <c r="T1388" s="1" t="s">
        <v>16</v>
      </c>
      <c r="V1388" s="2" t="s">
        <v>5300</v>
      </c>
      <c r="W1388" s="2" t="s">
        <v>38</v>
      </c>
      <c r="X1388" s="2">
        <v>0.3611111111111111</v>
      </c>
      <c r="Y1388" s="2">
        <v>0.36319444444444443</v>
      </c>
      <c r="Z1388" s="1">
        <v>17</v>
      </c>
      <c r="AA1388" s="1" t="s">
        <v>677</v>
      </c>
      <c r="AB1388" s="1" t="s">
        <v>15</v>
      </c>
      <c r="AG1388" s="1" t="s">
        <v>15</v>
      </c>
      <c r="AH1388" s="1" t="s">
        <v>17</v>
      </c>
      <c r="AI1388" s="1" t="s">
        <v>5504</v>
      </c>
      <c r="AJ1388" s="1" t="s">
        <v>15</v>
      </c>
      <c r="AK1388" s="1" t="s">
        <v>18</v>
      </c>
      <c r="AL1388" s="1">
        <v>380</v>
      </c>
      <c r="AM1388" s="1" t="s">
        <v>18</v>
      </c>
      <c r="AN1388" s="1">
        <v>380</v>
      </c>
      <c r="AO1388" s="1" t="s">
        <v>18</v>
      </c>
    </row>
    <row r="1389" spans="2:41" x14ac:dyDescent="0.25">
      <c r="B1389" s="2"/>
      <c r="C1389" s="1" t="s">
        <v>3050</v>
      </c>
      <c r="D1389" s="2">
        <v>0.45555555555555555</v>
      </c>
      <c r="F1389" s="1" t="s">
        <v>5505</v>
      </c>
      <c r="G1389" s="1" t="s">
        <v>57</v>
      </c>
      <c r="H1389" s="1" t="s">
        <v>2088</v>
      </c>
      <c r="I1389" s="1" t="s">
        <v>1317</v>
      </c>
      <c r="J1389" s="1" t="s">
        <v>187</v>
      </c>
      <c r="L1389" s="1" t="s">
        <v>439</v>
      </c>
      <c r="M1389" s="1">
        <v>370</v>
      </c>
      <c r="N1389" s="1" t="s">
        <v>5033</v>
      </c>
      <c r="O1389" s="1" t="s">
        <v>2480</v>
      </c>
      <c r="Q1389" s="1" t="s">
        <v>5232</v>
      </c>
      <c r="R1389" s="2"/>
      <c r="S1389" s="1" t="s">
        <v>37</v>
      </c>
      <c r="T1389" s="1" t="s">
        <v>16</v>
      </c>
      <c r="V1389" s="2" t="s">
        <v>2728</v>
      </c>
      <c r="W1389" s="2" t="s">
        <v>38</v>
      </c>
      <c r="X1389" s="2">
        <v>0.33333333333333331</v>
      </c>
      <c r="Y1389" s="2">
        <v>0.33333333333333331</v>
      </c>
      <c r="Z1389" s="1">
        <v>13</v>
      </c>
      <c r="AB1389" s="1" t="s">
        <v>15</v>
      </c>
      <c r="AG1389" s="1" t="s">
        <v>15</v>
      </c>
      <c r="AK1389" s="1" t="s">
        <v>18</v>
      </c>
      <c r="AL1389" s="1">
        <v>370</v>
      </c>
      <c r="AM1389" s="1" t="s">
        <v>18</v>
      </c>
      <c r="AN1389" s="1">
        <v>370</v>
      </c>
      <c r="AO1389" s="1" t="s">
        <v>18</v>
      </c>
    </row>
    <row r="1390" spans="2:41" x14ac:dyDescent="0.25">
      <c r="B1390" s="2"/>
      <c r="C1390" s="1" t="s">
        <v>3050</v>
      </c>
      <c r="D1390" s="2">
        <v>0.43333333333333335</v>
      </c>
      <c r="F1390" s="1" t="s">
        <v>5506</v>
      </c>
      <c r="G1390" s="1" t="s">
        <v>57</v>
      </c>
      <c r="H1390" s="1" t="s">
        <v>5507</v>
      </c>
      <c r="I1390" s="1" t="s">
        <v>813</v>
      </c>
      <c r="J1390" s="1" t="s">
        <v>4415</v>
      </c>
      <c r="L1390" s="1" t="s">
        <v>439</v>
      </c>
      <c r="M1390" s="1">
        <v>390</v>
      </c>
      <c r="N1390" s="1" t="s">
        <v>5345</v>
      </c>
      <c r="O1390" s="1" t="s">
        <v>2871</v>
      </c>
      <c r="Q1390" s="1" t="s">
        <v>3264</v>
      </c>
      <c r="R1390" s="2"/>
      <c r="S1390" s="1" t="s">
        <v>37</v>
      </c>
      <c r="T1390" s="1" t="s">
        <v>16</v>
      </c>
      <c r="V1390" s="2" t="s">
        <v>3108</v>
      </c>
      <c r="W1390" s="2" t="s">
        <v>38</v>
      </c>
      <c r="X1390" s="2">
        <v>0.38194444444444442</v>
      </c>
      <c r="Y1390" s="2">
        <v>0.38263888888888886</v>
      </c>
      <c r="Z1390" s="1">
        <v>10</v>
      </c>
      <c r="AA1390" s="1">
        <v>24</v>
      </c>
      <c r="AB1390" s="1" t="s">
        <v>15</v>
      </c>
      <c r="AD1390" s="1" t="s">
        <v>5508</v>
      </c>
      <c r="AG1390" s="1" t="s">
        <v>15</v>
      </c>
      <c r="AH1390" s="1" t="s">
        <v>340</v>
      </c>
      <c r="AI1390" s="1" t="s">
        <v>4218</v>
      </c>
      <c r="AJ1390" s="1" t="s">
        <v>311</v>
      </c>
      <c r="AK1390" s="1" t="s">
        <v>34</v>
      </c>
      <c r="AL1390" s="1">
        <v>295</v>
      </c>
      <c r="AM1390" s="1" t="s">
        <v>34</v>
      </c>
      <c r="AN1390" s="1">
        <v>390</v>
      </c>
      <c r="AO1390" s="1" t="s">
        <v>18</v>
      </c>
    </row>
    <row r="1391" spans="2:41" x14ac:dyDescent="0.25">
      <c r="B1391" s="2"/>
      <c r="C1391" s="1" t="s">
        <v>3050</v>
      </c>
      <c r="D1391" s="2">
        <v>0.45069444444444445</v>
      </c>
      <c r="F1391" s="1" t="s">
        <v>3065</v>
      </c>
      <c r="G1391" s="1" t="s">
        <v>49</v>
      </c>
      <c r="H1391" s="1" t="s">
        <v>1690</v>
      </c>
      <c r="I1391" s="1" t="s">
        <v>216</v>
      </c>
      <c r="J1391" s="1" t="s">
        <v>674</v>
      </c>
      <c r="L1391" s="1" t="s">
        <v>439</v>
      </c>
      <c r="M1391" s="1">
        <v>360</v>
      </c>
      <c r="N1391" s="1" t="s">
        <v>5215</v>
      </c>
      <c r="O1391" s="1" t="s">
        <v>2619</v>
      </c>
      <c r="Q1391" s="1" t="s">
        <v>2951</v>
      </c>
      <c r="S1391" s="1" t="s">
        <v>33</v>
      </c>
      <c r="T1391" s="2" t="s">
        <v>16</v>
      </c>
      <c r="U1391" s="2"/>
      <c r="V1391" s="2">
        <v>0.37291666666666667</v>
      </c>
      <c r="W1391" s="1" t="s">
        <v>9</v>
      </c>
      <c r="Z1391" s="1">
        <v>15</v>
      </c>
      <c r="AB1391" s="1" t="s">
        <v>15</v>
      </c>
      <c r="AG1391" s="1" t="s">
        <v>15</v>
      </c>
      <c r="AK1391" s="1" t="s">
        <v>18</v>
      </c>
      <c r="AL1391" s="1">
        <v>360</v>
      </c>
      <c r="AM1391" s="1" t="s">
        <v>26</v>
      </c>
      <c r="AN1391" s="1">
        <v>300</v>
      </c>
      <c r="AO1391" s="1" t="s">
        <v>18</v>
      </c>
    </row>
    <row r="1392" spans="2:41" x14ac:dyDescent="0.25">
      <c r="B1392" s="2"/>
      <c r="C1392" s="1" t="s">
        <v>3050</v>
      </c>
      <c r="D1392" s="2">
        <v>0.43680555555555556</v>
      </c>
      <c r="F1392" s="1" t="s">
        <v>3170</v>
      </c>
      <c r="G1392" s="1" t="s">
        <v>49</v>
      </c>
      <c r="H1392" s="1" t="s">
        <v>2529</v>
      </c>
      <c r="I1392" s="1" t="s">
        <v>938</v>
      </c>
      <c r="J1392" s="1" t="s">
        <v>3028</v>
      </c>
      <c r="L1392" s="1" t="s">
        <v>439</v>
      </c>
      <c r="M1392" s="1">
        <v>350</v>
      </c>
      <c r="N1392" s="1" t="s">
        <v>5509</v>
      </c>
      <c r="O1392" s="1" t="s">
        <v>3076</v>
      </c>
      <c r="Q1392" s="1" t="s">
        <v>3416</v>
      </c>
      <c r="S1392" s="1" t="s">
        <v>15</v>
      </c>
      <c r="T1392" s="2" t="s">
        <v>16</v>
      </c>
      <c r="V1392" s="2">
        <v>0.40833333333333333</v>
      </c>
      <c r="W1392" s="1" t="s">
        <v>9</v>
      </c>
      <c r="Z1392" s="1">
        <v>15</v>
      </c>
      <c r="AB1392" s="1" t="s">
        <v>15</v>
      </c>
      <c r="AG1392" s="1" t="s">
        <v>15</v>
      </c>
      <c r="AK1392" s="1" t="s">
        <v>34</v>
      </c>
      <c r="AL1392" s="1">
        <v>295</v>
      </c>
      <c r="AM1392" s="1" t="s">
        <v>34</v>
      </c>
      <c r="AN1392" s="1">
        <v>390</v>
      </c>
      <c r="AO1392" s="1" t="s">
        <v>18</v>
      </c>
    </row>
    <row r="1393" spans="2:41" x14ac:dyDescent="0.25">
      <c r="B1393" s="2"/>
      <c r="C1393" s="1" t="s">
        <v>3050</v>
      </c>
      <c r="D1393" s="2">
        <v>0.42222222222222222</v>
      </c>
      <c r="F1393" s="1" t="s">
        <v>5510</v>
      </c>
      <c r="G1393" s="1" t="s">
        <v>54</v>
      </c>
      <c r="H1393" s="1" t="s">
        <v>3457</v>
      </c>
      <c r="I1393" s="1" t="s">
        <v>405</v>
      </c>
      <c r="J1393" s="1" t="s">
        <v>119</v>
      </c>
      <c r="L1393" s="1" t="s">
        <v>5</v>
      </c>
      <c r="M1393" s="1">
        <v>320</v>
      </c>
      <c r="N1393" s="1" t="s">
        <v>5215</v>
      </c>
      <c r="O1393" s="1" t="s">
        <v>2619</v>
      </c>
      <c r="Q1393" s="1" t="s">
        <v>2730</v>
      </c>
      <c r="R1393" s="2"/>
      <c r="S1393" s="1" t="s">
        <v>37</v>
      </c>
      <c r="T1393" s="1" t="s">
        <v>16</v>
      </c>
      <c r="V1393" s="2" t="s">
        <v>2766</v>
      </c>
      <c r="W1393" s="2" t="s">
        <v>38</v>
      </c>
      <c r="X1393" s="2">
        <v>0.3611111111111111</v>
      </c>
      <c r="Y1393" s="2">
        <v>0.37638888888888888</v>
      </c>
      <c r="Z1393" s="1">
        <v>10</v>
      </c>
      <c r="AA1393" s="1">
        <v>21</v>
      </c>
      <c r="AB1393" s="1" t="s">
        <v>15</v>
      </c>
      <c r="AG1393" s="1" t="s">
        <v>15</v>
      </c>
      <c r="AH1393" s="1" t="s">
        <v>340</v>
      </c>
      <c r="AI1393" s="1" t="s">
        <v>3888</v>
      </c>
      <c r="AJ1393" s="1" t="s">
        <v>15</v>
      </c>
      <c r="AK1393" s="1" t="s">
        <v>18</v>
      </c>
      <c r="AL1393" s="1">
        <v>320</v>
      </c>
      <c r="AM1393" s="1" t="s">
        <v>26</v>
      </c>
      <c r="AN1393" s="1">
        <v>305</v>
      </c>
      <c r="AO1393" s="1" t="s">
        <v>26</v>
      </c>
    </row>
    <row r="1394" spans="2:41" x14ac:dyDescent="0.25">
      <c r="B1394" s="2"/>
      <c r="C1394" s="1" t="s">
        <v>3050</v>
      </c>
      <c r="D1394" s="2">
        <v>0.45763888888888887</v>
      </c>
      <c r="F1394" s="1" t="s">
        <v>5511</v>
      </c>
      <c r="G1394" s="1" t="s">
        <v>39</v>
      </c>
      <c r="H1394" s="1" t="s">
        <v>5512</v>
      </c>
      <c r="I1394" s="1" t="s">
        <v>315</v>
      </c>
      <c r="J1394" s="1" t="s">
        <v>67</v>
      </c>
      <c r="L1394" s="1" t="s">
        <v>439</v>
      </c>
      <c r="M1394" s="1">
        <v>400</v>
      </c>
      <c r="N1394" s="1" t="s">
        <v>4996</v>
      </c>
      <c r="O1394" s="1" t="s">
        <v>4997</v>
      </c>
      <c r="Q1394" s="1" t="s">
        <v>4708</v>
      </c>
      <c r="S1394" s="1" t="s">
        <v>37</v>
      </c>
      <c r="T1394" s="2" t="s">
        <v>16</v>
      </c>
      <c r="U1394" s="2"/>
      <c r="V1394" s="2">
        <v>0.11458333333333333</v>
      </c>
      <c r="W1394" s="1" t="s">
        <v>9</v>
      </c>
      <c r="Z1394" s="1">
        <v>10</v>
      </c>
      <c r="AB1394" s="1" t="s">
        <v>15</v>
      </c>
      <c r="AG1394" s="1" t="s">
        <v>15</v>
      </c>
      <c r="AK1394" s="1" t="s">
        <v>18</v>
      </c>
      <c r="AL1394" s="1">
        <v>400</v>
      </c>
      <c r="AM1394" s="1" t="s">
        <v>18</v>
      </c>
      <c r="AN1394" s="1">
        <v>400</v>
      </c>
      <c r="AO1394" s="1" t="s">
        <v>18</v>
      </c>
    </row>
    <row r="1395" spans="2:41" x14ac:dyDescent="0.25">
      <c r="B1395" s="2"/>
      <c r="C1395" s="1" t="s">
        <v>3060</v>
      </c>
      <c r="D1395" s="2">
        <v>0.43680555555555556</v>
      </c>
      <c r="F1395" s="1" t="s">
        <v>3297</v>
      </c>
      <c r="G1395" s="1" t="s">
        <v>49</v>
      </c>
      <c r="H1395" s="1" t="s">
        <v>4572</v>
      </c>
      <c r="I1395" s="1" t="s">
        <v>688</v>
      </c>
      <c r="J1395" s="1" t="s">
        <v>562</v>
      </c>
      <c r="L1395" s="1" t="s">
        <v>439</v>
      </c>
      <c r="M1395" s="1">
        <v>340</v>
      </c>
      <c r="N1395" s="1" t="s">
        <v>5292</v>
      </c>
      <c r="O1395" s="1" t="s">
        <v>2663</v>
      </c>
      <c r="Q1395" s="1" t="s">
        <v>2793</v>
      </c>
      <c r="R1395" s="2"/>
      <c r="S1395" s="1" t="s">
        <v>15</v>
      </c>
      <c r="T1395" s="2" t="s">
        <v>16</v>
      </c>
      <c r="V1395" s="2">
        <v>0.38263888888888886</v>
      </c>
      <c r="W1395" s="1" t="s">
        <v>9</v>
      </c>
      <c r="Z1395" s="1">
        <v>15</v>
      </c>
      <c r="AA1395" s="1">
        <v>0</v>
      </c>
      <c r="AB1395" s="1" t="s">
        <v>15</v>
      </c>
      <c r="AG1395" s="1" t="s">
        <v>15</v>
      </c>
      <c r="AH1395" s="1" t="s">
        <v>226</v>
      </c>
      <c r="AI1395" s="1" t="s">
        <v>4040</v>
      </c>
      <c r="AJ1395" s="1" t="s">
        <v>311</v>
      </c>
      <c r="AK1395" s="1" t="s">
        <v>18</v>
      </c>
      <c r="AL1395" s="1">
        <v>340</v>
      </c>
      <c r="AM1395" s="1" t="s">
        <v>26</v>
      </c>
      <c r="AN1395" s="1">
        <v>320</v>
      </c>
      <c r="AO1395" s="1" t="s">
        <v>18</v>
      </c>
    </row>
    <row r="1396" spans="2:41" x14ac:dyDescent="0.25">
      <c r="B1396" s="2"/>
      <c r="C1396" s="1" t="s">
        <v>3060</v>
      </c>
      <c r="D1396" s="2">
        <v>0.43472222222222223</v>
      </c>
      <c r="E1396" s="1" t="s">
        <v>27</v>
      </c>
      <c r="F1396" s="1" t="s">
        <v>5513</v>
      </c>
      <c r="G1396" s="1" t="s">
        <v>147</v>
      </c>
      <c r="H1396" s="1" t="s">
        <v>5514</v>
      </c>
      <c r="I1396" s="1" t="s">
        <v>483</v>
      </c>
      <c r="J1396" s="1" t="s">
        <v>2708</v>
      </c>
      <c r="L1396" s="1" t="s">
        <v>439</v>
      </c>
      <c r="M1396" s="1">
        <v>350</v>
      </c>
      <c r="N1396" s="1" t="s">
        <v>5207</v>
      </c>
      <c r="O1396" s="1" t="s">
        <v>2497</v>
      </c>
      <c r="Q1396" s="1" t="s">
        <v>3414</v>
      </c>
      <c r="R1396" s="2"/>
      <c r="S1396" s="1" t="s">
        <v>37</v>
      </c>
      <c r="T1396" s="1" t="s">
        <v>16</v>
      </c>
      <c r="V1396" s="1" t="s">
        <v>3248</v>
      </c>
      <c r="W1396" s="1" t="s">
        <v>8</v>
      </c>
      <c r="Z1396" s="1">
        <v>20</v>
      </c>
      <c r="AA1396" s="1">
        <v>37</v>
      </c>
      <c r="AB1396" s="1" t="s">
        <v>15</v>
      </c>
      <c r="AD1396" s="1" t="s">
        <v>5515</v>
      </c>
      <c r="AF1396" s="1" t="s">
        <v>2702</v>
      </c>
      <c r="AG1396" s="1" t="s">
        <v>15</v>
      </c>
      <c r="AH1396" s="1" t="s">
        <v>340</v>
      </c>
      <c r="AI1396" s="1" t="s">
        <v>4218</v>
      </c>
      <c r="AJ1396" s="1" t="s">
        <v>311</v>
      </c>
      <c r="AK1396" s="1" t="s">
        <v>18</v>
      </c>
      <c r="AL1396" s="1">
        <v>350</v>
      </c>
      <c r="AM1396" s="1" t="s">
        <v>18</v>
      </c>
      <c r="AN1396" s="1">
        <v>350</v>
      </c>
      <c r="AO1396" s="1" t="s">
        <v>18</v>
      </c>
    </row>
    <row r="1397" spans="2:41" x14ac:dyDescent="0.25">
      <c r="B1397" s="2"/>
      <c r="C1397" s="1" t="s">
        <v>3064</v>
      </c>
      <c r="D1397" s="2">
        <v>0.42569444444444443</v>
      </c>
      <c r="F1397" s="1" t="s">
        <v>5516</v>
      </c>
      <c r="G1397" s="1" t="s">
        <v>2483</v>
      </c>
      <c r="H1397" s="1" t="s">
        <v>5517</v>
      </c>
      <c r="I1397" s="1" t="s">
        <v>109</v>
      </c>
      <c r="J1397" s="1" t="s">
        <v>528</v>
      </c>
      <c r="L1397" s="1" t="s">
        <v>439</v>
      </c>
      <c r="M1397" s="1">
        <v>410</v>
      </c>
      <c r="N1397" s="1" t="s">
        <v>5292</v>
      </c>
      <c r="O1397" s="1" t="s">
        <v>2663</v>
      </c>
      <c r="Q1397" s="1" t="s">
        <v>3042</v>
      </c>
      <c r="R1397" s="2"/>
      <c r="S1397" s="1" t="s">
        <v>15</v>
      </c>
      <c r="T1397" s="2" t="s">
        <v>16</v>
      </c>
      <c r="V1397" s="2">
        <v>0.3972222222222222</v>
      </c>
      <c r="W1397" s="1" t="s">
        <v>9</v>
      </c>
      <c r="Z1397" s="1">
        <v>20</v>
      </c>
      <c r="AA1397" s="1">
        <v>15</v>
      </c>
      <c r="AB1397" s="1" t="s">
        <v>15</v>
      </c>
      <c r="AG1397" s="1" t="s">
        <v>15</v>
      </c>
      <c r="AH1397" s="1" t="s">
        <v>340</v>
      </c>
      <c r="AI1397" s="1" t="s">
        <v>5069</v>
      </c>
      <c r="AJ1397" s="1" t="s">
        <v>311</v>
      </c>
      <c r="AK1397" s="1" t="s">
        <v>18</v>
      </c>
      <c r="AL1397" s="1">
        <v>410</v>
      </c>
      <c r="AM1397" s="1" t="s">
        <v>34</v>
      </c>
      <c r="AN1397" s="1">
        <v>412</v>
      </c>
      <c r="AO1397" s="1" t="s">
        <v>34</v>
      </c>
    </row>
    <row r="1398" spans="2:41" x14ac:dyDescent="0.25">
      <c r="B1398" s="2"/>
      <c r="C1398" s="1" t="s">
        <v>3064</v>
      </c>
      <c r="D1398" s="2">
        <v>0.44305555555555554</v>
      </c>
      <c r="E1398" s="1" t="s">
        <v>11</v>
      </c>
      <c r="F1398" s="1" t="s">
        <v>3450</v>
      </c>
      <c r="G1398" s="1" t="s">
        <v>42</v>
      </c>
      <c r="H1398" s="1" t="s">
        <v>5518</v>
      </c>
      <c r="I1398" s="1" t="s">
        <v>73</v>
      </c>
      <c r="J1398" s="1" t="s">
        <v>52</v>
      </c>
      <c r="L1398" s="1" t="s">
        <v>439</v>
      </c>
      <c r="M1398" s="1">
        <v>370</v>
      </c>
      <c r="N1398" s="1" t="s">
        <v>5402</v>
      </c>
      <c r="O1398" s="1" t="s">
        <v>3036</v>
      </c>
      <c r="Q1398" s="1" t="s">
        <v>2942</v>
      </c>
      <c r="S1398" s="1" t="s">
        <v>37</v>
      </c>
      <c r="T1398" s="2" t="s">
        <v>16</v>
      </c>
      <c r="U1398" s="2"/>
      <c r="V1398" s="2">
        <v>0.39652777777777776</v>
      </c>
      <c r="W1398" s="1" t="s">
        <v>9</v>
      </c>
      <c r="Z1398" s="1">
        <v>1</v>
      </c>
      <c r="AA1398" s="1">
        <v>0</v>
      </c>
      <c r="AB1398" s="1" t="s">
        <v>15</v>
      </c>
      <c r="AG1398" s="1" t="s">
        <v>15</v>
      </c>
      <c r="AH1398" s="1" t="s">
        <v>445</v>
      </c>
      <c r="AI1398" s="1" t="s">
        <v>5503</v>
      </c>
      <c r="AJ1398" s="1" t="s">
        <v>15</v>
      </c>
      <c r="AK1398" s="1" t="s">
        <v>18</v>
      </c>
      <c r="AL1398" s="1">
        <v>370</v>
      </c>
      <c r="AM1398" s="1" t="s">
        <v>18</v>
      </c>
      <c r="AN1398" s="1">
        <v>370</v>
      </c>
      <c r="AO1398" s="1" t="s">
        <v>18</v>
      </c>
    </row>
    <row r="1399" spans="2:41" x14ac:dyDescent="0.25">
      <c r="B1399" s="2"/>
      <c r="C1399" s="1" t="s">
        <v>3064</v>
      </c>
      <c r="D1399" s="2">
        <v>0.45</v>
      </c>
      <c r="F1399" s="1" t="s">
        <v>3315</v>
      </c>
      <c r="G1399" s="1" t="s">
        <v>57</v>
      </c>
      <c r="H1399" s="1" t="s">
        <v>4242</v>
      </c>
      <c r="I1399" s="1" t="s">
        <v>216</v>
      </c>
      <c r="J1399" s="1" t="s">
        <v>483</v>
      </c>
      <c r="L1399" s="1" t="s">
        <v>439</v>
      </c>
      <c r="M1399" s="1">
        <v>380</v>
      </c>
      <c r="N1399" s="1" t="s">
        <v>5278</v>
      </c>
      <c r="O1399" s="1" t="s">
        <v>2909</v>
      </c>
      <c r="Q1399" s="1" t="s">
        <v>5519</v>
      </c>
      <c r="R1399" s="2"/>
      <c r="S1399" s="1" t="s">
        <v>15</v>
      </c>
      <c r="T1399" s="2" t="s">
        <v>16</v>
      </c>
      <c r="V1399" s="2">
        <v>0.37430555555555556</v>
      </c>
      <c r="W1399" s="1" t="s">
        <v>9</v>
      </c>
      <c r="Z1399" s="1">
        <v>10</v>
      </c>
      <c r="AB1399" s="1" t="s">
        <v>15</v>
      </c>
      <c r="AG1399" s="1" t="s">
        <v>15</v>
      </c>
      <c r="AH1399" s="1" t="s">
        <v>17</v>
      </c>
      <c r="AK1399" s="1" t="s">
        <v>18</v>
      </c>
      <c r="AL1399" s="1">
        <v>380</v>
      </c>
      <c r="AM1399" s="1" t="s">
        <v>18</v>
      </c>
      <c r="AN1399" s="1">
        <v>380</v>
      </c>
      <c r="AO1399" s="1" t="s">
        <v>18</v>
      </c>
    </row>
    <row r="1400" spans="2:41" x14ac:dyDescent="0.25">
      <c r="B1400" s="2"/>
      <c r="C1400" s="1" t="s">
        <v>3064</v>
      </c>
      <c r="D1400" s="2">
        <v>0.43680555555555556</v>
      </c>
      <c r="F1400" s="1" t="s">
        <v>2883</v>
      </c>
      <c r="G1400" s="1" t="s">
        <v>147</v>
      </c>
      <c r="H1400" s="1" t="s">
        <v>5520</v>
      </c>
      <c r="I1400" s="1" t="s">
        <v>35</v>
      </c>
      <c r="J1400" s="1" t="s">
        <v>104</v>
      </c>
      <c r="L1400" s="1" t="s">
        <v>439</v>
      </c>
      <c r="M1400" s="1">
        <v>360</v>
      </c>
      <c r="N1400" s="1" t="s">
        <v>5171</v>
      </c>
      <c r="O1400" s="1" t="s">
        <v>2655</v>
      </c>
      <c r="Q1400" s="1" t="s">
        <v>2627</v>
      </c>
      <c r="R1400" s="2"/>
      <c r="S1400" s="1" t="s">
        <v>37</v>
      </c>
      <c r="T1400" s="1" t="s">
        <v>16</v>
      </c>
      <c r="V1400" s="2" t="s">
        <v>2832</v>
      </c>
      <c r="W1400" s="2" t="s">
        <v>38</v>
      </c>
      <c r="X1400" s="2">
        <v>0.34375</v>
      </c>
      <c r="Y1400" s="2">
        <v>0.35486111111111113</v>
      </c>
      <c r="Z1400" s="1">
        <v>13</v>
      </c>
      <c r="AA1400" s="1">
        <v>16</v>
      </c>
      <c r="AB1400" s="1" t="s">
        <v>15</v>
      </c>
      <c r="AG1400" s="1" t="s">
        <v>15</v>
      </c>
      <c r="AH1400" s="1" t="s">
        <v>445</v>
      </c>
      <c r="AI1400" s="1" t="s">
        <v>5214</v>
      </c>
      <c r="AJ1400" s="1" t="s">
        <v>311</v>
      </c>
      <c r="AK1400" s="1" t="s">
        <v>18</v>
      </c>
      <c r="AL1400" s="1">
        <v>360</v>
      </c>
      <c r="AM1400" s="1" t="s">
        <v>26</v>
      </c>
      <c r="AN1400" s="1">
        <v>330</v>
      </c>
      <c r="AO1400" s="1" t="s">
        <v>18</v>
      </c>
    </row>
    <row r="1401" spans="2:41" x14ac:dyDescent="0.25">
      <c r="B1401" s="2"/>
      <c r="C1401" s="1" t="s">
        <v>3064</v>
      </c>
      <c r="D1401" s="2">
        <v>0.42708333333333331</v>
      </c>
      <c r="F1401" s="1" t="s">
        <v>5521</v>
      </c>
      <c r="G1401" s="1" t="s">
        <v>19</v>
      </c>
      <c r="H1401" s="1" t="s">
        <v>5522</v>
      </c>
      <c r="I1401" s="1" t="s">
        <v>1317</v>
      </c>
      <c r="J1401" s="1" t="s">
        <v>52</v>
      </c>
      <c r="L1401" s="1" t="s">
        <v>439</v>
      </c>
      <c r="M1401" s="1">
        <v>390</v>
      </c>
      <c r="N1401" s="1" t="s">
        <v>5107</v>
      </c>
      <c r="O1401" s="1" t="s">
        <v>2432</v>
      </c>
      <c r="Q1401" s="1" t="s">
        <v>2596</v>
      </c>
      <c r="S1401" s="1" t="s">
        <v>37</v>
      </c>
      <c r="T1401" s="1" t="s">
        <v>16</v>
      </c>
      <c r="V1401" s="2" t="s">
        <v>2613</v>
      </c>
      <c r="W1401" s="2" t="s">
        <v>38</v>
      </c>
      <c r="X1401" s="2">
        <v>0.33333333333333331</v>
      </c>
      <c r="Y1401" s="2">
        <v>0.34027777777777779</v>
      </c>
      <c r="Z1401" s="1">
        <v>21</v>
      </c>
      <c r="AA1401" s="1">
        <v>10</v>
      </c>
      <c r="AB1401" s="1" t="s">
        <v>15</v>
      </c>
      <c r="AG1401" s="1" t="s">
        <v>15</v>
      </c>
      <c r="AH1401" s="1" t="s">
        <v>340</v>
      </c>
      <c r="AI1401" s="1" t="s">
        <v>5360</v>
      </c>
      <c r="AJ1401" s="1" t="s">
        <v>311</v>
      </c>
      <c r="AK1401" s="1" t="s">
        <v>18</v>
      </c>
      <c r="AL1401" s="1">
        <v>390</v>
      </c>
      <c r="AM1401" s="1" t="s">
        <v>18</v>
      </c>
      <c r="AN1401" s="1">
        <v>390</v>
      </c>
      <c r="AO1401" s="1" t="s">
        <v>18</v>
      </c>
    </row>
    <row r="1402" spans="2:41" x14ac:dyDescent="0.25">
      <c r="B1402" s="2"/>
      <c r="C1402" s="1" t="s">
        <v>3069</v>
      </c>
      <c r="D1402" s="2">
        <v>0.44513888888888886</v>
      </c>
      <c r="F1402" s="1" t="s">
        <v>3410</v>
      </c>
      <c r="G1402" s="1" t="s">
        <v>19</v>
      </c>
      <c r="H1402" s="1" t="s">
        <v>4534</v>
      </c>
      <c r="I1402" s="1" t="s">
        <v>405</v>
      </c>
      <c r="J1402" s="1" t="s">
        <v>22</v>
      </c>
      <c r="L1402" s="1" t="s">
        <v>439</v>
      </c>
      <c r="M1402" s="1">
        <v>340</v>
      </c>
      <c r="N1402" s="1" t="s">
        <v>5278</v>
      </c>
      <c r="O1402" s="1" t="s">
        <v>2909</v>
      </c>
      <c r="Q1402" s="1" t="s">
        <v>5523</v>
      </c>
      <c r="S1402" s="1" t="s">
        <v>37</v>
      </c>
      <c r="T1402" s="2" t="s">
        <v>16</v>
      </c>
      <c r="U1402" s="2"/>
      <c r="V1402" s="2" t="s">
        <v>2794</v>
      </c>
      <c r="W1402" s="2" t="s">
        <v>38</v>
      </c>
      <c r="X1402" s="2">
        <v>0.36805555555555558</v>
      </c>
      <c r="Y1402" s="2">
        <v>0.37361111111111112</v>
      </c>
      <c r="Z1402" s="1">
        <v>21</v>
      </c>
      <c r="AB1402" s="1" t="s">
        <v>15</v>
      </c>
      <c r="AG1402" s="1" t="s">
        <v>15</v>
      </c>
      <c r="AK1402" s="1" t="s">
        <v>18</v>
      </c>
      <c r="AL1402" s="1">
        <v>340</v>
      </c>
      <c r="AM1402" s="1" t="s">
        <v>26</v>
      </c>
      <c r="AN1402" s="1">
        <v>292</v>
      </c>
      <c r="AO1402" s="1" t="s">
        <v>26</v>
      </c>
    </row>
    <row r="1403" spans="2:41" x14ac:dyDescent="0.25">
      <c r="B1403" s="2"/>
      <c r="C1403" s="1" t="s">
        <v>3069</v>
      </c>
      <c r="D1403" s="2">
        <v>0.44513888888888886</v>
      </c>
      <c r="F1403" s="1" t="s">
        <v>3167</v>
      </c>
      <c r="G1403" s="1" t="s">
        <v>92</v>
      </c>
      <c r="H1403" s="1" t="s">
        <v>3168</v>
      </c>
      <c r="I1403" s="1" t="s">
        <v>1208</v>
      </c>
      <c r="J1403" s="1" t="s">
        <v>98</v>
      </c>
      <c r="L1403" s="1" t="s">
        <v>439</v>
      </c>
      <c r="M1403" s="1">
        <v>410</v>
      </c>
      <c r="N1403" s="1" t="s">
        <v>4324</v>
      </c>
      <c r="O1403" s="1" t="s">
        <v>1523</v>
      </c>
      <c r="Q1403" s="1" t="s">
        <v>3169</v>
      </c>
      <c r="S1403" s="1" t="s">
        <v>37</v>
      </c>
      <c r="T1403" s="2" t="s">
        <v>16</v>
      </c>
      <c r="U1403" s="2"/>
      <c r="V1403" s="2">
        <v>3.8194444444444448E-2</v>
      </c>
      <c r="W1403" s="1" t="s">
        <v>9</v>
      </c>
      <c r="Z1403" s="1">
        <v>22</v>
      </c>
      <c r="AB1403" s="1" t="s">
        <v>15</v>
      </c>
      <c r="AG1403" s="1" t="s">
        <v>15</v>
      </c>
      <c r="AK1403" s="1" t="s">
        <v>18</v>
      </c>
      <c r="AL1403" s="1">
        <v>410</v>
      </c>
      <c r="AM1403" s="1" t="s">
        <v>18</v>
      </c>
      <c r="AN1403" s="1">
        <v>410</v>
      </c>
      <c r="AO1403" s="1" t="s">
        <v>18</v>
      </c>
    </row>
    <row r="1404" spans="2:41" x14ac:dyDescent="0.25">
      <c r="B1404" s="2"/>
      <c r="C1404" s="1" t="s">
        <v>3069</v>
      </c>
      <c r="D1404" s="2">
        <v>0.44722222222222224</v>
      </c>
      <c r="F1404" s="1" t="s">
        <v>3089</v>
      </c>
      <c r="G1404" s="1" t="s">
        <v>49</v>
      </c>
      <c r="H1404" s="1" t="s">
        <v>1293</v>
      </c>
      <c r="I1404" s="1" t="s">
        <v>21</v>
      </c>
      <c r="J1404" s="1" t="s">
        <v>917</v>
      </c>
      <c r="L1404" s="1" t="s">
        <v>439</v>
      </c>
      <c r="M1404" s="1">
        <v>380</v>
      </c>
      <c r="N1404" s="1" t="s">
        <v>5233</v>
      </c>
      <c r="O1404" s="1" t="s">
        <v>2750</v>
      </c>
      <c r="Q1404" s="1" t="s">
        <v>2869</v>
      </c>
      <c r="R1404" s="2"/>
      <c r="S1404" s="1" t="s">
        <v>37</v>
      </c>
      <c r="T1404" s="1" t="s">
        <v>16</v>
      </c>
      <c r="V1404" s="1" t="s">
        <v>2806</v>
      </c>
      <c r="W1404" s="1" t="s">
        <v>8</v>
      </c>
      <c r="Z1404" s="1">
        <v>7</v>
      </c>
      <c r="AA1404" s="1">
        <v>14</v>
      </c>
      <c r="AB1404" s="1" t="s">
        <v>15</v>
      </c>
      <c r="AG1404" s="1" t="s">
        <v>15</v>
      </c>
      <c r="AH1404" s="1" t="s">
        <v>340</v>
      </c>
      <c r="AI1404" s="1" t="s">
        <v>5214</v>
      </c>
      <c r="AJ1404" s="1" t="s">
        <v>311</v>
      </c>
      <c r="AK1404" s="1" t="s">
        <v>18</v>
      </c>
      <c r="AL1404" s="1">
        <v>380</v>
      </c>
      <c r="AM1404" s="1" t="s">
        <v>26</v>
      </c>
      <c r="AN1404" s="1">
        <v>300</v>
      </c>
      <c r="AO1404" s="1" t="s">
        <v>18</v>
      </c>
    </row>
    <row r="1405" spans="2:41" x14ac:dyDescent="0.25">
      <c r="B1405" s="2"/>
      <c r="C1405" s="1" t="s">
        <v>3072</v>
      </c>
      <c r="D1405" s="2">
        <v>0.44513888888888886</v>
      </c>
      <c r="E1405" s="1" t="s">
        <v>11</v>
      </c>
      <c r="F1405" s="1" t="s">
        <v>2684</v>
      </c>
      <c r="G1405" s="1" t="s">
        <v>147</v>
      </c>
      <c r="H1405" s="1" t="s">
        <v>4470</v>
      </c>
      <c r="I1405" s="1" t="s">
        <v>688</v>
      </c>
      <c r="J1405" s="1" t="s">
        <v>483</v>
      </c>
      <c r="L1405" s="1" t="s">
        <v>439</v>
      </c>
      <c r="M1405" s="1">
        <v>340</v>
      </c>
      <c r="N1405" s="1" t="s">
        <v>5290</v>
      </c>
      <c r="O1405" s="1" t="s">
        <v>2834</v>
      </c>
      <c r="Q1405" s="1" t="s">
        <v>3198</v>
      </c>
      <c r="S1405" s="1" t="s">
        <v>25</v>
      </c>
      <c r="T1405" s="2" t="s">
        <v>16</v>
      </c>
      <c r="U1405" s="2"/>
      <c r="V1405" s="2">
        <v>0.38819444444444445</v>
      </c>
      <c r="W1405" s="1" t="s">
        <v>9</v>
      </c>
      <c r="Z1405" s="1">
        <v>5</v>
      </c>
      <c r="AA1405" s="1">
        <v>14</v>
      </c>
      <c r="AB1405" s="1" t="s">
        <v>15</v>
      </c>
      <c r="AG1405" s="1" t="s">
        <v>15</v>
      </c>
      <c r="AH1405" s="1" t="s">
        <v>445</v>
      </c>
      <c r="AI1405" s="1" t="s">
        <v>5428</v>
      </c>
      <c r="AJ1405" s="1" t="s">
        <v>15</v>
      </c>
      <c r="AK1405" s="1" t="s">
        <v>18</v>
      </c>
      <c r="AL1405" s="1">
        <v>340</v>
      </c>
      <c r="AM1405" s="1" t="s">
        <v>18</v>
      </c>
      <c r="AN1405" s="1">
        <v>340</v>
      </c>
      <c r="AO1405" s="1" t="s">
        <v>18</v>
      </c>
    </row>
    <row r="1406" spans="2:41" x14ac:dyDescent="0.25">
      <c r="B1406" s="2"/>
      <c r="C1406" s="1" t="s">
        <v>3072</v>
      </c>
      <c r="D1406" s="2">
        <v>0.45347222222222222</v>
      </c>
      <c r="F1406" s="1" t="s">
        <v>3399</v>
      </c>
      <c r="G1406" s="1" t="s">
        <v>147</v>
      </c>
      <c r="H1406" s="1" t="s">
        <v>4325</v>
      </c>
      <c r="I1406" s="1" t="s">
        <v>216</v>
      </c>
      <c r="J1406" s="1" t="s">
        <v>50</v>
      </c>
      <c r="L1406" s="1" t="s">
        <v>439</v>
      </c>
      <c r="M1406" s="1">
        <v>360</v>
      </c>
      <c r="N1406" s="1" t="s">
        <v>5308</v>
      </c>
      <c r="O1406" s="1" t="s">
        <v>2770</v>
      </c>
      <c r="Q1406" s="1" t="s">
        <v>2805</v>
      </c>
      <c r="R1406" s="2"/>
      <c r="S1406" s="1" t="s">
        <v>33</v>
      </c>
      <c r="T1406" s="2" t="s">
        <v>16</v>
      </c>
      <c r="V1406" s="2">
        <v>0.37847222222222221</v>
      </c>
      <c r="W1406" s="1" t="s">
        <v>9</v>
      </c>
      <c r="Z1406" s="1">
        <v>10</v>
      </c>
      <c r="AB1406" s="1" t="s">
        <v>15</v>
      </c>
      <c r="AG1406" s="1" t="s">
        <v>15</v>
      </c>
      <c r="AK1406" s="1" t="s">
        <v>18</v>
      </c>
      <c r="AL1406" s="1">
        <v>360</v>
      </c>
      <c r="AM1406" s="1" t="s">
        <v>18</v>
      </c>
      <c r="AN1406" s="1">
        <v>360</v>
      </c>
      <c r="AO1406" s="1" t="s">
        <v>18</v>
      </c>
    </row>
    <row r="1407" spans="2:41" x14ac:dyDescent="0.25">
      <c r="B1407" s="2"/>
      <c r="C1407" s="1" t="s">
        <v>3073</v>
      </c>
      <c r="D1407" s="2">
        <v>0.45069444444444445</v>
      </c>
      <c r="F1407" s="1" t="s">
        <v>5524</v>
      </c>
      <c r="G1407" s="1" t="s">
        <v>1037</v>
      </c>
      <c r="H1407" s="1" t="s">
        <v>5524</v>
      </c>
      <c r="I1407" s="1" t="s">
        <v>2238</v>
      </c>
      <c r="J1407" s="1" t="s">
        <v>5525</v>
      </c>
      <c r="L1407" s="1" t="s">
        <v>439</v>
      </c>
      <c r="M1407" s="1">
        <v>430</v>
      </c>
      <c r="N1407" s="1" t="s">
        <v>5292</v>
      </c>
      <c r="O1407" s="1" t="s">
        <v>2663</v>
      </c>
      <c r="Q1407" s="1" t="s">
        <v>2929</v>
      </c>
      <c r="S1407" s="1" t="s">
        <v>33</v>
      </c>
      <c r="T1407" s="2" t="s">
        <v>16</v>
      </c>
      <c r="U1407" s="2"/>
      <c r="V1407" s="2">
        <v>0.38611111111111113</v>
      </c>
      <c r="W1407" s="1" t="s">
        <v>9</v>
      </c>
      <c r="Z1407" s="1">
        <v>6</v>
      </c>
      <c r="AA1407" s="1">
        <v>0</v>
      </c>
      <c r="AB1407" s="1" t="s">
        <v>15</v>
      </c>
      <c r="AG1407" s="1" t="s">
        <v>15</v>
      </c>
      <c r="AH1407" s="1" t="s">
        <v>226</v>
      </c>
      <c r="AI1407" s="1" t="s">
        <v>5526</v>
      </c>
      <c r="AJ1407" s="1" t="s">
        <v>15</v>
      </c>
      <c r="AK1407" s="1" t="s">
        <v>18</v>
      </c>
      <c r="AL1407" s="1">
        <v>430</v>
      </c>
      <c r="AM1407" s="1" t="s">
        <v>18</v>
      </c>
      <c r="AN1407" s="1">
        <v>430</v>
      </c>
      <c r="AO1407" s="1" t="s">
        <v>18</v>
      </c>
    </row>
    <row r="1408" spans="2:41" x14ac:dyDescent="0.25">
      <c r="B1408" s="2"/>
      <c r="C1408" s="1" t="s">
        <v>3073</v>
      </c>
      <c r="D1408" s="2">
        <v>0.43888888888888888</v>
      </c>
      <c r="F1408" s="1" t="s">
        <v>3152</v>
      </c>
      <c r="G1408" s="1" t="s">
        <v>57</v>
      </c>
      <c r="H1408" s="1" t="s">
        <v>1185</v>
      </c>
      <c r="I1408" s="1" t="s">
        <v>813</v>
      </c>
      <c r="J1408" s="1" t="s">
        <v>52</v>
      </c>
      <c r="L1408" s="1" t="s">
        <v>439</v>
      </c>
      <c r="M1408" s="1">
        <v>370</v>
      </c>
      <c r="N1408" s="1" t="s">
        <v>5527</v>
      </c>
      <c r="O1408" s="1" t="s">
        <v>3153</v>
      </c>
      <c r="Q1408" s="1" t="s">
        <v>3118</v>
      </c>
      <c r="S1408" s="1" t="s">
        <v>37</v>
      </c>
      <c r="T1408" s="2" t="s">
        <v>16</v>
      </c>
      <c r="U1408" s="2"/>
      <c r="V1408" s="2" t="s">
        <v>3142</v>
      </c>
      <c r="W1408" s="2" t="s">
        <v>38</v>
      </c>
      <c r="X1408" s="2">
        <v>0.39930555555555558</v>
      </c>
      <c r="Y1408" s="2">
        <v>0.40277777777777779</v>
      </c>
      <c r="Z1408" s="1">
        <v>20</v>
      </c>
      <c r="AA1408" s="1">
        <v>9</v>
      </c>
      <c r="AB1408" s="1" t="s">
        <v>15</v>
      </c>
      <c r="AG1408" s="1" t="s">
        <v>15</v>
      </c>
      <c r="AH1408" s="1" t="s">
        <v>226</v>
      </c>
      <c r="AI1408" s="1" t="s">
        <v>5503</v>
      </c>
      <c r="AJ1408" s="1" t="s">
        <v>15</v>
      </c>
      <c r="AK1408" s="1" t="s">
        <v>34</v>
      </c>
      <c r="AL1408" s="1">
        <v>295</v>
      </c>
      <c r="AM1408" s="1" t="s">
        <v>34</v>
      </c>
      <c r="AN1408" s="1">
        <v>370</v>
      </c>
      <c r="AO1408" s="1" t="s">
        <v>18</v>
      </c>
    </row>
    <row r="1409" spans="2:41" x14ac:dyDescent="0.25">
      <c r="B1409" s="2"/>
      <c r="C1409" s="1" t="s">
        <v>3073</v>
      </c>
      <c r="D1409" s="2">
        <v>0.43541666666666667</v>
      </c>
      <c r="F1409" s="1" t="s">
        <v>2496</v>
      </c>
      <c r="G1409" s="1" t="s">
        <v>716</v>
      </c>
      <c r="H1409" s="1" t="s">
        <v>5528</v>
      </c>
      <c r="I1409" s="1" t="s">
        <v>29</v>
      </c>
      <c r="J1409" s="1" t="s">
        <v>119</v>
      </c>
      <c r="L1409" s="1" t="s">
        <v>5</v>
      </c>
      <c r="M1409" s="1">
        <v>280</v>
      </c>
      <c r="N1409" s="1" t="s">
        <v>5509</v>
      </c>
      <c r="O1409" s="1" t="s">
        <v>3076</v>
      </c>
      <c r="Q1409" s="1" t="s">
        <v>3077</v>
      </c>
      <c r="S1409" s="1" t="s">
        <v>37</v>
      </c>
      <c r="T1409" s="2" t="s">
        <v>16</v>
      </c>
      <c r="U1409" s="2"/>
      <c r="V1409" s="2">
        <v>0.41805555555555557</v>
      </c>
      <c r="W1409" s="1" t="s">
        <v>9</v>
      </c>
      <c r="Z1409" s="1">
        <v>10</v>
      </c>
      <c r="AB1409" s="1" t="s">
        <v>15</v>
      </c>
      <c r="AG1409" s="1" t="s">
        <v>15</v>
      </c>
      <c r="AH1409" s="1" t="s">
        <v>17</v>
      </c>
      <c r="AK1409" s="1" t="s">
        <v>34</v>
      </c>
      <c r="AL1409" s="1">
        <v>195</v>
      </c>
      <c r="AM1409" s="1" t="s">
        <v>34</v>
      </c>
      <c r="AN1409" s="1">
        <v>280</v>
      </c>
      <c r="AO1409" s="1" t="s">
        <v>18</v>
      </c>
    </row>
    <row r="1410" spans="2:41" x14ac:dyDescent="0.25">
      <c r="B1410" s="2"/>
      <c r="C1410" s="1" t="s">
        <v>3073</v>
      </c>
      <c r="D1410" s="2">
        <v>0.4465277777777778</v>
      </c>
      <c r="F1410" s="1" t="s">
        <v>3349</v>
      </c>
      <c r="G1410" s="1" t="s">
        <v>147</v>
      </c>
      <c r="H1410" s="1" t="s">
        <v>4552</v>
      </c>
      <c r="I1410" s="1" t="s">
        <v>405</v>
      </c>
      <c r="J1410" s="1" t="s">
        <v>36</v>
      </c>
      <c r="L1410" s="1" t="s">
        <v>439</v>
      </c>
      <c r="M1410" s="1">
        <v>340</v>
      </c>
      <c r="N1410" s="1" t="s">
        <v>5278</v>
      </c>
      <c r="O1410" s="1" t="s">
        <v>2909</v>
      </c>
      <c r="Q1410" s="1" t="s">
        <v>2783</v>
      </c>
      <c r="R1410" s="2"/>
      <c r="S1410" s="1" t="s">
        <v>37</v>
      </c>
      <c r="T1410" s="1" t="s">
        <v>16</v>
      </c>
      <c r="V1410" s="2" t="s">
        <v>3133</v>
      </c>
      <c r="W1410" s="2" t="s">
        <v>38</v>
      </c>
      <c r="X1410" s="2">
        <v>0.36805555555555558</v>
      </c>
      <c r="Y1410" s="2">
        <v>0.37430555555555556</v>
      </c>
      <c r="Z1410" s="1">
        <v>20</v>
      </c>
      <c r="AB1410" s="1" t="s">
        <v>15</v>
      </c>
      <c r="AG1410" s="1" t="s">
        <v>15</v>
      </c>
      <c r="AK1410" s="1" t="s">
        <v>18</v>
      </c>
      <c r="AL1410" s="1">
        <v>340</v>
      </c>
      <c r="AM1410" s="1" t="s">
        <v>18</v>
      </c>
      <c r="AN1410" s="1">
        <v>340</v>
      </c>
      <c r="AO1410" s="1" t="s">
        <v>18</v>
      </c>
    </row>
    <row r="1411" spans="2:41" x14ac:dyDescent="0.25">
      <c r="B1411" s="2"/>
      <c r="C1411" s="1" t="s">
        <v>3080</v>
      </c>
      <c r="D1411" s="2">
        <v>0.45902777777777776</v>
      </c>
      <c r="F1411" s="1" t="s">
        <v>3257</v>
      </c>
      <c r="G1411" s="1" t="s">
        <v>57</v>
      </c>
      <c r="H1411" s="1" t="s">
        <v>3536</v>
      </c>
      <c r="I1411" s="1" t="s">
        <v>1142</v>
      </c>
      <c r="J1411" s="1" t="s">
        <v>22</v>
      </c>
      <c r="L1411" s="1" t="s">
        <v>439</v>
      </c>
      <c r="M1411" s="1">
        <v>380</v>
      </c>
      <c r="N1411" s="1" t="s">
        <v>5369</v>
      </c>
      <c r="O1411" s="1" t="s">
        <v>2909</v>
      </c>
      <c r="Q1411" s="1" t="s">
        <v>2918</v>
      </c>
      <c r="S1411" s="1" t="s">
        <v>33</v>
      </c>
      <c r="T1411" s="2" t="s">
        <v>16</v>
      </c>
      <c r="U1411" s="2"/>
      <c r="V1411" s="2">
        <v>0.37708333333333333</v>
      </c>
      <c r="W1411" s="1" t="s">
        <v>9</v>
      </c>
      <c r="Z1411" s="1">
        <v>5</v>
      </c>
      <c r="AA1411" s="1">
        <v>0</v>
      </c>
      <c r="AB1411" s="1" t="s">
        <v>15</v>
      </c>
      <c r="AG1411" s="1" t="s">
        <v>15</v>
      </c>
      <c r="AH1411" s="1" t="s">
        <v>340</v>
      </c>
      <c r="AI1411" s="1" t="s">
        <v>5498</v>
      </c>
      <c r="AJ1411" s="1" t="s">
        <v>15</v>
      </c>
      <c r="AK1411" s="1" t="s">
        <v>18</v>
      </c>
      <c r="AL1411" s="1">
        <v>380</v>
      </c>
      <c r="AM1411" s="1" t="s">
        <v>26</v>
      </c>
      <c r="AN1411" s="1">
        <v>317</v>
      </c>
      <c r="AO1411" s="1" t="s">
        <v>26</v>
      </c>
    </row>
    <row r="1412" spans="2:41" x14ac:dyDescent="0.25">
      <c r="B1412" s="2"/>
      <c r="C1412" s="1" t="s">
        <v>3080</v>
      </c>
      <c r="D1412" s="2">
        <v>0.4465277777777778</v>
      </c>
      <c r="E1412" s="1" t="s">
        <v>27</v>
      </c>
      <c r="F1412" s="1" t="s">
        <v>3084</v>
      </c>
      <c r="G1412" s="1" t="s">
        <v>253</v>
      </c>
      <c r="H1412" s="1" t="s">
        <v>5529</v>
      </c>
      <c r="I1412" s="1" t="s">
        <v>1797</v>
      </c>
      <c r="J1412" s="1" t="s">
        <v>405</v>
      </c>
      <c r="L1412" s="1" t="s">
        <v>439</v>
      </c>
      <c r="M1412" s="1">
        <v>390</v>
      </c>
      <c r="N1412" s="1" t="s">
        <v>3584</v>
      </c>
      <c r="O1412" s="1" t="s">
        <v>74</v>
      </c>
      <c r="Q1412" s="1" t="s">
        <v>2829</v>
      </c>
      <c r="S1412" s="1" t="s">
        <v>15</v>
      </c>
      <c r="T1412" s="2" t="s">
        <v>16</v>
      </c>
      <c r="V1412" s="2">
        <v>2.9166666666666667E-2</v>
      </c>
      <c r="W1412" s="1" t="s">
        <v>9</v>
      </c>
      <c r="Z1412" s="1">
        <v>25</v>
      </c>
      <c r="AB1412" s="1" t="s">
        <v>15</v>
      </c>
      <c r="AG1412" s="1" t="s">
        <v>15</v>
      </c>
      <c r="AK1412" s="1" t="s">
        <v>18</v>
      </c>
      <c r="AL1412" s="1">
        <v>390</v>
      </c>
      <c r="AM1412" s="1" t="s">
        <v>18</v>
      </c>
      <c r="AN1412" s="1">
        <v>390</v>
      </c>
      <c r="AO1412" s="1" t="s">
        <v>18</v>
      </c>
    </row>
    <row r="1413" spans="2:41" x14ac:dyDescent="0.25">
      <c r="B1413" s="2"/>
      <c r="C1413" s="1" t="s">
        <v>3080</v>
      </c>
      <c r="D1413" s="2">
        <v>0.4375</v>
      </c>
      <c r="F1413" s="1" t="s">
        <v>5530</v>
      </c>
      <c r="G1413" s="1" t="s">
        <v>239</v>
      </c>
      <c r="H1413" s="1" t="s">
        <v>5531</v>
      </c>
      <c r="I1413" s="1" t="s">
        <v>2700</v>
      </c>
      <c r="J1413" s="1" t="s">
        <v>130</v>
      </c>
      <c r="L1413" s="1" t="s">
        <v>439</v>
      </c>
      <c r="M1413" s="1">
        <v>370</v>
      </c>
      <c r="N1413" s="1" t="s">
        <v>4845</v>
      </c>
      <c r="O1413" s="1" t="s">
        <v>2320</v>
      </c>
      <c r="Q1413" s="1" t="s">
        <v>2329</v>
      </c>
      <c r="R1413" s="2"/>
      <c r="S1413" s="1" t="s">
        <v>37</v>
      </c>
      <c r="T1413" s="2" t="s">
        <v>16</v>
      </c>
      <c r="V1413" s="2">
        <v>0.31736111111111109</v>
      </c>
      <c r="W1413" s="1" t="s">
        <v>9</v>
      </c>
      <c r="Z1413" s="1">
        <v>10</v>
      </c>
      <c r="AA1413" s="1">
        <v>0</v>
      </c>
      <c r="AB1413" s="1" t="s">
        <v>15</v>
      </c>
      <c r="AG1413" s="1" t="s">
        <v>15</v>
      </c>
      <c r="AH1413" s="1" t="s">
        <v>226</v>
      </c>
      <c r="AI1413" s="1" t="s">
        <v>4040</v>
      </c>
      <c r="AJ1413" s="1" t="s">
        <v>15</v>
      </c>
      <c r="AK1413" s="1" t="s">
        <v>18</v>
      </c>
      <c r="AL1413" s="1">
        <v>370</v>
      </c>
      <c r="AM1413" s="1" t="s">
        <v>34</v>
      </c>
      <c r="AN1413" s="1">
        <v>390</v>
      </c>
      <c r="AO1413" s="1" t="s">
        <v>18</v>
      </c>
    </row>
    <row r="1414" spans="2:41" x14ac:dyDescent="0.25">
      <c r="B1414" s="2"/>
      <c r="C1414" s="1" t="s">
        <v>3080</v>
      </c>
      <c r="D1414" s="2">
        <v>0.4513888888888889</v>
      </c>
      <c r="E1414" s="1" t="s">
        <v>11</v>
      </c>
      <c r="F1414" s="1" t="s">
        <v>5532</v>
      </c>
      <c r="G1414" s="1" t="s">
        <v>19</v>
      </c>
      <c r="H1414" s="1" t="s">
        <v>5533</v>
      </c>
      <c r="I1414" s="1" t="s">
        <v>52</v>
      </c>
      <c r="J1414" s="1" t="s">
        <v>2239</v>
      </c>
      <c r="L1414" s="1" t="s">
        <v>439</v>
      </c>
      <c r="M1414" s="1">
        <v>380</v>
      </c>
      <c r="N1414" s="1" t="s">
        <v>5308</v>
      </c>
      <c r="O1414" s="1" t="s">
        <v>2770</v>
      </c>
      <c r="Q1414" s="1" t="s">
        <v>3204</v>
      </c>
      <c r="R1414" s="2"/>
      <c r="S1414" s="1" t="s">
        <v>37</v>
      </c>
      <c r="T1414" s="1" t="s">
        <v>16</v>
      </c>
      <c r="U1414" s="1" t="s">
        <v>339</v>
      </c>
      <c r="V1414" s="2" t="s">
        <v>2882</v>
      </c>
      <c r="W1414" s="1" t="s">
        <v>38</v>
      </c>
      <c r="X1414" s="2">
        <v>0.36458333333333331</v>
      </c>
      <c r="Z1414" s="1">
        <v>15</v>
      </c>
      <c r="AA1414" s="1">
        <v>0</v>
      </c>
      <c r="AB1414" s="1" t="s">
        <v>15</v>
      </c>
      <c r="AG1414" s="1" t="s">
        <v>15</v>
      </c>
      <c r="AH1414" s="1" t="s">
        <v>340</v>
      </c>
      <c r="AI1414" s="1" t="s">
        <v>5337</v>
      </c>
      <c r="AJ1414" s="1" t="s">
        <v>15</v>
      </c>
      <c r="AK1414" s="1" t="s">
        <v>18</v>
      </c>
      <c r="AL1414" s="1">
        <v>380</v>
      </c>
      <c r="AM1414" s="1" t="s">
        <v>18</v>
      </c>
      <c r="AN1414" s="1">
        <v>380</v>
      </c>
      <c r="AO1414" s="1" t="s">
        <v>18</v>
      </c>
    </row>
    <row r="1415" spans="2:41" x14ac:dyDescent="0.25">
      <c r="B1415" s="2"/>
      <c r="C1415" s="1" t="s">
        <v>3088</v>
      </c>
      <c r="D1415" s="2">
        <v>0.46111111111111114</v>
      </c>
      <c r="F1415" s="1" t="s">
        <v>3111</v>
      </c>
      <c r="G1415" s="1" t="s">
        <v>57</v>
      </c>
      <c r="H1415" s="1" t="s">
        <v>1465</v>
      </c>
      <c r="I1415" s="1" t="s">
        <v>1142</v>
      </c>
      <c r="J1415" s="1" t="s">
        <v>700</v>
      </c>
      <c r="L1415" s="1" t="s">
        <v>439</v>
      </c>
      <c r="M1415" s="1">
        <v>380</v>
      </c>
      <c r="N1415" s="1" t="s">
        <v>5369</v>
      </c>
      <c r="O1415" s="1" t="s">
        <v>2977</v>
      </c>
      <c r="Q1415" s="1" t="s">
        <v>2664</v>
      </c>
      <c r="S1415" s="1" t="s">
        <v>15</v>
      </c>
      <c r="T1415" s="2" t="s">
        <v>16</v>
      </c>
      <c r="V1415" s="2">
        <v>0.37847222222222221</v>
      </c>
      <c r="W1415" s="1" t="s">
        <v>9</v>
      </c>
      <c r="Z1415" s="1">
        <v>5</v>
      </c>
      <c r="AA1415" s="1">
        <v>0</v>
      </c>
      <c r="AB1415" s="1" t="s">
        <v>15</v>
      </c>
      <c r="AG1415" s="1" t="s">
        <v>15</v>
      </c>
      <c r="AH1415" s="1" t="s">
        <v>226</v>
      </c>
      <c r="AI1415" s="1" t="s">
        <v>5498</v>
      </c>
      <c r="AJ1415" s="1" t="s">
        <v>15</v>
      </c>
      <c r="AK1415" s="1" t="s">
        <v>18</v>
      </c>
      <c r="AL1415" s="1">
        <v>380</v>
      </c>
      <c r="AM1415" s="1" t="s">
        <v>26</v>
      </c>
      <c r="AN1415" s="1">
        <v>220</v>
      </c>
      <c r="AO1415" s="1" t="s">
        <v>18</v>
      </c>
    </row>
    <row r="1416" spans="2:41" x14ac:dyDescent="0.25">
      <c r="B1416" s="2"/>
      <c r="C1416" s="1" t="s">
        <v>3088</v>
      </c>
      <c r="D1416" s="2">
        <v>0.46041666666666664</v>
      </c>
      <c r="F1416" s="1" t="s">
        <v>3263</v>
      </c>
      <c r="G1416" s="1" t="s">
        <v>49</v>
      </c>
      <c r="H1416" s="1" t="s">
        <v>1111</v>
      </c>
      <c r="I1416" s="1" t="s">
        <v>61</v>
      </c>
      <c r="J1416" s="1" t="s">
        <v>529</v>
      </c>
      <c r="L1416" s="1" t="s">
        <v>439</v>
      </c>
      <c r="M1416" s="1">
        <v>380</v>
      </c>
      <c r="N1416" s="1" t="s">
        <v>5292</v>
      </c>
      <c r="O1416" s="1" t="s">
        <v>2810</v>
      </c>
      <c r="Q1416" s="1" t="s">
        <v>2856</v>
      </c>
      <c r="S1416" s="1" t="s">
        <v>37</v>
      </c>
      <c r="T1416" s="2" t="s">
        <v>16</v>
      </c>
      <c r="U1416" s="2"/>
      <c r="V1416" s="2" t="s">
        <v>2809</v>
      </c>
      <c r="W1416" s="2" t="s">
        <v>38</v>
      </c>
      <c r="X1416" s="2">
        <v>0.375</v>
      </c>
      <c r="Y1416" s="2">
        <v>0.375</v>
      </c>
      <c r="Z1416" s="1">
        <v>18</v>
      </c>
      <c r="AA1416" s="1">
        <v>0</v>
      </c>
      <c r="AB1416" s="1" t="s">
        <v>15</v>
      </c>
      <c r="AG1416" s="1" t="s">
        <v>15</v>
      </c>
      <c r="AH1416" s="1" t="s">
        <v>340</v>
      </c>
      <c r="AI1416" s="1" t="s">
        <v>4040</v>
      </c>
      <c r="AJ1416" s="1" t="s">
        <v>15</v>
      </c>
      <c r="AK1416" s="1" t="s">
        <v>18</v>
      </c>
      <c r="AL1416" s="1">
        <v>380</v>
      </c>
      <c r="AM1416" s="1" t="s">
        <v>18</v>
      </c>
      <c r="AN1416" s="1">
        <v>380</v>
      </c>
      <c r="AO1416" s="1" t="s">
        <v>18</v>
      </c>
    </row>
    <row r="1417" spans="2:41" x14ac:dyDescent="0.25">
      <c r="B1417" s="2"/>
      <c r="C1417" s="1" t="s">
        <v>3088</v>
      </c>
      <c r="D1417" s="2">
        <v>0.4465277777777778</v>
      </c>
      <c r="F1417" s="1" t="s">
        <v>3239</v>
      </c>
      <c r="G1417" s="1" t="s">
        <v>49</v>
      </c>
      <c r="H1417" s="1" t="s">
        <v>1376</v>
      </c>
      <c r="I1417" s="1" t="s">
        <v>52</v>
      </c>
      <c r="J1417" s="1" t="s">
        <v>2782</v>
      </c>
      <c r="L1417" s="1" t="s">
        <v>439</v>
      </c>
      <c r="M1417" s="1">
        <v>360</v>
      </c>
      <c r="N1417" s="1" t="s">
        <v>5308</v>
      </c>
      <c r="O1417" s="1" t="s">
        <v>2770</v>
      </c>
      <c r="Q1417" s="1" t="s">
        <v>3204</v>
      </c>
      <c r="S1417" s="1" t="s">
        <v>37</v>
      </c>
      <c r="T1417" s="2" t="s">
        <v>16</v>
      </c>
      <c r="U1417" s="2"/>
      <c r="V1417" s="2" t="s">
        <v>2722</v>
      </c>
      <c r="W1417" s="2" t="s">
        <v>38</v>
      </c>
      <c r="X1417" s="2">
        <v>0.36458333333333331</v>
      </c>
      <c r="Y1417" s="2">
        <v>0.3659722222222222</v>
      </c>
      <c r="Z1417" s="1">
        <v>15</v>
      </c>
      <c r="AA1417" s="1">
        <v>0</v>
      </c>
      <c r="AB1417" s="1" t="s">
        <v>15</v>
      </c>
      <c r="AG1417" s="1" t="s">
        <v>15</v>
      </c>
      <c r="AH1417" s="1" t="s">
        <v>340</v>
      </c>
      <c r="AI1417" s="1" t="s">
        <v>5337</v>
      </c>
      <c r="AJ1417" s="1" t="s">
        <v>311</v>
      </c>
      <c r="AK1417" s="1" t="s">
        <v>18</v>
      </c>
      <c r="AL1417" s="1">
        <v>360</v>
      </c>
      <c r="AM1417" s="1" t="s">
        <v>18</v>
      </c>
      <c r="AN1417" s="1">
        <v>360</v>
      </c>
      <c r="AO1417" s="1" t="s">
        <v>18</v>
      </c>
    </row>
    <row r="1418" spans="2:41" x14ac:dyDescent="0.25">
      <c r="B1418" s="2"/>
      <c r="C1418" s="1" t="s">
        <v>3088</v>
      </c>
      <c r="D1418" s="2">
        <v>0.4597222222222222</v>
      </c>
      <c r="F1418" s="1" t="s">
        <v>3104</v>
      </c>
      <c r="G1418" s="1" t="s">
        <v>147</v>
      </c>
      <c r="H1418" s="1" t="s">
        <v>1651</v>
      </c>
      <c r="I1418" s="1" t="s">
        <v>656</v>
      </c>
      <c r="J1418" s="1" t="s">
        <v>22</v>
      </c>
      <c r="L1418" s="1" t="s">
        <v>439</v>
      </c>
      <c r="M1418" s="1">
        <v>340</v>
      </c>
      <c r="N1418" s="1" t="s">
        <v>5534</v>
      </c>
      <c r="O1418" s="1" t="s">
        <v>3100</v>
      </c>
      <c r="Q1418" s="1" t="s">
        <v>3077</v>
      </c>
      <c r="S1418" s="1" t="s">
        <v>15</v>
      </c>
      <c r="T1418" s="2" t="s">
        <v>16</v>
      </c>
      <c r="U1418" s="2"/>
      <c r="V1418" s="2">
        <v>0.41180555555555554</v>
      </c>
      <c r="W1418" s="1" t="s">
        <v>9</v>
      </c>
      <c r="Z1418" s="1">
        <v>15</v>
      </c>
      <c r="AB1418" s="1" t="s">
        <v>15</v>
      </c>
      <c r="AG1418" s="1" t="s">
        <v>15</v>
      </c>
      <c r="AK1418" s="1" t="s">
        <v>18</v>
      </c>
      <c r="AL1418" s="1">
        <v>340</v>
      </c>
      <c r="AM1418" s="1" t="s">
        <v>26</v>
      </c>
      <c r="AN1418" s="1">
        <v>313</v>
      </c>
      <c r="AO1418" s="1" t="s">
        <v>26</v>
      </c>
    </row>
    <row r="1419" spans="2:41" x14ac:dyDescent="0.25">
      <c r="B1419" s="2"/>
      <c r="C1419" s="1" t="s">
        <v>3091</v>
      </c>
      <c r="D1419" s="2">
        <v>0.43958333333333333</v>
      </c>
      <c r="F1419" s="1" t="s">
        <v>3066</v>
      </c>
      <c r="G1419" s="1" t="s">
        <v>147</v>
      </c>
      <c r="H1419" s="1" t="s">
        <v>4125</v>
      </c>
      <c r="I1419" s="1" t="s">
        <v>532</v>
      </c>
      <c r="J1419" s="1" t="s">
        <v>431</v>
      </c>
      <c r="L1419" s="1" t="s">
        <v>439</v>
      </c>
      <c r="M1419" s="1">
        <v>360</v>
      </c>
      <c r="N1419" s="1" t="s">
        <v>5086</v>
      </c>
      <c r="O1419" s="1" t="s">
        <v>2582</v>
      </c>
      <c r="Q1419" s="1" t="s">
        <v>2550</v>
      </c>
      <c r="R1419" s="2"/>
      <c r="S1419" s="1" t="s">
        <v>15</v>
      </c>
      <c r="T1419" s="2" t="s">
        <v>16</v>
      </c>
      <c r="V1419" s="2">
        <v>0.3576388888888889</v>
      </c>
      <c r="W1419" s="1" t="s">
        <v>9</v>
      </c>
      <c r="Z1419" s="1">
        <v>7</v>
      </c>
      <c r="AA1419" s="1">
        <v>18</v>
      </c>
      <c r="AB1419" s="1" t="s">
        <v>15</v>
      </c>
      <c r="AD1419" s="1" t="s">
        <v>5535</v>
      </c>
      <c r="AG1419" s="1" t="s">
        <v>15</v>
      </c>
      <c r="AH1419" s="1" t="s">
        <v>340</v>
      </c>
      <c r="AI1419" s="1" t="s">
        <v>5214</v>
      </c>
      <c r="AJ1419" s="1" t="s">
        <v>311</v>
      </c>
      <c r="AK1419" s="1" t="s">
        <v>18</v>
      </c>
      <c r="AL1419" s="1">
        <v>360</v>
      </c>
      <c r="AM1419" s="1" t="s">
        <v>18</v>
      </c>
      <c r="AN1419" s="1">
        <v>360</v>
      </c>
      <c r="AO1419" s="1" t="s">
        <v>18</v>
      </c>
    </row>
    <row r="1420" spans="2:41" x14ac:dyDescent="0.25">
      <c r="B1420" s="2"/>
      <c r="C1420" s="1" t="s">
        <v>3091</v>
      </c>
      <c r="D1420" s="2">
        <v>0.43888888888888888</v>
      </c>
      <c r="F1420" s="1" t="s">
        <v>5536</v>
      </c>
      <c r="G1420" s="1" t="s">
        <v>599</v>
      </c>
      <c r="H1420" s="1" t="s">
        <v>5536</v>
      </c>
      <c r="I1420" s="1" t="s">
        <v>55</v>
      </c>
      <c r="J1420" s="1" t="s">
        <v>610</v>
      </c>
      <c r="L1420" s="1" t="s">
        <v>439</v>
      </c>
      <c r="M1420" s="1">
        <v>400</v>
      </c>
      <c r="N1420" s="1" t="s">
        <v>5237</v>
      </c>
      <c r="O1420" s="1" t="s">
        <v>2488</v>
      </c>
      <c r="Q1420" s="1" t="s">
        <v>2676</v>
      </c>
      <c r="S1420" s="1" t="s">
        <v>37</v>
      </c>
      <c r="T1420" s="2" t="s">
        <v>16</v>
      </c>
      <c r="U1420" s="2"/>
      <c r="V1420" s="2" t="s">
        <v>5537</v>
      </c>
      <c r="W1420" s="2" t="s">
        <v>38</v>
      </c>
      <c r="X1420" s="2">
        <v>0.35069444444444442</v>
      </c>
      <c r="Y1420" s="2">
        <v>0.35208333333333336</v>
      </c>
      <c r="Z1420" s="1">
        <v>13</v>
      </c>
      <c r="AA1420" s="1">
        <v>0</v>
      </c>
      <c r="AB1420" s="1" t="s">
        <v>15</v>
      </c>
      <c r="AG1420" s="1" t="s">
        <v>15</v>
      </c>
      <c r="AH1420" s="1" t="s">
        <v>226</v>
      </c>
      <c r="AI1420" s="1" t="s">
        <v>4040</v>
      </c>
      <c r="AJ1420" s="1" t="s">
        <v>311</v>
      </c>
      <c r="AK1420" s="1" t="s">
        <v>18</v>
      </c>
      <c r="AL1420" s="1">
        <v>400</v>
      </c>
      <c r="AM1420" s="1" t="s">
        <v>18</v>
      </c>
      <c r="AN1420" s="1">
        <v>400</v>
      </c>
      <c r="AO1420" s="1" t="s">
        <v>18</v>
      </c>
    </row>
    <row r="1421" spans="2:41" x14ac:dyDescent="0.25">
      <c r="B1421" s="2"/>
      <c r="C1421" s="1" t="s">
        <v>3095</v>
      </c>
      <c r="D1421" s="2">
        <v>0.45624999999999999</v>
      </c>
      <c r="F1421" s="1" t="s">
        <v>5538</v>
      </c>
      <c r="G1421" s="1" t="s">
        <v>1681</v>
      </c>
      <c r="H1421" s="1" t="s">
        <v>5539</v>
      </c>
      <c r="I1421" s="1" t="s">
        <v>413</v>
      </c>
      <c r="J1421" s="1" t="s">
        <v>3033</v>
      </c>
      <c r="L1421" s="1" t="s">
        <v>439</v>
      </c>
      <c r="M1421" s="1">
        <v>400</v>
      </c>
      <c r="N1421" s="1" t="s">
        <v>5527</v>
      </c>
      <c r="O1421" s="1" t="s">
        <v>3153</v>
      </c>
      <c r="Q1421" s="1" t="s">
        <v>3229</v>
      </c>
      <c r="R1421" s="2"/>
      <c r="S1421" s="1" t="s">
        <v>15</v>
      </c>
      <c r="T1421" s="2" t="s">
        <v>16</v>
      </c>
      <c r="V1421" s="2">
        <v>0.40208333333333335</v>
      </c>
      <c r="W1421" s="1" t="s">
        <v>9</v>
      </c>
      <c r="Z1421" s="1">
        <v>15</v>
      </c>
      <c r="AB1421" s="1" t="s">
        <v>15</v>
      </c>
      <c r="AG1421" s="1" t="s">
        <v>15</v>
      </c>
      <c r="AH1421" s="1" t="s">
        <v>17</v>
      </c>
      <c r="AK1421" s="1" t="s">
        <v>18</v>
      </c>
      <c r="AL1421" s="1">
        <v>400</v>
      </c>
      <c r="AM1421" s="1" t="s">
        <v>34</v>
      </c>
      <c r="AN1421" s="1">
        <v>430</v>
      </c>
      <c r="AO1421" s="1" t="s">
        <v>18</v>
      </c>
    </row>
    <row r="1422" spans="2:41" x14ac:dyDescent="0.25">
      <c r="B1422" s="2"/>
      <c r="C1422" s="1" t="s">
        <v>3095</v>
      </c>
      <c r="D1422" s="2">
        <v>0.44861111111111113</v>
      </c>
      <c r="F1422" s="1" t="s">
        <v>3192</v>
      </c>
      <c r="G1422" s="1" t="s">
        <v>49</v>
      </c>
      <c r="H1422" s="1" t="s">
        <v>1876</v>
      </c>
      <c r="I1422" s="1" t="s">
        <v>688</v>
      </c>
      <c r="J1422" s="1" t="s">
        <v>762</v>
      </c>
      <c r="L1422" s="1" t="s">
        <v>439</v>
      </c>
      <c r="M1422" s="1">
        <v>340</v>
      </c>
      <c r="N1422" s="1" t="s">
        <v>5345</v>
      </c>
      <c r="O1422" s="1" t="s">
        <v>2871</v>
      </c>
      <c r="Q1422" s="1" t="s">
        <v>2835</v>
      </c>
      <c r="R1422" s="2"/>
      <c r="S1422" s="1" t="s">
        <v>15</v>
      </c>
      <c r="T1422" s="2" t="s">
        <v>16</v>
      </c>
      <c r="V1422" s="2">
        <v>0.39027777777777778</v>
      </c>
      <c r="W1422" s="1" t="s">
        <v>9</v>
      </c>
      <c r="Z1422" s="1">
        <v>15</v>
      </c>
      <c r="AA1422" s="1">
        <v>0</v>
      </c>
      <c r="AB1422" s="1" t="s">
        <v>15</v>
      </c>
      <c r="AG1422" s="1" t="s">
        <v>15</v>
      </c>
      <c r="AH1422" s="1" t="s">
        <v>340</v>
      </c>
      <c r="AI1422" s="1" t="s">
        <v>5214</v>
      </c>
      <c r="AJ1422" s="1" t="s">
        <v>15</v>
      </c>
      <c r="AK1422" s="1" t="s">
        <v>18</v>
      </c>
      <c r="AL1422" s="1">
        <v>340</v>
      </c>
      <c r="AM1422" s="1" t="s">
        <v>18</v>
      </c>
      <c r="AN1422" s="1">
        <v>340</v>
      </c>
      <c r="AO1422" s="1" t="s">
        <v>18</v>
      </c>
    </row>
    <row r="1423" spans="2:41" x14ac:dyDescent="0.25">
      <c r="B1423" s="2"/>
      <c r="C1423" s="1" t="s">
        <v>3095</v>
      </c>
      <c r="D1423" s="2">
        <v>0.44791666666666669</v>
      </c>
      <c r="E1423" s="1" t="s">
        <v>11</v>
      </c>
      <c r="F1423" s="1" t="s">
        <v>2713</v>
      </c>
      <c r="G1423" s="1" t="s">
        <v>57</v>
      </c>
      <c r="H1423" s="1" t="s">
        <v>1327</v>
      </c>
      <c r="I1423" s="1" t="s">
        <v>744</v>
      </c>
      <c r="J1423" s="1" t="s">
        <v>36</v>
      </c>
      <c r="L1423" s="1" t="s">
        <v>439</v>
      </c>
      <c r="M1423" s="1">
        <v>380</v>
      </c>
      <c r="N1423" s="1" t="s">
        <v>5215</v>
      </c>
      <c r="O1423" s="1" t="s">
        <v>2619</v>
      </c>
      <c r="Q1423" s="1" t="s">
        <v>2689</v>
      </c>
      <c r="R1423" s="2"/>
      <c r="S1423" s="1" t="s">
        <v>25</v>
      </c>
      <c r="T1423" s="2" t="s">
        <v>16</v>
      </c>
      <c r="V1423" s="2">
        <v>0.37152777777777779</v>
      </c>
      <c r="W1423" s="1" t="s">
        <v>9</v>
      </c>
      <c r="Z1423" s="1">
        <v>9</v>
      </c>
      <c r="AA1423" s="1">
        <v>10</v>
      </c>
      <c r="AB1423" s="1" t="s">
        <v>15</v>
      </c>
      <c r="AG1423" s="1" t="s">
        <v>15</v>
      </c>
      <c r="AH1423" s="1" t="s">
        <v>340</v>
      </c>
      <c r="AI1423" s="1" t="s">
        <v>5386</v>
      </c>
      <c r="AJ1423" s="1" t="s">
        <v>15</v>
      </c>
      <c r="AK1423" s="1" t="s">
        <v>18</v>
      </c>
      <c r="AL1423" s="1">
        <v>380</v>
      </c>
      <c r="AM1423" s="1" t="s">
        <v>26</v>
      </c>
      <c r="AN1423" s="1">
        <v>340</v>
      </c>
      <c r="AO1423" s="1" t="s">
        <v>18</v>
      </c>
    </row>
    <row r="1424" spans="2:41" x14ac:dyDescent="0.25">
      <c r="B1424" s="2"/>
      <c r="C1424" s="1" t="s">
        <v>3095</v>
      </c>
      <c r="D1424" s="2">
        <v>0.43125000000000002</v>
      </c>
      <c r="F1424" s="1" t="s">
        <v>5540</v>
      </c>
      <c r="G1424" s="1" t="s">
        <v>49</v>
      </c>
      <c r="H1424" s="1" t="s">
        <v>5541</v>
      </c>
      <c r="I1424" s="1" t="s">
        <v>529</v>
      </c>
      <c r="J1424" s="1" t="s">
        <v>52</v>
      </c>
      <c r="L1424" s="1" t="s">
        <v>439</v>
      </c>
      <c r="M1424" s="1">
        <v>370</v>
      </c>
      <c r="N1424" s="1" t="s">
        <v>5483</v>
      </c>
      <c r="O1424" s="1" t="s">
        <v>3171</v>
      </c>
      <c r="Q1424" s="1" t="s">
        <v>3264</v>
      </c>
      <c r="S1424" s="1" t="s">
        <v>15</v>
      </c>
      <c r="T1424" s="2" t="s">
        <v>16</v>
      </c>
      <c r="U1424" s="2"/>
      <c r="V1424" s="2">
        <v>0.40694444444444444</v>
      </c>
      <c r="W1424" s="1" t="s">
        <v>9</v>
      </c>
      <c r="Z1424" s="1">
        <v>10</v>
      </c>
      <c r="AA1424" s="1">
        <v>3</v>
      </c>
      <c r="AB1424" s="1" t="s">
        <v>15</v>
      </c>
      <c r="AG1424" s="1" t="s">
        <v>15</v>
      </c>
      <c r="AH1424" s="1" t="s">
        <v>340</v>
      </c>
      <c r="AI1424" s="1" t="s">
        <v>5503</v>
      </c>
      <c r="AJ1424" s="1" t="s">
        <v>311</v>
      </c>
      <c r="AK1424" s="1" t="s">
        <v>18</v>
      </c>
      <c r="AL1424" s="1">
        <v>370</v>
      </c>
      <c r="AM1424" s="1" t="s">
        <v>18</v>
      </c>
      <c r="AN1424" s="1">
        <v>370</v>
      </c>
      <c r="AO1424" s="1" t="s">
        <v>18</v>
      </c>
    </row>
    <row r="1425" spans="2:41" x14ac:dyDescent="0.25">
      <c r="B1425" s="2"/>
      <c r="C1425" s="1" t="s">
        <v>3095</v>
      </c>
      <c r="D1425" s="2">
        <v>0.45624999999999999</v>
      </c>
      <c r="F1425" s="1" t="s">
        <v>3123</v>
      </c>
      <c r="G1425" s="1" t="s">
        <v>49</v>
      </c>
      <c r="H1425" s="1" t="s">
        <v>2140</v>
      </c>
      <c r="I1425" s="1" t="s">
        <v>216</v>
      </c>
      <c r="J1425" s="1" t="s">
        <v>787</v>
      </c>
      <c r="L1425" s="1" t="s">
        <v>439</v>
      </c>
      <c r="M1425" s="1">
        <v>380</v>
      </c>
      <c r="N1425" s="1" t="s">
        <v>5290</v>
      </c>
      <c r="O1425" s="1" t="s">
        <v>2855</v>
      </c>
      <c r="Q1425" s="1" t="s">
        <v>2948</v>
      </c>
      <c r="S1425" s="1" t="s">
        <v>37</v>
      </c>
      <c r="T1425" s="2" t="s">
        <v>16</v>
      </c>
      <c r="U1425" s="2"/>
      <c r="V1425" s="2">
        <v>0.38055555555555554</v>
      </c>
      <c r="W1425" s="1" t="s">
        <v>9</v>
      </c>
      <c r="Z1425" s="1">
        <v>10</v>
      </c>
      <c r="AB1425" s="1" t="s">
        <v>15</v>
      </c>
      <c r="AG1425" s="1" t="s">
        <v>15</v>
      </c>
      <c r="AH1425" s="1" t="s">
        <v>17</v>
      </c>
      <c r="AK1425" s="1" t="s">
        <v>18</v>
      </c>
      <c r="AL1425" s="1">
        <v>380</v>
      </c>
      <c r="AM1425" s="1" t="s">
        <v>34</v>
      </c>
      <c r="AN1425" s="1">
        <v>390</v>
      </c>
      <c r="AO1425" s="1" t="s">
        <v>18</v>
      </c>
    </row>
    <row r="1426" spans="2:41" x14ac:dyDescent="0.25">
      <c r="B1426" s="2"/>
      <c r="C1426" s="1" t="s">
        <v>3109</v>
      </c>
      <c r="D1426" s="2">
        <v>0.44930555555555557</v>
      </c>
      <c r="F1426" s="1" t="s">
        <v>3189</v>
      </c>
      <c r="G1426" s="1" t="s">
        <v>49</v>
      </c>
      <c r="H1426" s="1" t="s">
        <v>3418</v>
      </c>
      <c r="I1426" s="1" t="s">
        <v>43</v>
      </c>
      <c r="J1426" s="1" t="s">
        <v>50</v>
      </c>
      <c r="L1426" s="1" t="s">
        <v>439</v>
      </c>
      <c r="M1426" s="1">
        <v>360</v>
      </c>
      <c r="N1426" s="1" t="s">
        <v>5466</v>
      </c>
      <c r="O1426" s="1" t="s">
        <v>3024</v>
      </c>
      <c r="Q1426" s="1" t="s">
        <v>3062</v>
      </c>
      <c r="S1426" s="1" t="s">
        <v>37</v>
      </c>
      <c r="T1426" s="2" t="s">
        <v>16</v>
      </c>
      <c r="U1426" s="2"/>
      <c r="V1426" s="1" t="s">
        <v>3007</v>
      </c>
      <c r="W1426" s="1" t="s">
        <v>8</v>
      </c>
      <c r="Z1426" s="1">
        <v>3</v>
      </c>
      <c r="AA1426" s="1">
        <v>10</v>
      </c>
      <c r="AB1426" s="1" t="s">
        <v>15</v>
      </c>
      <c r="AG1426" s="1" t="s">
        <v>15</v>
      </c>
      <c r="AH1426" s="1" t="s">
        <v>340</v>
      </c>
      <c r="AI1426" s="1" t="s">
        <v>5428</v>
      </c>
      <c r="AJ1426" s="1" t="s">
        <v>311</v>
      </c>
      <c r="AK1426" s="1" t="s">
        <v>18</v>
      </c>
      <c r="AL1426" s="1">
        <v>360</v>
      </c>
      <c r="AM1426" s="1" t="s">
        <v>18</v>
      </c>
      <c r="AN1426" s="1">
        <v>360</v>
      </c>
      <c r="AO1426" s="1" t="s">
        <v>18</v>
      </c>
    </row>
    <row r="1427" spans="2:41" x14ac:dyDescent="0.25">
      <c r="B1427" s="2"/>
      <c r="C1427" s="1" t="s">
        <v>3116</v>
      </c>
      <c r="D1427" s="2">
        <v>0.45</v>
      </c>
      <c r="E1427" s="1" t="s">
        <v>11</v>
      </c>
      <c r="F1427" s="1" t="s">
        <v>5542</v>
      </c>
      <c r="G1427" s="1" t="s">
        <v>49</v>
      </c>
      <c r="H1427" s="1" t="s">
        <v>5067</v>
      </c>
      <c r="I1427" s="1" t="s">
        <v>557</v>
      </c>
      <c r="J1427" s="1" t="s">
        <v>215</v>
      </c>
      <c r="L1427" s="1" t="s">
        <v>439</v>
      </c>
      <c r="M1427" s="1">
        <v>320</v>
      </c>
      <c r="N1427" s="1" t="s">
        <v>5509</v>
      </c>
      <c r="O1427" s="1" t="s">
        <v>3076</v>
      </c>
      <c r="Q1427" s="1" t="s">
        <v>3149</v>
      </c>
      <c r="S1427" s="1" t="s">
        <v>37</v>
      </c>
      <c r="T1427" s="2" t="s">
        <v>16</v>
      </c>
      <c r="U1427" s="2"/>
      <c r="V1427" s="2">
        <v>0.41805555555555557</v>
      </c>
      <c r="W1427" s="1" t="s">
        <v>9</v>
      </c>
      <c r="Z1427" s="1">
        <v>10</v>
      </c>
      <c r="AA1427" s="1">
        <v>2</v>
      </c>
      <c r="AB1427" s="1" t="s">
        <v>15</v>
      </c>
      <c r="AG1427" s="1" t="s">
        <v>15</v>
      </c>
      <c r="AH1427" s="1" t="s">
        <v>340</v>
      </c>
      <c r="AI1427" s="1" t="s">
        <v>5428</v>
      </c>
      <c r="AJ1427" s="1" t="s">
        <v>15</v>
      </c>
      <c r="AK1427" s="1" t="s">
        <v>34</v>
      </c>
      <c r="AL1427" s="1">
        <v>310</v>
      </c>
      <c r="AM1427" s="1" t="s">
        <v>34</v>
      </c>
      <c r="AN1427" s="1">
        <v>360</v>
      </c>
      <c r="AO1427" s="1" t="s">
        <v>18</v>
      </c>
    </row>
    <row r="1428" spans="2:41" x14ac:dyDescent="0.25">
      <c r="B1428" s="2"/>
      <c r="C1428" s="1" t="s">
        <v>3116</v>
      </c>
      <c r="D1428" s="2">
        <v>0.46319444444444446</v>
      </c>
      <c r="E1428" s="1" t="s">
        <v>11</v>
      </c>
      <c r="F1428" s="1" t="s">
        <v>3196</v>
      </c>
      <c r="G1428" s="1" t="s">
        <v>49</v>
      </c>
      <c r="H1428" s="1" t="s">
        <v>4431</v>
      </c>
      <c r="I1428" s="1" t="s">
        <v>55</v>
      </c>
      <c r="J1428" s="1" t="s">
        <v>1291</v>
      </c>
      <c r="L1428" s="1" t="s">
        <v>439</v>
      </c>
      <c r="M1428" s="1">
        <v>360</v>
      </c>
      <c r="N1428" s="1" t="s">
        <v>5369</v>
      </c>
      <c r="O1428" s="1" t="s">
        <v>2977</v>
      </c>
      <c r="Q1428" s="1" t="s">
        <v>2852</v>
      </c>
      <c r="S1428" s="1" t="s">
        <v>37</v>
      </c>
      <c r="T1428" s="1" t="s">
        <v>16</v>
      </c>
      <c r="V1428" s="2" t="s">
        <v>2766</v>
      </c>
      <c r="W1428" s="2" t="s">
        <v>38</v>
      </c>
      <c r="X1428" s="2">
        <v>0.37847222222222221</v>
      </c>
      <c r="Y1428" s="2">
        <v>0.38124999999999998</v>
      </c>
      <c r="Z1428" s="1">
        <v>15</v>
      </c>
      <c r="AB1428" s="1" t="s">
        <v>15</v>
      </c>
      <c r="AG1428" s="1" t="s">
        <v>15</v>
      </c>
      <c r="AK1428" s="1" t="s">
        <v>18</v>
      </c>
      <c r="AL1428" s="1">
        <v>360</v>
      </c>
      <c r="AM1428" s="1" t="s">
        <v>34</v>
      </c>
      <c r="AN1428" s="1">
        <v>390</v>
      </c>
      <c r="AO1428" s="1" t="s">
        <v>18</v>
      </c>
    </row>
    <row r="1429" spans="2:41" x14ac:dyDescent="0.25">
      <c r="B1429" s="2"/>
      <c r="C1429" s="1" t="s">
        <v>3116</v>
      </c>
      <c r="D1429" s="2">
        <v>0.43541666666666667</v>
      </c>
      <c r="F1429" s="1" t="s">
        <v>2874</v>
      </c>
      <c r="G1429" s="1" t="s">
        <v>147</v>
      </c>
      <c r="H1429" s="1" t="s">
        <v>596</v>
      </c>
      <c r="I1429" s="1" t="s">
        <v>216</v>
      </c>
      <c r="J1429" s="1" t="s">
        <v>431</v>
      </c>
      <c r="L1429" s="1" t="s">
        <v>439</v>
      </c>
      <c r="M1429" s="1">
        <v>360</v>
      </c>
      <c r="N1429" s="1" t="s">
        <v>5163</v>
      </c>
      <c r="O1429" s="1" t="s">
        <v>2734</v>
      </c>
      <c r="Q1429" s="1" t="s">
        <v>2965</v>
      </c>
      <c r="S1429" s="1" t="s">
        <v>15</v>
      </c>
      <c r="T1429" s="2" t="s">
        <v>16</v>
      </c>
      <c r="U1429" s="2"/>
      <c r="V1429" s="2">
        <v>0.3611111111111111</v>
      </c>
      <c r="W1429" s="1" t="s">
        <v>9</v>
      </c>
      <c r="Z1429" s="1">
        <v>7</v>
      </c>
      <c r="AA1429" s="1">
        <v>15</v>
      </c>
      <c r="AB1429" s="1" t="s">
        <v>15</v>
      </c>
      <c r="AD1429" s="1" t="s">
        <v>5543</v>
      </c>
      <c r="AG1429" s="1" t="s">
        <v>15</v>
      </c>
      <c r="AH1429" s="1" t="s">
        <v>445</v>
      </c>
      <c r="AI1429" s="1" t="s">
        <v>5360</v>
      </c>
      <c r="AJ1429" s="1" t="s">
        <v>311</v>
      </c>
      <c r="AK1429" s="1" t="s">
        <v>18</v>
      </c>
      <c r="AL1429" s="1">
        <v>360</v>
      </c>
      <c r="AM1429" s="1" t="s">
        <v>18</v>
      </c>
      <c r="AN1429" s="1">
        <v>360</v>
      </c>
      <c r="AO1429" s="1" t="s">
        <v>18</v>
      </c>
    </row>
    <row r="1430" spans="2:41" x14ac:dyDescent="0.25">
      <c r="B1430" s="2"/>
      <c r="C1430" s="1" t="s">
        <v>3188</v>
      </c>
      <c r="D1430" s="2">
        <v>0.44097222222222221</v>
      </c>
      <c r="F1430" s="1" t="s">
        <v>2874</v>
      </c>
      <c r="G1430" s="1" t="s">
        <v>147</v>
      </c>
      <c r="H1430" s="1" t="s">
        <v>596</v>
      </c>
      <c r="I1430" s="1" t="s">
        <v>216</v>
      </c>
      <c r="J1430" s="1" t="s">
        <v>431</v>
      </c>
      <c r="L1430" s="1" t="s">
        <v>439</v>
      </c>
      <c r="M1430" s="1">
        <v>360</v>
      </c>
      <c r="N1430" s="1" t="s">
        <v>5163</v>
      </c>
      <c r="O1430" s="1" t="s">
        <v>2734</v>
      </c>
      <c r="Q1430" s="1" t="s">
        <v>2965</v>
      </c>
      <c r="S1430" s="1" t="s">
        <v>15</v>
      </c>
      <c r="T1430" s="2" t="s">
        <v>16</v>
      </c>
      <c r="U1430" s="2"/>
      <c r="V1430" s="2">
        <v>0.3611111111111111</v>
      </c>
      <c r="W1430" s="1" t="s">
        <v>9</v>
      </c>
      <c r="Z1430" s="1">
        <v>7</v>
      </c>
      <c r="AA1430" s="1">
        <v>15</v>
      </c>
      <c r="AB1430" s="1" t="s">
        <v>15</v>
      </c>
      <c r="AD1430" s="1" t="s">
        <v>5543</v>
      </c>
      <c r="AG1430" s="1" t="s">
        <v>15</v>
      </c>
      <c r="AH1430" s="1" t="s">
        <v>445</v>
      </c>
      <c r="AI1430" s="1" t="s">
        <v>5360</v>
      </c>
      <c r="AJ1430" s="1" t="s">
        <v>311</v>
      </c>
      <c r="AK1430" s="1" t="s">
        <v>18</v>
      </c>
      <c r="AL1430" s="1">
        <v>360</v>
      </c>
      <c r="AM1430" s="1" t="s">
        <v>26</v>
      </c>
      <c r="AN1430" s="1">
        <v>350</v>
      </c>
      <c r="AO1430" s="1" t="s">
        <v>18</v>
      </c>
    </row>
    <row r="1431" spans="2:41" x14ac:dyDescent="0.25">
      <c r="B1431" s="2"/>
      <c r="C1431" s="1" t="s">
        <v>3116</v>
      </c>
      <c r="D1431" s="2">
        <v>0.43263888888888891</v>
      </c>
      <c r="F1431" s="1" t="s">
        <v>5544</v>
      </c>
      <c r="G1431" s="1" t="s">
        <v>49</v>
      </c>
      <c r="H1431" s="1" t="s">
        <v>1612</v>
      </c>
      <c r="I1431" s="1" t="s">
        <v>526</v>
      </c>
      <c r="J1431" s="1" t="s">
        <v>360</v>
      </c>
      <c r="L1431" s="1" t="s">
        <v>439</v>
      </c>
      <c r="M1431" s="1">
        <v>370</v>
      </c>
      <c r="N1431" s="1" t="s">
        <v>5494</v>
      </c>
      <c r="O1431" s="1" t="s">
        <v>3128</v>
      </c>
      <c r="Q1431" s="1" t="s">
        <v>5545</v>
      </c>
      <c r="S1431" s="1" t="s">
        <v>15</v>
      </c>
      <c r="T1431" s="2" t="s">
        <v>16</v>
      </c>
      <c r="U1431" s="2"/>
      <c r="V1431" s="2">
        <v>0.40486111111111112</v>
      </c>
      <c r="W1431" s="1" t="s">
        <v>9</v>
      </c>
      <c r="Z1431" s="1">
        <v>8</v>
      </c>
      <c r="AA1431" s="1">
        <v>17</v>
      </c>
      <c r="AB1431" s="1" t="s">
        <v>3365</v>
      </c>
      <c r="AG1431" s="1" t="s">
        <v>15</v>
      </c>
      <c r="AH1431" s="1" t="s">
        <v>340</v>
      </c>
      <c r="AI1431" s="1" t="s">
        <v>5069</v>
      </c>
      <c r="AJ1431" s="1" t="s">
        <v>311</v>
      </c>
      <c r="AK1431" s="1" t="s">
        <v>18</v>
      </c>
      <c r="AL1431" s="1">
        <v>370</v>
      </c>
      <c r="AM1431" s="1" t="s">
        <v>18</v>
      </c>
      <c r="AN1431" s="1">
        <v>370</v>
      </c>
      <c r="AO1431" s="1" t="s">
        <v>18</v>
      </c>
    </row>
    <row r="1432" spans="2:41" x14ac:dyDescent="0.25">
      <c r="B1432" s="2"/>
      <c r="C1432" s="1" t="s">
        <v>3116</v>
      </c>
      <c r="D1432" s="2">
        <v>0.43194444444444446</v>
      </c>
      <c r="E1432" s="1" t="s">
        <v>11</v>
      </c>
      <c r="F1432" s="1" t="s">
        <v>5546</v>
      </c>
      <c r="G1432" s="1" t="s">
        <v>147</v>
      </c>
      <c r="H1432" s="1" t="s">
        <v>5547</v>
      </c>
      <c r="I1432" s="1" t="s">
        <v>571</v>
      </c>
      <c r="J1432" s="1" t="s">
        <v>187</v>
      </c>
      <c r="L1432" s="1" t="s">
        <v>439</v>
      </c>
      <c r="M1432" s="1">
        <v>350</v>
      </c>
      <c r="N1432" s="1" t="s">
        <v>5292</v>
      </c>
      <c r="O1432" s="1" t="s">
        <v>2663</v>
      </c>
      <c r="Q1432" s="1" t="s">
        <v>2765</v>
      </c>
      <c r="S1432" s="1" t="s">
        <v>37</v>
      </c>
      <c r="T1432" s="2" t="s">
        <v>16</v>
      </c>
      <c r="U1432" s="2"/>
      <c r="V1432" s="2" t="s">
        <v>2893</v>
      </c>
      <c r="W1432" s="2" t="s">
        <v>38</v>
      </c>
      <c r="X1432" s="2">
        <v>0.375</v>
      </c>
      <c r="Y1432" s="2">
        <v>0.375</v>
      </c>
      <c r="Z1432" s="1">
        <v>12</v>
      </c>
      <c r="AA1432" s="1">
        <v>0</v>
      </c>
      <c r="AB1432" s="1" t="s">
        <v>15</v>
      </c>
      <c r="AG1432" s="1" t="s">
        <v>15</v>
      </c>
      <c r="AH1432" s="1" t="s">
        <v>340</v>
      </c>
      <c r="AI1432" s="1" t="s">
        <v>5069</v>
      </c>
      <c r="AJ1432" s="1" t="s">
        <v>311</v>
      </c>
      <c r="AK1432" s="1" t="s">
        <v>18</v>
      </c>
      <c r="AL1432" s="1">
        <v>350</v>
      </c>
      <c r="AM1432" s="1" t="s">
        <v>18</v>
      </c>
      <c r="AN1432" s="1">
        <v>350</v>
      </c>
      <c r="AO1432" s="1" t="s">
        <v>18</v>
      </c>
    </row>
    <row r="1433" spans="2:41" x14ac:dyDescent="0.25">
      <c r="B1433" s="2"/>
      <c r="C1433" s="1" t="s">
        <v>3122</v>
      </c>
      <c r="D1433" s="2">
        <v>0.44791666666666669</v>
      </c>
      <c r="E1433" s="1" t="s">
        <v>11</v>
      </c>
      <c r="F1433" s="1" t="s">
        <v>5548</v>
      </c>
      <c r="G1433" s="1" t="s">
        <v>78</v>
      </c>
      <c r="H1433" s="1" t="s">
        <v>102</v>
      </c>
      <c r="I1433" s="1" t="s">
        <v>104</v>
      </c>
      <c r="J1433" s="1" t="s">
        <v>5549</v>
      </c>
      <c r="L1433" s="1" t="s">
        <v>439</v>
      </c>
      <c r="M1433" s="1">
        <v>300</v>
      </c>
      <c r="N1433" s="1" t="s">
        <v>5494</v>
      </c>
      <c r="O1433" s="1" t="s">
        <v>3465</v>
      </c>
      <c r="Q1433" s="1" t="s">
        <v>3279</v>
      </c>
      <c r="S1433" s="1" t="s">
        <v>37</v>
      </c>
      <c r="T1433" s="2" t="s">
        <v>16</v>
      </c>
      <c r="U1433" s="2"/>
      <c r="V1433" s="2" t="s">
        <v>3328</v>
      </c>
      <c r="W1433" s="2" t="s">
        <v>38</v>
      </c>
      <c r="X1433" s="2">
        <v>0.39583333333333331</v>
      </c>
      <c r="Y1433" s="2">
        <v>0.40069444444444446</v>
      </c>
      <c r="Z1433" s="1">
        <v>13</v>
      </c>
      <c r="AA1433" s="1">
        <v>12</v>
      </c>
      <c r="AB1433" s="1" t="s">
        <v>15</v>
      </c>
      <c r="AG1433" s="1" t="s">
        <v>15</v>
      </c>
      <c r="AH1433" s="1" t="s">
        <v>226</v>
      </c>
      <c r="AI1433" s="1" t="s">
        <v>5550</v>
      </c>
      <c r="AJ1433" s="1" t="s">
        <v>15</v>
      </c>
      <c r="AK1433" s="1" t="s">
        <v>34</v>
      </c>
      <c r="AL1433" s="1">
        <v>295</v>
      </c>
      <c r="AM1433" s="1" t="s">
        <v>34</v>
      </c>
      <c r="AN1433" s="1">
        <v>350</v>
      </c>
      <c r="AO1433" s="1" t="s">
        <v>18</v>
      </c>
    </row>
    <row r="1434" spans="2:41" x14ac:dyDescent="0.25">
      <c r="B1434" s="2"/>
      <c r="C1434" s="1" t="s">
        <v>3299</v>
      </c>
      <c r="D1434" s="2">
        <v>0.46041666666666664</v>
      </c>
      <c r="E1434" s="1" t="s">
        <v>11</v>
      </c>
      <c r="F1434" s="1" t="s">
        <v>5548</v>
      </c>
      <c r="G1434" s="1" t="s">
        <v>78</v>
      </c>
      <c r="H1434" s="1" t="s">
        <v>102</v>
      </c>
      <c r="I1434" s="1" t="s">
        <v>104</v>
      </c>
      <c r="J1434" s="1" t="s">
        <v>5549</v>
      </c>
      <c r="L1434" s="1" t="s">
        <v>439</v>
      </c>
      <c r="M1434" s="1">
        <v>350</v>
      </c>
      <c r="N1434" s="1" t="s">
        <v>5494</v>
      </c>
      <c r="O1434" s="1" t="s">
        <v>3465</v>
      </c>
      <c r="Q1434" s="1" t="s">
        <v>3279</v>
      </c>
      <c r="S1434" s="1" t="s">
        <v>37</v>
      </c>
      <c r="T1434" s="2" t="s">
        <v>16</v>
      </c>
      <c r="U1434" s="2"/>
      <c r="V1434" s="2" t="s">
        <v>3328</v>
      </c>
      <c r="W1434" s="2" t="s">
        <v>38</v>
      </c>
      <c r="X1434" s="2">
        <v>0.39583333333333331</v>
      </c>
      <c r="Y1434" s="2">
        <v>0.40069444444444446</v>
      </c>
      <c r="Z1434" s="1">
        <v>13</v>
      </c>
      <c r="AA1434" s="1">
        <v>12</v>
      </c>
      <c r="AB1434" s="1" t="s">
        <v>15</v>
      </c>
      <c r="AG1434" s="1" t="s">
        <v>15</v>
      </c>
      <c r="AH1434" s="1" t="s">
        <v>226</v>
      </c>
      <c r="AI1434" s="1" t="s">
        <v>5550</v>
      </c>
      <c r="AJ1434" s="1" t="s">
        <v>15</v>
      </c>
      <c r="AK1434" s="1" t="s">
        <v>18</v>
      </c>
      <c r="AL1434" s="1">
        <v>350</v>
      </c>
      <c r="AM1434" s="1" t="s">
        <v>18</v>
      </c>
      <c r="AN1434" s="1">
        <v>350</v>
      </c>
      <c r="AO1434" s="1" t="s">
        <v>18</v>
      </c>
    </row>
    <row r="1435" spans="2:41" x14ac:dyDescent="0.25">
      <c r="B1435" s="2"/>
      <c r="C1435" s="1" t="s">
        <v>3122</v>
      </c>
      <c r="D1435" s="2">
        <v>0.42986111111111114</v>
      </c>
      <c r="E1435" s="1" t="s">
        <v>203</v>
      </c>
      <c r="F1435" s="1" t="s">
        <v>3161</v>
      </c>
      <c r="G1435" s="1" t="s">
        <v>147</v>
      </c>
      <c r="H1435" s="1" t="s">
        <v>5551</v>
      </c>
      <c r="I1435" s="1" t="s">
        <v>52</v>
      </c>
      <c r="J1435" s="1" t="s">
        <v>188</v>
      </c>
      <c r="L1435" s="1" t="s">
        <v>5</v>
      </c>
      <c r="M1435" s="1">
        <v>210</v>
      </c>
      <c r="N1435" s="1" t="s">
        <v>5290</v>
      </c>
      <c r="O1435" s="1" t="s">
        <v>5552</v>
      </c>
      <c r="Q1435" s="1" t="s">
        <v>2765</v>
      </c>
      <c r="S1435" s="1" t="s">
        <v>15</v>
      </c>
      <c r="T1435" s="1" t="s">
        <v>16</v>
      </c>
      <c r="V1435" s="2" t="s">
        <v>5553</v>
      </c>
      <c r="W1435" s="2" t="s">
        <v>38</v>
      </c>
      <c r="X1435" s="2">
        <v>0.36875000000000002</v>
      </c>
      <c r="Y1435" s="2">
        <v>0.37361111111111112</v>
      </c>
      <c r="Z1435" s="1">
        <v>17</v>
      </c>
      <c r="AA1435" s="1">
        <v>4</v>
      </c>
      <c r="AB1435" s="1" t="s">
        <v>15</v>
      </c>
      <c r="AG1435" s="1" t="s">
        <v>15</v>
      </c>
      <c r="AH1435" s="1" t="s">
        <v>340</v>
      </c>
      <c r="AI1435" s="1" t="s">
        <v>5337</v>
      </c>
      <c r="AJ1435" s="1" t="s">
        <v>15</v>
      </c>
      <c r="AK1435" s="1" t="s">
        <v>18</v>
      </c>
      <c r="AL1435" s="1">
        <v>215</v>
      </c>
      <c r="AM1435" s="1" t="s">
        <v>26</v>
      </c>
      <c r="AN1435" s="1">
        <v>194</v>
      </c>
      <c r="AO1435" s="1" t="s">
        <v>26</v>
      </c>
    </row>
    <row r="1436" spans="2:41" x14ac:dyDescent="0.25">
      <c r="B1436" s="2"/>
      <c r="C1436" s="1" t="s">
        <v>3122</v>
      </c>
      <c r="D1436" s="2">
        <v>0.46041666666666664</v>
      </c>
      <c r="E1436" s="1" t="s">
        <v>27</v>
      </c>
      <c r="F1436" s="1" t="s">
        <v>5554</v>
      </c>
      <c r="G1436" s="1" t="s">
        <v>57</v>
      </c>
      <c r="H1436" s="1" t="s">
        <v>5555</v>
      </c>
      <c r="I1436" s="1" t="s">
        <v>483</v>
      </c>
      <c r="J1436" s="1" t="s">
        <v>61</v>
      </c>
      <c r="L1436" s="1" t="s">
        <v>439</v>
      </c>
      <c r="M1436" s="1">
        <v>370</v>
      </c>
      <c r="N1436" s="1" t="s">
        <v>5278</v>
      </c>
      <c r="O1436" s="1" t="s">
        <v>2909</v>
      </c>
      <c r="Q1436" s="1" t="s">
        <v>3124</v>
      </c>
      <c r="S1436" s="1" t="s">
        <v>25</v>
      </c>
      <c r="T1436" s="1" t="s">
        <v>16</v>
      </c>
      <c r="V1436" s="1" t="s">
        <v>5496</v>
      </c>
      <c r="W1436" s="1" t="s">
        <v>8</v>
      </c>
      <c r="Z1436" s="1">
        <v>13</v>
      </c>
      <c r="AB1436" s="1" t="s">
        <v>15</v>
      </c>
      <c r="AG1436" s="1" t="s">
        <v>15</v>
      </c>
      <c r="AK1436" s="1" t="s">
        <v>18</v>
      </c>
      <c r="AL1436" s="1">
        <v>370</v>
      </c>
      <c r="AM1436" s="1" t="s">
        <v>18</v>
      </c>
      <c r="AN1436" s="1">
        <v>370</v>
      </c>
      <c r="AO1436" s="1" t="s">
        <v>18</v>
      </c>
    </row>
    <row r="1437" spans="2:41" x14ac:dyDescent="0.25">
      <c r="B1437" s="2"/>
      <c r="C1437" s="1" t="s">
        <v>3125</v>
      </c>
      <c r="D1437" s="2">
        <v>0.4548611111111111</v>
      </c>
      <c r="F1437" s="1" t="s">
        <v>3464</v>
      </c>
      <c r="G1437" s="1" t="s">
        <v>42</v>
      </c>
      <c r="H1437" s="1" t="s">
        <v>4406</v>
      </c>
      <c r="I1437" s="1" t="s">
        <v>52</v>
      </c>
      <c r="J1437" s="1" t="s">
        <v>73</v>
      </c>
      <c r="L1437" s="1" t="s">
        <v>439</v>
      </c>
      <c r="M1437" s="1">
        <v>380</v>
      </c>
      <c r="N1437" s="1" t="s">
        <v>5233</v>
      </c>
      <c r="O1437" s="1" t="s">
        <v>2750</v>
      </c>
      <c r="Q1437" s="1" t="s">
        <v>2681</v>
      </c>
      <c r="S1437" s="1" t="s">
        <v>37</v>
      </c>
      <c r="T1437" s="2" t="s">
        <v>16</v>
      </c>
      <c r="U1437" s="2"/>
      <c r="V1437" s="2" t="s">
        <v>2766</v>
      </c>
      <c r="W1437" s="2" t="s">
        <v>38</v>
      </c>
      <c r="X1437" s="2">
        <v>0.3611111111111111</v>
      </c>
      <c r="Y1437" s="2">
        <v>0.37222222222222223</v>
      </c>
      <c r="Z1437" s="1">
        <v>15</v>
      </c>
      <c r="AA1437" s="1">
        <v>8</v>
      </c>
      <c r="AB1437" s="1" t="s">
        <v>15</v>
      </c>
      <c r="AG1437" s="1" t="s">
        <v>15</v>
      </c>
      <c r="AH1437" s="1" t="s">
        <v>340</v>
      </c>
      <c r="AI1437" s="1" t="s">
        <v>5337</v>
      </c>
      <c r="AJ1437" s="1" t="s">
        <v>311</v>
      </c>
      <c r="AK1437" s="1" t="s">
        <v>18</v>
      </c>
      <c r="AL1437" s="1">
        <v>380</v>
      </c>
      <c r="AM1437" s="1" t="s">
        <v>18</v>
      </c>
      <c r="AN1437" s="1">
        <v>380</v>
      </c>
      <c r="AO1437" s="1" t="s">
        <v>18</v>
      </c>
    </row>
    <row r="1438" spans="2:41" x14ac:dyDescent="0.25">
      <c r="B1438" s="2"/>
      <c r="C1438" s="1" t="s">
        <v>3125</v>
      </c>
      <c r="D1438" s="2">
        <v>0.44236111111111109</v>
      </c>
      <c r="F1438" s="1" t="s">
        <v>2755</v>
      </c>
      <c r="G1438" s="1" t="s">
        <v>49</v>
      </c>
      <c r="H1438" s="1" t="s">
        <v>2756</v>
      </c>
      <c r="I1438" s="1" t="s">
        <v>1033</v>
      </c>
      <c r="J1438" s="1" t="s">
        <v>925</v>
      </c>
      <c r="L1438" s="1" t="s">
        <v>439</v>
      </c>
      <c r="M1438" s="1">
        <v>380</v>
      </c>
      <c r="N1438" s="1" t="s">
        <v>5556</v>
      </c>
      <c r="O1438" s="1" t="s">
        <v>5557</v>
      </c>
      <c r="Q1438" s="1" t="s">
        <v>2659</v>
      </c>
      <c r="S1438" s="1" t="s">
        <v>37</v>
      </c>
      <c r="T1438" s="2" t="s">
        <v>16</v>
      </c>
      <c r="U1438" s="2"/>
      <c r="V1438" s="1" t="s">
        <v>5274</v>
      </c>
      <c r="W1438" s="1" t="s">
        <v>8</v>
      </c>
      <c r="Z1438" s="1">
        <v>12</v>
      </c>
      <c r="AA1438" s="1">
        <v>39</v>
      </c>
      <c r="AB1438" s="1" t="s">
        <v>3459</v>
      </c>
      <c r="AG1438" s="1" t="s">
        <v>15</v>
      </c>
      <c r="AH1438" s="1" t="s">
        <v>445</v>
      </c>
      <c r="AI1438" s="1" t="s">
        <v>5214</v>
      </c>
      <c r="AJ1438" s="1" t="s">
        <v>311</v>
      </c>
      <c r="AK1438" s="1" t="s">
        <v>18</v>
      </c>
      <c r="AL1438" s="1">
        <v>380</v>
      </c>
      <c r="AM1438" s="1" t="s">
        <v>18</v>
      </c>
      <c r="AN1438" s="1">
        <v>380</v>
      </c>
      <c r="AO1438" s="1" t="s">
        <v>18</v>
      </c>
    </row>
    <row r="1439" spans="2:41" x14ac:dyDescent="0.25">
      <c r="B1439" s="2"/>
      <c r="C1439" s="1" t="s">
        <v>3125</v>
      </c>
      <c r="D1439" s="2">
        <v>0.46180555555555558</v>
      </c>
      <c r="E1439" s="1" t="s">
        <v>11</v>
      </c>
      <c r="F1439" s="1" t="s">
        <v>2999</v>
      </c>
      <c r="G1439" s="1" t="s">
        <v>57</v>
      </c>
      <c r="H1439" s="1" t="s">
        <v>5558</v>
      </c>
      <c r="I1439" s="1" t="s">
        <v>66</v>
      </c>
      <c r="J1439" s="1" t="s">
        <v>119</v>
      </c>
      <c r="L1439" s="1" t="s">
        <v>439</v>
      </c>
      <c r="M1439" s="1">
        <v>370</v>
      </c>
      <c r="N1439" s="1" t="s">
        <v>4906</v>
      </c>
      <c r="O1439" s="1" t="s">
        <v>2096</v>
      </c>
      <c r="Q1439" s="1" t="s">
        <v>2608</v>
      </c>
      <c r="R1439" s="2"/>
      <c r="S1439" s="1" t="s">
        <v>15</v>
      </c>
      <c r="T1439" s="2" t="s">
        <v>16</v>
      </c>
      <c r="V1439" s="2">
        <v>0.34583333333333333</v>
      </c>
      <c r="W1439" s="1" t="s">
        <v>9</v>
      </c>
      <c r="Z1439" s="1">
        <v>5</v>
      </c>
      <c r="AA1439" s="1">
        <v>42</v>
      </c>
      <c r="AB1439" s="1" t="s">
        <v>15</v>
      </c>
      <c r="AE1439" s="1" t="s">
        <v>3507</v>
      </c>
      <c r="AG1439" s="1" t="s">
        <v>15</v>
      </c>
      <c r="AH1439" s="1" t="s">
        <v>445</v>
      </c>
      <c r="AI1439" s="1" t="s">
        <v>3888</v>
      </c>
      <c r="AJ1439" s="1" t="s">
        <v>15</v>
      </c>
      <c r="AK1439" s="1" t="s">
        <v>18</v>
      </c>
      <c r="AL1439" s="1">
        <v>370</v>
      </c>
      <c r="AM1439" s="1" t="s">
        <v>26</v>
      </c>
      <c r="AN1439" s="1">
        <v>305</v>
      </c>
      <c r="AO1439" s="1" t="s">
        <v>26</v>
      </c>
    </row>
    <row r="1440" spans="2:41" x14ac:dyDescent="0.25">
      <c r="B1440" s="2"/>
      <c r="C1440" s="1" t="s">
        <v>3131</v>
      </c>
      <c r="D1440" s="2">
        <v>0.46041666666666664</v>
      </c>
      <c r="F1440" s="1" t="s">
        <v>3067</v>
      </c>
      <c r="G1440" s="1" t="s">
        <v>78</v>
      </c>
      <c r="H1440" s="1" t="s">
        <v>3675</v>
      </c>
      <c r="I1440" s="1" t="s">
        <v>98</v>
      </c>
      <c r="J1440" s="1" t="s">
        <v>79</v>
      </c>
      <c r="L1440" s="1" t="s">
        <v>439</v>
      </c>
      <c r="M1440" s="1">
        <v>360</v>
      </c>
      <c r="N1440" s="1" t="s">
        <v>5086</v>
      </c>
      <c r="O1440" s="1" t="s">
        <v>3068</v>
      </c>
      <c r="Q1440" s="1" t="s">
        <v>2831</v>
      </c>
      <c r="R1440" s="2"/>
      <c r="S1440" s="1" t="s">
        <v>37</v>
      </c>
      <c r="T1440" s="1" t="s">
        <v>16</v>
      </c>
      <c r="V1440" s="2" t="s">
        <v>5409</v>
      </c>
      <c r="W1440" s="2" t="s">
        <v>38</v>
      </c>
      <c r="X1440" s="2">
        <v>0.33611111111111114</v>
      </c>
      <c r="Y1440" s="2">
        <v>0.35347222222222224</v>
      </c>
      <c r="Z1440" s="1">
        <v>22</v>
      </c>
      <c r="AA1440" s="1">
        <v>25</v>
      </c>
      <c r="AB1440" s="1" t="s">
        <v>15</v>
      </c>
      <c r="AG1440" s="1" t="s">
        <v>15</v>
      </c>
      <c r="AH1440" s="1" t="s">
        <v>340</v>
      </c>
      <c r="AI1440" s="1" t="s">
        <v>5004</v>
      </c>
      <c r="AJ1440" s="1" t="s">
        <v>15</v>
      </c>
      <c r="AK1440" s="1" t="s">
        <v>18</v>
      </c>
      <c r="AL1440" s="1">
        <v>360</v>
      </c>
      <c r="AM1440" s="1" t="s">
        <v>18</v>
      </c>
      <c r="AN1440" s="1">
        <v>360</v>
      </c>
      <c r="AO1440" s="1" t="s">
        <v>18</v>
      </c>
    </row>
    <row r="1441" spans="2:41" x14ac:dyDescent="0.25">
      <c r="B1441" s="2"/>
      <c r="C1441" s="1" t="s">
        <v>3131</v>
      </c>
      <c r="D1441" s="2">
        <v>0.46458333333333335</v>
      </c>
      <c r="E1441" s="1" t="s">
        <v>11</v>
      </c>
      <c r="F1441" s="1" t="s">
        <v>3454</v>
      </c>
      <c r="G1441" s="1" t="s">
        <v>54</v>
      </c>
      <c r="H1441" s="1" t="s">
        <v>1408</v>
      </c>
      <c r="I1441" s="1" t="s">
        <v>413</v>
      </c>
      <c r="J1441" s="1" t="s">
        <v>22</v>
      </c>
      <c r="L1441" s="1" t="s">
        <v>439</v>
      </c>
      <c r="M1441" s="1">
        <v>340</v>
      </c>
      <c r="N1441" s="1" t="s">
        <v>5483</v>
      </c>
      <c r="O1441" s="1" t="s">
        <v>3171</v>
      </c>
      <c r="Q1441" s="1" t="s">
        <v>5559</v>
      </c>
      <c r="S1441" s="1" t="s">
        <v>15</v>
      </c>
      <c r="T1441" s="2" t="s">
        <v>16</v>
      </c>
      <c r="V1441" s="2">
        <v>0.40694444444444444</v>
      </c>
      <c r="W1441" s="1" t="s">
        <v>9</v>
      </c>
      <c r="Z1441" s="1">
        <v>15</v>
      </c>
      <c r="AB1441" s="1" t="s">
        <v>15</v>
      </c>
      <c r="AG1441" s="1" t="s">
        <v>15</v>
      </c>
      <c r="AH1441" s="1" t="s">
        <v>17</v>
      </c>
      <c r="AK1441" s="1" t="s">
        <v>18</v>
      </c>
      <c r="AL1441" s="1">
        <v>340</v>
      </c>
      <c r="AM1441" s="1" t="s">
        <v>26</v>
      </c>
      <c r="AN1441" s="1">
        <v>317</v>
      </c>
      <c r="AO1441" s="1" t="s">
        <v>26</v>
      </c>
    </row>
    <row r="1442" spans="2:41" x14ac:dyDescent="0.25">
      <c r="B1442" s="2"/>
      <c r="C1442" s="1" t="s">
        <v>3131</v>
      </c>
      <c r="D1442" s="2">
        <v>0.44166666666666665</v>
      </c>
      <c r="F1442" s="1" t="s">
        <v>5560</v>
      </c>
      <c r="G1442" s="1" t="s">
        <v>60</v>
      </c>
      <c r="H1442" s="1" t="s">
        <v>5561</v>
      </c>
      <c r="I1442" s="1" t="s">
        <v>813</v>
      </c>
      <c r="J1442" s="1" t="s">
        <v>4216</v>
      </c>
      <c r="L1442" s="1" t="s">
        <v>439</v>
      </c>
      <c r="M1442" s="1">
        <v>350</v>
      </c>
      <c r="N1442" s="1" t="s">
        <v>5345</v>
      </c>
      <c r="O1442" s="1" t="s">
        <v>2871</v>
      </c>
      <c r="Q1442" s="1" t="s">
        <v>3145</v>
      </c>
      <c r="S1442" s="1" t="s">
        <v>37</v>
      </c>
      <c r="T1442" s="2" t="s">
        <v>16</v>
      </c>
      <c r="U1442" s="2"/>
      <c r="V1442" s="2" t="s">
        <v>3403</v>
      </c>
      <c r="W1442" s="2" t="s">
        <v>38</v>
      </c>
      <c r="X1442" s="2">
        <v>0.38194444444444442</v>
      </c>
      <c r="Y1442" s="2">
        <v>0.38194444444444442</v>
      </c>
      <c r="Z1442" s="1">
        <v>10</v>
      </c>
      <c r="AA1442" s="1">
        <v>38</v>
      </c>
      <c r="AB1442" s="1" t="s">
        <v>15</v>
      </c>
      <c r="AD1442" s="1" t="s">
        <v>5562</v>
      </c>
      <c r="AG1442" s="1" t="s">
        <v>15</v>
      </c>
      <c r="AH1442" s="1" t="s">
        <v>340</v>
      </c>
      <c r="AI1442" s="1" t="s">
        <v>4417</v>
      </c>
      <c r="AJ1442" s="1" t="s">
        <v>311</v>
      </c>
      <c r="AK1442" s="1" t="s">
        <v>34</v>
      </c>
      <c r="AL1442" s="1">
        <v>295</v>
      </c>
      <c r="AM1442" s="1" t="s">
        <v>34</v>
      </c>
      <c r="AN1442" s="1">
        <v>350</v>
      </c>
      <c r="AO1442" s="1" t="s">
        <v>18</v>
      </c>
    </row>
    <row r="1443" spans="2:41" x14ac:dyDescent="0.25">
      <c r="B1443" s="2"/>
      <c r="C1443" s="1" t="s">
        <v>3131</v>
      </c>
      <c r="D1443" s="2">
        <v>0.46527777777777779</v>
      </c>
      <c r="F1443" s="1" t="s">
        <v>5563</v>
      </c>
      <c r="G1443" s="1" t="s">
        <v>57</v>
      </c>
      <c r="H1443" s="1" t="s">
        <v>4474</v>
      </c>
      <c r="I1443" s="1" t="s">
        <v>35</v>
      </c>
      <c r="J1443" s="1" t="s">
        <v>1317</v>
      </c>
      <c r="L1443" s="1" t="s">
        <v>439</v>
      </c>
      <c r="M1443" s="1">
        <v>380</v>
      </c>
      <c r="N1443" s="1" t="s">
        <v>5292</v>
      </c>
      <c r="O1443" s="1" t="s">
        <v>2976</v>
      </c>
      <c r="Q1443" s="1" t="s">
        <v>2942</v>
      </c>
      <c r="S1443" s="1" t="s">
        <v>37</v>
      </c>
      <c r="T1443" s="1" t="s">
        <v>16</v>
      </c>
      <c r="V1443" s="2" t="s">
        <v>2825</v>
      </c>
      <c r="W1443" s="2" t="s">
        <v>38</v>
      </c>
      <c r="X1443" s="2">
        <v>0.37569444444444444</v>
      </c>
      <c r="Y1443" s="2">
        <v>0.3840277777777778</v>
      </c>
      <c r="Z1443" s="1">
        <v>13</v>
      </c>
      <c r="AA1443" s="1">
        <v>12</v>
      </c>
      <c r="AB1443" s="1" t="s">
        <v>15</v>
      </c>
      <c r="AG1443" s="1" t="s">
        <v>15</v>
      </c>
      <c r="AH1443" s="1" t="s">
        <v>226</v>
      </c>
      <c r="AI1443" s="1" t="s">
        <v>5564</v>
      </c>
      <c r="AJ1443" s="1" t="s">
        <v>311</v>
      </c>
      <c r="AK1443" s="1" t="s">
        <v>18</v>
      </c>
      <c r="AL1443" s="1">
        <v>380</v>
      </c>
      <c r="AM1443" s="1" t="s">
        <v>18</v>
      </c>
      <c r="AN1443" s="1">
        <v>380</v>
      </c>
      <c r="AO1443" s="1" t="s">
        <v>18</v>
      </c>
    </row>
    <row r="1444" spans="2:41" x14ac:dyDescent="0.25">
      <c r="B1444" s="2"/>
      <c r="C1444" s="1" t="s">
        <v>3131</v>
      </c>
      <c r="D1444" s="2">
        <v>0.43125000000000002</v>
      </c>
      <c r="F1444" s="1" t="s">
        <v>3303</v>
      </c>
      <c r="G1444" s="1" t="s">
        <v>49</v>
      </c>
      <c r="H1444" s="1" t="s">
        <v>1591</v>
      </c>
      <c r="I1444" s="1" t="s">
        <v>513</v>
      </c>
      <c r="J1444" s="1" t="s">
        <v>188</v>
      </c>
      <c r="L1444" s="1" t="s">
        <v>439</v>
      </c>
      <c r="M1444" s="1">
        <v>200</v>
      </c>
      <c r="N1444" s="1" t="s">
        <v>5233</v>
      </c>
      <c r="O1444" s="1" t="s">
        <v>2973</v>
      </c>
      <c r="Q1444" s="1" t="s">
        <v>2785</v>
      </c>
      <c r="S1444" s="1" t="s">
        <v>15</v>
      </c>
      <c r="T1444" s="2" t="s">
        <v>16</v>
      </c>
      <c r="U1444" s="2"/>
      <c r="V1444" s="2">
        <v>0.36944444444444446</v>
      </c>
      <c r="W1444" s="1" t="s">
        <v>9</v>
      </c>
      <c r="Z1444" s="1">
        <v>10</v>
      </c>
      <c r="AA1444" s="1">
        <v>7</v>
      </c>
      <c r="AB1444" s="1" t="s">
        <v>15</v>
      </c>
      <c r="AG1444" s="1" t="s">
        <v>15</v>
      </c>
      <c r="AH1444" s="1" t="s">
        <v>445</v>
      </c>
      <c r="AI1444" s="1" t="s">
        <v>5094</v>
      </c>
      <c r="AJ1444" s="1" t="s">
        <v>311</v>
      </c>
      <c r="AK1444" s="1" t="s">
        <v>18</v>
      </c>
      <c r="AL1444" s="1">
        <v>200</v>
      </c>
      <c r="AM1444" s="1" t="s">
        <v>26</v>
      </c>
      <c r="AN1444" s="1">
        <v>195</v>
      </c>
      <c r="AO1444" s="1" t="s">
        <v>26</v>
      </c>
    </row>
    <row r="1445" spans="2:41" x14ac:dyDescent="0.25">
      <c r="B1445" s="2"/>
      <c r="C1445" s="1" t="s">
        <v>3138</v>
      </c>
      <c r="D1445" s="2">
        <v>0.44097222222222221</v>
      </c>
      <c r="F1445" s="1" t="s">
        <v>3241</v>
      </c>
      <c r="G1445" s="1" t="s">
        <v>147</v>
      </c>
      <c r="H1445" s="1" t="s">
        <v>5565</v>
      </c>
      <c r="I1445" s="1" t="s">
        <v>813</v>
      </c>
      <c r="J1445" s="1" t="s">
        <v>221</v>
      </c>
      <c r="L1445" s="1" t="s">
        <v>439</v>
      </c>
      <c r="M1445" s="1">
        <v>330</v>
      </c>
      <c r="N1445" s="1" t="s">
        <v>5494</v>
      </c>
      <c r="O1445" s="1" t="s">
        <v>2847</v>
      </c>
      <c r="Q1445" s="1" t="s">
        <v>5566</v>
      </c>
      <c r="S1445" s="1" t="s">
        <v>37</v>
      </c>
      <c r="T1445" s="2" t="s">
        <v>16</v>
      </c>
      <c r="U1445" s="2"/>
      <c r="V1445" s="2" t="s">
        <v>3372</v>
      </c>
      <c r="W1445" s="2" t="s">
        <v>38</v>
      </c>
      <c r="X1445" s="2">
        <v>0.40277777777777779</v>
      </c>
      <c r="Y1445" s="2">
        <v>0.40277777777777779</v>
      </c>
      <c r="Z1445" s="1">
        <v>26</v>
      </c>
      <c r="AA1445" s="1">
        <v>0</v>
      </c>
      <c r="AB1445" s="1" t="s">
        <v>4757</v>
      </c>
      <c r="AD1445" s="1" t="s">
        <v>5567</v>
      </c>
      <c r="AG1445" s="1" t="s">
        <v>15</v>
      </c>
      <c r="AH1445" s="1" t="s">
        <v>340</v>
      </c>
      <c r="AI1445" s="1" t="s">
        <v>4040</v>
      </c>
      <c r="AJ1445" s="1" t="s">
        <v>311</v>
      </c>
      <c r="AK1445" s="1" t="s">
        <v>34</v>
      </c>
      <c r="AL1445" s="1">
        <v>295</v>
      </c>
      <c r="AM1445" s="1" t="s">
        <v>34</v>
      </c>
      <c r="AN1445" s="1">
        <v>350</v>
      </c>
      <c r="AO1445" s="1" t="s">
        <v>18</v>
      </c>
    </row>
    <row r="1446" spans="2:41" x14ac:dyDescent="0.25">
      <c r="B1446" s="2"/>
      <c r="C1446" s="1" t="s">
        <v>3138</v>
      </c>
      <c r="D1446" s="2">
        <v>0.46597222222222223</v>
      </c>
      <c r="F1446" s="1" t="s">
        <v>3017</v>
      </c>
      <c r="G1446" s="1" t="s">
        <v>42</v>
      </c>
      <c r="H1446" s="1" t="s">
        <v>4382</v>
      </c>
      <c r="I1446" s="1" t="s">
        <v>61</v>
      </c>
      <c r="J1446" s="1" t="s">
        <v>974</v>
      </c>
      <c r="L1446" s="1" t="s">
        <v>439</v>
      </c>
      <c r="M1446" s="1">
        <v>360</v>
      </c>
      <c r="N1446" s="1" t="s">
        <v>5278</v>
      </c>
      <c r="O1446" s="1" t="s">
        <v>2853</v>
      </c>
      <c r="Q1446" s="1" t="s">
        <v>3014</v>
      </c>
      <c r="R1446" s="2"/>
      <c r="S1446" s="1" t="s">
        <v>37</v>
      </c>
      <c r="T1446" s="1" t="s">
        <v>16</v>
      </c>
      <c r="V1446" s="2" t="s">
        <v>2784</v>
      </c>
      <c r="W1446" s="2" t="s">
        <v>38</v>
      </c>
      <c r="X1446" s="2">
        <v>0.36527777777777776</v>
      </c>
      <c r="Y1446" s="2">
        <v>0.37986111111111109</v>
      </c>
      <c r="Z1446" s="1">
        <v>19</v>
      </c>
      <c r="AA1446" s="1">
        <v>17</v>
      </c>
      <c r="AB1446" s="1" t="s">
        <v>15</v>
      </c>
      <c r="AG1446" s="1" t="s">
        <v>15</v>
      </c>
      <c r="AH1446" s="1" t="s">
        <v>340</v>
      </c>
      <c r="AI1446" s="1" t="s">
        <v>5360</v>
      </c>
      <c r="AJ1446" s="1" t="s">
        <v>311</v>
      </c>
      <c r="AK1446" s="1" t="s">
        <v>18</v>
      </c>
      <c r="AL1446" s="1">
        <v>360</v>
      </c>
      <c r="AM1446" s="1" t="s">
        <v>18</v>
      </c>
      <c r="AN1446" s="1">
        <v>360</v>
      </c>
      <c r="AO1446" s="1" t="s">
        <v>18</v>
      </c>
    </row>
    <row r="1447" spans="2:41" x14ac:dyDescent="0.25">
      <c r="B1447" s="2"/>
      <c r="C1447" s="1" t="s">
        <v>3138</v>
      </c>
      <c r="D1447" s="2">
        <v>0.4465277777777778</v>
      </c>
      <c r="F1447" s="1" t="s">
        <v>5568</v>
      </c>
      <c r="G1447" s="1" t="s">
        <v>5569</v>
      </c>
      <c r="H1447" s="1" t="s">
        <v>5570</v>
      </c>
      <c r="I1447" s="1" t="s">
        <v>1428</v>
      </c>
      <c r="J1447" s="1" t="s">
        <v>1039</v>
      </c>
      <c r="L1447" s="1" t="s">
        <v>439</v>
      </c>
      <c r="M1447" s="1">
        <v>310</v>
      </c>
      <c r="N1447" s="1" t="s">
        <v>5571</v>
      </c>
      <c r="O1447" s="1" t="s">
        <v>3047</v>
      </c>
      <c r="Q1447" s="1" t="s">
        <v>3311</v>
      </c>
      <c r="R1447" s="2"/>
      <c r="S1447" s="1" t="s">
        <v>37</v>
      </c>
      <c r="T1447" s="1" t="s">
        <v>16</v>
      </c>
      <c r="V1447" s="1" t="s">
        <v>3295</v>
      </c>
      <c r="W1447" s="1" t="s">
        <v>8</v>
      </c>
      <c r="Z1447" s="1">
        <v>6</v>
      </c>
      <c r="AA1447" s="1">
        <v>0</v>
      </c>
      <c r="AB1447" s="1" t="s">
        <v>3459</v>
      </c>
      <c r="AG1447" s="1" t="s">
        <v>15</v>
      </c>
      <c r="AH1447" s="1" t="s">
        <v>340</v>
      </c>
      <c r="AI1447" s="1" t="s">
        <v>4040</v>
      </c>
      <c r="AJ1447" s="1" t="s">
        <v>311</v>
      </c>
      <c r="AK1447" s="1" t="s">
        <v>34</v>
      </c>
      <c r="AL1447" s="1">
        <v>195</v>
      </c>
      <c r="AM1447" s="1" t="s">
        <v>34</v>
      </c>
      <c r="AN1447" s="1">
        <v>350</v>
      </c>
      <c r="AO1447" s="1" t="s">
        <v>18</v>
      </c>
    </row>
    <row r="1448" spans="2:41" x14ac:dyDescent="0.25">
      <c r="B1448" s="2"/>
      <c r="C1448" s="1" t="s">
        <v>3138</v>
      </c>
      <c r="D1448" s="2">
        <v>0.45208333333333334</v>
      </c>
      <c r="E1448" s="1" t="s">
        <v>11</v>
      </c>
      <c r="F1448" s="1" t="s">
        <v>2641</v>
      </c>
      <c r="G1448" s="1" t="s">
        <v>49</v>
      </c>
      <c r="H1448" s="1" t="s">
        <v>5572</v>
      </c>
      <c r="I1448" s="1" t="s">
        <v>405</v>
      </c>
      <c r="J1448" s="1" t="s">
        <v>483</v>
      </c>
      <c r="L1448" s="1" t="s">
        <v>439</v>
      </c>
      <c r="M1448" s="1">
        <v>380</v>
      </c>
      <c r="N1448" s="1" t="s">
        <v>5163</v>
      </c>
      <c r="O1448" s="1" t="s">
        <v>2692</v>
      </c>
      <c r="Q1448" s="1" t="s">
        <v>2785</v>
      </c>
      <c r="R1448" s="2"/>
      <c r="S1448" s="1" t="s">
        <v>33</v>
      </c>
      <c r="T1448" s="1" t="s">
        <v>16</v>
      </c>
      <c r="V1448" s="2" t="s">
        <v>5573</v>
      </c>
      <c r="W1448" s="2" t="s">
        <v>38</v>
      </c>
      <c r="X1448" s="2">
        <v>0.375</v>
      </c>
      <c r="Y1448" s="2">
        <v>0.37638888888888888</v>
      </c>
      <c r="Z1448" s="1">
        <v>1</v>
      </c>
      <c r="AA1448" s="1" t="s">
        <v>677</v>
      </c>
      <c r="AB1448" s="1" t="s">
        <v>15</v>
      </c>
      <c r="AG1448" s="1" t="s">
        <v>15</v>
      </c>
      <c r="AH1448" s="1" t="s">
        <v>17</v>
      </c>
      <c r="AI1448" s="1" t="s">
        <v>5034</v>
      </c>
      <c r="AJ1448" s="1" t="s">
        <v>15</v>
      </c>
      <c r="AK1448" s="1" t="s">
        <v>18</v>
      </c>
      <c r="AL1448" s="1">
        <v>380</v>
      </c>
      <c r="AM1448" s="1" t="s">
        <v>18</v>
      </c>
      <c r="AN1448" s="1">
        <v>380</v>
      </c>
      <c r="AO1448" s="1" t="s">
        <v>18</v>
      </c>
    </row>
    <row r="1449" spans="2:41" x14ac:dyDescent="0.25">
      <c r="B1449" s="2"/>
      <c r="C1449" s="1" t="s">
        <v>3138</v>
      </c>
      <c r="D1449" s="2">
        <v>0.44791666666666669</v>
      </c>
      <c r="E1449" s="1" t="s">
        <v>11</v>
      </c>
      <c r="F1449" s="1" t="s">
        <v>3121</v>
      </c>
      <c r="G1449" s="1" t="s">
        <v>49</v>
      </c>
      <c r="H1449" s="1" t="s">
        <v>5574</v>
      </c>
      <c r="I1449" s="1" t="s">
        <v>756</v>
      </c>
      <c r="J1449" s="1" t="s">
        <v>3028</v>
      </c>
      <c r="L1449" s="1" t="s">
        <v>439</v>
      </c>
      <c r="M1449" s="1">
        <v>390</v>
      </c>
      <c r="N1449" s="1" t="s">
        <v>5527</v>
      </c>
      <c r="O1449" s="1" t="s">
        <v>3153</v>
      </c>
      <c r="Q1449" s="1" t="s">
        <v>3158</v>
      </c>
      <c r="R1449" s="2"/>
      <c r="S1449" s="1" t="s">
        <v>15</v>
      </c>
      <c r="T1449" s="2" t="s">
        <v>16</v>
      </c>
      <c r="V1449" s="2">
        <v>0.39930555555555558</v>
      </c>
      <c r="W1449" s="1" t="s">
        <v>9</v>
      </c>
      <c r="Z1449" s="1">
        <v>10</v>
      </c>
      <c r="AB1449" s="1" t="s">
        <v>15</v>
      </c>
      <c r="AG1449" s="1" t="s">
        <v>15</v>
      </c>
      <c r="AK1449" s="1" t="s">
        <v>18</v>
      </c>
      <c r="AL1449" s="1">
        <v>390</v>
      </c>
      <c r="AM1449" s="1" t="s">
        <v>18</v>
      </c>
      <c r="AN1449" s="1">
        <v>390</v>
      </c>
      <c r="AO1449" s="1" t="s">
        <v>18</v>
      </c>
    </row>
    <row r="1450" spans="2:41" x14ac:dyDescent="0.25">
      <c r="B1450" s="2"/>
      <c r="C1450" s="1" t="s">
        <v>3146</v>
      </c>
      <c r="D1450" s="2">
        <v>0.44444444444444442</v>
      </c>
      <c r="F1450" s="1" t="s">
        <v>5575</v>
      </c>
      <c r="G1450" s="1" t="s">
        <v>49</v>
      </c>
      <c r="H1450" s="1" t="s">
        <v>5576</v>
      </c>
      <c r="I1450" s="1" t="s">
        <v>851</v>
      </c>
      <c r="J1450" s="1" t="s">
        <v>1237</v>
      </c>
      <c r="L1450" s="1" t="s">
        <v>439</v>
      </c>
      <c r="M1450" s="1">
        <v>350</v>
      </c>
      <c r="N1450" s="1" t="s">
        <v>5369</v>
      </c>
      <c r="O1450" s="1" t="s">
        <v>5577</v>
      </c>
      <c r="Q1450" s="1" t="s">
        <v>2824</v>
      </c>
      <c r="R1450" s="2"/>
      <c r="S1450" s="1" t="s">
        <v>33</v>
      </c>
      <c r="T1450" s="2" t="s">
        <v>16</v>
      </c>
      <c r="V1450" s="2">
        <v>0.3923611111111111</v>
      </c>
      <c r="W1450" s="1" t="s">
        <v>9</v>
      </c>
      <c r="Z1450" s="1">
        <v>15</v>
      </c>
      <c r="AA1450" s="1">
        <v>0</v>
      </c>
      <c r="AB1450" s="1" t="s">
        <v>15</v>
      </c>
      <c r="AG1450" s="1" t="s">
        <v>15</v>
      </c>
      <c r="AH1450" s="1" t="s">
        <v>340</v>
      </c>
      <c r="AI1450" s="1" t="s">
        <v>4040</v>
      </c>
      <c r="AJ1450" s="1" t="s">
        <v>311</v>
      </c>
      <c r="AK1450" s="1" t="s">
        <v>18</v>
      </c>
      <c r="AL1450" s="1">
        <v>350</v>
      </c>
      <c r="AM1450" s="1" t="s">
        <v>34</v>
      </c>
      <c r="AN1450" s="1">
        <v>370</v>
      </c>
      <c r="AO1450" s="1" t="s">
        <v>18</v>
      </c>
    </row>
    <row r="1451" spans="2:41" x14ac:dyDescent="0.25">
      <c r="B1451" s="2"/>
      <c r="C1451" s="1" t="s">
        <v>3146</v>
      </c>
      <c r="D1451" s="2">
        <v>0.43541666666666667</v>
      </c>
      <c r="E1451" s="1" t="s">
        <v>11</v>
      </c>
      <c r="F1451" s="1" t="s">
        <v>3206</v>
      </c>
      <c r="G1451" s="1" t="s">
        <v>42</v>
      </c>
      <c r="H1451" s="1" t="s">
        <v>4210</v>
      </c>
      <c r="I1451" s="1" t="s">
        <v>736</v>
      </c>
      <c r="J1451" s="1" t="s">
        <v>35</v>
      </c>
      <c r="L1451" s="1" t="s">
        <v>439</v>
      </c>
      <c r="M1451" s="1">
        <v>370</v>
      </c>
      <c r="N1451" s="1" t="s">
        <v>5578</v>
      </c>
      <c r="O1451" s="1" t="s">
        <v>2615</v>
      </c>
      <c r="Q1451" s="1" t="s">
        <v>2627</v>
      </c>
      <c r="S1451" s="1" t="s">
        <v>37</v>
      </c>
      <c r="T1451" s="2" t="s">
        <v>16</v>
      </c>
      <c r="U1451" s="2"/>
      <c r="V1451" s="2">
        <v>0.36875000000000002</v>
      </c>
      <c r="W1451" s="1" t="s">
        <v>9</v>
      </c>
      <c r="Z1451" s="1">
        <v>15</v>
      </c>
      <c r="AA1451" s="1">
        <v>7</v>
      </c>
      <c r="AB1451" s="1" t="s">
        <v>15</v>
      </c>
      <c r="AG1451" s="1" t="s">
        <v>15</v>
      </c>
      <c r="AH1451" s="1" t="s">
        <v>340</v>
      </c>
      <c r="AI1451" s="1" t="s">
        <v>5360</v>
      </c>
      <c r="AJ1451" s="1" t="s">
        <v>311</v>
      </c>
      <c r="AK1451" s="1" t="s">
        <v>18</v>
      </c>
      <c r="AL1451" s="1">
        <v>370</v>
      </c>
      <c r="AM1451" s="1" t="s">
        <v>18</v>
      </c>
      <c r="AN1451" s="1">
        <v>370</v>
      </c>
      <c r="AO1451" s="1" t="s">
        <v>18</v>
      </c>
    </row>
    <row r="1452" spans="2:41" x14ac:dyDescent="0.25">
      <c r="B1452" s="2"/>
      <c r="C1452" s="1" t="s">
        <v>3146</v>
      </c>
      <c r="D1452" s="2">
        <v>0.46180555555555558</v>
      </c>
      <c r="F1452" s="1" t="s">
        <v>3132</v>
      </c>
      <c r="G1452" s="1" t="s">
        <v>60</v>
      </c>
      <c r="H1452" s="1" t="s">
        <v>4310</v>
      </c>
      <c r="I1452" s="1" t="s">
        <v>55</v>
      </c>
      <c r="J1452" s="1" t="s">
        <v>483</v>
      </c>
      <c r="L1452" s="1" t="s">
        <v>439</v>
      </c>
      <c r="M1452" s="1">
        <v>360</v>
      </c>
      <c r="N1452" s="1" t="s">
        <v>5292</v>
      </c>
      <c r="O1452" s="1" t="s">
        <v>2909</v>
      </c>
      <c r="Q1452" s="1" t="s">
        <v>5477</v>
      </c>
      <c r="S1452" s="1" t="s">
        <v>37</v>
      </c>
      <c r="T1452" s="2" t="s">
        <v>16</v>
      </c>
      <c r="U1452" s="2"/>
      <c r="V1452" s="2" t="s">
        <v>2991</v>
      </c>
      <c r="W1452" s="2" t="s">
        <v>38</v>
      </c>
      <c r="X1452" s="2">
        <v>0.37430555555555556</v>
      </c>
      <c r="Y1452" s="2">
        <v>0.38055555555555554</v>
      </c>
      <c r="Z1452" s="1">
        <v>16</v>
      </c>
      <c r="AB1452" s="1" t="s">
        <v>15</v>
      </c>
      <c r="AG1452" s="1" t="s">
        <v>15</v>
      </c>
      <c r="AH1452" s="1" t="s">
        <v>17</v>
      </c>
      <c r="AK1452" s="1" t="s">
        <v>18</v>
      </c>
      <c r="AL1452" s="1">
        <v>360</v>
      </c>
      <c r="AM1452" s="1" t="s">
        <v>18</v>
      </c>
      <c r="AN1452" s="1">
        <v>360</v>
      </c>
      <c r="AO1452" s="1" t="s">
        <v>18</v>
      </c>
    </row>
    <row r="1453" spans="2:41" x14ac:dyDescent="0.25">
      <c r="B1453" s="2"/>
      <c r="C1453" s="1" t="s">
        <v>3151</v>
      </c>
      <c r="D1453" s="2">
        <v>0.45347222222222222</v>
      </c>
      <c r="F1453" s="1" t="s">
        <v>3273</v>
      </c>
      <c r="G1453" s="1" t="s">
        <v>49</v>
      </c>
      <c r="H1453" s="1" t="s">
        <v>1311</v>
      </c>
      <c r="I1453" s="1" t="s">
        <v>52</v>
      </c>
      <c r="J1453" s="1" t="s">
        <v>3274</v>
      </c>
      <c r="L1453" s="1" t="s">
        <v>439</v>
      </c>
      <c r="M1453" s="1">
        <v>360</v>
      </c>
      <c r="N1453" s="1" t="s">
        <v>5292</v>
      </c>
      <c r="O1453" s="1" t="s">
        <v>3126</v>
      </c>
      <c r="Q1453" s="1" t="s">
        <v>2793</v>
      </c>
      <c r="S1453" s="1" t="s">
        <v>37</v>
      </c>
      <c r="T1453" s="2" t="s">
        <v>16</v>
      </c>
      <c r="U1453" s="2"/>
      <c r="V1453" s="2" t="s">
        <v>5366</v>
      </c>
      <c r="W1453" s="2" t="s">
        <v>38</v>
      </c>
      <c r="X1453" s="2">
        <v>0.375</v>
      </c>
      <c r="Y1453" s="2">
        <v>0.37569444444444444</v>
      </c>
      <c r="Z1453" s="1">
        <v>15</v>
      </c>
      <c r="AA1453" s="1">
        <v>0</v>
      </c>
      <c r="AB1453" s="1" t="s">
        <v>15</v>
      </c>
      <c r="AF1453" s="1" t="s">
        <v>3276</v>
      </c>
      <c r="AG1453" s="1" t="s">
        <v>15</v>
      </c>
      <c r="AH1453" s="1" t="s">
        <v>340</v>
      </c>
      <c r="AI1453" s="1" t="s">
        <v>5337</v>
      </c>
      <c r="AJ1453" s="1" t="s">
        <v>15</v>
      </c>
      <c r="AK1453" s="1" t="s">
        <v>18</v>
      </c>
      <c r="AL1453" s="1">
        <v>360</v>
      </c>
      <c r="AM1453" s="1" t="s">
        <v>34</v>
      </c>
      <c r="AN1453" s="1">
        <v>380</v>
      </c>
      <c r="AO1453" s="1" t="s">
        <v>18</v>
      </c>
    </row>
    <row r="1454" spans="2:41" x14ac:dyDescent="0.25">
      <c r="B1454" s="2"/>
      <c r="C1454" s="1" t="s">
        <v>3151</v>
      </c>
      <c r="D1454" s="2">
        <v>0.4548611111111111</v>
      </c>
      <c r="F1454" s="1" t="s">
        <v>5579</v>
      </c>
      <c r="G1454" s="1" t="s">
        <v>19</v>
      </c>
      <c r="H1454" s="1" t="s">
        <v>2654</v>
      </c>
      <c r="I1454" s="1" t="s">
        <v>52</v>
      </c>
      <c r="J1454" s="1" t="s">
        <v>22</v>
      </c>
      <c r="L1454" s="1" t="s">
        <v>439</v>
      </c>
      <c r="M1454" s="1">
        <v>380</v>
      </c>
      <c r="N1454" s="1" t="s">
        <v>5290</v>
      </c>
      <c r="O1454" s="1" t="s">
        <v>2834</v>
      </c>
      <c r="Q1454" s="1" t="s">
        <v>2664</v>
      </c>
      <c r="S1454" s="1" t="s">
        <v>37</v>
      </c>
      <c r="T1454" s="1" t="s">
        <v>16</v>
      </c>
      <c r="V1454" s="2" t="s">
        <v>2991</v>
      </c>
      <c r="W1454" s="2" t="s">
        <v>38</v>
      </c>
      <c r="X1454" s="2">
        <v>0.37152777777777779</v>
      </c>
      <c r="Y1454" s="2">
        <v>0.37361111111111112</v>
      </c>
      <c r="Z1454" s="1">
        <v>15</v>
      </c>
      <c r="AA1454" s="1">
        <v>0</v>
      </c>
      <c r="AB1454" s="1" t="s">
        <v>15</v>
      </c>
      <c r="AG1454" s="1" t="s">
        <v>15</v>
      </c>
      <c r="AH1454" s="1" t="s">
        <v>340</v>
      </c>
      <c r="AI1454" s="1" t="s">
        <v>5337</v>
      </c>
      <c r="AJ1454" s="1" t="s">
        <v>15</v>
      </c>
      <c r="AK1454" s="1" t="s">
        <v>18</v>
      </c>
      <c r="AL1454" s="1">
        <v>380</v>
      </c>
      <c r="AM1454" s="1" t="s">
        <v>26</v>
      </c>
      <c r="AN1454" s="1">
        <v>306</v>
      </c>
      <c r="AO1454" s="1" t="s">
        <v>26</v>
      </c>
    </row>
    <row r="1455" spans="2:41" x14ac:dyDescent="0.25">
      <c r="B1455" s="2"/>
      <c r="C1455" s="1" t="s">
        <v>3151</v>
      </c>
      <c r="D1455" s="2">
        <v>0.43611111111111112</v>
      </c>
      <c r="F1455" s="1" t="s">
        <v>5580</v>
      </c>
      <c r="G1455" s="1" t="s">
        <v>54</v>
      </c>
      <c r="H1455" s="1" t="s">
        <v>5581</v>
      </c>
      <c r="I1455" s="1" t="s">
        <v>67</v>
      </c>
      <c r="J1455" s="1" t="s">
        <v>730</v>
      </c>
      <c r="L1455" s="1" t="s">
        <v>439</v>
      </c>
      <c r="M1455" s="1">
        <v>330</v>
      </c>
      <c r="N1455" s="1" t="s">
        <v>5402</v>
      </c>
      <c r="O1455" s="1" t="s">
        <v>3024</v>
      </c>
      <c r="Q1455" s="1" t="s">
        <v>3390</v>
      </c>
      <c r="S1455" s="1" t="s">
        <v>33</v>
      </c>
      <c r="T1455" s="2" t="s">
        <v>16</v>
      </c>
      <c r="U1455" s="2"/>
      <c r="V1455" s="2" t="s">
        <v>3052</v>
      </c>
      <c r="W1455" s="2" t="s">
        <v>38</v>
      </c>
      <c r="X1455" s="2">
        <v>0.3888888888888889</v>
      </c>
      <c r="Y1455" s="2">
        <v>0.3972222222222222</v>
      </c>
      <c r="Z1455" s="1">
        <v>11</v>
      </c>
      <c r="AA1455" s="1">
        <v>12</v>
      </c>
      <c r="AB1455" s="1" t="s">
        <v>15</v>
      </c>
      <c r="AF1455" s="1" t="s">
        <v>2702</v>
      </c>
      <c r="AG1455" s="1" t="s">
        <v>15</v>
      </c>
      <c r="AH1455" s="1" t="s">
        <v>340</v>
      </c>
      <c r="AI1455" s="1" t="s">
        <v>5069</v>
      </c>
      <c r="AJ1455" s="1" t="s">
        <v>311</v>
      </c>
      <c r="AK1455" s="1" t="s">
        <v>18</v>
      </c>
      <c r="AL1455" s="1">
        <v>330</v>
      </c>
      <c r="AM1455" s="1" t="s">
        <v>18</v>
      </c>
      <c r="AN1455" s="1">
        <v>330</v>
      </c>
      <c r="AO1455" s="1" t="s">
        <v>18</v>
      </c>
    </row>
    <row r="1456" spans="2:41" x14ac:dyDescent="0.25">
      <c r="B1456" s="2"/>
      <c r="C1456" s="1" t="s">
        <v>3151</v>
      </c>
      <c r="D1456" s="2">
        <v>0.46666666666666667</v>
      </c>
      <c r="F1456" s="1" t="s">
        <v>3396</v>
      </c>
      <c r="G1456" s="1" t="s">
        <v>147</v>
      </c>
      <c r="H1456" s="1" t="s">
        <v>4180</v>
      </c>
      <c r="I1456" s="1" t="s">
        <v>152</v>
      </c>
      <c r="J1456" s="1" t="s">
        <v>413</v>
      </c>
      <c r="L1456" s="1" t="s">
        <v>439</v>
      </c>
      <c r="M1456" s="1">
        <v>350</v>
      </c>
      <c r="N1456" s="1" t="s">
        <v>5582</v>
      </c>
      <c r="O1456" s="1" t="s">
        <v>3227</v>
      </c>
      <c r="Q1456" s="1" t="s">
        <v>3416</v>
      </c>
      <c r="S1456" s="1" t="s">
        <v>37</v>
      </c>
      <c r="T1456" s="2" t="s">
        <v>16</v>
      </c>
      <c r="U1456" s="2"/>
      <c r="V1456" s="2" t="s">
        <v>3393</v>
      </c>
      <c r="W1456" s="2" t="s">
        <v>38</v>
      </c>
      <c r="X1456" s="2">
        <v>0.41319444444444442</v>
      </c>
      <c r="Y1456" s="2">
        <v>0.41319444444444442</v>
      </c>
      <c r="Z1456" s="1">
        <v>11</v>
      </c>
      <c r="AB1456" s="1" t="s">
        <v>15</v>
      </c>
      <c r="AG1456" s="1" t="s">
        <v>15</v>
      </c>
      <c r="AK1456" s="1" t="s">
        <v>34</v>
      </c>
      <c r="AL1456" s="1">
        <v>295</v>
      </c>
      <c r="AM1456" s="1" t="s">
        <v>34</v>
      </c>
      <c r="AN1456" s="1">
        <v>370</v>
      </c>
      <c r="AO1456" s="1" t="s">
        <v>18</v>
      </c>
    </row>
    <row r="1457" spans="2:41" x14ac:dyDescent="0.25">
      <c r="B1457" s="2"/>
      <c r="C1457" s="1" t="s">
        <v>3151</v>
      </c>
      <c r="D1457" s="2">
        <v>0.4375</v>
      </c>
      <c r="F1457" s="1" t="s">
        <v>3221</v>
      </c>
      <c r="G1457" s="1" t="s">
        <v>19</v>
      </c>
      <c r="H1457" s="1" t="s">
        <v>5583</v>
      </c>
      <c r="I1457" s="1" t="s">
        <v>215</v>
      </c>
      <c r="J1457" s="1" t="s">
        <v>35</v>
      </c>
      <c r="L1457" s="1" t="s">
        <v>439</v>
      </c>
      <c r="M1457" s="1">
        <v>370</v>
      </c>
      <c r="N1457" s="1" t="s">
        <v>5483</v>
      </c>
      <c r="O1457" s="1" t="s">
        <v>3171</v>
      </c>
      <c r="Q1457" s="1" t="s">
        <v>3183</v>
      </c>
      <c r="S1457" s="1" t="s">
        <v>37</v>
      </c>
      <c r="T1457" s="2" t="s">
        <v>16</v>
      </c>
      <c r="U1457" s="2"/>
      <c r="V1457" s="2" t="s">
        <v>3328</v>
      </c>
      <c r="W1457" s="2" t="s">
        <v>38</v>
      </c>
      <c r="X1457" s="2">
        <v>0.40277777777777779</v>
      </c>
      <c r="Y1457" s="2">
        <v>0.40277777777777779</v>
      </c>
      <c r="Z1457" s="1">
        <v>12</v>
      </c>
      <c r="AA1457" s="1">
        <v>0</v>
      </c>
      <c r="AB1457" s="1" t="s">
        <v>15</v>
      </c>
      <c r="AG1457" s="1" t="s">
        <v>15</v>
      </c>
      <c r="AH1457" s="1" t="s">
        <v>340</v>
      </c>
      <c r="AI1457" s="1" t="s">
        <v>5550</v>
      </c>
      <c r="AJ1457" s="1" t="s">
        <v>311</v>
      </c>
      <c r="AK1457" s="1" t="s">
        <v>18</v>
      </c>
      <c r="AL1457" s="1">
        <v>370</v>
      </c>
      <c r="AM1457" s="1" t="s">
        <v>18</v>
      </c>
      <c r="AN1457" s="1">
        <v>370</v>
      </c>
      <c r="AO1457" s="1" t="s">
        <v>18</v>
      </c>
    </row>
    <row r="1458" spans="2:41" x14ac:dyDescent="0.25">
      <c r="B1458" s="2"/>
      <c r="C1458" s="1" t="s">
        <v>3163</v>
      </c>
      <c r="D1458" s="2">
        <v>0.43402777777777779</v>
      </c>
      <c r="E1458" s="1" t="s">
        <v>11</v>
      </c>
      <c r="F1458" s="1" t="s">
        <v>3143</v>
      </c>
      <c r="G1458" s="1" t="s">
        <v>147</v>
      </c>
      <c r="H1458" s="1" t="s">
        <v>719</v>
      </c>
      <c r="I1458" s="1" t="s">
        <v>188</v>
      </c>
      <c r="J1458" s="1" t="s">
        <v>3144</v>
      </c>
      <c r="L1458" s="1" t="s">
        <v>439</v>
      </c>
      <c r="M1458" s="1">
        <v>350</v>
      </c>
      <c r="N1458" s="1" t="s">
        <v>5345</v>
      </c>
      <c r="O1458" s="1" t="s">
        <v>2871</v>
      </c>
      <c r="Q1458" s="1" t="s">
        <v>3357</v>
      </c>
      <c r="R1458" s="2"/>
      <c r="S1458" s="1" t="s">
        <v>15</v>
      </c>
      <c r="T1458" s="2" t="s">
        <v>16</v>
      </c>
      <c r="V1458" s="2">
        <v>0.42638888888888887</v>
      </c>
      <c r="W1458" s="1" t="s">
        <v>9</v>
      </c>
      <c r="Z1458" s="1">
        <v>10</v>
      </c>
      <c r="AA1458" s="1">
        <v>57</v>
      </c>
      <c r="AB1458" s="1" t="s">
        <v>15</v>
      </c>
      <c r="AG1458" s="1" t="s">
        <v>15</v>
      </c>
      <c r="AH1458" s="1" t="s">
        <v>445</v>
      </c>
      <c r="AI1458" s="1" t="s">
        <v>4218</v>
      </c>
      <c r="AJ1458" s="1" t="s">
        <v>311</v>
      </c>
      <c r="AK1458" s="1" t="s">
        <v>34</v>
      </c>
      <c r="AL1458" s="1">
        <v>195</v>
      </c>
      <c r="AM1458" s="1" t="s">
        <v>34</v>
      </c>
      <c r="AN1458" s="1">
        <v>213</v>
      </c>
      <c r="AO1458" s="1" t="s">
        <v>34</v>
      </c>
    </row>
    <row r="1459" spans="2:41" x14ac:dyDescent="0.25">
      <c r="B1459" s="2"/>
      <c r="C1459" s="1" t="s">
        <v>3163</v>
      </c>
      <c r="D1459" s="2">
        <v>0.45416666666666666</v>
      </c>
      <c r="F1459" s="1" t="s">
        <v>3331</v>
      </c>
      <c r="G1459" s="1" t="s">
        <v>49</v>
      </c>
      <c r="H1459" s="1" t="s">
        <v>1082</v>
      </c>
      <c r="I1459" s="1" t="s">
        <v>35</v>
      </c>
      <c r="J1459" s="1" t="s">
        <v>53</v>
      </c>
      <c r="L1459" s="1" t="s">
        <v>439</v>
      </c>
      <c r="M1459" s="1">
        <v>380</v>
      </c>
      <c r="N1459" s="1" t="s">
        <v>5584</v>
      </c>
      <c r="O1459" s="1" t="s">
        <v>2770</v>
      </c>
      <c r="Q1459" s="1" t="s">
        <v>5585</v>
      </c>
      <c r="R1459" s="2"/>
      <c r="S1459" s="1" t="s">
        <v>37</v>
      </c>
      <c r="T1459" s="1" t="s">
        <v>16</v>
      </c>
      <c r="V1459" s="2" t="s">
        <v>2981</v>
      </c>
      <c r="W1459" s="2" t="s">
        <v>38</v>
      </c>
      <c r="X1459" s="2">
        <v>0.37152777777777779</v>
      </c>
      <c r="Y1459" s="2">
        <v>0.37361111111111112</v>
      </c>
      <c r="Z1459" s="1">
        <v>8</v>
      </c>
      <c r="AB1459" s="1" t="s">
        <v>15</v>
      </c>
      <c r="AG1459" s="1" t="s">
        <v>15</v>
      </c>
      <c r="AH1459" s="1" t="s">
        <v>17</v>
      </c>
      <c r="AK1459" s="1" t="s">
        <v>18</v>
      </c>
      <c r="AL1459" s="1">
        <v>380</v>
      </c>
      <c r="AM1459" s="1" t="s">
        <v>18</v>
      </c>
      <c r="AN1459" s="1">
        <v>380</v>
      </c>
      <c r="AO1459" s="1" t="s">
        <v>18</v>
      </c>
    </row>
    <row r="1460" spans="2:41" x14ac:dyDescent="0.25">
      <c r="B1460" s="2"/>
      <c r="C1460" s="1" t="s">
        <v>3163</v>
      </c>
      <c r="D1460" s="2">
        <v>0.45763888888888887</v>
      </c>
      <c r="E1460" s="1" t="s">
        <v>27</v>
      </c>
      <c r="F1460" s="1" t="s">
        <v>3176</v>
      </c>
      <c r="G1460" s="1" t="s">
        <v>140</v>
      </c>
      <c r="H1460" s="1" t="s">
        <v>3177</v>
      </c>
      <c r="I1460" s="1" t="s">
        <v>3178</v>
      </c>
      <c r="J1460" s="1" t="s">
        <v>126</v>
      </c>
      <c r="L1460" s="1" t="s">
        <v>439</v>
      </c>
      <c r="M1460" s="1">
        <v>360</v>
      </c>
      <c r="N1460" s="1" t="s">
        <v>5033</v>
      </c>
      <c r="O1460" s="1" t="s">
        <v>2480</v>
      </c>
      <c r="Q1460" s="1" t="s">
        <v>2442</v>
      </c>
      <c r="S1460" s="1" t="s">
        <v>37</v>
      </c>
      <c r="T1460" s="2" t="s">
        <v>9</v>
      </c>
      <c r="U1460" s="2"/>
      <c r="V1460" s="2">
        <v>0.35208333333333336</v>
      </c>
      <c r="W1460" s="1" t="s">
        <v>9</v>
      </c>
      <c r="Z1460" s="1">
        <v>10</v>
      </c>
      <c r="AA1460" s="1">
        <v>3</v>
      </c>
      <c r="AB1460" s="1" t="s">
        <v>15</v>
      </c>
      <c r="AG1460" s="1" t="s">
        <v>15</v>
      </c>
      <c r="AH1460" s="1" t="s">
        <v>2187</v>
      </c>
      <c r="AI1460" s="1" t="s">
        <v>5214</v>
      </c>
      <c r="AJ1460" s="1" t="s">
        <v>311</v>
      </c>
      <c r="AK1460" s="1" t="s">
        <v>18</v>
      </c>
      <c r="AL1460" s="1">
        <v>360</v>
      </c>
      <c r="AM1460" s="1" t="s">
        <v>34</v>
      </c>
      <c r="AN1460" s="1">
        <v>369</v>
      </c>
      <c r="AO1460" s="1" t="s">
        <v>34</v>
      </c>
    </row>
    <row r="1461" spans="2:41" x14ac:dyDescent="0.25">
      <c r="B1461" s="2"/>
      <c r="C1461" s="1" t="s">
        <v>3163</v>
      </c>
      <c r="D1461" s="2">
        <v>0.43541666666666667</v>
      </c>
      <c r="F1461" s="1" t="s">
        <v>3359</v>
      </c>
      <c r="G1461" s="1" t="s">
        <v>147</v>
      </c>
      <c r="H1461" s="1" t="s">
        <v>5586</v>
      </c>
      <c r="I1461" s="1" t="s">
        <v>1428</v>
      </c>
      <c r="J1461" s="1" t="s">
        <v>483</v>
      </c>
      <c r="L1461" s="1" t="s">
        <v>439</v>
      </c>
      <c r="M1461" s="1">
        <v>300</v>
      </c>
      <c r="N1461" s="1" t="s">
        <v>5587</v>
      </c>
      <c r="O1461" s="1" t="s">
        <v>3323</v>
      </c>
      <c r="Q1461" s="1" t="s">
        <v>3294</v>
      </c>
      <c r="S1461" s="1" t="s">
        <v>37</v>
      </c>
      <c r="T1461" s="2" t="s">
        <v>16</v>
      </c>
      <c r="U1461" s="2"/>
      <c r="V1461" s="1" t="s">
        <v>3417</v>
      </c>
      <c r="W1461" s="1" t="s">
        <v>8</v>
      </c>
      <c r="Z1461" s="1">
        <v>6</v>
      </c>
      <c r="AB1461" s="1" t="s">
        <v>15</v>
      </c>
      <c r="AG1461" s="1" t="s">
        <v>15</v>
      </c>
      <c r="AK1461" s="1" t="s">
        <v>34</v>
      </c>
      <c r="AL1461" s="1">
        <v>195</v>
      </c>
      <c r="AM1461" s="1" t="s">
        <v>34</v>
      </c>
      <c r="AN1461" s="1">
        <v>261</v>
      </c>
      <c r="AO1461" s="1" t="s">
        <v>34</v>
      </c>
    </row>
    <row r="1462" spans="2:41" x14ac:dyDescent="0.25">
      <c r="B1462" s="2"/>
      <c r="C1462" s="1" t="s">
        <v>3163</v>
      </c>
      <c r="D1462" s="2">
        <v>0.46805555555555556</v>
      </c>
      <c r="E1462" s="1" t="s">
        <v>11</v>
      </c>
      <c r="F1462" s="1" t="s">
        <v>5588</v>
      </c>
      <c r="G1462" s="1" t="s">
        <v>57</v>
      </c>
      <c r="H1462" s="1" t="s">
        <v>5589</v>
      </c>
      <c r="I1462" s="1" t="s">
        <v>5590</v>
      </c>
      <c r="J1462" s="1" t="s">
        <v>187</v>
      </c>
      <c r="L1462" s="1" t="s">
        <v>439</v>
      </c>
      <c r="M1462" s="1">
        <v>370</v>
      </c>
      <c r="N1462" s="1" t="s">
        <v>5278</v>
      </c>
      <c r="O1462" s="1" t="s">
        <v>2909</v>
      </c>
      <c r="Q1462" s="1" t="s">
        <v>5519</v>
      </c>
      <c r="S1462" s="1" t="s">
        <v>15</v>
      </c>
      <c r="T1462" s="2" t="s">
        <v>16</v>
      </c>
      <c r="V1462" s="2">
        <v>0.37222222222222223</v>
      </c>
      <c r="W1462" s="1" t="s">
        <v>9</v>
      </c>
      <c r="Z1462" s="1">
        <v>10</v>
      </c>
      <c r="AB1462" s="1" t="s">
        <v>15</v>
      </c>
      <c r="AG1462" s="1" t="s">
        <v>15</v>
      </c>
      <c r="AH1462" s="1" t="s">
        <v>17</v>
      </c>
      <c r="AK1462" s="1" t="s">
        <v>18</v>
      </c>
      <c r="AL1462" s="1">
        <v>370</v>
      </c>
      <c r="AM1462" s="1" t="s">
        <v>34</v>
      </c>
      <c r="AN1462" s="1">
        <v>390</v>
      </c>
      <c r="AO1462" s="1" t="s">
        <v>18</v>
      </c>
    </row>
    <row r="1463" spans="2:41" x14ac:dyDescent="0.25">
      <c r="B1463" s="2"/>
      <c r="C1463" s="1" t="s">
        <v>3163</v>
      </c>
      <c r="D1463" s="2">
        <v>0.46250000000000002</v>
      </c>
      <c r="F1463" s="1" t="s">
        <v>3179</v>
      </c>
      <c r="G1463" s="1" t="s">
        <v>19</v>
      </c>
      <c r="H1463" s="1" t="s">
        <v>864</v>
      </c>
      <c r="I1463" s="1" t="s">
        <v>216</v>
      </c>
      <c r="J1463" s="1" t="s">
        <v>787</v>
      </c>
      <c r="L1463" s="1" t="s">
        <v>439</v>
      </c>
      <c r="M1463" s="1">
        <v>380</v>
      </c>
      <c r="N1463" s="1" t="s">
        <v>5292</v>
      </c>
      <c r="O1463" s="1" t="s">
        <v>2663</v>
      </c>
      <c r="Q1463" s="1" t="s">
        <v>2783</v>
      </c>
      <c r="R1463" s="2"/>
      <c r="S1463" s="1" t="s">
        <v>33</v>
      </c>
      <c r="T1463" s="2" t="s">
        <v>16</v>
      </c>
      <c r="V1463" s="2">
        <v>0.38541666666666669</v>
      </c>
      <c r="W1463" s="1" t="s">
        <v>9</v>
      </c>
      <c r="Z1463" s="1">
        <v>10</v>
      </c>
      <c r="AB1463" s="1" t="s">
        <v>15</v>
      </c>
      <c r="AG1463" s="1" t="s">
        <v>15</v>
      </c>
      <c r="AH1463" s="1" t="s">
        <v>17</v>
      </c>
      <c r="AK1463" s="1" t="s">
        <v>18</v>
      </c>
      <c r="AL1463" s="1">
        <v>380</v>
      </c>
      <c r="AM1463" s="1" t="s">
        <v>18</v>
      </c>
      <c r="AN1463" s="1">
        <v>380</v>
      </c>
      <c r="AO1463" s="1" t="s">
        <v>18</v>
      </c>
    </row>
    <row r="1464" spans="2:41" x14ac:dyDescent="0.25">
      <c r="B1464" s="2"/>
      <c r="C1464" s="1" t="s">
        <v>3166</v>
      </c>
      <c r="D1464" s="2">
        <v>0.44513888888888886</v>
      </c>
      <c r="E1464" s="1" t="s">
        <v>27</v>
      </c>
      <c r="F1464" s="1" t="s">
        <v>5591</v>
      </c>
      <c r="G1464" s="1" t="s">
        <v>257</v>
      </c>
      <c r="H1464" s="1" t="s">
        <v>5592</v>
      </c>
      <c r="I1464" s="1" t="s">
        <v>260</v>
      </c>
      <c r="J1464" s="1" t="s">
        <v>30</v>
      </c>
      <c r="L1464" s="1" t="s">
        <v>439</v>
      </c>
      <c r="M1464" s="1">
        <v>410</v>
      </c>
      <c r="N1464" s="1" t="s">
        <v>4088</v>
      </c>
      <c r="O1464" s="1" t="s">
        <v>637</v>
      </c>
      <c r="Q1464" s="1" t="s">
        <v>638</v>
      </c>
      <c r="R1464" s="2"/>
      <c r="S1464" s="1" t="s">
        <v>15</v>
      </c>
      <c r="T1464" s="2" t="s">
        <v>16</v>
      </c>
      <c r="V1464" s="2">
        <v>0.20624999999999999</v>
      </c>
      <c r="W1464" s="1" t="s">
        <v>9</v>
      </c>
      <c r="Z1464" s="1">
        <v>10</v>
      </c>
      <c r="AB1464" s="1" t="s">
        <v>15</v>
      </c>
      <c r="AG1464" s="1" t="s">
        <v>15</v>
      </c>
      <c r="AK1464" s="1" t="s">
        <v>18</v>
      </c>
      <c r="AL1464" s="1">
        <v>410</v>
      </c>
      <c r="AM1464" s="1" t="s">
        <v>26</v>
      </c>
      <c r="AN1464" s="1">
        <v>265</v>
      </c>
      <c r="AO1464" s="1" t="s">
        <v>26</v>
      </c>
    </row>
    <row r="1465" spans="2:41" x14ac:dyDescent="0.25">
      <c r="B1465" s="2"/>
      <c r="C1465" s="1" t="s">
        <v>3166</v>
      </c>
      <c r="D1465" s="2">
        <v>0.46944444444444444</v>
      </c>
      <c r="F1465" s="1" t="s">
        <v>3443</v>
      </c>
      <c r="G1465" s="1" t="s">
        <v>49</v>
      </c>
      <c r="H1465" s="1" t="s">
        <v>4528</v>
      </c>
      <c r="I1465" s="1" t="s">
        <v>35</v>
      </c>
      <c r="J1465" s="1" t="s">
        <v>44</v>
      </c>
      <c r="L1465" s="1" t="s">
        <v>439</v>
      </c>
      <c r="M1465" s="1">
        <v>360</v>
      </c>
      <c r="N1465" s="1" t="s">
        <v>5292</v>
      </c>
      <c r="O1465" s="1" t="s">
        <v>2902</v>
      </c>
      <c r="Q1465" s="1" t="s">
        <v>2754</v>
      </c>
      <c r="R1465" s="2"/>
      <c r="S1465" s="1" t="s">
        <v>37</v>
      </c>
      <c r="T1465" s="1" t="s">
        <v>16</v>
      </c>
      <c r="V1465" s="2" t="s">
        <v>2935</v>
      </c>
      <c r="W1465" s="2" t="s">
        <v>38</v>
      </c>
      <c r="X1465" s="2">
        <v>0.38055555555555554</v>
      </c>
      <c r="Y1465" s="2">
        <v>0.38124999999999998</v>
      </c>
      <c r="Z1465" s="1">
        <v>9</v>
      </c>
      <c r="AA1465" s="1">
        <v>0</v>
      </c>
      <c r="AB1465" s="1" t="s">
        <v>15</v>
      </c>
      <c r="AG1465" s="1" t="s">
        <v>15</v>
      </c>
      <c r="AH1465" s="1" t="s">
        <v>340</v>
      </c>
      <c r="AI1465" s="1" t="s">
        <v>5498</v>
      </c>
      <c r="AJ1465" s="1" t="s">
        <v>15</v>
      </c>
      <c r="AK1465" s="1" t="s">
        <v>18</v>
      </c>
      <c r="AL1465" s="1">
        <v>360</v>
      </c>
      <c r="AM1465" s="1" t="s">
        <v>34</v>
      </c>
      <c r="AN1465" s="1">
        <v>369</v>
      </c>
      <c r="AO1465" s="1" t="s">
        <v>26</v>
      </c>
    </row>
    <row r="1466" spans="2:41" x14ac:dyDescent="0.25">
      <c r="B1466" s="2"/>
      <c r="C1466" s="1" t="s">
        <v>3166</v>
      </c>
      <c r="D1466" s="2">
        <v>0.44791666666666669</v>
      </c>
      <c r="F1466" s="1" t="s">
        <v>3382</v>
      </c>
      <c r="G1466" s="1" t="s">
        <v>60</v>
      </c>
      <c r="H1466" s="1" t="s">
        <v>5593</v>
      </c>
      <c r="I1466" s="1" t="s">
        <v>813</v>
      </c>
      <c r="J1466" s="1" t="s">
        <v>405</v>
      </c>
      <c r="L1466" s="1" t="s">
        <v>439</v>
      </c>
      <c r="M1466" s="1">
        <v>350</v>
      </c>
      <c r="N1466" s="1" t="s">
        <v>5494</v>
      </c>
      <c r="O1466" s="1" t="s">
        <v>2847</v>
      </c>
      <c r="Q1466" s="1" t="s">
        <v>5594</v>
      </c>
      <c r="S1466" s="1" t="s">
        <v>37</v>
      </c>
      <c r="T1466" s="2" t="s">
        <v>16</v>
      </c>
      <c r="U1466" s="2"/>
      <c r="V1466" s="2" t="s">
        <v>3155</v>
      </c>
      <c r="W1466" s="2" t="s">
        <v>38</v>
      </c>
      <c r="X1466" s="2">
        <v>0.39583333333333331</v>
      </c>
      <c r="Y1466" s="2">
        <v>0.39583333333333331</v>
      </c>
      <c r="Z1466" s="1">
        <v>30</v>
      </c>
      <c r="AB1466" s="1" t="s">
        <v>15</v>
      </c>
      <c r="AG1466" s="1" t="s">
        <v>15</v>
      </c>
      <c r="AK1466" s="1" t="s">
        <v>34</v>
      </c>
      <c r="AL1466" s="1">
        <v>295</v>
      </c>
      <c r="AM1466" s="1" t="s">
        <v>34</v>
      </c>
      <c r="AN1466" s="1">
        <v>350</v>
      </c>
      <c r="AO1466" s="1" t="s">
        <v>18</v>
      </c>
    </row>
    <row r="1467" spans="2:41" x14ac:dyDescent="0.25">
      <c r="B1467" s="2"/>
      <c r="C1467" s="1" t="s">
        <v>3166</v>
      </c>
      <c r="D1467" s="2">
        <v>0.44791666666666669</v>
      </c>
      <c r="F1467" s="1" t="s">
        <v>3139</v>
      </c>
      <c r="G1467" s="1" t="s">
        <v>556</v>
      </c>
      <c r="H1467" s="1" t="s">
        <v>1443</v>
      </c>
      <c r="I1467" s="1" t="s">
        <v>35</v>
      </c>
      <c r="J1467" s="1" t="s">
        <v>854</v>
      </c>
      <c r="L1467" s="1" t="s">
        <v>439</v>
      </c>
      <c r="M1467" s="1">
        <v>360</v>
      </c>
      <c r="N1467" s="1" t="s">
        <v>5163</v>
      </c>
      <c r="O1467" s="1" t="s">
        <v>2549</v>
      </c>
      <c r="Q1467" s="1" t="s">
        <v>2963</v>
      </c>
      <c r="R1467" s="2"/>
      <c r="S1467" s="1" t="s">
        <v>37</v>
      </c>
      <c r="T1467" s="1" t="s">
        <v>16</v>
      </c>
      <c r="V1467" s="2" t="s">
        <v>2682</v>
      </c>
      <c r="W1467" s="2" t="s">
        <v>38</v>
      </c>
      <c r="X1467" s="2">
        <v>0.34722222222222221</v>
      </c>
      <c r="Y1467" s="2">
        <v>0.36666666666666664</v>
      </c>
      <c r="Z1467" s="1">
        <v>13</v>
      </c>
      <c r="AA1467" s="1">
        <v>28</v>
      </c>
      <c r="AB1467" s="1" t="s">
        <v>15</v>
      </c>
      <c r="AG1467" s="1" t="s">
        <v>15</v>
      </c>
      <c r="AH1467" s="1" t="s">
        <v>445</v>
      </c>
      <c r="AI1467" s="1" t="s">
        <v>5034</v>
      </c>
      <c r="AJ1467" s="1" t="s">
        <v>311</v>
      </c>
      <c r="AK1467" s="1" t="s">
        <v>18</v>
      </c>
      <c r="AL1467" s="1">
        <v>360</v>
      </c>
      <c r="AM1467" s="1" t="s">
        <v>26</v>
      </c>
      <c r="AN1467" s="1">
        <v>340</v>
      </c>
      <c r="AO1467" s="1" t="s">
        <v>18</v>
      </c>
    </row>
    <row r="1468" spans="2:41" x14ac:dyDescent="0.25">
      <c r="B1468" s="2"/>
      <c r="C1468" s="1" t="s">
        <v>3166</v>
      </c>
      <c r="D1468" s="2">
        <v>0.4375</v>
      </c>
      <c r="F1468" s="1" t="s">
        <v>5595</v>
      </c>
      <c r="G1468" s="1" t="s">
        <v>147</v>
      </c>
      <c r="H1468" s="1" t="s">
        <v>5596</v>
      </c>
      <c r="I1468" s="1" t="s">
        <v>431</v>
      </c>
      <c r="J1468" s="1" t="s">
        <v>52</v>
      </c>
      <c r="L1468" s="1" t="s">
        <v>439</v>
      </c>
      <c r="M1468" s="1">
        <v>370</v>
      </c>
      <c r="N1468" s="1" t="s">
        <v>5494</v>
      </c>
      <c r="O1468" s="1" t="s">
        <v>2847</v>
      </c>
      <c r="Q1468" s="1" t="s">
        <v>3101</v>
      </c>
      <c r="S1468" s="1" t="s">
        <v>37</v>
      </c>
      <c r="T1468" s="2" t="s">
        <v>16</v>
      </c>
      <c r="U1468" s="2"/>
      <c r="V1468" s="2" t="s">
        <v>3136</v>
      </c>
      <c r="W1468" s="2" t="s">
        <v>38</v>
      </c>
      <c r="X1468" s="2">
        <v>0.39583333333333331</v>
      </c>
      <c r="Y1468" s="2">
        <v>0.40416666666666667</v>
      </c>
      <c r="Z1468" s="1">
        <v>13</v>
      </c>
      <c r="AA1468" s="1">
        <v>12</v>
      </c>
      <c r="AB1468" s="1" t="s">
        <v>15</v>
      </c>
      <c r="AD1468" s="1" t="s">
        <v>5597</v>
      </c>
      <c r="AG1468" s="1" t="s">
        <v>15</v>
      </c>
      <c r="AH1468" s="1" t="s">
        <v>226</v>
      </c>
      <c r="AI1468" s="1" t="s">
        <v>5503</v>
      </c>
      <c r="AJ1468" s="1" t="s">
        <v>311</v>
      </c>
      <c r="AK1468" s="1" t="s">
        <v>18</v>
      </c>
      <c r="AL1468" s="1">
        <v>370</v>
      </c>
      <c r="AM1468" s="1" t="s">
        <v>18</v>
      </c>
      <c r="AN1468" s="1">
        <v>370</v>
      </c>
      <c r="AO1468" s="1" t="s">
        <v>18</v>
      </c>
    </row>
    <row r="1469" spans="2:41" x14ac:dyDescent="0.25">
      <c r="B1469" s="2"/>
      <c r="C1469" s="1" t="s">
        <v>3166</v>
      </c>
      <c r="D1469" s="2">
        <v>0.45624999999999999</v>
      </c>
      <c r="F1469" s="1" t="s">
        <v>3232</v>
      </c>
      <c r="G1469" s="1" t="s">
        <v>49</v>
      </c>
      <c r="H1469" s="1" t="s">
        <v>5598</v>
      </c>
      <c r="I1469" s="1" t="s">
        <v>114</v>
      </c>
      <c r="J1469" s="1" t="s">
        <v>413</v>
      </c>
      <c r="L1469" s="1" t="s">
        <v>439</v>
      </c>
      <c r="M1469" s="1">
        <v>370</v>
      </c>
      <c r="N1469" s="1" t="s">
        <v>5527</v>
      </c>
      <c r="O1469" s="1" t="s">
        <v>3153</v>
      </c>
      <c r="Q1469" s="1" t="s">
        <v>3233</v>
      </c>
      <c r="S1469" s="1" t="s">
        <v>15</v>
      </c>
      <c r="T1469" s="2" t="s">
        <v>16</v>
      </c>
      <c r="U1469" s="2"/>
      <c r="V1469" s="2">
        <v>0.39305555555555555</v>
      </c>
      <c r="W1469" s="1" t="s">
        <v>9</v>
      </c>
      <c r="Z1469" s="1">
        <v>12</v>
      </c>
      <c r="AB1469" s="1" t="s">
        <v>15</v>
      </c>
      <c r="AG1469" s="1" t="s">
        <v>15</v>
      </c>
      <c r="AH1469" s="1" t="s">
        <v>17</v>
      </c>
      <c r="AK1469" s="1" t="s">
        <v>18</v>
      </c>
      <c r="AL1469" s="1">
        <v>370</v>
      </c>
      <c r="AM1469" s="1" t="s">
        <v>18</v>
      </c>
      <c r="AN1469" s="1">
        <v>370</v>
      </c>
      <c r="AO1469" s="1" t="s">
        <v>18</v>
      </c>
    </row>
    <row r="1470" spans="2:41" x14ac:dyDescent="0.25">
      <c r="B1470" s="2"/>
      <c r="C1470" s="1" t="s">
        <v>3166</v>
      </c>
      <c r="D1470" s="2">
        <v>0.45763888888888887</v>
      </c>
      <c r="F1470" s="1" t="s">
        <v>2980</v>
      </c>
      <c r="G1470" s="1" t="s">
        <v>147</v>
      </c>
      <c r="H1470" s="1" t="s">
        <v>3063</v>
      </c>
      <c r="I1470" s="1" t="s">
        <v>405</v>
      </c>
      <c r="J1470" s="1" t="s">
        <v>674</v>
      </c>
      <c r="L1470" s="1" t="s">
        <v>439</v>
      </c>
      <c r="M1470" s="1">
        <v>340</v>
      </c>
      <c r="N1470" s="1" t="s">
        <v>5233</v>
      </c>
      <c r="O1470" s="1" t="s">
        <v>2663</v>
      </c>
      <c r="Q1470" s="1" t="s">
        <v>3201</v>
      </c>
      <c r="S1470" s="1" t="s">
        <v>37</v>
      </c>
      <c r="T1470" s="2" t="s">
        <v>16</v>
      </c>
      <c r="U1470" s="2"/>
      <c r="V1470" s="2" t="s">
        <v>5599</v>
      </c>
      <c r="W1470" s="2" t="s">
        <v>38</v>
      </c>
      <c r="X1470" s="2">
        <v>0.375</v>
      </c>
      <c r="Y1470" s="2">
        <v>0.3840277777777778</v>
      </c>
      <c r="Z1470" s="1">
        <v>20</v>
      </c>
      <c r="AA1470" s="1">
        <v>13</v>
      </c>
      <c r="AB1470" s="1" t="s">
        <v>15</v>
      </c>
      <c r="AG1470" s="1" t="s">
        <v>15</v>
      </c>
      <c r="AH1470" s="1" t="s">
        <v>340</v>
      </c>
      <c r="AI1470" s="1" t="s">
        <v>5428</v>
      </c>
      <c r="AJ1470" s="1" t="s">
        <v>15</v>
      </c>
      <c r="AK1470" s="1" t="s">
        <v>18</v>
      </c>
      <c r="AL1470" s="1">
        <v>340</v>
      </c>
      <c r="AM1470" s="1" t="s">
        <v>26</v>
      </c>
      <c r="AN1470" s="1">
        <v>300</v>
      </c>
      <c r="AO1470" s="1" t="s">
        <v>18</v>
      </c>
    </row>
    <row r="1471" spans="2:41" x14ac:dyDescent="0.25">
      <c r="B1471" s="2"/>
      <c r="C1471" s="1" t="s">
        <v>3173</v>
      </c>
      <c r="D1471" s="2">
        <v>0.43888888888888888</v>
      </c>
      <c r="F1471" s="1" t="s">
        <v>5600</v>
      </c>
      <c r="G1471" s="1" t="s">
        <v>147</v>
      </c>
      <c r="H1471" s="1" t="s">
        <v>309</v>
      </c>
      <c r="I1471" s="1" t="s">
        <v>109</v>
      </c>
      <c r="J1471" s="1" t="s">
        <v>405</v>
      </c>
      <c r="L1471" s="1" t="s">
        <v>439</v>
      </c>
      <c r="M1471" s="1">
        <v>370</v>
      </c>
      <c r="N1471" s="1" t="s">
        <v>5494</v>
      </c>
      <c r="O1471" s="1" t="s">
        <v>2847</v>
      </c>
      <c r="Q1471" s="1" t="s">
        <v>5566</v>
      </c>
      <c r="S1471" s="1" t="s">
        <v>15</v>
      </c>
      <c r="T1471" s="2" t="s">
        <v>16</v>
      </c>
      <c r="U1471" s="2"/>
      <c r="V1471" s="2">
        <v>0.41111111111111109</v>
      </c>
      <c r="W1471" s="1" t="s">
        <v>9</v>
      </c>
      <c r="Z1471" s="1">
        <v>15</v>
      </c>
      <c r="AA1471" s="1">
        <v>12</v>
      </c>
      <c r="AB1471" s="1" t="s">
        <v>15</v>
      </c>
      <c r="AG1471" s="1" t="s">
        <v>15</v>
      </c>
      <c r="AH1471" s="1" t="s">
        <v>340</v>
      </c>
      <c r="AI1471" s="1" t="s">
        <v>5069</v>
      </c>
      <c r="AJ1471" s="1" t="s">
        <v>311</v>
      </c>
      <c r="AK1471" s="1" t="s">
        <v>18</v>
      </c>
      <c r="AL1471" s="1">
        <v>370</v>
      </c>
      <c r="AM1471" s="1" t="s">
        <v>18</v>
      </c>
      <c r="AN1471" s="1">
        <v>370</v>
      </c>
      <c r="AO1471" s="1" t="s">
        <v>18</v>
      </c>
    </row>
    <row r="1472" spans="2:41" x14ac:dyDescent="0.25">
      <c r="B1472" s="2"/>
      <c r="C1472" s="1" t="s">
        <v>3173</v>
      </c>
      <c r="D1472" s="2">
        <v>0.46666666666666667</v>
      </c>
      <c r="F1472" s="1" t="s">
        <v>5601</v>
      </c>
      <c r="G1472" s="1" t="s">
        <v>49</v>
      </c>
      <c r="H1472" s="1" t="s">
        <v>4375</v>
      </c>
      <c r="I1472" s="1" t="s">
        <v>35</v>
      </c>
      <c r="J1472" s="1" t="s">
        <v>420</v>
      </c>
      <c r="L1472" s="1" t="s">
        <v>439</v>
      </c>
      <c r="M1472" s="1">
        <v>360</v>
      </c>
      <c r="N1472" s="1" t="s">
        <v>5369</v>
      </c>
      <c r="O1472" s="1" t="s">
        <v>3054</v>
      </c>
      <c r="Q1472" s="1" t="s">
        <v>3180</v>
      </c>
      <c r="R1472" s="2"/>
      <c r="S1472" s="1" t="s">
        <v>37</v>
      </c>
      <c r="T1472" s="1" t="s">
        <v>16</v>
      </c>
      <c r="V1472" s="2" t="s">
        <v>3186</v>
      </c>
      <c r="W1472" s="2" t="s">
        <v>38</v>
      </c>
      <c r="X1472" s="2">
        <v>0.37847222222222221</v>
      </c>
      <c r="Y1472" s="2">
        <v>0.38541666666666669</v>
      </c>
      <c r="Z1472" s="1">
        <v>14</v>
      </c>
      <c r="AA1472" s="1">
        <v>10</v>
      </c>
      <c r="AB1472" s="1" t="s">
        <v>15</v>
      </c>
      <c r="AG1472" s="1" t="s">
        <v>15</v>
      </c>
      <c r="AH1472" s="1" t="s">
        <v>445</v>
      </c>
      <c r="AI1472" s="1" t="s">
        <v>5564</v>
      </c>
      <c r="AJ1472" s="1" t="s">
        <v>311</v>
      </c>
      <c r="AK1472" s="1" t="s">
        <v>18</v>
      </c>
      <c r="AL1472" s="1">
        <v>360</v>
      </c>
      <c r="AM1472" s="1" t="s">
        <v>34</v>
      </c>
      <c r="AN1472" s="1">
        <v>370</v>
      </c>
      <c r="AO1472" s="1" t="s">
        <v>18</v>
      </c>
    </row>
    <row r="1473" spans="2:41" x14ac:dyDescent="0.25">
      <c r="B1473" s="2"/>
      <c r="C1473" s="1" t="s">
        <v>3188</v>
      </c>
      <c r="D1473" s="2">
        <v>0.45624999999999999</v>
      </c>
      <c r="F1473" s="1" t="s">
        <v>3347</v>
      </c>
      <c r="G1473" s="1" t="s">
        <v>42</v>
      </c>
      <c r="H1473" s="1" t="s">
        <v>1490</v>
      </c>
      <c r="I1473" s="1" t="s">
        <v>52</v>
      </c>
      <c r="J1473" s="1" t="s">
        <v>44</v>
      </c>
      <c r="L1473" s="1" t="s">
        <v>439</v>
      </c>
      <c r="M1473" s="1">
        <v>380</v>
      </c>
      <c r="N1473" s="1" t="s">
        <v>5292</v>
      </c>
      <c r="O1473" s="1" t="s">
        <v>2663</v>
      </c>
      <c r="Q1473" s="1" t="s">
        <v>2811</v>
      </c>
      <c r="R1473" s="2"/>
      <c r="S1473" s="1" t="s">
        <v>37</v>
      </c>
      <c r="T1473" s="1" t="s">
        <v>16</v>
      </c>
      <c r="V1473" s="2" t="s">
        <v>3216</v>
      </c>
      <c r="W1473" s="2" t="s">
        <v>38</v>
      </c>
      <c r="X1473" s="2">
        <v>0.375</v>
      </c>
      <c r="Y1473" s="2">
        <v>0.38055555555555554</v>
      </c>
      <c r="Z1473" s="1">
        <v>14</v>
      </c>
      <c r="AA1473" s="1">
        <v>7</v>
      </c>
      <c r="AB1473" s="1" t="s">
        <v>15</v>
      </c>
      <c r="AG1473" s="1" t="s">
        <v>15</v>
      </c>
      <c r="AH1473" s="1" t="s">
        <v>340</v>
      </c>
      <c r="AI1473" s="1" t="s">
        <v>5337</v>
      </c>
      <c r="AJ1473" s="1" t="s">
        <v>15</v>
      </c>
      <c r="AK1473" s="1" t="s">
        <v>18</v>
      </c>
      <c r="AL1473" s="1">
        <v>380</v>
      </c>
      <c r="AM1473" s="1" t="s">
        <v>26</v>
      </c>
      <c r="AN1473" s="1">
        <v>359</v>
      </c>
      <c r="AO1473" s="1" t="s">
        <v>26</v>
      </c>
    </row>
    <row r="1474" spans="2:41" x14ac:dyDescent="0.25">
      <c r="B1474" s="2"/>
      <c r="C1474" s="1" t="s">
        <v>3188</v>
      </c>
      <c r="D1474" s="2">
        <v>0.45694444444444443</v>
      </c>
      <c r="E1474" s="1" t="s">
        <v>11</v>
      </c>
      <c r="F1474" s="1" t="s">
        <v>3061</v>
      </c>
      <c r="G1474" s="1" t="s">
        <v>49</v>
      </c>
      <c r="H1474" s="1" t="s">
        <v>4505</v>
      </c>
      <c r="I1474" s="1" t="s">
        <v>688</v>
      </c>
      <c r="J1474" s="1" t="s">
        <v>44</v>
      </c>
      <c r="L1474" s="1" t="s">
        <v>439</v>
      </c>
      <c r="M1474" s="1">
        <v>360</v>
      </c>
      <c r="N1474" s="1" t="s">
        <v>5466</v>
      </c>
      <c r="O1474" s="1" t="s">
        <v>3099</v>
      </c>
      <c r="Q1474" s="1" t="s">
        <v>2997</v>
      </c>
      <c r="S1474" s="1" t="s">
        <v>37</v>
      </c>
      <c r="T1474" s="2" t="s">
        <v>16</v>
      </c>
      <c r="U1474" s="2"/>
      <c r="V1474" s="2">
        <v>0.39861111111111114</v>
      </c>
      <c r="W1474" s="1" t="s">
        <v>9</v>
      </c>
      <c r="Z1474" s="1">
        <v>10</v>
      </c>
      <c r="AA1474" s="1">
        <v>0</v>
      </c>
      <c r="AB1474" s="1" t="s">
        <v>15</v>
      </c>
      <c r="AG1474" s="1" t="s">
        <v>15</v>
      </c>
      <c r="AH1474" s="1" t="s">
        <v>340</v>
      </c>
      <c r="AI1474" s="1" t="s">
        <v>5214</v>
      </c>
      <c r="AJ1474" s="1" t="s">
        <v>15</v>
      </c>
      <c r="AK1474" s="1" t="s">
        <v>18</v>
      </c>
      <c r="AL1474" s="1">
        <v>360</v>
      </c>
      <c r="AM1474" s="1" t="s">
        <v>18</v>
      </c>
      <c r="AN1474" s="1">
        <v>360</v>
      </c>
      <c r="AO1474" s="1" t="s">
        <v>18</v>
      </c>
    </row>
    <row r="1475" spans="2:41" x14ac:dyDescent="0.25">
      <c r="B1475" s="2"/>
      <c r="C1475" s="1" t="s">
        <v>3188</v>
      </c>
      <c r="D1475" s="2">
        <v>0.43958333333333333</v>
      </c>
      <c r="F1475" s="1" t="s">
        <v>3159</v>
      </c>
      <c r="G1475" s="1" t="s">
        <v>560</v>
      </c>
      <c r="H1475" s="1" t="s">
        <v>3963</v>
      </c>
      <c r="I1475" s="1" t="s">
        <v>188</v>
      </c>
      <c r="J1475" s="1" t="s">
        <v>215</v>
      </c>
      <c r="L1475" s="1" t="s">
        <v>439</v>
      </c>
      <c r="M1475" s="1">
        <v>340</v>
      </c>
      <c r="N1475" s="1" t="s">
        <v>5571</v>
      </c>
      <c r="O1475" s="1" t="s">
        <v>3047</v>
      </c>
      <c r="Q1475" s="1" t="s">
        <v>3420</v>
      </c>
      <c r="S1475" s="1" t="s">
        <v>37</v>
      </c>
      <c r="T1475" s="2" t="s">
        <v>16</v>
      </c>
      <c r="U1475" s="2"/>
      <c r="V1475" s="2">
        <v>0.42916666666666664</v>
      </c>
      <c r="W1475" s="1" t="s">
        <v>9</v>
      </c>
      <c r="Z1475" s="1">
        <v>10</v>
      </c>
      <c r="AA1475" s="1">
        <v>8</v>
      </c>
      <c r="AB1475" s="1" t="s">
        <v>15</v>
      </c>
      <c r="AG1475" s="1" t="s">
        <v>15</v>
      </c>
      <c r="AH1475" s="1" t="s">
        <v>340</v>
      </c>
      <c r="AI1475" s="1" t="s">
        <v>4040</v>
      </c>
      <c r="AJ1475" s="1" t="s">
        <v>311</v>
      </c>
      <c r="AK1475" s="1" t="s">
        <v>34</v>
      </c>
      <c r="AL1475" s="1">
        <v>195</v>
      </c>
      <c r="AM1475" s="1" t="s">
        <v>34</v>
      </c>
      <c r="AN1475" s="1">
        <v>280</v>
      </c>
      <c r="AO1475" s="1" t="s">
        <v>34</v>
      </c>
    </row>
    <row r="1476" spans="2:41" x14ac:dyDescent="0.25">
      <c r="B1476" s="2"/>
      <c r="C1476" s="1" t="s">
        <v>3217</v>
      </c>
      <c r="D1476" s="2">
        <v>0.45069444444444445</v>
      </c>
      <c r="F1476" s="1" t="s">
        <v>3159</v>
      </c>
      <c r="G1476" s="1" t="s">
        <v>560</v>
      </c>
      <c r="H1476" s="1" t="s">
        <v>3963</v>
      </c>
      <c r="I1476" s="1" t="s">
        <v>188</v>
      </c>
      <c r="J1476" s="1" t="s">
        <v>215</v>
      </c>
      <c r="L1476" s="1" t="s">
        <v>439</v>
      </c>
      <c r="M1476" s="1">
        <v>340</v>
      </c>
      <c r="N1476" s="1" t="s">
        <v>5571</v>
      </c>
      <c r="O1476" s="1" t="s">
        <v>3047</v>
      </c>
      <c r="Q1476" s="1" t="s">
        <v>3420</v>
      </c>
      <c r="R1476" s="2"/>
      <c r="S1476" s="1" t="s">
        <v>37</v>
      </c>
      <c r="T1476" s="2" t="s">
        <v>16</v>
      </c>
      <c r="V1476" s="2">
        <v>0.42916666666666664</v>
      </c>
      <c r="W1476" s="1" t="s">
        <v>9</v>
      </c>
      <c r="Z1476" s="1">
        <v>10</v>
      </c>
      <c r="AA1476" s="1">
        <v>8</v>
      </c>
      <c r="AB1476" s="1" t="s">
        <v>15</v>
      </c>
      <c r="AG1476" s="1" t="s">
        <v>15</v>
      </c>
      <c r="AH1476" s="1" t="s">
        <v>340</v>
      </c>
      <c r="AI1476" s="1" t="s">
        <v>4040</v>
      </c>
      <c r="AJ1476" s="1" t="s">
        <v>311</v>
      </c>
      <c r="AK1476" s="1" t="s">
        <v>34</v>
      </c>
      <c r="AL1476" s="1">
        <v>295</v>
      </c>
      <c r="AM1476" s="1" t="s">
        <v>34</v>
      </c>
      <c r="AN1476" s="1">
        <v>340</v>
      </c>
      <c r="AO1476" s="1" t="s">
        <v>18</v>
      </c>
    </row>
    <row r="1477" spans="2:41" x14ac:dyDescent="0.25">
      <c r="B1477" s="2"/>
      <c r="C1477" s="1" t="s">
        <v>3188</v>
      </c>
      <c r="D1477" s="2">
        <v>0.4513888888888889</v>
      </c>
      <c r="E1477" s="1" t="s">
        <v>11</v>
      </c>
      <c r="F1477" s="1" t="s">
        <v>5602</v>
      </c>
      <c r="G1477" s="1" t="s">
        <v>147</v>
      </c>
      <c r="H1477" s="1" t="s">
        <v>2884</v>
      </c>
      <c r="I1477" s="1" t="s">
        <v>405</v>
      </c>
      <c r="J1477" s="1" t="s">
        <v>215</v>
      </c>
      <c r="L1477" s="1" t="s">
        <v>439</v>
      </c>
      <c r="M1477" s="1">
        <v>320</v>
      </c>
      <c r="N1477" s="1" t="s">
        <v>5402</v>
      </c>
      <c r="O1477" s="1" t="s">
        <v>2941</v>
      </c>
      <c r="Q1477" s="1" t="s">
        <v>2942</v>
      </c>
      <c r="R1477" s="2"/>
      <c r="S1477" s="1" t="s">
        <v>33</v>
      </c>
      <c r="T1477" s="1" t="s">
        <v>16</v>
      </c>
      <c r="V1477" s="2" t="s">
        <v>2873</v>
      </c>
      <c r="W1477" s="2" t="s">
        <v>38</v>
      </c>
      <c r="X1477" s="2">
        <v>0.37847222222222221</v>
      </c>
      <c r="Y1477" s="2">
        <v>0.38680555555555557</v>
      </c>
      <c r="Z1477" s="1">
        <v>11</v>
      </c>
      <c r="AA1477" s="1">
        <v>10</v>
      </c>
      <c r="AB1477" s="1" t="s">
        <v>15</v>
      </c>
      <c r="AG1477" s="1" t="s">
        <v>15</v>
      </c>
      <c r="AH1477" s="1" t="s">
        <v>340</v>
      </c>
      <c r="AI1477" s="1" t="s">
        <v>4040</v>
      </c>
      <c r="AJ1477" s="1" t="s">
        <v>311</v>
      </c>
      <c r="AK1477" s="1" t="s">
        <v>18</v>
      </c>
      <c r="AL1477" s="1">
        <v>320</v>
      </c>
      <c r="AM1477" s="1" t="s">
        <v>18</v>
      </c>
      <c r="AN1477" s="1">
        <v>320</v>
      </c>
      <c r="AO1477" s="1" t="s">
        <v>18</v>
      </c>
    </row>
    <row r="1478" spans="2:41" x14ac:dyDescent="0.25">
      <c r="B1478" s="2"/>
      <c r="C1478" s="1" t="s">
        <v>3188</v>
      </c>
      <c r="D1478" s="2">
        <v>0.44513888888888886</v>
      </c>
      <c r="F1478" s="1" t="s">
        <v>5603</v>
      </c>
      <c r="G1478" s="1" t="s">
        <v>3383</v>
      </c>
      <c r="H1478" s="1" t="s">
        <v>5604</v>
      </c>
      <c r="I1478" s="1" t="s">
        <v>621</v>
      </c>
      <c r="J1478" s="1" t="s">
        <v>3045</v>
      </c>
      <c r="L1478" s="1" t="s">
        <v>439</v>
      </c>
      <c r="M1478" s="1">
        <v>220</v>
      </c>
      <c r="N1478" s="1" t="s">
        <v>5107</v>
      </c>
      <c r="O1478" s="1" t="s">
        <v>2432</v>
      </c>
      <c r="Q1478" s="1" t="s">
        <v>2121</v>
      </c>
      <c r="S1478" s="1" t="s">
        <v>33</v>
      </c>
      <c r="T1478" s="2" t="s">
        <v>16</v>
      </c>
      <c r="V1478" s="2">
        <v>0.34097222222222223</v>
      </c>
      <c r="W1478" s="1" t="s">
        <v>9</v>
      </c>
      <c r="Z1478" s="1">
        <v>10</v>
      </c>
      <c r="AB1478" s="1" t="s">
        <v>15</v>
      </c>
      <c r="AG1478" s="1" t="s">
        <v>15</v>
      </c>
      <c r="AK1478" s="1" t="s">
        <v>18</v>
      </c>
      <c r="AL1478" s="1">
        <v>220</v>
      </c>
      <c r="AM1478" s="1" t="s">
        <v>26</v>
      </c>
      <c r="AN1478" s="1">
        <v>195</v>
      </c>
      <c r="AO1478" s="1" t="s">
        <v>26</v>
      </c>
    </row>
    <row r="1479" spans="2:41" x14ac:dyDescent="0.25">
      <c r="B1479" s="2"/>
      <c r="C1479" s="1" t="s">
        <v>3188</v>
      </c>
      <c r="D1479" s="2">
        <v>0.44930555555555557</v>
      </c>
      <c r="F1479" s="1" t="s">
        <v>2931</v>
      </c>
      <c r="G1479" s="1" t="s">
        <v>147</v>
      </c>
      <c r="H1479" s="1" t="s">
        <v>2932</v>
      </c>
      <c r="I1479" s="1" t="s">
        <v>35</v>
      </c>
      <c r="J1479" s="1" t="s">
        <v>104</v>
      </c>
      <c r="L1479" s="1" t="s">
        <v>439</v>
      </c>
      <c r="M1479" s="1">
        <v>360</v>
      </c>
      <c r="N1479" s="1" t="s">
        <v>5207</v>
      </c>
      <c r="O1479" s="1" t="s">
        <v>2497</v>
      </c>
      <c r="Q1479" s="1" t="s">
        <v>2869</v>
      </c>
      <c r="R1479" s="2"/>
      <c r="S1479" s="1" t="s">
        <v>37</v>
      </c>
      <c r="T1479" s="1" t="s">
        <v>16</v>
      </c>
      <c r="V1479" s="2" t="s">
        <v>2882</v>
      </c>
      <c r="W1479" s="2" t="s">
        <v>38</v>
      </c>
      <c r="X1479" s="2">
        <v>0.35416666666666669</v>
      </c>
      <c r="Y1479" s="2">
        <v>0.36875000000000002</v>
      </c>
      <c r="Z1479" s="1">
        <v>13</v>
      </c>
      <c r="AA1479" s="1">
        <v>21</v>
      </c>
      <c r="AB1479" s="1" t="s">
        <v>15</v>
      </c>
      <c r="AG1479" s="1" t="s">
        <v>15</v>
      </c>
      <c r="AH1479" s="1" t="s">
        <v>340</v>
      </c>
      <c r="AI1479" s="1" t="s">
        <v>5605</v>
      </c>
      <c r="AJ1479" s="1" t="s">
        <v>311</v>
      </c>
      <c r="AK1479" s="1" t="s">
        <v>18</v>
      </c>
      <c r="AL1479" s="1">
        <v>360</v>
      </c>
      <c r="AM1479" s="1" t="s">
        <v>26</v>
      </c>
      <c r="AN1479" s="1">
        <v>330</v>
      </c>
      <c r="AO1479" s="1" t="s">
        <v>18</v>
      </c>
    </row>
    <row r="1480" spans="2:41" x14ac:dyDescent="0.25">
      <c r="B1480" s="2"/>
      <c r="C1480" s="1" t="s">
        <v>3188</v>
      </c>
      <c r="D1480" s="2">
        <v>0.44791666666666669</v>
      </c>
      <c r="E1480" s="1" t="s">
        <v>11</v>
      </c>
      <c r="F1480" s="1" t="s">
        <v>2975</v>
      </c>
      <c r="G1480" s="1" t="s">
        <v>560</v>
      </c>
      <c r="H1480" s="1" t="s">
        <v>1940</v>
      </c>
      <c r="I1480" s="1" t="s">
        <v>730</v>
      </c>
      <c r="J1480" s="1" t="s">
        <v>119</v>
      </c>
      <c r="L1480" s="1" t="s">
        <v>439</v>
      </c>
      <c r="M1480" s="1">
        <v>340</v>
      </c>
      <c r="N1480" s="1" t="s">
        <v>5582</v>
      </c>
      <c r="O1480" s="1" t="s">
        <v>3227</v>
      </c>
      <c r="Q1480" s="1" t="s">
        <v>3416</v>
      </c>
      <c r="S1480" s="1" t="s">
        <v>37</v>
      </c>
      <c r="T1480" s="2" t="s">
        <v>16</v>
      </c>
      <c r="U1480" s="2"/>
      <c r="V1480" s="1" t="s">
        <v>3421</v>
      </c>
      <c r="W1480" s="1" t="s">
        <v>8</v>
      </c>
      <c r="Z1480" s="1">
        <v>9</v>
      </c>
      <c r="AB1480" s="1" t="s">
        <v>15</v>
      </c>
      <c r="AG1480" s="1" t="s">
        <v>15</v>
      </c>
      <c r="AH1480" s="1" t="s">
        <v>17</v>
      </c>
      <c r="AK1480" s="1" t="s">
        <v>18</v>
      </c>
      <c r="AL1480" s="1">
        <v>200</v>
      </c>
      <c r="AM1480" s="1" t="s">
        <v>34</v>
      </c>
      <c r="AN1480" s="1">
        <v>340</v>
      </c>
      <c r="AO1480" s="1" t="s">
        <v>18</v>
      </c>
    </row>
    <row r="1481" spans="2:41" x14ac:dyDescent="0.25">
      <c r="B1481" s="2"/>
      <c r="C1481" s="1" t="s">
        <v>3296</v>
      </c>
      <c r="D1481" s="2">
        <v>0.45833333333333331</v>
      </c>
      <c r="E1481" s="1" t="s">
        <v>11</v>
      </c>
      <c r="F1481" s="1" t="s">
        <v>2975</v>
      </c>
      <c r="G1481" s="1" t="s">
        <v>560</v>
      </c>
      <c r="H1481" s="1" t="s">
        <v>1940</v>
      </c>
      <c r="I1481" s="1" t="s">
        <v>730</v>
      </c>
      <c r="J1481" s="1" t="s">
        <v>119</v>
      </c>
      <c r="L1481" s="1" t="s">
        <v>439</v>
      </c>
      <c r="M1481" s="1">
        <v>340</v>
      </c>
      <c r="N1481" s="1" t="s">
        <v>5582</v>
      </c>
      <c r="O1481" s="1" t="s">
        <v>3227</v>
      </c>
      <c r="Q1481" s="1" t="s">
        <v>3416</v>
      </c>
      <c r="R1481" s="2"/>
      <c r="S1481" s="1" t="s">
        <v>37</v>
      </c>
      <c r="T1481" s="1" t="s">
        <v>16</v>
      </c>
      <c r="V1481" s="1" t="s">
        <v>3421</v>
      </c>
      <c r="W1481" s="1" t="s">
        <v>8</v>
      </c>
      <c r="Z1481" s="1">
        <v>9</v>
      </c>
      <c r="AB1481" s="1" t="s">
        <v>15</v>
      </c>
      <c r="AG1481" s="1" t="s">
        <v>15</v>
      </c>
      <c r="AH1481" s="1" t="s">
        <v>17</v>
      </c>
      <c r="AK1481" s="1" t="s">
        <v>18</v>
      </c>
      <c r="AL1481" s="1">
        <v>340</v>
      </c>
      <c r="AM1481" s="1" t="s">
        <v>26</v>
      </c>
      <c r="AN1481" s="1">
        <v>280</v>
      </c>
      <c r="AO1481" s="1" t="s">
        <v>18</v>
      </c>
    </row>
    <row r="1482" spans="2:41" x14ac:dyDescent="0.25">
      <c r="B1482" s="2"/>
      <c r="C1482" s="1" t="s">
        <v>3191</v>
      </c>
      <c r="D1482" s="2">
        <v>0.45277777777777778</v>
      </c>
      <c r="E1482" s="1" t="s">
        <v>11</v>
      </c>
      <c r="F1482" s="1" t="s">
        <v>3148</v>
      </c>
      <c r="G1482" s="1" t="s">
        <v>19</v>
      </c>
      <c r="H1482" s="1" t="s">
        <v>3409</v>
      </c>
      <c r="I1482" s="1" t="s">
        <v>36</v>
      </c>
      <c r="J1482" s="1" t="s">
        <v>21</v>
      </c>
      <c r="L1482" s="1" t="s">
        <v>439</v>
      </c>
      <c r="M1482" s="1">
        <v>370</v>
      </c>
      <c r="N1482" s="1" t="s">
        <v>5606</v>
      </c>
      <c r="O1482" s="1" t="s">
        <v>3326</v>
      </c>
      <c r="Q1482" s="1" t="s">
        <v>3387</v>
      </c>
      <c r="S1482" s="1" t="s">
        <v>37</v>
      </c>
      <c r="T1482" s="2" t="s">
        <v>16</v>
      </c>
      <c r="U1482" s="2"/>
      <c r="V1482" s="1" t="s">
        <v>3320</v>
      </c>
      <c r="W1482" s="1" t="s">
        <v>8</v>
      </c>
      <c r="Z1482" s="1">
        <v>13</v>
      </c>
      <c r="AB1482" s="1" t="s">
        <v>15</v>
      </c>
      <c r="AG1482" s="1" t="s">
        <v>15</v>
      </c>
      <c r="AK1482" s="1" t="s">
        <v>34</v>
      </c>
      <c r="AL1482" s="1">
        <v>354</v>
      </c>
      <c r="AM1482" s="1" t="s">
        <v>34</v>
      </c>
      <c r="AN1482" s="1">
        <v>370</v>
      </c>
      <c r="AO1482" s="1" t="s">
        <v>18</v>
      </c>
    </row>
    <row r="1483" spans="2:41" x14ac:dyDescent="0.25">
      <c r="B1483" s="2"/>
      <c r="C1483" s="1" t="s">
        <v>3191</v>
      </c>
      <c r="D1483" s="2">
        <v>0.45763888888888887</v>
      </c>
      <c r="E1483" s="1" t="s">
        <v>11</v>
      </c>
      <c r="F1483" s="1" t="s">
        <v>3333</v>
      </c>
      <c r="G1483" s="1" t="s">
        <v>147</v>
      </c>
      <c r="H1483" s="1" t="s">
        <v>2158</v>
      </c>
      <c r="I1483" s="1" t="s">
        <v>35</v>
      </c>
      <c r="J1483" s="1" t="s">
        <v>22</v>
      </c>
      <c r="L1483" s="1" t="s">
        <v>439</v>
      </c>
      <c r="M1483" s="1">
        <v>360</v>
      </c>
      <c r="N1483" s="1" t="s">
        <v>5290</v>
      </c>
      <c r="O1483" s="1" t="s">
        <v>2855</v>
      </c>
      <c r="Q1483" s="1" t="s">
        <v>5395</v>
      </c>
      <c r="R1483" s="2"/>
      <c r="S1483" s="1" t="s">
        <v>37</v>
      </c>
      <c r="T1483" s="1" t="s">
        <v>16</v>
      </c>
      <c r="V1483" s="2" t="s">
        <v>5366</v>
      </c>
      <c r="W1483" s="2" t="s">
        <v>38</v>
      </c>
      <c r="X1483" s="2">
        <v>0.375</v>
      </c>
      <c r="Y1483" s="2">
        <v>0.38124999999999998</v>
      </c>
      <c r="Z1483" s="1">
        <v>14</v>
      </c>
      <c r="AB1483" s="1" t="s">
        <v>15</v>
      </c>
      <c r="AG1483" s="1" t="s">
        <v>15</v>
      </c>
      <c r="AH1483" s="1" t="s">
        <v>17</v>
      </c>
      <c r="AK1483" s="1" t="s">
        <v>18</v>
      </c>
      <c r="AL1483" s="1">
        <v>360</v>
      </c>
      <c r="AM1483" s="1" t="s">
        <v>26</v>
      </c>
      <c r="AN1483" s="1">
        <v>313</v>
      </c>
      <c r="AO1483" s="1" t="s">
        <v>26</v>
      </c>
    </row>
    <row r="1484" spans="2:41" x14ac:dyDescent="0.25">
      <c r="B1484" s="2"/>
      <c r="C1484" s="1" t="s">
        <v>3191</v>
      </c>
      <c r="D1484" s="2">
        <v>0.46458333333333335</v>
      </c>
      <c r="F1484" s="1" t="s">
        <v>3360</v>
      </c>
      <c r="G1484" s="1" t="s">
        <v>49</v>
      </c>
      <c r="H1484" s="1" t="s">
        <v>1145</v>
      </c>
      <c r="I1484" s="1" t="s">
        <v>61</v>
      </c>
      <c r="J1484" s="1" t="s">
        <v>50</v>
      </c>
      <c r="L1484" s="1" t="s">
        <v>439</v>
      </c>
      <c r="M1484" s="1">
        <v>360</v>
      </c>
      <c r="N1484" s="1" t="s">
        <v>5290</v>
      </c>
      <c r="O1484" s="1" t="s">
        <v>2834</v>
      </c>
      <c r="Q1484" s="1" t="s">
        <v>5395</v>
      </c>
      <c r="S1484" s="1" t="s">
        <v>37</v>
      </c>
      <c r="T1484" s="1" t="s">
        <v>16</v>
      </c>
      <c r="V1484" s="2" t="s">
        <v>3248</v>
      </c>
      <c r="W1484" s="2" t="s">
        <v>38</v>
      </c>
      <c r="X1484" s="2">
        <v>0.38194444444444442</v>
      </c>
      <c r="Y1484" s="2">
        <v>0.39027777777777778</v>
      </c>
      <c r="Z1484" s="1">
        <v>19</v>
      </c>
      <c r="AB1484" s="1" t="s">
        <v>15</v>
      </c>
      <c r="AG1484" s="1" t="s">
        <v>15</v>
      </c>
      <c r="AH1484" s="1" t="s">
        <v>17</v>
      </c>
      <c r="AK1484" s="1" t="s">
        <v>18</v>
      </c>
      <c r="AL1484" s="1">
        <v>360</v>
      </c>
      <c r="AM1484" s="1" t="s">
        <v>26</v>
      </c>
      <c r="AN1484" s="1">
        <v>340</v>
      </c>
      <c r="AO1484" s="1" t="s">
        <v>18</v>
      </c>
    </row>
    <row r="1485" spans="2:41" x14ac:dyDescent="0.25">
      <c r="B1485" s="2"/>
      <c r="C1485" s="1" t="s">
        <v>3191</v>
      </c>
      <c r="D1485" s="2">
        <v>0.44930555555555557</v>
      </c>
      <c r="F1485" s="1" t="s">
        <v>5607</v>
      </c>
      <c r="G1485" s="1" t="s">
        <v>19</v>
      </c>
      <c r="H1485" s="1" t="s">
        <v>1194</v>
      </c>
      <c r="I1485" s="1" t="s">
        <v>813</v>
      </c>
      <c r="J1485" s="1" t="s">
        <v>513</v>
      </c>
      <c r="L1485" s="1" t="s">
        <v>439</v>
      </c>
      <c r="M1485" s="1">
        <v>370</v>
      </c>
      <c r="N1485" s="1" t="s">
        <v>5534</v>
      </c>
      <c r="O1485" s="1" t="s">
        <v>3237</v>
      </c>
      <c r="Q1485" s="1" t="s">
        <v>3364</v>
      </c>
      <c r="S1485" s="1" t="s">
        <v>37</v>
      </c>
      <c r="T1485" s="2" t="s">
        <v>16</v>
      </c>
      <c r="U1485" s="2"/>
      <c r="V1485" s="2" t="s">
        <v>3354</v>
      </c>
      <c r="W1485" s="2" t="s">
        <v>38</v>
      </c>
      <c r="X1485" s="2">
        <v>0.40972222222222221</v>
      </c>
      <c r="Y1485" s="2">
        <v>0.40972222222222221</v>
      </c>
      <c r="Z1485" s="1">
        <v>21</v>
      </c>
      <c r="AA1485" s="1">
        <v>3</v>
      </c>
      <c r="AB1485" s="1" t="s">
        <v>15</v>
      </c>
      <c r="AG1485" s="1" t="s">
        <v>15</v>
      </c>
      <c r="AH1485" s="1" t="s">
        <v>340</v>
      </c>
      <c r="AI1485" s="1" t="s">
        <v>4040</v>
      </c>
      <c r="AJ1485" s="1" t="s">
        <v>311</v>
      </c>
      <c r="AK1485" s="1" t="s">
        <v>34</v>
      </c>
      <c r="AL1485" s="1">
        <v>320</v>
      </c>
      <c r="AM1485" s="1" t="s">
        <v>34</v>
      </c>
      <c r="AN1485" s="1">
        <v>390</v>
      </c>
      <c r="AO1485" s="1" t="s">
        <v>18</v>
      </c>
    </row>
    <row r="1486" spans="2:41" x14ac:dyDescent="0.25">
      <c r="B1486" s="2"/>
      <c r="C1486" s="1" t="s">
        <v>3191</v>
      </c>
      <c r="D1486" s="2">
        <v>0.46458333333333335</v>
      </c>
      <c r="F1486" s="1" t="s">
        <v>5608</v>
      </c>
      <c r="G1486" s="1" t="s">
        <v>42</v>
      </c>
      <c r="H1486" s="1" t="s">
        <v>4773</v>
      </c>
      <c r="I1486" s="1" t="s">
        <v>879</v>
      </c>
      <c r="J1486" s="1" t="s">
        <v>388</v>
      </c>
      <c r="L1486" s="1" t="s">
        <v>439</v>
      </c>
      <c r="M1486" s="1">
        <v>370</v>
      </c>
      <c r="N1486" s="1" t="s">
        <v>5494</v>
      </c>
      <c r="O1486" s="1" t="s">
        <v>2847</v>
      </c>
      <c r="Q1486" s="1" t="s">
        <v>2848</v>
      </c>
      <c r="S1486" s="1" t="s">
        <v>33</v>
      </c>
      <c r="T1486" s="2" t="s">
        <v>16</v>
      </c>
      <c r="V1486" s="2">
        <v>0.40555555555555556</v>
      </c>
      <c r="W1486" s="1" t="s">
        <v>9</v>
      </c>
      <c r="Z1486" s="1">
        <v>10</v>
      </c>
      <c r="AB1486" s="1" t="s">
        <v>15</v>
      </c>
      <c r="AD1486" s="1" t="s">
        <v>5609</v>
      </c>
      <c r="AG1486" s="1" t="s">
        <v>15</v>
      </c>
      <c r="AK1486" s="1" t="s">
        <v>18</v>
      </c>
      <c r="AL1486" s="1">
        <v>370</v>
      </c>
      <c r="AM1486" s="1" t="s">
        <v>18</v>
      </c>
      <c r="AN1486" s="1">
        <v>370</v>
      </c>
      <c r="AO1486" s="1" t="s">
        <v>18</v>
      </c>
    </row>
    <row r="1487" spans="2:41" x14ac:dyDescent="0.25">
      <c r="B1487" s="2"/>
      <c r="C1487" s="1" t="s">
        <v>3191</v>
      </c>
      <c r="D1487" s="2">
        <v>0.46597222222222223</v>
      </c>
      <c r="F1487" s="1" t="s">
        <v>3043</v>
      </c>
      <c r="G1487" s="1" t="s">
        <v>2483</v>
      </c>
      <c r="H1487" s="1" t="s">
        <v>3044</v>
      </c>
      <c r="I1487" s="1" t="s">
        <v>3046</v>
      </c>
      <c r="J1487" s="1" t="s">
        <v>413</v>
      </c>
      <c r="L1487" s="1" t="s">
        <v>439</v>
      </c>
      <c r="M1487" s="1">
        <v>450</v>
      </c>
      <c r="N1487" s="1" t="s">
        <v>5610</v>
      </c>
      <c r="O1487" s="1" t="s">
        <v>3130</v>
      </c>
      <c r="Q1487" s="1" t="s">
        <v>5611</v>
      </c>
      <c r="S1487" s="1" t="s">
        <v>15</v>
      </c>
      <c r="T1487" s="2" t="s">
        <v>16</v>
      </c>
      <c r="U1487" s="2"/>
      <c r="V1487" s="2">
        <v>0.39791666666666664</v>
      </c>
      <c r="W1487" s="1" t="s">
        <v>9</v>
      </c>
      <c r="Z1487" s="1">
        <v>10</v>
      </c>
      <c r="AB1487" s="1" t="s">
        <v>15</v>
      </c>
      <c r="AG1487" s="1" t="s">
        <v>15</v>
      </c>
      <c r="AH1487" s="1" t="s">
        <v>17</v>
      </c>
      <c r="AK1487" s="1" t="s">
        <v>18</v>
      </c>
      <c r="AL1487" s="1">
        <v>450</v>
      </c>
      <c r="AM1487" s="1" t="s">
        <v>18</v>
      </c>
      <c r="AN1487" s="1">
        <v>450</v>
      </c>
      <c r="AO1487" s="1" t="s">
        <v>18</v>
      </c>
    </row>
    <row r="1488" spans="2:41" x14ac:dyDescent="0.25">
      <c r="B1488" s="2"/>
      <c r="C1488" s="1" t="s">
        <v>3195</v>
      </c>
      <c r="D1488" s="2">
        <v>0.45</v>
      </c>
      <c r="E1488" s="1" t="s">
        <v>11</v>
      </c>
      <c r="F1488" s="1" t="s">
        <v>3231</v>
      </c>
      <c r="G1488" s="1" t="s">
        <v>49</v>
      </c>
      <c r="H1488" s="1" t="s">
        <v>1712</v>
      </c>
      <c r="I1488" s="1" t="s">
        <v>405</v>
      </c>
      <c r="J1488" s="1" t="s">
        <v>215</v>
      </c>
      <c r="L1488" s="1" t="s">
        <v>439</v>
      </c>
      <c r="M1488" s="1">
        <v>360</v>
      </c>
      <c r="N1488" s="1" t="s">
        <v>5466</v>
      </c>
      <c r="O1488" s="1" t="s">
        <v>3041</v>
      </c>
      <c r="Q1488" s="1" t="s">
        <v>5612</v>
      </c>
      <c r="R1488" s="2"/>
      <c r="S1488" s="1" t="s">
        <v>33</v>
      </c>
      <c r="T1488" s="1" t="s">
        <v>16</v>
      </c>
      <c r="V1488" s="2" t="s">
        <v>3202</v>
      </c>
      <c r="W1488" s="2" t="s">
        <v>38</v>
      </c>
      <c r="X1488" s="2">
        <v>0.37847222222222221</v>
      </c>
      <c r="Y1488" s="2">
        <v>0.38958333333333334</v>
      </c>
      <c r="Z1488" s="1">
        <v>11</v>
      </c>
      <c r="AA1488" s="1">
        <v>15</v>
      </c>
      <c r="AB1488" s="1" t="s">
        <v>15</v>
      </c>
      <c r="AG1488" s="1" t="s">
        <v>15</v>
      </c>
      <c r="AH1488" s="1" t="s">
        <v>340</v>
      </c>
      <c r="AI1488" s="1" t="s">
        <v>5214</v>
      </c>
      <c r="AJ1488" s="1" t="s">
        <v>311</v>
      </c>
      <c r="AK1488" s="1" t="s">
        <v>18</v>
      </c>
      <c r="AL1488" s="1">
        <v>360</v>
      </c>
      <c r="AM1488" s="1" t="s">
        <v>18</v>
      </c>
      <c r="AN1488" s="1">
        <v>360</v>
      </c>
      <c r="AO1488" s="1" t="s">
        <v>18</v>
      </c>
    </row>
    <row r="1489" spans="2:41" x14ac:dyDescent="0.25">
      <c r="B1489" s="2"/>
      <c r="C1489" s="1" t="s">
        <v>3195</v>
      </c>
      <c r="D1489" s="2">
        <v>0.47361111111111109</v>
      </c>
      <c r="F1489" s="1" t="s">
        <v>3199</v>
      </c>
      <c r="G1489" s="1" t="s">
        <v>49</v>
      </c>
      <c r="H1489" s="1" t="s">
        <v>2949</v>
      </c>
      <c r="I1489" s="1" t="s">
        <v>61</v>
      </c>
      <c r="J1489" s="1" t="s">
        <v>562</v>
      </c>
      <c r="L1489" s="1" t="s">
        <v>439</v>
      </c>
      <c r="M1489" s="1">
        <v>340</v>
      </c>
      <c r="N1489" s="1" t="s">
        <v>5292</v>
      </c>
      <c r="O1489" s="1" t="s">
        <v>2801</v>
      </c>
      <c r="Q1489" s="1" t="s">
        <v>2942</v>
      </c>
      <c r="R1489" s="2"/>
      <c r="S1489" s="1" t="s">
        <v>37</v>
      </c>
      <c r="T1489" s="1" t="s">
        <v>16</v>
      </c>
      <c r="V1489" s="2" t="s">
        <v>2873</v>
      </c>
      <c r="W1489" s="2" t="s">
        <v>38</v>
      </c>
      <c r="X1489" s="2">
        <v>0.37222222222222223</v>
      </c>
      <c r="Y1489" s="2">
        <v>0.3840277777777778</v>
      </c>
      <c r="Z1489" s="1">
        <v>19</v>
      </c>
      <c r="AA1489" s="1">
        <v>15</v>
      </c>
      <c r="AB1489" s="1" t="s">
        <v>15</v>
      </c>
      <c r="AG1489" s="1" t="s">
        <v>15</v>
      </c>
      <c r="AH1489" s="1" t="s">
        <v>340</v>
      </c>
      <c r="AI1489" s="1" t="s">
        <v>4040</v>
      </c>
      <c r="AJ1489" s="1" t="s">
        <v>311</v>
      </c>
      <c r="AK1489" s="1" t="s">
        <v>34</v>
      </c>
      <c r="AL1489" s="1">
        <v>341</v>
      </c>
      <c r="AM1489" s="1" t="s">
        <v>26</v>
      </c>
      <c r="AN1489" s="1">
        <v>340</v>
      </c>
      <c r="AO1489" s="1" t="s">
        <v>18</v>
      </c>
    </row>
    <row r="1490" spans="2:41" x14ac:dyDescent="0.25">
      <c r="B1490" s="2"/>
      <c r="C1490" s="1" t="s">
        <v>3195</v>
      </c>
      <c r="D1490" s="2">
        <v>0.44027777777777777</v>
      </c>
      <c r="F1490" s="1" t="s">
        <v>3289</v>
      </c>
      <c r="G1490" s="1" t="s">
        <v>448</v>
      </c>
      <c r="H1490" s="1" t="s">
        <v>5613</v>
      </c>
      <c r="I1490" s="1" t="s">
        <v>431</v>
      </c>
      <c r="J1490" s="1" t="s">
        <v>388</v>
      </c>
      <c r="L1490" s="1" t="s">
        <v>439</v>
      </c>
      <c r="M1490" s="1">
        <v>330</v>
      </c>
      <c r="N1490" s="1" t="s">
        <v>5527</v>
      </c>
      <c r="O1490" s="1" t="s">
        <v>3153</v>
      </c>
      <c r="Q1490" s="1" t="s">
        <v>3106</v>
      </c>
      <c r="R1490" s="2"/>
      <c r="S1490" s="1" t="s">
        <v>37</v>
      </c>
      <c r="T1490" s="1" t="s">
        <v>16</v>
      </c>
      <c r="V1490" s="2" t="s">
        <v>3115</v>
      </c>
      <c r="W1490" s="2" t="s">
        <v>38</v>
      </c>
      <c r="X1490" s="2">
        <v>0.39930555555555558</v>
      </c>
      <c r="Y1490" s="2">
        <v>0.40763888888888888</v>
      </c>
      <c r="Z1490" s="1">
        <v>11</v>
      </c>
      <c r="AA1490" s="1">
        <v>12</v>
      </c>
      <c r="AB1490" s="1" t="s">
        <v>15</v>
      </c>
      <c r="AG1490" s="1" t="s">
        <v>15</v>
      </c>
      <c r="AH1490" s="1" t="s">
        <v>340</v>
      </c>
      <c r="AI1490" s="1" t="s">
        <v>5069</v>
      </c>
      <c r="AJ1490" s="1" t="s">
        <v>311</v>
      </c>
      <c r="AK1490" s="1" t="s">
        <v>18</v>
      </c>
      <c r="AL1490" s="1">
        <v>330</v>
      </c>
      <c r="AM1490" s="1" t="s">
        <v>18</v>
      </c>
      <c r="AN1490" s="1">
        <v>330</v>
      </c>
      <c r="AO1490" s="1" t="s">
        <v>18</v>
      </c>
    </row>
    <row r="1491" spans="2:41" x14ac:dyDescent="0.25">
      <c r="B1491" s="2"/>
      <c r="C1491" s="1" t="s">
        <v>3195</v>
      </c>
      <c r="D1491" s="2">
        <v>0.47083333333333333</v>
      </c>
      <c r="F1491" s="1" t="s">
        <v>3210</v>
      </c>
      <c r="G1491" s="1" t="s">
        <v>57</v>
      </c>
      <c r="H1491" s="1" t="s">
        <v>4547</v>
      </c>
      <c r="I1491" s="1" t="s">
        <v>813</v>
      </c>
      <c r="J1491" s="1" t="s">
        <v>115</v>
      </c>
      <c r="L1491" s="1" t="s">
        <v>439</v>
      </c>
      <c r="M1491" s="1">
        <v>350</v>
      </c>
      <c r="N1491" s="1" t="s">
        <v>5509</v>
      </c>
      <c r="O1491" s="1" t="s">
        <v>3076</v>
      </c>
      <c r="Q1491" s="1" t="s">
        <v>5617</v>
      </c>
      <c r="R1491" s="2"/>
      <c r="S1491" s="1" t="s">
        <v>37</v>
      </c>
      <c r="T1491" s="1" t="s">
        <v>16</v>
      </c>
      <c r="V1491" s="2" t="s">
        <v>3393</v>
      </c>
      <c r="W1491" s="2" t="s">
        <v>38</v>
      </c>
      <c r="X1491" s="2">
        <v>0.40972222222222221</v>
      </c>
      <c r="Y1491" s="2">
        <v>0.40972222222222221</v>
      </c>
      <c r="Z1491" s="1">
        <v>16</v>
      </c>
      <c r="AB1491" s="1" t="s">
        <v>15</v>
      </c>
      <c r="AG1491" s="1" t="s">
        <v>15</v>
      </c>
      <c r="AK1491" s="1" t="s">
        <v>18</v>
      </c>
      <c r="AL1491" s="1">
        <v>350</v>
      </c>
      <c r="AM1491" s="1" t="s">
        <v>34</v>
      </c>
      <c r="AN1491" s="1">
        <v>370</v>
      </c>
      <c r="AO1491" s="1" t="s">
        <v>26</v>
      </c>
    </row>
    <row r="1492" spans="2:41" x14ac:dyDescent="0.25">
      <c r="B1492" s="2"/>
      <c r="C1492" s="1" t="s">
        <v>3195</v>
      </c>
      <c r="D1492" s="2">
        <v>0.45</v>
      </c>
      <c r="F1492" s="1" t="s">
        <v>5614</v>
      </c>
      <c r="G1492" s="1" t="s">
        <v>2483</v>
      </c>
      <c r="H1492" s="1" t="s">
        <v>5615</v>
      </c>
      <c r="I1492" s="1" t="s">
        <v>5616</v>
      </c>
      <c r="J1492" s="1" t="s">
        <v>261</v>
      </c>
      <c r="L1492" s="1" t="s">
        <v>439</v>
      </c>
      <c r="M1492" s="1">
        <v>350</v>
      </c>
      <c r="N1492" s="1" t="s">
        <v>5571</v>
      </c>
      <c r="O1492" s="1" t="s">
        <v>3047</v>
      </c>
      <c r="Q1492" s="1" t="s">
        <v>3311</v>
      </c>
      <c r="R1492" s="2"/>
      <c r="S1492" s="1" t="s">
        <v>15</v>
      </c>
      <c r="T1492" s="2" t="s">
        <v>16</v>
      </c>
      <c r="V1492" s="2">
        <v>0.42083333333333334</v>
      </c>
      <c r="W1492" s="1" t="s">
        <v>9</v>
      </c>
      <c r="Z1492" s="1">
        <v>10</v>
      </c>
      <c r="AA1492" s="1">
        <v>0</v>
      </c>
      <c r="AB1492" s="1" t="s">
        <v>15</v>
      </c>
      <c r="AG1492" s="1" t="s">
        <v>15</v>
      </c>
      <c r="AH1492" s="1" t="s">
        <v>340</v>
      </c>
      <c r="AI1492" s="1" t="s">
        <v>4040</v>
      </c>
      <c r="AJ1492" s="1" t="s">
        <v>311</v>
      </c>
      <c r="AK1492" s="1" t="s">
        <v>18</v>
      </c>
      <c r="AL1492" s="1">
        <v>350</v>
      </c>
      <c r="AM1492" s="1" t="s">
        <v>18</v>
      </c>
      <c r="AN1492" s="1">
        <v>350</v>
      </c>
      <c r="AO1492" s="1" t="s">
        <v>18</v>
      </c>
    </row>
    <row r="1493" spans="2:41" x14ac:dyDescent="0.25">
      <c r="B1493" s="2"/>
      <c r="C1493" s="1" t="s">
        <v>3195</v>
      </c>
      <c r="D1493" s="2">
        <v>0.47013888888888888</v>
      </c>
      <c r="F1493" s="1" t="s">
        <v>3425</v>
      </c>
      <c r="G1493" s="1" t="s">
        <v>49</v>
      </c>
      <c r="H1493" s="1" t="s">
        <v>5618</v>
      </c>
      <c r="I1493" s="1" t="s">
        <v>420</v>
      </c>
      <c r="J1493" s="1" t="s">
        <v>3427</v>
      </c>
      <c r="L1493" s="1" t="s">
        <v>439</v>
      </c>
      <c r="M1493" s="1">
        <v>370</v>
      </c>
      <c r="N1493" s="1" t="s">
        <v>5345</v>
      </c>
      <c r="O1493" s="1" t="s">
        <v>2871</v>
      </c>
      <c r="Q1493" s="1" t="s">
        <v>5619</v>
      </c>
      <c r="S1493" s="1" t="s">
        <v>37</v>
      </c>
      <c r="T1493" s="1" t="s">
        <v>16</v>
      </c>
      <c r="V1493" s="1" t="s">
        <v>3103</v>
      </c>
      <c r="W1493" s="1" t="s">
        <v>8</v>
      </c>
      <c r="Z1493" s="1">
        <v>12</v>
      </c>
      <c r="AB1493" s="1" t="s">
        <v>15</v>
      </c>
      <c r="AG1493" s="1" t="s">
        <v>15</v>
      </c>
      <c r="AH1493" s="1" t="s">
        <v>17</v>
      </c>
      <c r="AK1493" s="1" t="s">
        <v>18</v>
      </c>
      <c r="AL1493" s="1">
        <v>370</v>
      </c>
      <c r="AM1493" s="1" t="s">
        <v>26</v>
      </c>
      <c r="AN1493" s="1">
        <v>210</v>
      </c>
      <c r="AO1493" s="1" t="s">
        <v>18</v>
      </c>
    </row>
    <row r="1494" spans="2:41" x14ac:dyDescent="0.25">
      <c r="B1494" s="2"/>
      <c r="C1494" s="1" t="s">
        <v>3195</v>
      </c>
      <c r="D1494" s="2">
        <v>0.46805555555555556</v>
      </c>
      <c r="F1494" s="1" t="s">
        <v>3213</v>
      </c>
      <c r="G1494" s="1" t="s">
        <v>42</v>
      </c>
      <c r="H1494" s="1" t="s">
        <v>1693</v>
      </c>
      <c r="I1494" s="1" t="s">
        <v>483</v>
      </c>
      <c r="J1494" s="1" t="s">
        <v>388</v>
      </c>
      <c r="L1494" s="1" t="s">
        <v>439</v>
      </c>
      <c r="M1494" s="1">
        <v>370</v>
      </c>
      <c r="N1494" s="1" t="s">
        <v>5534</v>
      </c>
      <c r="O1494" s="1" t="s">
        <v>3100</v>
      </c>
      <c r="Q1494" s="1" t="s">
        <v>3048</v>
      </c>
      <c r="S1494" s="1" t="s">
        <v>37</v>
      </c>
      <c r="T1494" s="2" t="s">
        <v>16</v>
      </c>
      <c r="U1494" s="2"/>
      <c r="V1494" s="1" t="s">
        <v>3108</v>
      </c>
      <c r="W1494" s="1" t="s">
        <v>8</v>
      </c>
      <c r="Z1494" s="1">
        <v>13</v>
      </c>
      <c r="AB1494" s="1" t="s">
        <v>15</v>
      </c>
      <c r="AG1494" s="1" t="s">
        <v>15</v>
      </c>
      <c r="AK1494" s="1" t="s">
        <v>18</v>
      </c>
      <c r="AL1494" s="1">
        <v>370</v>
      </c>
      <c r="AM1494" s="1" t="s">
        <v>18</v>
      </c>
      <c r="AN1494" s="1">
        <v>370</v>
      </c>
      <c r="AO1494" s="1" t="s">
        <v>18</v>
      </c>
    </row>
    <row r="1495" spans="2:41" x14ac:dyDescent="0.25">
      <c r="B1495" s="2"/>
      <c r="C1495" s="1" t="s">
        <v>3160</v>
      </c>
      <c r="D1495" s="2">
        <v>0.46180555555555558</v>
      </c>
      <c r="F1495" s="1" t="s">
        <v>3137</v>
      </c>
      <c r="G1495" s="1" t="s">
        <v>49</v>
      </c>
      <c r="H1495" s="1" t="s">
        <v>5622</v>
      </c>
      <c r="I1495" s="1" t="s">
        <v>360</v>
      </c>
      <c r="J1495" s="1" t="s">
        <v>674</v>
      </c>
      <c r="L1495" s="1" t="s">
        <v>439</v>
      </c>
      <c r="M1495" s="1">
        <v>340</v>
      </c>
      <c r="N1495" s="1" t="s">
        <v>5494</v>
      </c>
      <c r="O1495" s="1" t="s">
        <v>2847</v>
      </c>
      <c r="Q1495" s="1" t="s">
        <v>3390</v>
      </c>
      <c r="S1495" s="1" t="s">
        <v>15</v>
      </c>
      <c r="T1495" s="1" t="s">
        <v>16</v>
      </c>
      <c r="V1495" s="2">
        <v>0.40208333333333335</v>
      </c>
      <c r="W1495" s="2" t="s">
        <v>9</v>
      </c>
      <c r="Z1495" s="1">
        <v>9</v>
      </c>
      <c r="AA1495" s="1">
        <v>4</v>
      </c>
      <c r="AB1495" s="1" t="s">
        <v>15</v>
      </c>
      <c r="AG1495" s="1" t="s">
        <v>15</v>
      </c>
      <c r="AH1495" s="1" t="s">
        <v>226</v>
      </c>
      <c r="AI1495" s="1" t="s">
        <v>5428</v>
      </c>
      <c r="AJ1495" s="1" t="s">
        <v>15</v>
      </c>
      <c r="AK1495" s="1" t="s">
        <v>18</v>
      </c>
      <c r="AL1495" s="1">
        <v>340</v>
      </c>
      <c r="AM1495" s="1" t="s">
        <v>26</v>
      </c>
      <c r="AN1495" s="1">
        <v>305</v>
      </c>
      <c r="AO1495" s="1" t="s">
        <v>26</v>
      </c>
    </row>
    <row r="1496" spans="2:41" x14ac:dyDescent="0.25">
      <c r="B1496" s="2"/>
      <c r="C1496" s="1" t="s">
        <v>3160</v>
      </c>
      <c r="D1496" s="2">
        <v>0.47222222222222221</v>
      </c>
      <c r="E1496" s="1" t="s">
        <v>11</v>
      </c>
      <c r="F1496" s="1" t="s">
        <v>3344</v>
      </c>
      <c r="G1496" s="1" t="s">
        <v>42</v>
      </c>
      <c r="H1496" s="1" t="s">
        <v>3419</v>
      </c>
      <c r="I1496" s="1" t="s">
        <v>35</v>
      </c>
      <c r="J1496" s="1" t="s">
        <v>1317</v>
      </c>
      <c r="L1496" s="1" t="s">
        <v>439</v>
      </c>
      <c r="M1496" s="1">
        <v>380</v>
      </c>
      <c r="N1496" s="1" t="s">
        <v>5402</v>
      </c>
      <c r="O1496" s="1" t="s">
        <v>2887</v>
      </c>
      <c r="Q1496" s="1" t="s">
        <v>3180</v>
      </c>
      <c r="R1496" s="2"/>
      <c r="S1496" s="1" t="s">
        <v>37</v>
      </c>
      <c r="T1496" s="2" t="s">
        <v>16</v>
      </c>
      <c r="V1496" s="1" t="s">
        <v>5620</v>
      </c>
      <c r="W1496" s="1" t="s">
        <v>38</v>
      </c>
      <c r="X1496" s="2">
        <v>0.38541666666666669</v>
      </c>
      <c r="Y1496" s="2">
        <v>0.3888888888888889</v>
      </c>
      <c r="Z1496" s="1">
        <v>13</v>
      </c>
      <c r="AA1496" s="1">
        <v>1</v>
      </c>
      <c r="AB1496" s="1" t="s">
        <v>15</v>
      </c>
      <c r="AD1496" s="1" t="s">
        <v>417</v>
      </c>
      <c r="AG1496" s="1" t="s">
        <v>15</v>
      </c>
      <c r="AH1496" s="1" t="s">
        <v>340</v>
      </c>
      <c r="AI1496" s="1" t="s">
        <v>5621</v>
      </c>
      <c r="AJ1496" s="1" t="s">
        <v>15</v>
      </c>
      <c r="AK1496" s="1" t="s">
        <v>18</v>
      </c>
      <c r="AL1496" s="1">
        <v>380</v>
      </c>
      <c r="AM1496" s="1" t="s">
        <v>18</v>
      </c>
      <c r="AN1496" s="1">
        <v>380</v>
      </c>
      <c r="AO1496" s="1" t="s">
        <v>18</v>
      </c>
    </row>
    <row r="1497" spans="2:41" x14ac:dyDescent="0.25">
      <c r="B1497" s="2"/>
      <c r="C1497" s="1" t="s">
        <v>3160</v>
      </c>
      <c r="D1497" s="2">
        <v>0.47083333333333333</v>
      </c>
      <c r="E1497" s="1" t="s">
        <v>11</v>
      </c>
      <c r="F1497" s="1" t="s">
        <v>3298</v>
      </c>
      <c r="G1497" s="1" t="s">
        <v>57</v>
      </c>
      <c r="H1497" s="1" t="s">
        <v>4188</v>
      </c>
      <c r="I1497" s="1" t="s">
        <v>61</v>
      </c>
      <c r="J1497" s="1" t="s">
        <v>813</v>
      </c>
      <c r="L1497" s="1" t="s">
        <v>439</v>
      </c>
      <c r="M1497" s="1">
        <v>380</v>
      </c>
      <c r="N1497" s="1" t="s">
        <v>5292</v>
      </c>
      <c r="O1497" s="1" t="s">
        <v>2663</v>
      </c>
      <c r="Q1497" s="1" t="s">
        <v>3124</v>
      </c>
      <c r="R1497" s="2"/>
      <c r="S1497" s="1" t="s">
        <v>37</v>
      </c>
      <c r="T1497" s="1" t="s">
        <v>16</v>
      </c>
      <c r="V1497" s="2" t="s">
        <v>2849</v>
      </c>
      <c r="W1497" s="2" t="s">
        <v>38</v>
      </c>
      <c r="X1497" s="2">
        <v>0.375</v>
      </c>
      <c r="Y1497" s="2">
        <v>0.38819444444444445</v>
      </c>
      <c r="Z1497" s="1">
        <v>15</v>
      </c>
      <c r="AB1497" s="1" t="s">
        <v>15</v>
      </c>
      <c r="AG1497" s="1" t="s">
        <v>15</v>
      </c>
      <c r="AH1497" s="1" t="s">
        <v>17</v>
      </c>
      <c r="AK1497" s="1" t="s">
        <v>18</v>
      </c>
      <c r="AL1497" s="1">
        <v>380</v>
      </c>
      <c r="AM1497" s="1" t="s">
        <v>26</v>
      </c>
      <c r="AN1497" s="1">
        <v>305</v>
      </c>
      <c r="AO1497" s="1" t="s">
        <v>26</v>
      </c>
    </row>
    <row r="1498" spans="2:41" x14ac:dyDescent="0.25">
      <c r="B1498" s="2"/>
      <c r="C1498" s="1" t="s">
        <v>3160</v>
      </c>
      <c r="D1498" s="2">
        <v>0.45833333333333331</v>
      </c>
      <c r="F1498" s="1" t="s">
        <v>3187</v>
      </c>
      <c r="G1498" s="1" t="s">
        <v>60</v>
      </c>
      <c r="H1498" s="1" t="s">
        <v>2448</v>
      </c>
      <c r="I1498" s="1" t="s">
        <v>21</v>
      </c>
      <c r="J1498" s="1" t="s">
        <v>483</v>
      </c>
      <c r="L1498" s="1" t="s">
        <v>439</v>
      </c>
      <c r="M1498" s="1">
        <v>360</v>
      </c>
      <c r="N1498" s="1" t="s">
        <v>5290</v>
      </c>
      <c r="O1498" s="1" t="s">
        <v>2855</v>
      </c>
      <c r="Q1498" s="1" t="s">
        <v>2362</v>
      </c>
      <c r="R1498" s="2"/>
      <c r="S1498" s="1" t="s">
        <v>37</v>
      </c>
      <c r="T1498" s="1" t="s">
        <v>16</v>
      </c>
      <c r="V1498" s="1" t="s">
        <v>3004</v>
      </c>
      <c r="W1498" s="1" t="s">
        <v>8</v>
      </c>
      <c r="Z1498" s="1">
        <v>7</v>
      </c>
      <c r="AA1498" s="1">
        <v>17</v>
      </c>
      <c r="AB1498" s="1" t="s">
        <v>15</v>
      </c>
      <c r="AG1498" s="1" t="s">
        <v>15</v>
      </c>
      <c r="AH1498" s="1" t="s">
        <v>445</v>
      </c>
      <c r="AI1498" s="1" t="s">
        <v>5214</v>
      </c>
      <c r="AJ1498" s="1" t="s">
        <v>311</v>
      </c>
      <c r="AK1498" s="1" t="s">
        <v>18</v>
      </c>
      <c r="AL1498" s="1">
        <v>360</v>
      </c>
      <c r="AM1498" s="1" t="s">
        <v>34</v>
      </c>
      <c r="AN1498" s="1">
        <v>380</v>
      </c>
      <c r="AO1498" s="1" t="s">
        <v>18</v>
      </c>
    </row>
    <row r="1499" spans="2:41" x14ac:dyDescent="0.25">
      <c r="B1499" s="2"/>
      <c r="C1499" s="1" t="s">
        <v>3160</v>
      </c>
      <c r="D1499" s="2">
        <v>0.44236111111111109</v>
      </c>
      <c r="E1499" s="1" t="s">
        <v>11</v>
      </c>
      <c r="F1499" s="1" t="s">
        <v>5625</v>
      </c>
      <c r="G1499" s="1" t="s">
        <v>42</v>
      </c>
      <c r="H1499" s="1" t="s">
        <v>4563</v>
      </c>
      <c r="I1499" s="1" t="s">
        <v>104</v>
      </c>
      <c r="J1499" s="1" t="s">
        <v>115</v>
      </c>
      <c r="L1499" s="1" t="s">
        <v>439</v>
      </c>
      <c r="M1499" s="1">
        <v>330</v>
      </c>
      <c r="N1499" s="1" t="s">
        <v>5582</v>
      </c>
      <c r="O1499" s="1" t="s">
        <v>3227</v>
      </c>
      <c r="Q1499" s="1" t="s">
        <v>3145</v>
      </c>
      <c r="S1499" s="1" t="s">
        <v>37</v>
      </c>
      <c r="T1499" s="2" t="s">
        <v>16</v>
      </c>
      <c r="U1499" s="2"/>
      <c r="V1499" s="2" t="s">
        <v>3393</v>
      </c>
      <c r="W1499" s="2" t="s">
        <v>38</v>
      </c>
      <c r="X1499" s="2">
        <v>0.41319444444444442</v>
      </c>
      <c r="Y1499" s="2">
        <v>0.41319444444444442</v>
      </c>
      <c r="Z1499" s="1">
        <v>15</v>
      </c>
      <c r="AA1499" s="1">
        <v>0</v>
      </c>
      <c r="AB1499" s="1" t="s">
        <v>15</v>
      </c>
      <c r="AG1499" s="1" t="s">
        <v>15</v>
      </c>
      <c r="AH1499" s="1" t="s">
        <v>340</v>
      </c>
      <c r="AI1499" s="1" t="s">
        <v>5550</v>
      </c>
      <c r="AJ1499" s="1" t="s">
        <v>311</v>
      </c>
      <c r="AK1499" s="1" t="s">
        <v>18</v>
      </c>
      <c r="AL1499" s="1">
        <v>330</v>
      </c>
      <c r="AM1499" s="1" t="s">
        <v>34</v>
      </c>
      <c r="AN1499" s="1">
        <v>350</v>
      </c>
      <c r="AO1499" s="1" t="s">
        <v>18</v>
      </c>
    </row>
    <row r="1500" spans="2:41" x14ac:dyDescent="0.25">
      <c r="B1500" s="2"/>
      <c r="C1500" s="1" t="s">
        <v>3270</v>
      </c>
      <c r="D1500" s="2">
        <v>0.44791666666666669</v>
      </c>
      <c r="E1500" s="1" t="s">
        <v>11</v>
      </c>
      <c r="F1500" s="1" t="s">
        <v>5625</v>
      </c>
      <c r="G1500" s="1" t="s">
        <v>42</v>
      </c>
      <c r="H1500" s="1" t="s">
        <v>4563</v>
      </c>
      <c r="I1500" s="1" t="s">
        <v>104</v>
      </c>
      <c r="J1500" s="1" t="s">
        <v>115</v>
      </c>
      <c r="L1500" s="1" t="s">
        <v>439</v>
      </c>
      <c r="M1500" s="1">
        <v>350</v>
      </c>
      <c r="N1500" s="1" t="s">
        <v>5582</v>
      </c>
      <c r="O1500" s="1" t="s">
        <v>3227</v>
      </c>
      <c r="Q1500" s="1" t="s">
        <v>3145</v>
      </c>
      <c r="R1500" s="2"/>
      <c r="S1500" s="1" t="s">
        <v>37</v>
      </c>
      <c r="T1500" s="1" t="s">
        <v>16</v>
      </c>
      <c r="V1500" s="2" t="s">
        <v>3393</v>
      </c>
      <c r="W1500" s="2" t="s">
        <v>38</v>
      </c>
      <c r="X1500" s="2">
        <v>0.41319444444444442</v>
      </c>
      <c r="Y1500" s="2">
        <v>0.41319444444444442</v>
      </c>
      <c r="Z1500" s="1">
        <v>15</v>
      </c>
      <c r="AA1500" s="1">
        <v>0</v>
      </c>
      <c r="AB1500" s="1" t="s">
        <v>15</v>
      </c>
      <c r="AG1500" s="1" t="s">
        <v>15</v>
      </c>
      <c r="AH1500" s="1" t="s">
        <v>340</v>
      </c>
      <c r="AI1500" s="1" t="s">
        <v>5550</v>
      </c>
      <c r="AJ1500" s="1" t="s">
        <v>311</v>
      </c>
      <c r="AK1500" s="1" t="s">
        <v>18</v>
      </c>
      <c r="AL1500" s="1">
        <v>350</v>
      </c>
      <c r="AM1500" s="1" t="s">
        <v>18</v>
      </c>
      <c r="AN1500" s="1">
        <v>350</v>
      </c>
      <c r="AO1500" s="1" t="s">
        <v>18</v>
      </c>
    </row>
    <row r="1501" spans="2:41" x14ac:dyDescent="0.25">
      <c r="B1501" s="2"/>
      <c r="C1501" s="1" t="s">
        <v>3160</v>
      </c>
      <c r="D1501" s="2">
        <v>0.43888888888888888</v>
      </c>
      <c r="F1501" s="1" t="s">
        <v>3377</v>
      </c>
      <c r="G1501" s="1" t="s">
        <v>147</v>
      </c>
      <c r="H1501" s="1" t="s">
        <v>836</v>
      </c>
      <c r="I1501" s="1" t="s">
        <v>2745</v>
      </c>
      <c r="J1501" s="1" t="s">
        <v>427</v>
      </c>
      <c r="L1501" s="1" t="s">
        <v>439</v>
      </c>
      <c r="M1501" s="1">
        <v>290</v>
      </c>
      <c r="N1501" s="1" t="s">
        <v>5623</v>
      </c>
      <c r="O1501" s="1" t="s">
        <v>3293</v>
      </c>
      <c r="Q1501" s="1" t="s">
        <v>3286</v>
      </c>
      <c r="R1501" s="2"/>
      <c r="S1501" s="1" t="s">
        <v>15</v>
      </c>
      <c r="T1501" s="2" t="s">
        <v>16</v>
      </c>
      <c r="V1501" s="2">
        <v>0.42430555555555555</v>
      </c>
      <c r="W1501" s="1" t="s">
        <v>9</v>
      </c>
      <c r="Z1501" s="1">
        <v>5</v>
      </c>
      <c r="AA1501" s="1">
        <v>0</v>
      </c>
      <c r="AB1501" s="1" t="s">
        <v>15</v>
      </c>
      <c r="AG1501" s="1" t="s">
        <v>15</v>
      </c>
      <c r="AH1501" s="1" t="s">
        <v>340</v>
      </c>
      <c r="AI1501" s="1" t="s">
        <v>5624</v>
      </c>
      <c r="AJ1501" s="1" t="s">
        <v>15</v>
      </c>
      <c r="AK1501" s="1" t="s">
        <v>34</v>
      </c>
      <c r="AL1501" s="1">
        <v>295</v>
      </c>
      <c r="AM1501" s="1" t="s">
        <v>34</v>
      </c>
      <c r="AN1501" s="1">
        <v>321</v>
      </c>
      <c r="AO1501" s="1" t="s">
        <v>34</v>
      </c>
    </row>
    <row r="1502" spans="2:41" x14ac:dyDescent="0.25">
      <c r="B1502" s="2"/>
      <c r="C1502" s="1" t="s">
        <v>3160</v>
      </c>
      <c r="D1502" s="2">
        <v>0.47291666666666665</v>
      </c>
      <c r="F1502" s="1" t="s">
        <v>3254</v>
      </c>
      <c r="G1502" s="1" t="s">
        <v>49</v>
      </c>
      <c r="H1502" s="1" t="s">
        <v>3027</v>
      </c>
      <c r="I1502" s="1" t="s">
        <v>50</v>
      </c>
      <c r="J1502" s="1" t="s">
        <v>216</v>
      </c>
      <c r="L1502" s="1" t="s">
        <v>439</v>
      </c>
      <c r="M1502" s="1">
        <v>370</v>
      </c>
      <c r="N1502" s="1" t="s">
        <v>5571</v>
      </c>
      <c r="O1502" s="1" t="s">
        <v>3047</v>
      </c>
      <c r="Q1502" s="1" t="s">
        <v>3255</v>
      </c>
      <c r="S1502" s="1" t="s">
        <v>15</v>
      </c>
      <c r="T1502" s="2" t="s">
        <v>16</v>
      </c>
      <c r="U1502" s="2"/>
      <c r="V1502" s="2">
        <v>0.4201388888888889</v>
      </c>
      <c r="W1502" s="1" t="s">
        <v>9</v>
      </c>
      <c r="Z1502" s="1">
        <v>15</v>
      </c>
      <c r="AB1502" s="1" t="s">
        <v>15</v>
      </c>
      <c r="AG1502" s="1" t="s">
        <v>15</v>
      </c>
      <c r="AH1502" s="1" t="s">
        <v>17</v>
      </c>
      <c r="AK1502" s="1" t="s">
        <v>18</v>
      </c>
      <c r="AL1502" s="1">
        <v>370</v>
      </c>
      <c r="AM1502" s="1" t="s">
        <v>18</v>
      </c>
      <c r="AN1502" s="1">
        <v>370</v>
      </c>
      <c r="AO1502" s="1" t="s">
        <v>18</v>
      </c>
    </row>
    <row r="1503" spans="2:41" x14ac:dyDescent="0.25">
      <c r="B1503" s="2"/>
      <c r="C1503" s="1" t="s">
        <v>3205</v>
      </c>
      <c r="D1503" s="2">
        <v>0.47083333333333333</v>
      </c>
      <c r="F1503" s="1" t="s">
        <v>3218</v>
      </c>
      <c r="G1503" s="1" t="s">
        <v>229</v>
      </c>
      <c r="H1503" s="1" t="s">
        <v>5627</v>
      </c>
      <c r="I1503" s="1" t="s">
        <v>812</v>
      </c>
      <c r="J1503" s="1" t="s">
        <v>215</v>
      </c>
      <c r="L1503" s="1" t="s">
        <v>439</v>
      </c>
      <c r="M1503" s="1">
        <v>400</v>
      </c>
      <c r="N1503" s="1" t="s">
        <v>5628</v>
      </c>
      <c r="O1503" s="1" t="s">
        <v>2049</v>
      </c>
      <c r="Q1503" s="1" t="s">
        <v>72</v>
      </c>
      <c r="S1503" s="1" t="s">
        <v>37</v>
      </c>
      <c r="T1503" s="2" t="s">
        <v>16</v>
      </c>
      <c r="U1503" s="2"/>
      <c r="V1503" s="2">
        <v>4.791666666666667E-2</v>
      </c>
      <c r="W1503" s="1" t="s">
        <v>9</v>
      </c>
      <c r="Z1503" s="1">
        <v>10</v>
      </c>
      <c r="AB1503" s="1" t="s">
        <v>15</v>
      </c>
      <c r="AD1503" s="1" t="s">
        <v>5629</v>
      </c>
      <c r="AG1503" s="1" t="s">
        <v>15</v>
      </c>
      <c r="AK1503" s="1" t="s">
        <v>18</v>
      </c>
      <c r="AL1503" s="1">
        <v>400</v>
      </c>
      <c r="AM1503" s="1" t="s">
        <v>18</v>
      </c>
      <c r="AN1503" s="1">
        <v>400</v>
      </c>
      <c r="AO1503" s="1" t="s">
        <v>18</v>
      </c>
    </row>
    <row r="1504" spans="2:41" x14ac:dyDescent="0.25">
      <c r="B1504" s="2"/>
      <c r="C1504" s="1" t="s">
        <v>3205</v>
      </c>
      <c r="D1504" s="2">
        <v>0.47222222222222221</v>
      </c>
      <c r="F1504" s="1" t="s">
        <v>3342</v>
      </c>
      <c r="G1504" s="1" t="s">
        <v>560</v>
      </c>
      <c r="H1504" s="1" t="s">
        <v>4851</v>
      </c>
      <c r="I1504" s="1" t="s">
        <v>22</v>
      </c>
      <c r="J1504" s="1" t="s">
        <v>61</v>
      </c>
      <c r="L1504" s="1" t="s">
        <v>439</v>
      </c>
      <c r="M1504" s="1">
        <v>330</v>
      </c>
      <c r="N1504" s="1" t="s">
        <v>5483</v>
      </c>
      <c r="O1504" s="1" t="s">
        <v>3105</v>
      </c>
      <c r="Q1504" s="1" t="s">
        <v>5559</v>
      </c>
      <c r="S1504" s="1" t="s">
        <v>37</v>
      </c>
      <c r="T1504" s="2" t="s">
        <v>16</v>
      </c>
      <c r="U1504" s="2"/>
      <c r="V1504" s="2" t="s">
        <v>3320</v>
      </c>
      <c r="W1504" s="2" t="s">
        <v>38</v>
      </c>
      <c r="X1504" s="2">
        <v>0.4</v>
      </c>
      <c r="Y1504" s="2">
        <v>0.4</v>
      </c>
      <c r="Z1504" s="1">
        <v>25</v>
      </c>
      <c r="AB1504" s="1" t="s">
        <v>15</v>
      </c>
      <c r="AG1504" s="1" t="s">
        <v>15</v>
      </c>
      <c r="AK1504" s="1" t="s">
        <v>18</v>
      </c>
      <c r="AL1504" s="1">
        <v>330</v>
      </c>
      <c r="AM1504" s="1" t="s">
        <v>34</v>
      </c>
      <c r="AN1504" s="1">
        <v>370</v>
      </c>
      <c r="AO1504" s="1" t="s">
        <v>18</v>
      </c>
    </row>
    <row r="1505" spans="2:41" x14ac:dyDescent="0.25">
      <c r="B1505" s="2"/>
      <c r="C1505" s="1" t="s">
        <v>3205</v>
      </c>
      <c r="D1505" s="2">
        <v>0.46875</v>
      </c>
      <c r="F1505" s="1" t="s">
        <v>3112</v>
      </c>
      <c r="G1505" s="1" t="s">
        <v>147</v>
      </c>
      <c r="H1505" s="1" t="s">
        <v>5626</v>
      </c>
      <c r="I1505" s="1" t="s">
        <v>55</v>
      </c>
      <c r="J1505" s="1" t="s">
        <v>114</v>
      </c>
      <c r="L1505" s="1" t="s">
        <v>439</v>
      </c>
      <c r="M1505" s="1">
        <v>360</v>
      </c>
      <c r="N1505" s="1" t="s">
        <v>5290</v>
      </c>
      <c r="O1505" s="1" t="s">
        <v>2855</v>
      </c>
      <c r="Q1505" s="1" t="s">
        <v>2899</v>
      </c>
      <c r="R1505" s="2"/>
      <c r="S1505" s="1" t="s">
        <v>37</v>
      </c>
      <c r="T1505" s="1" t="s">
        <v>16</v>
      </c>
      <c r="V1505" s="2" t="s">
        <v>3216</v>
      </c>
      <c r="W1505" s="2" t="s">
        <v>38</v>
      </c>
      <c r="X1505" s="2">
        <v>0.37152777777777779</v>
      </c>
      <c r="Y1505" s="2">
        <v>0.37222222222222223</v>
      </c>
      <c r="Z1505" s="1">
        <v>17</v>
      </c>
      <c r="AB1505" s="1" t="s">
        <v>15</v>
      </c>
      <c r="AF1505" s="1" t="s">
        <v>2702</v>
      </c>
      <c r="AG1505" s="1" t="s">
        <v>15</v>
      </c>
      <c r="AH1505" s="1" t="s">
        <v>17</v>
      </c>
      <c r="AK1505" s="1" t="s">
        <v>18</v>
      </c>
      <c r="AL1505" s="1">
        <v>360</v>
      </c>
      <c r="AM1505" s="1" t="s">
        <v>18</v>
      </c>
      <c r="AN1505" s="1">
        <v>360</v>
      </c>
      <c r="AO1505" s="1" t="s">
        <v>18</v>
      </c>
    </row>
    <row r="1506" spans="2:41" x14ac:dyDescent="0.25">
      <c r="B1506" s="2"/>
      <c r="C1506" s="1" t="s">
        <v>3205</v>
      </c>
      <c r="D1506" s="2">
        <v>0.45902777777777776</v>
      </c>
      <c r="F1506" s="1" t="s">
        <v>3356</v>
      </c>
      <c r="G1506" s="1" t="s">
        <v>49</v>
      </c>
      <c r="H1506" s="1" t="s">
        <v>1907</v>
      </c>
      <c r="I1506" s="1" t="s">
        <v>688</v>
      </c>
      <c r="J1506" s="1" t="s">
        <v>483</v>
      </c>
      <c r="L1506" s="1" t="s">
        <v>439</v>
      </c>
      <c r="M1506" s="1">
        <v>340</v>
      </c>
      <c r="N1506" s="1" t="s">
        <v>5466</v>
      </c>
      <c r="O1506" s="1" t="s">
        <v>3024</v>
      </c>
      <c r="Q1506" s="1" t="s">
        <v>5611</v>
      </c>
      <c r="R1506" s="2"/>
      <c r="S1506" s="1" t="s">
        <v>37</v>
      </c>
      <c r="T1506" s="2" t="s">
        <v>16</v>
      </c>
      <c r="V1506" s="2">
        <v>0.40208333333333335</v>
      </c>
      <c r="W1506" s="1" t="s">
        <v>9</v>
      </c>
      <c r="Z1506" s="1">
        <v>15</v>
      </c>
      <c r="AB1506" s="1" t="s">
        <v>15</v>
      </c>
      <c r="AG1506" s="1" t="s">
        <v>15</v>
      </c>
      <c r="AH1506" s="1" t="s">
        <v>17</v>
      </c>
      <c r="AK1506" s="1" t="s">
        <v>18</v>
      </c>
      <c r="AL1506" s="1">
        <v>340</v>
      </c>
      <c r="AM1506" s="1" t="s">
        <v>34</v>
      </c>
      <c r="AN1506" s="1">
        <v>380</v>
      </c>
      <c r="AO1506" s="1" t="s">
        <v>18</v>
      </c>
    </row>
    <row r="1507" spans="2:41" x14ac:dyDescent="0.25">
      <c r="B1507" s="2"/>
      <c r="C1507" s="1" t="s">
        <v>3205</v>
      </c>
      <c r="D1507" s="2">
        <v>0.45</v>
      </c>
      <c r="E1507" s="1" t="s">
        <v>11</v>
      </c>
      <c r="F1507" s="1" t="s">
        <v>3010</v>
      </c>
      <c r="G1507" s="1" t="s">
        <v>54</v>
      </c>
      <c r="H1507" s="1" t="s">
        <v>4190</v>
      </c>
      <c r="I1507" s="1" t="s">
        <v>55</v>
      </c>
      <c r="J1507" s="1" t="s">
        <v>56</v>
      </c>
      <c r="L1507" s="1" t="s">
        <v>439</v>
      </c>
      <c r="M1507" s="1">
        <v>340</v>
      </c>
      <c r="N1507" s="1" t="s">
        <v>5207</v>
      </c>
      <c r="O1507" s="1" t="s">
        <v>2497</v>
      </c>
      <c r="Q1507" s="1" t="s">
        <v>2681</v>
      </c>
      <c r="S1507" s="1" t="s">
        <v>37</v>
      </c>
      <c r="T1507" s="2" t="s">
        <v>16</v>
      </c>
      <c r="U1507" s="2"/>
      <c r="V1507" s="2" t="s">
        <v>2682</v>
      </c>
      <c r="W1507" s="2" t="s">
        <v>38</v>
      </c>
      <c r="X1507" s="2">
        <v>0.35416666666666669</v>
      </c>
      <c r="Y1507" s="2">
        <v>0.36666666666666664</v>
      </c>
      <c r="Z1507" s="1">
        <v>16</v>
      </c>
      <c r="AA1507" s="1">
        <v>17</v>
      </c>
      <c r="AB1507" s="1" t="s">
        <v>15</v>
      </c>
      <c r="AD1507" s="1" t="s">
        <v>5630</v>
      </c>
      <c r="AG1507" s="1" t="s">
        <v>15</v>
      </c>
      <c r="AH1507" s="1" t="s">
        <v>445</v>
      </c>
      <c r="AI1507" s="1" t="s">
        <v>5631</v>
      </c>
      <c r="AJ1507" s="1" t="s">
        <v>311</v>
      </c>
      <c r="AK1507" s="1" t="s">
        <v>18</v>
      </c>
      <c r="AL1507" s="1">
        <v>340</v>
      </c>
      <c r="AM1507" s="1" t="s">
        <v>18</v>
      </c>
      <c r="AN1507" s="1">
        <v>340</v>
      </c>
      <c r="AO1507" s="1" t="s">
        <v>18</v>
      </c>
    </row>
    <row r="1508" spans="2:41" x14ac:dyDescent="0.25">
      <c r="B1508" s="2"/>
      <c r="C1508" s="1" t="s">
        <v>3205</v>
      </c>
      <c r="D1508" s="2">
        <v>0.44236111111111109</v>
      </c>
      <c r="F1508" s="1" t="s">
        <v>3225</v>
      </c>
      <c r="G1508" s="1" t="s">
        <v>42</v>
      </c>
      <c r="H1508" s="1" t="s">
        <v>5632</v>
      </c>
      <c r="I1508" s="1" t="s">
        <v>1283</v>
      </c>
      <c r="J1508" s="1" t="s">
        <v>35</v>
      </c>
      <c r="L1508" s="1" t="s">
        <v>439</v>
      </c>
      <c r="M1508" s="1">
        <v>370</v>
      </c>
      <c r="N1508" s="1" t="s">
        <v>5292</v>
      </c>
      <c r="O1508" s="1" t="s">
        <v>2834</v>
      </c>
      <c r="Q1508" s="1" t="s">
        <v>2699</v>
      </c>
      <c r="S1508" s="1" t="s">
        <v>15</v>
      </c>
      <c r="T1508" s="2" t="s">
        <v>16</v>
      </c>
      <c r="V1508" s="2">
        <v>0.38263888888888886</v>
      </c>
      <c r="W1508" s="1" t="s">
        <v>9</v>
      </c>
      <c r="Z1508" s="1">
        <v>10</v>
      </c>
      <c r="AA1508" s="1">
        <v>4</v>
      </c>
      <c r="AB1508" s="1" t="s">
        <v>15</v>
      </c>
      <c r="AD1508" s="1" t="s">
        <v>5633</v>
      </c>
      <c r="AF1508" s="1" t="s">
        <v>110</v>
      </c>
      <c r="AG1508" s="1" t="s">
        <v>15</v>
      </c>
      <c r="AH1508" s="1" t="s">
        <v>445</v>
      </c>
      <c r="AI1508" s="1" t="s">
        <v>5360</v>
      </c>
      <c r="AJ1508" s="1" t="s">
        <v>311</v>
      </c>
      <c r="AK1508" s="1" t="s">
        <v>18</v>
      </c>
      <c r="AL1508" s="1">
        <v>370</v>
      </c>
      <c r="AM1508" s="1" t="s">
        <v>18</v>
      </c>
      <c r="AN1508" s="1">
        <v>370</v>
      </c>
      <c r="AO1508" s="1" t="s">
        <v>18</v>
      </c>
    </row>
    <row r="1509" spans="2:41" x14ac:dyDescent="0.25">
      <c r="B1509" s="2"/>
      <c r="C1509" s="1" t="s">
        <v>3205</v>
      </c>
      <c r="D1509" s="2">
        <v>0.45208333333333334</v>
      </c>
      <c r="F1509" s="1" t="s">
        <v>5634</v>
      </c>
      <c r="G1509" s="1" t="s">
        <v>1681</v>
      </c>
      <c r="H1509" s="1" t="s">
        <v>5635</v>
      </c>
      <c r="I1509" s="1" t="s">
        <v>36</v>
      </c>
      <c r="J1509" s="1" t="s">
        <v>1386</v>
      </c>
      <c r="L1509" s="1" t="s">
        <v>439</v>
      </c>
      <c r="M1509" s="1">
        <v>330</v>
      </c>
      <c r="N1509" s="1" t="s">
        <v>5571</v>
      </c>
      <c r="O1509" s="1" t="s">
        <v>3398</v>
      </c>
      <c r="Q1509" s="1" t="s">
        <v>3386</v>
      </c>
      <c r="R1509" s="2"/>
      <c r="S1509" s="1" t="s">
        <v>33</v>
      </c>
      <c r="T1509" s="1" t="s">
        <v>16</v>
      </c>
      <c r="V1509" s="1" t="s">
        <v>3350</v>
      </c>
      <c r="W1509" s="1" t="s">
        <v>8</v>
      </c>
      <c r="Z1509" s="1">
        <v>5</v>
      </c>
      <c r="AA1509" s="1">
        <v>0</v>
      </c>
      <c r="AB1509" s="1" t="s">
        <v>3459</v>
      </c>
      <c r="AG1509" s="1" t="s">
        <v>15</v>
      </c>
      <c r="AH1509" s="1" t="s">
        <v>340</v>
      </c>
      <c r="AI1509" s="1" t="s">
        <v>4040</v>
      </c>
      <c r="AJ1509" s="1" t="s">
        <v>311</v>
      </c>
      <c r="AK1509" s="1" t="s">
        <v>18</v>
      </c>
      <c r="AL1509" s="1">
        <v>330</v>
      </c>
      <c r="AM1509" s="1" t="s">
        <v>34</v>
      </c>
      <c r="AN1509" s="1">
        <v>450</v>
      </c>
      <c r="AO1509" s="1" t="s">
        <v>18</v>
      </c>
    </row>
    <row r="1510" spans="2:41" x14ac:dyDescent="0.25">
      <c r="B1510" s="2"/>
      <c r="C1510" s="1" t="s">
        <v>3205</v>
      </c>
      <c r="D1510" s="2">
        <v>0.46875</v>
      </c>
      <c r="F1510" s="1" t="s">
        <v>3250</v>
      </c>
      <c r="G1510" s="1" t="s">
        <v>112</v>
      </c>
      <c r="H1510" s="1" t="s">
        <v>5636</v>
      </c>
      <c r="I1510" s="1" t="s">
        <v>152</v>
      </c>
      <c r="J1510" s="1" t="s">
        <v>981</v>
      </c>
      <c r="L1510" s="1" t="s">
        <v>439</v>
      </c>
      <c r="M1510" s="1">
        <v>400</v>
      </c>
      <c r="N1510" s="1" t="s">
        <v>5571</v>
      </c>
      <c r="O1510" s="1" t="s">
        <v>3047</v>
      </c>
      <c r="Q1510" s="1" t="s">
        <v>3441</v>
      </c>
      <c r="S1510" s="1" t="s">
        <v>37</v>
      </c>
      <c r="T1510" s="1" t="s">
        <v>16</v>
      </c>
      <c r="V1510" s="2" t="s">
        <v>3295</v>
      </c>
      <c r="W1510" s="2" t="s">
        <v>38</v>
      </c>
      <c r="X1510" s="2">
        <v>0.41180555555555554</v>
      </c>
      <c r="Y1510" s="2">
        <v>0.41736111111111113</v>
      </c>
      <c r="Z1510" s="1">
        <v>19</v>
      </c>
      <c r="AB1510" s="1" t="s">
        <v>15</v>
      </c>
      <c r="AG1510" s="1" t="s">
        <v>15</v>
      </c>
      <c r="AH1510" s="1" t="s">
        <v>17</v>
      </c>
      <c r="AK1510" s="1" t="s">
        <v>34</v>
      </c>
      <c r="AL1510" s="1">
        <v>295</v>
      </c>
      <c r="AM1510" s="1" t="s">
        <v>34</v>
      </c>
      <c r="AN1510" s="1">
        <v>400</v>
      </c>
      <c r="AO1510" s="1" t="s">
        <v>18</v>
      </c>
    </row>
    <row r="1511" spans="2:41" x14ac:dyDescent="0.25">
      <c r="B1511" s="2"/>
      <c r="C1511" s="1" t="s">
        <v>3205</v>
      </c>
      <c r="D1511" s="2">
        <v>0.47152777777777777</v>
      </c>
      <c r="F1511" s="1" t="s">
        <v>3190</v>
      </c>
      <c r="G1511" s="1" t="s">
        <v>57</v>
      </c>
      <c r="H1511" s="1" t="s">
        <v>4272</v>
      </c>
      <c r="I1511" s="1" t="s">
        <v>55</v>
      </c>
      <c r="J1511" s="1" t="s">
        <v>813</v>
      </c>
      <c r="L1511" s="1" t="s">
        <v>439</v>
      </c>
      <c r="M1511" s="1">
        <v>340</v>
      </c>
      <c r="N1511" s="1" t="s">
        <v>5292</v>
      </c>
      <c r="O1511" s="1" t="s">
        <v>2663</v>
      </c>
      <c r="Q1511" s="1" t="s">
        <v>3055</v>
      </c>
      <c r="S1511" s="1" t="s">
        <v>37</v>
      </c>
      <c r="T1511" s="2" t="s">
        <v>16</v>
      </c>
      <c r="U1511" s="2"/>
      <c r="V1511" s="2" t="s">
        <v>5464</v>
      </c>
      <c r="W1511" s="2" t="s">
        <v>38</v>
      </c>
      <c r="X1511" s="2">
        <v>0.375</v>
      </c>
      <c r="Y1511" s="2">
        <v>0.38055555555555554</v>
      </c>
      <c r="Z1511" s="1">
        <v>13</v>
      </c>
      <c r="AA1511" s="1">
        <v>6</v>
      </c>
      <c r="AB1511" s="1" t="s">
        <v>15</v>
      </c>
      <c r="AG1511" s="1" t="s">
        <v>15</v>
      </c>
      <c r="AH1511" s="1" t="s">
        <v>226</v>
      </c>
      <c r="AI1511" s="1" t="s">
        <v>5498</v>
      </c>
      <c r="AJ1511" s="1" t="s">
        <v>15</v>
      </c>
      <c r="AK1511" s="1" t="s">
        <v>18</v>
      </c>
      <c r="AL1511" s="1">
        <v>340</v>
      </c>
      <c r="AM1511" s="1" t="s">
        <v>26</v>
      </c>
      <c r="AN1511" s="1">
        <v>305</v>
      </c>
      <c r="AO1511" s="1" t="s">
        <v>26</v>
      </c>
    </row>
    <row r="1512" spans="2:41" x14ac:dyDescent="0.25">
      <c r="B1512" s="2"/>
      <c r="C1512" s="1" t="s">
        <v>3205</v>
      </c>
      <c r="D1512" s="2">
        <v>0.45833333333333331</v>
      </c>
      <c r="F1512" s="1" t="s">
        <v>5637</v>
      </c>
      <c r="G1512" s="1" t="s">
        <v>1681</v>
      </c>
      <c r="H1512" s="1" t="s">
        <v>1682</v>
      </c>
      <c r="I1512" s="1" t="s">
        <v>52</v>
      </c>
      <c r="J1512" s="1" t="s">
        <v>1045</v>
      </c>
      <c r="L1512" s="1" t="s">
        <v>439</v>
      </c>
      <c r="M1512" s="1">
        <v>400</v>
      </c>
      <c r="N1512" s="1" t="s">
        <v>5292</v>
      </c>
      <c r="O1512" s="1" t="s">
        <v>2663</v>
      </c>
      <c r="Q1512" s="1" t="s">
        <v>2824</v>
      </c>
      <c r="S1512" s="1" t="s">
        <v>37</v>
      </c>
      <c r="T1512" s="1" t="s">
        <v>16</v>
      </c>
      <c r="V1512" s="2" t="s">
        <v>2809</v>
      </c>
      <c r="W1512" s="2" t="s">
        <v>38</v>
      </c>
      <c r="X1512" s="2">
        <v>0.36805555555555558</v>
      </c>
      <c r="Y1512" s="2">
        <v>0.37708333333333333</v>
      </c>
      <c r="Z1512" s="1">
        <v>20</v>
      </c>
      <c r="AA1512" s="1">
        <v>10</v>
      </c>
      <c r="AB1512" s="1" t="s">
        <v>15</v>
      </c>
      <c r="AG1512" s="1" t="s">
        <v>15</v>
      </c>
      <c r="AH1512" s="1" t="s">
        <v>340</v>
      </c>
      <c r="AI1512" s="1" t="s">
        <v>5337</v>
      </c>
      <c r="AJ1512" s="1" t="s">
        <v>15</v>
      </c>
      <c r="AK1512" s="1" t="s">
        <v>18</v>
      </c>
      <c r="AL1512" s="1">
        <v>400</v>
      </c>
      <c r="AM1512" s="1" t="s">
        <v>26</v>
      </c>
      <c r="AN1512" s="1">
        <v>220</v>
      </c>
      <c r="AO1512" s="1" t="s">
        <v>18</v>
      </c>
    </row>
    <row r="1513" spans="2:41" x14ac:dyDescent="0.25">
      <c r="B1513" s="2"/>
      <c r="C1513" s="1" t="s">
        <v>3205</v>
      </c>
      <c r="D1513" s="2">
        <v>0.47013888888888888</v>
      </c>
      <c r="F1513" s="1" t="s">
        <v>3226</v>
      </c>
      <c r="G1513" s="1" t="s">
        <v>42</v>
      </c>
      <c r="H1513" s="1" t="s">
        <v>1924</v>
      </c>
      <c r="I1513" s="1" t="s">
        <v>787</v>
      </c>
      <c r="J1513" s="1" t="s">
        <v>216</v>
      </c>
      <c r="L1513" s="1" t="s">
        <v>439</v>
      </c>
      <c r="M1513" s="1">
        <v>370</v>
      </c>
      <c r="N1513" s="1" t="s">
        <v>5582</v>
      </c>
      <c r="O1513" s="1" t="s">
        <v>3227</v>
      </c>
      <c r="Q1513" s="1" t="s">
        <v>5638</v>
      </c>
      <c r="S1513" s="1" t="s">
        <v>15</v>
      </c>
      <c r="T1513" s="2" t="s">
        <v>16</v>
      </c>
      <c r="U1513" s="2"/>
      <c r="V1513" s="2">
        <v>0.41319444444444442</v>
      </c>
      <c r="W1513" s="1" t="s">
        <v>9</v>
      </c>
      <c r="Z1513" s="1">
        <v>1</v>
      </c>
      <c r="AB1513" s="1" t="s">
        <v>3365</v>
      </c>
      <c r="AG1513" s="1" t="s">
        <v>15</v>
      </c>
      <c r="AH1513" s="1" t="s">
        <v>17</v>
      </c>
      <c r="AK1513" s="1" t="s">
        <v>18</v>
      </c>
      <c r="AL1513" s="1">
        <v>370</v>
      </c>
      <c r="AM1513" s="1" t="s">
        <v>18</v>
      </c>
      <c r="AN1513" s="1">
        <v>370</v>
      </c>
      <c r="AO1513" s="1" t="s">
        <v>18</v>
      </c>
    </row>
    <row r="1514" spans="2:41" x14ac:dyDescent="0.25">
      <c r="B1514" s="2"/>
      <c r="C1514" s="1" t="s">
        <v>3212</v>
      </c>
      <c r="D1514" s="2">
        <v>0.45416666666666666</v>
      </c>
      <c r="E1514" s="1" t="s">
        <v>11</v>
      </c>
      <c r="F1514" s="1" t="s">
        <v>5639</v>
      </c>
      <c r="G1514" s="1" t="s">
        <v>560</v>
      </c>
      <c r="H1514" s="1" t="s">
        <v>4982</v>
      </c>
      <c r="I1514" s="1" t="s">
        <v>43</v>
      </c>
      <c r="J1514" s="1" t="s">
        <v>215</v>
      </c>
      <c r="L1514" s="1" t="s">
        <v>439</v>
      </c>
      <c r="M1514" s="1">
        <v>340</v>
      </c>
      <c r="N1514" s="1" t="s">
        <v>5494</v>
      </c>
      <c r="O1514" s="1" t="s">
        <v>2847</v>
      </c>
      <c r="Q1514" s="1" t="s">
        <v>3149</v>
      </c>
      <c r="S1514" s="1" t="s">
        <v>37</v>
      </c>
      <c r="T1514" s="2" t="s">
        <v>16</v>
      </c>
      <c r="U1514" s="2"/>
      <c r="V1514" s="1" t="s">
        <v>3222</v>
      </c>
      <c r="W1514" s="1" t="s">
        <v>8</v>
      </c>
      <c r="Z1514" s="1">
        <v>9</v>
      </c>
      <c r="AA1514" s="1">
        <v>22</v>
      </c>
      <c r="AB1514" s="1" t="s">
        <v>15</v>
      </c>
      <c r="AE1514" s="1" t="s">
        <v>240</v>
      </c>
      <c r="AG1514" s="1" t="s">
        <v>15</v>
      </c>
      <c r="AH1514" s="1" t="s">
        <v>340</v>
      </c>
      <c r="AI1514" s="1" t="s">
        <v>5640</v>
      </c>
      <c r="AJ1514" s="1" t="s">
        <v>311</v>
      </c>
      <c r="AK1514" s="1" t="s">
        <v>18</v>
      </c>
      <c r="AL1514" s="1">
        <v>340</v>
      </c>
      <c r="AM1514" s="1" t="s">
        <v>18</v>
      </c>
      <c r="AN1514" s="1">
        <v>340</v>
      </c>
      <c r="AO1514" s="1" t="s">
        <v>18</v>
      </c>
    </row>
    <row r="1515" spans="2:41" x14ac:dyDescent="0.25">
      <c r="B1515" s="2"/>
      <c r="C1515" s="1" t="s">
        <v>3212</v>
      </c>
      <c r="D1515" s="2">
        <v>0.46041666666666664</v>
      </c>
      <c r="F1515" s="1" t="s">
        <v>5641</v>
      </c>
      <c r="G1515" s="1" t="s">
        <v>49</v>
      </c>
      <c r="H1515" s="1" t="s">
        <v>4550</v>
      </c>
      <c r="I1515" s="1" t="s">
        <v>216</v>
      </c>
      <c r="J1515" s="1" t="s">
        <v>73</v>
      </c>
      <c r="L1515" s="1" t="s">
        <v>439</v>
      </c>
      <c r="M1515" s="1">
        <v>360</v>
      </c>
      <c r="N1515" s="1" t="s">
        <v>5345</v>
      </c>
      <c r="O1515" s="1" t="s">
        <v>2871</v>
      </c>
      <c r="Q1515" s="1" t="s">
        <v>2889</v>
      </c>
      <c r="S1515" s="1" t="s">
        <v>15</v>
      </c>
      <c r="T1515" s="2" t="s">
        <v>16</v>
      </c>
      <c r="U1515" s="2"/>
      <c r="V1515" s="2">
        <v>0.3923611111111111</v>
      </c>
      <c r="W1515" s="1" t="s">
        <v>9</v>
      </c>
      <c r="Z1515" s="1">
        <v>15</v>
      </c>
      <c r="AB1515" s="1" t="s">
        <v>15</v>
      </c>
      <c r="AG1515" s="1" t="s">
        <v>15</v>
      </c>
      <c r="AH1515" s="1" t="s">
        <v>17</v>
      </c>
      <c r="AK1515" s="1" t="s">
        <v>18</v>
      </c>
      <c r="AL1515" s="1">
        <v>360</v>
      </c>
      <c r="AM1515" s="1" t="s">
        <v>18</v>
      </c>
      <c r="AN1515" s="1">
        <v>360</v>
      </c>
      <c r="AO1515" s="1" t="s">
        <v>18</v>
      </c>
    </row>
    <row r="1516" spans="2:41" x14ac:dyDescent="0.25">
      <c r="B1516" s="2"/>
      <c r="C1516" s="1" t="s">
        <v>3212</v>
      </c>
      <c r="D1516" s="2">
        <v>0.46041666666666664</v>
      </c>
      <c r="F1516" s="1" t="s">
        <v>3302</v>
      </c>
      <c r="G1516" s="1" t="s">
        <v>42</v>
      </c>
      <c r="H1516" s="1" t="s">
        <v>1103</v>
      </c>
      <c r="I1516" s="1" t="s">
        <v>52</v>
      </c>
      <c r="J1516" s="1" t="s">
        <v>483</v>
      </c>
      <c r="L1516" s="1" t="s">
        <v>439</v>
      </c>
      <c r="M1516" s="1">
        <v>380</v>
      </c>
      <c r="N1516" s="1" t="s">
        <v>5345</v>
      </c>
      <c r="O1516" s="1" t="s">
        <v>2902</v>
      </c>
      <c r="Q1516" s="1" t="s">
        <v>2835</v>
      </c>
      <c r="R1516" s="2"/>
      <c r="S1516" s="1" t="s">
        <v>37</v>
      </c>
      <c r="T1516" s="1" t="s">
        <v>16</v>
      </c>
      <c r="V1516" s="2" t="s">
        <v>3071</v>
      </c>
      <c r="W1516" s="2" t="s">
        <v>38</v>
      </c>
      <c r="X1516" s="2">
        <v>0.37847222222222221</v>
      </c>
      <c r="Y1516" s="2">
        <v>0.38333333333333336</v>
      </c>
      <c r="Z1516" s="1">
        <v>15</v>
      </c>
      <c r="AA1516" s="1">
        <v>5</v>
      </c>
      <c r="AB1516" s="1" t="s">
        <v>15</v>
      </c>
      <c r="AG1516" s="1" t="s">
        <v>15</v>
      </c>
      <c r="AH1516" s="1" t="s">
        <v>340</v>
      </c>
      <c r="AI1516" s="1" t="s">
        <v>5337</v>
      </c>
      <c r="AJ1516" s="1" t="s">
        <v>15</v>
      </c>
      <c r="AK1516" s="1" t="s">
        <v>18</v>
      </c>
      <c r="AL1516" s="1">
        <v>380</v>
      </c>
      <c r="AM1516" s="1" t="s">
        <v>18</v>
      </c>
      <c r="AN1516" s="1">
        <v>380</v>
      </c>
      <c r="AO1516" s="1" t="s">
        <v>18</v>
      </c>
    </row>
    <row r="1517" spans="2:41" x14ac:dyDescent="0.25">
      <c r="B1517" s="2"/>
      <c r="C1517" s="1" t="s">
        <v>3217</v>
      </c>
      <c r="D1517" s="2">
        <v>0.45069444444444445</v>
      </c>
      <c r="F1517" s="1" t="s">
        <v>3261</v>
      </c>
      <c r="G1517" s="1" t="s">
        <v>354</v>
      </c>
      <c r="H1517" s="1" t="s">
        <v>4919</v>
      </c>
      <c r="I1517" s="1" t="s">
        <v>730</v>
      </c>
      <c r="J1517" s="1" t="s">
        <v>104</v>
      </c>
      <c r="L1517" s="1" t="s">
        <v>439</v>
      </c>
      <c r="M1517" s="1">
        <v>200</v>
      </c>
      <c r="N1517" s="1" t="s">
        <v>5623</v>
      </c>
      <c r="O1517" s="1" t="s">
        <v>3047</v>
      </c>
      <c r="Q1517" s="1" t="s">
        <v>5648</v>
      </c>
      <c r="S1517" s="1" t="s">
        <v>37</v>
      </c>
      <c r="T1517" s="2" t="s">
        <v>16</v>
      </c>
      <c r="U1517" s="2"/>
      <c r="V1517" s="1" t="s">
        <v>3388</v>
      </c>
      <c r="W1517" s="1" t="s">
        <v>8</v>
      </c>
      <c r="Z1517" s="1">
        <v>10</v>
      </c>
      <c r="AA1517" s="1">
        <v>7</v>
      </c>
      <c r="AB1517" s="1" t="s">
        <v>15</v>
      </c>
      <c r="AG1517" s="1" t="s">
        <v>15</v>
      </c>
      <c r="AH1517" s="1" t="s">
        <v>445</v>
      </c>
      <c r="AI1517" s="1" t="s">
        <v>5605</v>
      </c>
      <c r="AJ1517" s="1" t="s">
        <v>311</v>
      </c>
      <c r="AK1517" s="1" t="s">
        <v>34</v>
      </c>
      <c r="AL1517" s="1">
        <v>226</v>
      </c>
      <c r="AM1517" s="1" t="s">
        <v>34</v>
      </c>
      <c r="AN1517" s="1">
        <v>340</v>
      </c>
      <c r="AO1517" s="1" t="s">
        <v>18</v>
      </c>
    </row>
    <row r="1518" spans="2:41" x14ac:dyDescent="0.25">
      <c r="B1518" s="2"/>
      <c r="C1518" s="1" t="s">
        <v>3322</v>
      </c>
      <c r="D1518" s="2">
        <v>0.4777777777777778</v>
      </c>
      <c r="F1518" s="1" t="s">
        <v>3261</v>
      </c>
      <c r="G1518" s="1" t="s">
        <v>354</v>
      </c>
      <c r="H1518" s="1" t="s">
        <v>4919</v>
      </c>
      <c r="I1518" s="1" t="s">
        <v>730</v>
      </c>
      <c r="J1518" s="1" t="s">
        <v>104</v>
      </c>
      <c r="L1518" s="1" t="s">
        <v>439</v>
      </c>
      <c r="M1518" s="1">
        <v>340</v>
      </c>
      <c r="N1518" s="1" t="s">
        <v>5623</v>
      </c>
      <c r="O1518" s="1" t="s">
        <v>3047</v>
      </c>
      <c r="Q1518" s="1" t="s">
        <v>5648</v>
      </c>
      <c r="R1518" s="2"/>
      <c r="S1518" s="1" t="s">
        <v>37</v>
      </c>
      <c r="T1518" s="1" t="s">
        <v>16</v>
      </c>
      <c r="V1518" s="1" t="s">
        <v>3388</v>
      </c>
      <c r="W1518" s="1" t="s">
        <v>8</v>
      </c>
      <c r="Z1518" s="1">
        <v>10</v>
      </c>
      <c r="AA1518" s="1">
        <v>7</v>
      </c>
      <c r="AB1518" s="1" t="s">
        <v>15</v>
      </c>
      <c r="AG1518" s="1" t="s">
        <v>15</v>
      </c>
      <c r="AH1518" s="1" t="s">
        <v>445</v>
      </c>
      <c r="AI1518" s="1" t="s">
        <v>5605</v>
      </c>
      <c r="AJ1518" s="1" t="s">
        <v>311</v>
      </c>
      <c r="AK1518" s="1" t="s">
        <v>18</v>
      </c>
      <c r="AL1518" s="1">
        <v>340</v>
      </c>
      <c r="AM1518" s="1" t="s">
        <v>18</v>
      </c>
      <c r="AN1518" s="1">
        <v>340</v>
      </c>
      <c r="AO1518" s="1" t="s">
        <v>18</v>
      </c>
    </row>
    <row r="1519" spans="2:41" x14ac:dyDescent="0.25">
      <c r="B1519" s="2"/>
      <c r="C1519" s="1" t="s">
        <v>3219</v>
      </c>
      <c r="D1519" s="2">
        <v>0.45277777777777778</v>
      </c>
      <c r="F1519" s="1" t="s">
        <v>3316</v>
      </c>
      <c r="G1519" s="1" t="s">
        <v>49</v>
      </c>
      <c r="H1519" s="1" t="s">
        <v>5646</v>
      </c>
      <c r="I1519" s="1" t="s">
        <v>73</v>
      </c>
      <c r="J1519" s="1" t="s">
        <v>130</v>
      </c>
      <c r="L1519" s="1" t="s">
        <v>439</v>
      </c>
      <c r="M1519" s="1">
        <v>370</v>
      </c>
      <c r="N1519" s="1" t="s">
        <v>5610</v>
      </c>
      <c r="O1519" s="1" t="s">
        <v>3130</v>
      </c>
      <c r="Q1519" s="1" t="s">
        <v>3006</v>
      </c>
      <c r="R1519" s="2"/>
      <c r="S1519" s="1" t="s">
        <v>37</v>
      </c>
      <c r="T1519" s="2" t="s">
        <v>16</v>
      </c>
      <c r="V1519" s="2">
        <v>0.40902777777777777</v>
      </c>
      <c r="W1519" s="1" t="s">
        <v>9</v>
      </c>
      <c r="Z1519" s="1">
        <v>22</v>
      </c>
      <c r="AA1519" s="1">
        <v>0</v>
      </c>
      <c r="AB1519" s="1" t="s">
        <v>15</v>
      </c>
      <c r="AG1519" s="1" t="s">
        <v>15</v>
      </c>
      <c r="AH1519" s="1" t="s">
        <v>340</v>
      </c>
      <c r="AI1519" s="1" t="s">
        <v>4040</v>
      </c>
      <c r="AJ1519" s="1" t="s">
        <v>311</v>
      </c>
      <c r="AK1519" s="1" t="s">
        <v>18</v>
      </c>
      <c r="AL1519" s="1">
        <v>370</v>
      </c>
      <c r="AM1519" s="1" t="s">
        <v>18</v>
      </c>
      <c r="AN1519" s="1">
        <v>370</v>
      </c>
      <c r="AO1519" s="1" t="s">
        <v>18</v>
      </c>
    </row>
    <row r="1520" spans="2:41" x14ac:dyDescent="0.25">
      <c r="B1520" s="2"/>
      <c r="C1520" s="1" t="s">
        <v>3219</v>
      </c>
      <c r="D1520" s="2">
        <v>0.47361111111111109</v>
      </c>
      <c r="F1520" s="1" t="s">
        <v>5643</v>
      </c>
      <c r="G1520" s="1" t="s">
        <v>253</v>
      </c>
      <c r="H1520" s="1" t="s">
        <v>5644</v>
      </c>
      <c r="I1520" s="1" t="s">
        <v>193</v>
      </c>
      <c r="J1520" s="1" t="s">
        <v>215</v>
      </c>
      <c r="L1520" s="1" t="s">
        <v>439</v>
      </c>
      <c r="M1520" s="1">
        <v>380</v>
      </c>
      <c r="N1520" s="1" t="s">
        <v>4644</v>
      </c>
      <c r="O1520" s="1" t="s">
        <v>1947</v>
      </c>
      <c r="Q1520" s="1" t="s">
        <v>2829</v>
      </c>
      <c r="S1520" s="1" t="s">
        <v>15</v>
      </c>
      <c r="T1520" s="2" t="s">
        <v>16</v>
      </c>
      <c r="U1520" s="2"/>
      <c r="V1520" s="2">
        <v>3.3333333333333333E-2</v>
      </c>
      <c r="W1520" s="1" t="s">
        <v>9</v>
      </c>
      <c r="Z1520" s="1">
        <v>10</v>
      </c>
      <c r="AB1520" s="1" t="s">
        <v>15</v>
      </c>
      <c r="AD1520" s="1" t="s">
        <v>5645</v>
      </c>
      <c r="AG1520" s="1" t="s">
        <v>15</v>
      </c>
      <c r="AK1520" s="1" t="s">
        <v>18</v>
      </c>
      <c r="AL1520" s="1">
        <v>380</v>
      </c>
      <c r="AM1520" s="1" t="s">
        <v>18</v>
      </c>
      <c r="AN1520" s="1">
        <v>380</v>
      </c>
      <c r="AO1520" s="1" t="s">
        <v>18</v>
      </c>
    </row>
    <row r="1521" spans="2:41" x14ac:dyDescent="0.25">
      <c r="B1521" s="2"/>
      <c r="C1521" s="1" t="s">
        <v>3219</v>
      </c>
      <c r="D1521" s="2">
        <v>0.44374999999999998</v>
      </c>
      <c r="E1521" s="1" t="s">
        <v>11</v>
      </c>
      <c r="F1521" s="1" t="s">
        <v>2881</v>
      </c>
      <c r="G1521" s="1" t="s">
        <v>147</v>
      </c>
      <c r="H1521" s="1" t="s">
        <v>1234</v>
      </c>
      <c r="I1521" s="1" t="s">
        <v>215</v>
      </c>
      <c r="J1521" s="1" t="s">
        <v>405</v>
      </c>
      <c r="L1521" s="1" t="s">
        <v>439</v>
      </c>
      <c r="M1521" s="1">
        <v>350</v>
      </c>
      <c r="N1521" s="1" t="s">
        <v>5642</v>
      </c>
      <c r="O1521" s="1" t="s">
        <v>3036</v>
      </c>
      <c r="Q1521" s="1" t="s">
        <v>3106</v>
      </c>
      <c r="S1521" s="1" t="s">
        <v>37</v>
      </c>
      <c r="T1521" s="2" t="s">
        <v>16</v>
      </c>
      <c r="U1521" s="2" t="s">
        <v>980</v>
      </c>
      <c r="V1521" s="2" t="s">
        <v>3403</v>
      </c>
      <c r="W1521" s="2" t="s">
        <v>38</v>
      </c>
      <c r="X1521" s="2">
        <v>0.39027777777777778</v>
      </c>
      <c r="Y1521" s="2">
        <v>0.39374999999999999</v>
      </c>
      <c r="Z1521" s="1">
        <v>46</v>
      </c>
      <c r="AA1521" s="1">
        <v>8</v>
      </c>
      <c r="AB1521" s="1" t="s">
        <v>15</v>
      </c>
      <c r="AG1521" s="1" t="s">
        <v>15</v>
      </c>
      <c r="AH1521" s="1" t="s">
        <v>340</v>
      </c>
      <c r="AI1521" s="1" t="s">
        <v>5431</v>
      </c>
      <c r="AJ1521" s="1" t="s">
        <v>311</v>
      </c>
      <c r="AK1521" s="1" t="s">
        <v>18</v>
      </c>
      <c r="AL1521" s="1">
        <v>350</v>
      </c>
      <c r="AM1521" s="1" t="s">
        <v>18</v>
      </c>
      <c r="AN1521" s="1">
        <v>350</v>
      </c>
      <c r="AO1521" s="1" t="s">
        <v>18</v>
      </c>
    </row>
    <row r="1522" spans="2:41" x14ac:dyDescent="0.25">
      <c r="B1522" s="2"/>
      <c r="C1522" s="1" t="s">
        <v>3219</v>
      </c>
      <c r="D1522" s="2">
        <v>0.46597222222222223</v>
      </c>
      <c r="F1522" s="1" t="s">
        <v>3174</v>
      </c>
      <c r="G1522" s="1" t="s">
        <v>57</v>
      </c>
      <c r="H1522" s="1" t="s">
        <v>4511</v>
      </c>
      <c r="I1522" s="1" t="s">
        <v>405</v>
      </c>
      <c r="J1522" s="1" t="s">
        <v>73</v>
      </c>
      <c r="L1522" s="1" t="s">
        <v>439</v>
      </c>
      <c r="M1522" s="1">
        <v>380</v>
      </c>
      <c r="N1522" s="1" t="s">
        <v>5292</v>
      </c>
      <c r="O1522" s="1" t="s">
        <v>2976</v>
      </c>
      <c r="Q1522" s="1" t="s">
        <v>3025</v>
      </c>
      <c r="S1522" s="1" t="s">
        <v>37</v>
      </c>
      <c r="T1522" s="2" t="s">
        <v>16</v>
      </c>
      <c r="U1522" s="2"/>
      <c r="V1522" s="2" t="s">
        <v>5496</v>
      </c>
      <c r="W1522" s="2" t="s">
        <v>38</v>
      </c>
      <c r="X1522" s="2">
        <v>0.37569444444444444</v>
      </c>
      <c r="Y1522" s="2">
        <v>0.3923611111111111</v>
      </c>
      <c r="Z1522" s="1">
        <v>21</v>
      </c>
      <c r="AA1522" s="1">
        <v>24</v>
      </c>
      <c r="AB1522" s="1" t="s">
        <v>15</v>
      </c>
      <c r="AD1522" s="1" t="s">
        <v>5647</v>
      </c>
      <c r="AG1522" s="1" t="s">
        <v>15</v>
      </c>
      <c r="AH1522" s="1" t="s">
        <v>340</v>
      </c>
      <c r="AI1522" s="1" t="s">
        <v>5214</v>
      </c>
      <c r="AJ1522" s="1" t="s">
        <v>15</v>
      </c>
      <c r="AK1522" s="1" t="s">
        <v>18</v>
      </c>
      <c r="AL1522" s="1">
        <v>380</v>
      </c>
      <c r="AM1522" s="1" t="s">
        <v>18</v>
      </c>
      <c r="AN1522" s="1">
        <v>380</v>
      </c>
      <c r="AO1522" s="1" t="s">
        <v>18</v>
      </c>
    </row>
    <row r="1523" spans="2:41" x14ac:dyDescent="0.25">
      <c r="B1523" s="2"/>
      <c r="C1523" s="1" t="s">
        <v>3224</v>
      </c>
      <c r="D1523" s="2">
        <v>0.45347222222222222</v>
      </c>
      <c r="F1523" s="1" t="s">
        <v>5653</v>
      </c>
      <c r="G1523" s="1" t="s">
        <v>57</v>
      </c>
      <c r="H1523" s="1" t="s">
        <v>2710</v>
      </c>
      <c r="I1523" s="1" t="s">
        <v>813</v>
      </c>
      <c r="J1523" s="1" t="s">
        <v>1603</v>
      </c>
      <c r="L1523" s="1" t="s">
        <v>439</v>
      </c>
      <c r="M1523" s="1">
        <v>390</v>
      </c>
      <c r="N1523" s="1" t="s">
        <v>5571</v>
      </c>
      <c r="O1523" s="1" t="s">
        <v>3047</v>
      </c>
      <c r="Q1523" s="1" t="s">
        <v>3442</v>
      </c>
      <c r="R1523" s="2"/>
      <c r="S1523" s="1" t="s">
        <v>37</v>
      </c>
      <c r="T1523" s="1" t="s">
        <v>16</v>
      </c>
      <c r="V1523" s="2" t="s">
        <v>3244</v>
      </c>
      <c r="W1523" s="2" t="s">
        <v>38</v>
      </c>
      <c r="X1523" s="2">
        <v>0.41666666666666669</v>
      </c>
      <c r="Y1523" s="2">
        <v>0.41666666666666669</v>
      </c>
      <c r="Z1523" s="1">
        <v>21</v>
      </c>
      <c r="AA1523" s="1">
        <v>3</v>
      </c>
      <c r="AB1523" s="1" t="s">
        <v>15</v>
      </c>
      <c r="AD1523" s="1" t="s">
        <v>5654</v>
      </c>
      <c r="AG1523" s="1" t="s">
        <v>15</v>
      </c>
      <c r="AH1523" s="1" t="s">
        <v>340</v>
      </c>
      <c r="AI1523" s="1" t="s">
        <v>5631</v>
      </c>
      <c r="AJ1523" s="1" t="s">
        <v>311</v>
      </c>
      <c r="AK1523" s="1" t="s">
        <v>34</v>
      </c>
      <c r="AL1523" s="1">
        <v>295</v>
      </c>
      <c r="AM1523" s="1" t="s">
        <v>34</v>
      </c>
      <c r="AN1523" s="1">
        <v>390</v>
      </c>
      <c r="AO1523" s="1" t="s">
        <v>18</v>
      </c>
    </row>
    <row r="1524" spans="2:41" x14ac:dyDescent="0.25">
      <c r="B1524" s="2"/>
      <c r="C1524" s="1" t="s">
        <v>3224</v>
      </c>
      <c r="D1524" s="2">
        <v>0.47499999999999998</v>
      </c>
      <c r="E1524" s="1" t="s">
        <v>11</v>
      </c>
      <c r="F1524" s="1" t="s">
        <v>3381</v>
      </c>
      <c r="G1524" s="1" t="s">
        <v>19</v>
      </c>
      <c r="H1524" s="1" t="s">
        <v>20</v>
      </c>
      <c r="I1524" s="1" t="s">
        <v>216</v>
      </c>
      <c r="J1524" s="1" t="s">
        <v>22</v>
      </c>
      <c r="L1524" s="1" t="s">
        <v>439</v>
      </c>
      <c r="M1524" s="1">
        <v>380</v>
      </c>
      <c r="N1524" s="1" t="s">
        <v>5402</v>
      </c>
      <c r="O1524" s="1" t="s">
        <v>2887</v>
      </c>
      <c r="Q1524" s="1" t="s">
        <v>2889</v>
      </c>
      <c r="S1524" s="1" t="s">
        <v>25</v>
      </c>
      <c r="T1524" s="2" t="s">
        <v>16</v>
      </c>
      <c r="U1524" s="2"/>
      <c r="V1524" s="2">
        <v>0.39374999999999999</v>
      </c>
      <c r="W1524" s="1" t="s">
        <v>9</v>
      </c>
      <c r="Z1524" s="1">
        <v>10</v>
      </c>
      <c r="AB1524" s="1" t="s">
        <v>15</v>
      </c>
      <c r="AG1524" s="1" t="s">
        <v>15</v>
      </c>
      <c r="AH1524" s="1" t="s">
        <v>17</v>
      </c>
      <c r="AK1524" s="1" t="s">
        <v>18</v>
      </c>
      <c r="AL1524" s="1">
        <v>380</v>
      </c>
      <c r="AM1524" s="1" t="s">
        <v>26</v>
      </c>
      <c r="AN1524" s="1">
        <v>317</v>
      </c>
      <c r="AO1524" s="1" t="s">
        <v>26</v>
      </c>
    </row>
    <row r="1525" spans="2:41" x14ac:dyDescent="0.25">
      <c r="B1525" s="2"/>
      <c r="C1525" s="1" t="s">
        <v>3224</v>
      </c>
      <c r="D1525" s="2">
        <v>0.44583333333333336</v>
      </c>
      <c r="E1525" s="1" t="s">
        <v>11</v>
      </c>
      <c r="F1525" s="1" t="s">
        <v>3181</v>
      </c>
      <c r="G1525" s="1" t="s">
        <v>147</v>
      </c>
      <c r="H1525" s="1" t="s">
        <v>3816</v>
      </c>
      <c r="I1525" s="1" t="s">
        <v>109</v>
      </c>
      <c r="J1525" s="1" t="s">
        <v>52</v>
      </c>
      <c r="L1525" s="1" t="s">
        <v>439</v>
      </c>
      <c r="M1525" s="1">
        <v>370</v>
      </c>
      <c r="N1525" s="1" t="s">
        <v>5509</v>
      </c>
      <c r="O1525" s="1" t="s">
        <v>3076</v>
      </c>
      <c r="Q1525" s="1" t="s">
        <v>3353</v>
      </c>
      <c r="S1525" s="1" t="s">
        <v>15</v>
      </c>
      <c r="T1525" s="2" t="s">
        <v>16</v>
      </c>
      <c r="V1525" s="2">
        <v>0.41805555555555557</v>
      </c>
      <c r="W1525" s="1" t="s">
        <v>9</v>
      </c>
      <c r="Z1525" s="1">
        <v>15</v>
      </c>
      <c r="AA1525" s="1">
        <v>0</v>
      </c>
      <c r="AB1525" s="1" t="s">
        <v>15</v>
      </c>
      <c r="AD1525" s="1" t="s">
        <v>5649</v>
      </c>
      <c r="AG1525" s="1" t="s">
        <v>15</v>
      </c>
      <c r="AH1525" s="1" t="s">
        <v>340</v>
      </c>
      <c r="AI1525" s="1" t="s">
        <v>5069</v>
      </c>
      <c r="AJ1525" s="1" t="s">
        <v>311</v>
      </c>
      <c r="AK1525" s="1" t="s">
        <v>18</v>
      </c>
      <c r="AL1525" s="1">
        <v>370</v>
      </c>
      <c r="AM1525" s="1" t="s">
        <v>18</v>
      </c>
      <c r="AN1525" s="1">
        <v>370</v>
      </c>
      <c r="AO1525" s="1" t="s">
        <v>18</v>
      </c>
    </row>
    <row r="1526" spans="2:41" x14ac:dyDescent="0.25">
      <c r="B1526" s="2"/>
      <c r="C1526" s="1" t="s">
        <v>2966</v>
      </c>
      <c r="D1526" s="2">
        <v>0.46388888888888891</v>
      </c>
      <c r="F1526" s="1" t="s">
        <v>2987</v>
      </c>
      <c r="G1526" s="1" t="s">
        <v>42</v>
      </c>
      <c r="H1526" s="1" t="s">
        <v>914</v>
      </c>
      <c r="I1526" s="1" t="s">
        <v>35</v>
      </c>
      <c r="J1526" s="1" t="s">
        <v>953</v>
      </c>
      <c r="L1526" s="1" t="s">
        <v>439</v>
      </c>
      <c r="M1526" s="1">
        <v>360</v>
      </c>
      <c r="N1526" s="1" t="s">
        <v>5278</v>
      </c>
      <c r="O1526" s="1" t="s">
        <v>2853</v>
      </c>
      <c r="Q1526" s="1" t="s">
        <v>2842</v>
      </c>
      <c r="R1526" s="2"/>
      <c r="S1526" s="1" t="s">
        <v>37</v>
      </c>
      <c r="T1526" s="1" t="s">
        <v>16</v>
      </c>
      <c r="V1526" s="2" t="s">
        <v>3216</v>
      </c>
      <c r="W1526" s="2" t="s">
        <v>38</v>
      </c>
      <c r="X1526" s="2">
        <v>0.36805555555555558</v>
      </c>
      <c r="Y1526" s="2">
        <v>0.37777777777777777</v>
      </c>
      <c r="Z1526" s="1">
        <v>14</v>
      </c>
      <c r="AA1526" s="1">
        <v>12</v>
      </c>
      <c r="AB1526" s="1" t="s">
        <v>15</v>
      </c>
      <c r="AG1526" s="1" t="s">
        <v>15</v>
      </c>
      <c r="AH1526" s="1" t="s">
        <v>445</v>
      </c>
      <c r="AI1526" s="1" t="s">
        <v>5386</v>
      </c>
      <c r="AJ1526" s="1" t="s">
        <v>15</v>
      </c>
      <c r="AK1526" s="1" t="s">
        <v>18</v>
      </c>
      <c r="AL1526" s="1">
        <v>360</v>
      </c>
      <c r="AM1526" s="1" t="s">
        <v>34</v>
      </c>
      <c r="AN1526" s="1">
        <v>376</v>
      </c>
      <c r="AO1526" s="1" t="s">
        <v>34</v>
      </c>
    </row>
    <row r="1527" spans="2:41" x14ac:dyDescent="0.25">
      <c r="B1527" s="2"/>
      <c r="C1527" s="1" t="s">
        <v>2966</v>
      </c>
      <c r="D1527" s="2">
        <v>0.47361111111111109</v>
      </c>
      <c r="E1527" s="1" t="s">
        <v>27</v>
      </c>
      <c r="F1527" s="1" t="s">
        <v>3269</v>
      </c>
      <c r="G1527" s="1" t="s">
        <v>135</v>
      </c>
      <c r="H1527" s="1" t="s">
        <v>209</v>
      </c>
      <c r="I1527" s="1" t="s">
        <v>136</v>
      </c>
      <c r="J1527" s="1" t="s">
        <v>79</v>
      </c>
      <c r="L1527" s="1" t="s">
        <v>439</v>
      </c>
      <c r="M1527" s="1">
        <v>340</v>
      </c>
      <c r="N1527" s="1" t="s">
        <v>5099</v>
      </c>
      <c r="O1527" s="1" t="s">
        <v>2429</v>
      </c>
      <c r="Q1527" s="1" t="s">
        <v>2638</v>
      </c>
      <c r="S1527" s="1" t="s">
        <v>37</v>
      </c>
      <c r="T1527" s="2" t="s">
        <v>16</v>
      </c>
      <c r="U1527" s="2"/>
      <c r="V1527" s="2">
        <v>0.34861111111111109</v>
      </c>
      <c r="W1527" s="1" t="s">
        <v>9</v>
      </c>
      <c r="Z1527" s="1">
        <v>20</v>
      </c>
      <c r="AA1527" s="1">
        <v>6</v>
      </c>
      <c r="AB1527" s="1" t="s">
        <v>15</v>
      </c>
      <c r="AG1527" s="1" t="s">
        <v>15</v>
      </c>
      <c r="AH1527" s="1" t="s">
        <v>340</v>
      </c>
      <c r="AI1527" s="1" t="s">
        <v>5293</v>
      </c>
      <c r="AJ1527" s="1" t="s">
        <v>311</v>
      </c>
      <c r="AK1527" s="1" t="s">
        <v>18</v>
      </c>
      <c r="AL1527" s="1">
        <v>340</v>
      </c>
      <c r="AM1527" s="1" t="s">
        <v>18</v>
      </c>
      <c r="AN1527" s="1">
        <v>340</v>
      </c>
      <c r="AO1527" s="1" t="s">
        <v>34</v>
      </c>
    </row>
    <row r="1528" spans="2:41" x14ac:dyDescent="0.25">
      <c r="B1528" s="2"/>
      <c r="C1528" s="1" t="s">
        <v>3230</v>
      </c>
      <c r="D1528" s="2">
        <v>0.4548611111111111</v>
      </c>
      <c r="F1528" s="1" t="s">
        <v>3277</v>
      </c>
      <c r="G1528" s="1" t="s">
        <v>147</v>
      </c>
      <c r="H1528" s="1" t="s">
        <v>482</v>
      </c>
      <c r="I1528" s="1" t="s">
        <v>22</v>
      </c>
      <c r="J1528" s="1" t="s">
        <v>35</v>
      </c>
      <c r="L1528" s="1" t="s">
        <v>439</v>
      </c>
      <c r="M1528" s="1">
        <v>350</v>
      </c>
      <c r="N1528" s="1" t="s">
        <v>5582</v>
      </c>
      <c r="O1528" s="1" t="s">
        <v>3227</v>
      </c>
      <c r="Q1528" s="1" t="s">
        <v>3255</v>
      </c>
      <c r="R1528" s="2"/>
      <c r="S1528" s="1" t="s">
        <v>37</v>
      </c>
      <c r="T1528" s="1" t="s">
        <v>16</v>
      </c>
      <c r="V1528" s="2" t="s">
        <v>3421</v>
      </c>
      <c r="W1528" s="2" t="s">
        <v>38</v>
      </c>
      <c r="X1528" s="2">
        <v>0.41319444444444442</v>
      </c>
      <c r="Y1528" s="2">
        <v>0.41319444444444442</v>
      </c>
      <c r="Z1528" s="1">
        <v>19</v>
      </c>
      <c r="AB1528" s="1" t="s">
        <v>15</v>
      </c>
      <c r="AG1528" s="1" t="s">
        <v>15</v>
      </c>
      <c r="AK1528" s="1" t="s">
        <v>34</v>
      </c>
      <c r="AL1528" s="1">
        <v>295</v>
      </c>
      <c r="AM1528" s="1" t="s">
        <v>34</v>
      </c>
      <c r="AN1528" s="1">
        <v>370</v>
      </c>
      <c r="AO1528" s="1" t="s">
        <v>18</v>
      </c>
    </row>
    <row r="1529" spans="2:41" x14ac:dyDescent="0.25">
      <c r="B1529" s="2"/>
      <c r="C1529" s="1" t="s">
        <v>3230</v>
      </c>
      <c r="D1529" s="2">
        <v>0.47361111111111109</v>
      </c>
      <c r="F1529" s="1" t="s">
        <v>3258</v>
      </c>
      <c r="G1529" s="1" t="s">
        <v>49</v>
      </c>
      <c r="H1529" s="1" t="s">
        <v>5650</v>
      </c>
      <c r="I1529" s="1" t="s">
        <v>55</v>
      </c>
      <c r="J1529" s="1" t="s">
        <v>674</v>
      </c>
      <c r="L1529" s="1" t="s">
        <v>439</v>
      </c>
      <c r="M1529" s="1">
        <v>340</v>
      </c>
      <c r="N1529" s="1" t="s">
        <v>5369</v>
      </c>
      <c r="O1529" s="1" t="s">
        <v>3220</v>
      </c>
      <c r="Q1529" s="1" t="s">
        <v>2362</v>
      </c>
      <c r="S1529" s="1" t="s">
        <v>37</v>
      </c>
      <c r="T1529" s="1" t="s">
        <v>16</v>
      </c>
      <c r="V1529" s="2" t="s">
        <v>2935</v>
      </c>
      <c r="W1529" s="2" t="s">
        <v>38</v>
      </c>
      <c r="X1529" s="2">
        <v>0.38263888888888886</v>
      </c>
      <c r="Y1529" s="2">
        <v>0.38680555555555557</v>
      </c>
      <c r="Z1529" s="1">
        <v>10</v>
      </c>
      <c r="AA1529" s="1">
        <v>1</v>
      </c>
      <c r="AB1529" s="1" t="s">
        <v>15</v>
      </c>
      <c r="AG1529" s="1" t="s">
        <v>15</v>
      </c>
      <c r="AH1529" s="1" t="s">
        <v>226</v>
      </c>
      <c r="AI1529" s="1" t="s">
        <v>5498</v>
      </c>
      <c r="AJ1529" s="1" t="s">
        <v>15</v>
      </c>
      <c r="AK1529" s="1" t="s">
        <v>18</v>
      </c>
      <c r="AL1529" s="1">
        <v>340</v>
      </c>
      <c r="AM1529" s="1" t="s">
        <v>26</v>
      </c>
      <c r="AN1529" s="1">
        <v>305</v>
      </c>
      <c r="AO1529" s="1" t="s">
        <v>26</v>
      </c>
    </row>
    <row r="1530" spans="2:41" x14ac:dyDescent="0.25">
      <c r="B1530" s="2"/>
      <c r="C1530" s="1" t="s">
        <v>3235</v>
      </c>
      <c r="D1530" s="2">
        <v>0.4597222222222222</v>
      </c>
      <c r="E1530" s="1" t="s">
        <v>11</v>
      </c>
      <c r="F1530" s="1" t="s">
        <v>2294</v>
      </c>
      <c r="G1530" s="1" t="s">
        <v>49</v>
      </c>
      <c r="H1530" s="1" t="s">
        <v>1447</v>
      </c>
      <c r="I1530" s="1" t="s">
        <v>787</v>
      </c>
      <c r="J1530" s="1" t="s">
        <v>52</v>
      </c>
      <c r="L1530" s="1" t="s">
        <v>439</v>
      </c>
      <c r="M1530" s="1">
        <v>370</v>
      </c>
      <c r="N1530" s="1" t="s">
        <v>5610</v>
      </c>
      <c r="O1530" s="1" t="s">
        <v>3130</v>
      </c>
      <c r="Q1530" s="1" t="s">
        <v>3154</v>
      </c>
      <c r="S1530" s="1" t="s">
        <v>37</v>
      </c>
      <c r="T1530" s="2" t="s">
        <v>16</v>
      </c>
      <c r="U1530" s="2" t="s">
        <v>339</v>
      </c>
      <c r="V1530" s="2">
        <v>0.4201388888888889</v>
      </c>
      <c r="W1530" s="1" t="s">
        <v>9</v>
      </c>
      <c r="Z1530" s="1">
        <v>10</v>
      </c>
      <c r="AA1530" s="1">
        <v>31</v>
      </c>
      <c r="AB1530" s="1" t="s">
        <v>15</v>
      </c>
      <c r="AG1530" s="1" t="s">
        <v>15</v>
      </c>
      <c r="AH1530" s="1" t="s">
        <v>340</v>
      </c>
      <c r="AI1530" s="1" t="s">
        <v>5503</v>
      </c>
      <c r="AJ1530" s="1" t="s">
        <v>15</v>
      </c>
      <c r="AK1530" s="1" t="s">
        <v>18</v>
      </c>
      <c r="AL1530" s="1">
        <v>370</v>
      </c>
      <c r="AM1530" s="1" t="s">
        <v>18</v>
      </c>
      <c r="AN1530" s="1">
        <v>370</v>
      </c>
      <c r="AO1530" s="1" t="s">
        <v>18</v>
      </c>
    </row>
    <row r="1531" spans="2:41" x14ac:dyDescent="0.25">
      <c r="B1531" s="2"/>
      <c r="C1531" s="1" t="s">
        <v>3235</v>
      </c>
      <c r="D1531" s="2">
        <v>0.47986111111111113</v>
      </c>
      <c r="E1531" s="1" t="s">
        <v>11</v>
      </c>
      <c r="F1531" s="1" t="s">
        <v>3107</v>
      </c>
      <c r="G1531" s="1" t="s">
        <v>253</v>
      </c>
      <c r="H1531" s="1" t="s">
        <v>5651</v>
      </c>
      <c r="I1531" s="1" t="s">
        <v>119</v>
      </c>
      <c r="J1531" s="1" t="s">
        <v>270</v>
      </c>
      <c r="L1531" s="1" t="s">
        <v>439</v>
      </c>
      <c r="M1531" s="1">
        <v>330</v>
      </c>
      <c r="N1531" s="1" t="s">
        <v>5509</v>
      </c>
      <c r="O1531" s="1" t="s">
        <v>3076</v>
      </c>
      <c r="Q1531" s="1" t="s">
        <v>5652</v>
      </c>
      <c r="S1531" s="1" t="s">
        <v>37</v>
      </c>
      <c r="T1531" s="2" t="s">
        <v>16</v>
      </c>
      <c r="U1531" s="2"/>
      <c r="V1531" s="2" t="s">
        <v>3421</v>
      </c>
      <c r="W1531" s="2" t="s">
        <v>38</v>
      </c>
      <c r="X1531" s="2">
        <v>0.40972222222222221</v>
      </c>
      <c r="Y1531" s="2">
        <v>0.40972222222222221</v>
      </c>
      <c r="Z1531" s="1">
        <v>28</v>
      </c>
      <c r="AB1531" s="1" t="s">
        <v>15</v>
      </c>
      <c r="AG1531" s="1" t="s">
        <v>15</v>
      </c>
      <c r="AK1531" s="1" t="s">
        <v>34</v>
      </c>
      <c r="AL1531" s="1">
        <v>295</v>
      </c>
      <c r="AM1531" s="1" t="s">
        <v>34</v>
      </c>
      <c r="AN1531" s="1">
        <v>340</v>
      </c>
      <c r="AO1531" s="1" t="s">
        <v>18</v>
      </c>
    </row>
    <row r="1532" spans="2:41" x14ac:dyDescent="0.25">
      <c r="B1532" s="2"/>
      <c r="C1532" s="1" t="s">
        <v>3235</v>
      </c>
      <c r="D1532" s="2">
        <v>0.4777777777777778</v>
      </c>
      <c r="F1532" s="1" t="s">
        <v>5658</v>
      </c>
      <c r="G1532" s="1" t="s">
        <v>49</v>
      </c>
      <c r="H1532" s="1" t="s">
        <v>4106</v>
      </c>
      <c r="I1532" s="1" t="s">
        <v>152</v>
      </c>
      <c r="J1532" s="1" t="s">
        <v>413</v>
      </c>
      <c r="L1532" s="1" t="s">
        <v>439</v>
      </c>
      <c r="M1532" s="1">
        <v>350</v>
      </c>
      <c r="N1532" s="1" t="s">
        <v>5606</v>
      </c>
      <c r="O1532" s="1" t="s">
        <v>3326</v>
      </c>
      <c r="Q1532" s="1" t="s">
        <v>3343</v>
      </c>
      <c r="R1532" s="2"/>
      <c r="S1532" s="1" t="s">
        <v>37</v>
      </c>
      <c r="T1532" s="1" t="s">
        <v>16</v>
      </c>
      <c r="V1532" s="2" t="s">
        <v>5659</v>
      </c>
      <c r="W1532" s="2" t="s">
        <v>38</v>
      </c>
      <c r="X1532" s="2">
        <v>0.42708333333333331</v>
      </c>
      <c r="Y1532" s="2">
        <v>0.42708333333333331</v>
      </c>
      <c r="Z1532" s="1">
        <v>12</v>
      </c>
      <c r="AB1532" s="1" t="s">
        <v>15</v>
      </c>
      <c r="AG1532" s="1" t="s">
        <v>15</v>
      </c>
      <c r="AK1532" s="1" t="s">
        <v>34</v>
      </c>
      <c r="AL1532" s="1">
        <v>295</v>
      </c>
      <c r="AM1532" s="1" t="s">
        <v>34</v>
      </c>
      <c r="AN1532" s="1">
        <v>350</v>
      </c>
      <c r="AO1532" s="1" t="s">
        <v>18</v>
      </c>
    </row>
    <row r="1533" spans="2:41" x14ac:dyDescent="0.25">
      <c r="B1533" s="2"/>
      <c r="C1533" s="1" t="s">
        <v>3235</v>
      </c>
      <c r="D1533" s="2">
        <v>0.46875</v>
      </c>
      <c r="F1533" s="1" t="s">
        <v>3223</v>
      </c>
      <c r="G1533" s="1" t="s">
        <v>49</v>
      </c>
      <c r="H1533" s="1" t="s">
        <v>1198</v>
      </c>
      <c r="I1533" s="1" t="s">
        <v>52</v>
      </c>
      <c r="J1533" s="1" t="s">
        <v>114</v>
      </c>
      <c r="L1533" s="1" t="s">
        <v>439</v>
      </c>
      <c r="M1533" s="1">
        <v>360</v>
      </c>
      <c r="N1533" s="1" t="s">
        <v>5345</v>
      </c>
      <c r="O1533" s="1" t="s">
        <v>2871</v>
      </c>
      <c r="Q1533" s="1" t="s">
        <v>5612</v>
      </c>
      <c r="S1533" s="1" t="s">
        <v>37</v>
      </c>
      <c r="T1533" s="2" t="s">
        <v>16</v>
      </c>
      <c r="U1533" s="2"/>
      <c r="V1533" s="2" t="s">
        <v>2873</v>
      </c>
      <c r="W1533" s="2" t="s">
        <v>38</v>
      </c>
      <c r="X1533" s="2">
        <v>0.38194444444444442</v>
      </c>
      <c r="Y1533" s="2">
        <v>0.38611111111111113</v>
      </c>
      <c r="Z1533" s="1">
        <v>15</v>
      </c>
      <c r="AA1533" s="1">
        <v>6</v>
      </c>
      <c r="AB1533" s="1" t="s">
        <v>15</v>
      </c>
      <c r="AF1533" s="1" t="s">
        <v>2702</v>
      </c>
      <c r="AG1533" s="1" t="s">
        <v>15</v>
      </c>
      <c r="AH1533" s="1" t="s">
        <v>340</v>
      </c>
      <c r="AI1533" s="1" t="s">
        <v>5214</v>
      </c>
      <c r="AJ1533" s="1" t="s">
        <v>311</v>
      </c>
      <c r="AK1533" s="1" t="s">
        <v>18</v>
      </c>
      <c r="AL1533" s="1">
        <v>360</v>
      </c>
      <c r="AM1533" s="1" t="s">
        <v>34</v>
      </c>
      <c r="AN1533" s="1">
        <v>380</v>
      </c>
      <c r="AO1533" s="1" t="s">
        <v>18</v>
      </c>
    </row>
    <row r="1534" spans="2:41" x14ac:dyDescent="0.25">
      <c r="B1534" s="2"/>
      <c r="C1534" s="1" t="s">
        <v>3249</v>
      </c>
      <c r="D1534" s="2">
        <v>0.45694444444444443</v>
      </c>
      <c r="E1534" s="1" t="s">
        <v>11</v>
      </c>
      <c r="F1534" s="1" t="s">
        <v>3215</v>
      </c>
      <c r="G1534" s="1" t="s">
        <v>49</v>
      </c>
      <c r="H1534" s="1" t="s">
        <v>214</v>
      </c>
      <c r="I1534" s="1" t="s">
        <v>35</v>
      </c>
      <c r="J1534" s="1" t="s">
        <v>215</v>
      </c>
      <c r="L1534" s="1" t="s">
        <v>439</v>
      </c>
      <c r="M1534" s="1">
        <v>380</v>
      </c>
      <c r="N1534" s="1" t="s">
        <v>5278</v>
      </c>
      <c r="O1534" s="1" t="s">
        <v>3018</v>
      </c>
      <c r="Q1534" s="1" t="s">
        <v>2699</v>
      </c>
      <c r="S1534" s="1" t="s">
        <v>37</v>
      </c>
      <c r="T1534" s="2" t="s">
        <v>16</v>
      </c>
      <c r="U1534" s="2" t="s">
        <v>339</v>
      </c>
      <c r="V1534" s="2" t="s">
        <v>2809</v>
      </c>
      <c r="W1534" s="2" t="s">
        <v>38</v>
      </c>
      <c r="X1534" s="2">
        <v>0.36458333333333331</v>
      </c>
      <c r="Y1534" s="2">
        <v>0.37708333333333333</v>
      </c>
      <c r="Z1534" s="1">
        <v>13</v>
      </c>
      <c r="AA1534" s="1">
        <v>16</v>
      </c>
      <c r="AB1534" s="1" t="s">
        <v>15</v>
      </c>
      <c r="AG1534" s="1" t="s">
        <v>15</v>
      </c>
      <c r="AH1534" s="1" t="s">
        <v>340</v>
      </c>
      <c r="AI1534" s="1" t="s">
        <v>4040</v>
      </c>
      <c r="AJ1534" s="1" t="s">
        <v>15</v>
      </c>
      <c r="AK1534" s="1" t="s">
        <v>18</v>
      </c>
      <c r="AL1534" s="1">
        <v>380</v>
      </c>
      <c r="AM1534" s="1" t="s">
        <v>18</v>
      </c>
      <c r="AN1534" s="1">
        <v>380</v>
      </c>
      <c r="AO1534" s="1" t="s">
        <v>18</v>
      </c>
    </row>
    <row r="1535" spans="2:41" x14ac:dyDescent="0.25">
      <c r="B1535" s="2"/>
      <c r="C1535" s="1" t="s">
        <v>3249</v>
      </c>
      <c r="D1535" s="2">
        <v>0.46041666666666664</v>
      </c>
      <c r="F1535" s="1" t="s">
        <v>3394</v>
      </c>
      <c r="G1535" s="1" t="s">
        <v>49</v>
      </c>
      <c r="H1535" s="1" t="s">
        <v>1156</v>
      </c>
      <c r="I1535" s="1" t="s">
        <v>674</v>
      </c>
      <c r="J1535" s="1" t="s">
        <v>2598</v>
      </c>
      <c r="L1535" s="1" t="s">
        <v>439</v>
      </c>
      <c r="M1535" s="1">
        <v>390</v>
      </c>
      <c r="N1535" s="1" t="s">
        <v>5582</v>
      </c>
      <c r="O1535" s="1" t="s">
        <v>3227</v>
      </c>
      <c r="Q1535" s="1" t="s">
        <v>3048</v>
      </c>
      <c r="S1535" s="1" t="s">
        <v>33</v>
      </c>
      <c r="T1535" s="2" t="s">
        <v>16</v>
      </c>
      <c r="U1535" s="2"/>
      <c r="V1535" s="2">
        <v>0.4284722222222222</v>
      </c>
      <c r="W1535" s="1" t="s">
        <v>9</v>
      </c>
      <c r="Z1535" s="1">
        <v>15</v>
      </c>
      <c r="AB1535" s="1" t="s">
        <v>15</v>
      </c>
      <c r="AG1535" s="1" t="s">
        <v>15</v>
      </c>
      <c r="AK1535" s="1" t="s">
        <v>18</v>
      </c>
      <c r="AL1535" s="1">
        <v>390</v>
      </c>
      <c r="AM1535" s="1" t="s">
        <v>18</v>
      </c>
      <c r="AN1535" s="1">
        <v>390</v>
      </c>
      <c r="AO1535" s="1" t="s">
        <v>18</v>
      </c>
    </row>
    <row r="1536" spans="2:41" x14ac:dyDescent="0.25">
      <c r="B1536" s="2"/>
      <c r="C1536" s="1" t="s">
        <v>3249</v>
      </c>
      <c r="D1536" s="2">
        <v>0.47916666666666669</v>
      </c>
      <c r="F1536" s="1" t="s">
        <v>3352</v>
      </c>
      <c r="G1536" s="1" t="s">
        <v>57</v>
      </c>
      <c r="H1536" s="1" t="s">
        <v>2411</v>
      </c>
      <c r="I1536" s="1" t="s">
        <v>35</v>
      </c>
      <c r="J1536" s="1" t="s">
        <v>1695</v>
      </c>
      <c r="L1536" s="1" t="s">
        <v>439</v>
      </c>
      <c r="M1536" s="1">
        <v>360</v>
      </c>
      <c r="N1536" s="1" t="s">
        <v>5494</v>
      </c>
      <c r="O1536" s="1" t="s">
        <v>2847</v>
      </c>
      <c r="Q1536" s="1" t="s">
        <v>3390</v>
      </c>
      <c r="R1536" s="2"/>
      <c r="S1536" s="1" t="s">
        <v>37</v>
      </c>
      <c r="T1536" s="1" t="s">
        <v>16</v>
      </c>
      <c r="V1536" s="2" t="s">
        <v>3275</v>
      </c>
      <c r="W1536" s="2" t="s">
        <v>38</v>
      </c>
      <c r="X1536" s="2">
        <v>0.39583333333333331</v>
      </c>
      <c r="Y1536" s="2">
        <v>0.3972222222222222</v>
      </c>
      <c r="Z1536" s="1">
        <v>13</v>
      </c>
      <c r="AA1536" s="1">
        <v>0</v>
      </c>
      <c r="AB1536" s="1" t="s">
        <v>15</v>
      </c>
      <c r="AG1536" s="1" t="s">
        <v>15</v>
      </c>
      <c r="AH1536" s="1" t="s">
        <v>340</v>
      </c>
      <c r="AI1536" s="1" t="s">
        <v>5498</v>
      </c>
      <c r="AJ1536" s="1" t="s">
        <v>311</v>
      </c>
      <c r="AK1536" s="1" t="s">
        <v>18</v>
      </c>
      <c r="AL1536" s="1">
        <v>360</v>
      </c>
      <c r="AM1536" s="1" t="s">
        <v>34</v>
      </c>
      <c r="AN1536" s="1">
        <v>380</v>
      </c>
      <c r="AO1536" s="1" t="s">
        <v>18</v>
      </c>
    </row>
    <row r="1537" spans="2:41" x14ac:dyDescent="0.25">
      <c r="B1537" s="2"/>
      <c r="C1537" s="1" t="s">
        <v>3249</v>
      </c>
      <c r="D1537" s="2">
        <v>0.46666666666666667</v>
      </c>
      <c r="F1537" s="1" t="s">
        <v>3147</v>
      </c>
      <c r="G1537" s="1" t="s">
        <v>49</v>
      </c>
      <c r="H1537" s="1" t="s">
        <v>4264</v>
      </c>
      <c r="I1537" s="1" t="s">
        <v>21</v>
      </c>
      <c r="J1537" s="1" t="s">
        <v>938</v>
      </c>
      <c r="L1537" s="1" t="s">
        <v>439</v>
      </c>
      <c r="M1537" s="1">
        <v>380</v>
      </c>
      <c r="N1537" s="1" t="s">
        <v>5369</v>
      </c>
      <c r="O1537" s="1" t="s">
        <v>2909</v>
      </c>
      <c r="Q1537" s="1" t="s">
        <v>3198</v>
      </c>
      <c r="R1537" s="2"/>
      <c r="S1537" s="1" t="s">
        <v>33</v>
      </c>
      <c r="T1537" s="1" t="s">
        <v>16</v>
      </c>
      <c r="U1537" s="1" t="s">
        <v>339</v>
      </c>
      <c r="V1537" s="1" t="s">
        <v>2956</v>
      </c>
      <c r="W1537" s="1" t="s">
        <v>8</v>
      </c>
      <c r="Z1537" s="1">
        <v>10</v>
      </c>
      <c r="AA1537" s="1">
        <v>9</v>
      </c>
      <c r="AB1537" s="1" t="s">
        <v>15</v>
      </c>
      <c r="AG1537" s="1" t="s">
        <v>15</v>
      </c>
      <c r="AH1537" s="1" t="s">
        <v>340</v>
      </c>
      <c r="AI1537" s="1" t="s">
        <v>5337</v>
      </c>
      <c r="AJ1537" s="1" t="s">
        <v>311</v>
      </c>
      <c r="AK1537" s="1" t="s">
        <v>18</v>
      </c>
      <c r="AL1537" s="1">
        <v>380</v>
      </c>
      <c r="AM1537" s="1" t="s">
        <v>26</v>
      </c>
      <c r="AN1537" s="1">
        <v>204</v>
      </c>
      <c r="AO1537" s="1" t="s">
        <v>26</v>
      </c>
    </row>
    <row r="1538" spans="2:41" x14ac:dyDescent="0.25">
      <c r="B1538" s="2"/>
      <c r="C1538" s="1" t="s">
        <v>3249</v>
      </c>
      <c r="D1538" s="2">
        <v>0.45624999999999999</v>
      </c>
      <c r="F1538" s="1" t="s">
        <v>5655</v>
      </c>
      <c r="G1538" s="1" t="s">
        <v>257</v>
      </c>
      <c r="H1538" s="1" t="s">
        <v>5656</v>
      </c>
      <c r="I1538" s="1" t="s">
        <v>2108</v>
      </c>
      <c r="J1538" s="1" t="s">
        <v>277</v>
      </c>
      <c r="L1538" s="1" t="s">
        <v>439</v>
      </c>
      <c r="M1538" s="1">
        <v>450</v>
      </c>
      <c r="N1538" s="1" t="s">
        <v>5571</v>
      </c>
      <c r="O1538" s="1" t="s">
        <v>3400</v>
      </c>
      <c r="Q1538" s="1" t="s">
        <v>3251</v>
      </c>
      <c r="R1538" s="2"/>
      <c r="S1538" s="1" t="s">
        <v>15</v>
      </c>
      <c r="T1538" s="2" t="s">
        <v>16</v>
      </c>
      <c r="V1538" s="2">
        <v>0.42916666666666664</v>
      </c>
      <c r="W1538" s="1" t="s">
        <v>9</v>
      </c>
      <c r="Z1538" s="1">
        <v>10</v>
      </c>
      <c r="AA1538" s="1">
        <v>13</v>
      </c>
      <c r="AB1538" s="1" t="s">
        <v>15</v>
      </c>
      <c r="AF1538" s="1" t="s">
        <v>110</v>
      </c>
      <c r="AG1538" s="1" t="s">
        <v>15</v>
      </c>
      <c r="AH1538" s="1" t="s">
        <v>445</v>
      </c>
      <c r="AI1538" s="1" t="s">
        <v>4160</v>
      </c>
      <c r="AJ1538" s="1" t="s">
        <v>311</v>
      </c>
      <c r="AK1538" s="1" t="s">
        <v>34</v>
      </c>
      <c r="AL1538" s="1">
        <v>380</v>
      </c>
      <c r="AM1538" s="1" t="s">
        <v>34</v>
      </c>
      <c r="AN1538" s="1">
        <v>450</v>
      </c>
      <c r="AO1538" s="1" t="s">
        <v>18</v>
      </c>
    </row>
    <row r="1539" spans="2:41" x14ac:dyDescent="0.25">
      <c r="B1539" s="2"/>
      <c r="C1539" s="1" t="s">
        <v>3256</v>
      </c>
      <c r="D1539" s="2">
        <v>0.47847222222222224</v>
      </c>
      <c r="F1539" s="1" t="s">
        <v>3266</v>
      </c>
      <c r="G1539" s="1" t="s">
        <v>147</v>
      </c>
      <c r="H1539" s="1" t="s">
        <v>1391</v>
      </c>
      <c r="I1539" s="1" t="s">
        <v>216</v>
      </c>
      <c r="J1539" s="1" t="s">
        <v>36</v>
      </c>
      <c r="L1539" s="1" t="s">
        <v>439</v>
      </c>
      <c r="M1539" s="1">
        <v>360</v>
      </c>
      <c r="N1539" s="1" t="s">
        <v>5402</v>
      </c>
      <c r="O1539" s="1" t="s">
        <v>2887</v>
      </c>
      <c r="Q1539" s="1" t="s">
        <v>2889</v>
      </c>
      <c r="S1539" s="1" t="s">
        <v>33</v>
      </c>
      <c r="T1539" s="2" t="s">
        <v>16</v>
      </c>
      <c r="U1539" s="2"/>
      <c r="V1539" s="2">
        <v>0.39791666666666664</v>
      </c>
      <c r="W1539" s="1" t="s">
        <v>9</v>
      </c>
      <c r="Z1539" s="1">
        <v>10</v>
      </c>
      <c r="AB1539" s="1" t="s">
        <v>15</v>
      </c>
      <c r="AG1539" s="1" t="s">
        <v>15</v>
      </c>
      <c r="AK1539" s="1" t="s">
        <v>18</v>
      </c>
      <c r="AL1539" s="1">
        <v>360</v>
      </c>
      <c r="AM1539" s="1" t="s">
        <v>26</v>
      </c>
      <c r="AN1539" s="1">
        <v>355</v>
      </c>
      <c r="AO1539" s="1" t="s">
        <v>26</v>
      </c>
    </row>
    <row r="1540" spans="2:41" x14ac:dyDescent="0.25">
      <c r="B1540" s="2"/>
      <c r="C1540" s="1" t="s">
        <v>3256</v>
      </c>
      <c r="D1540" s="2">
        <v>0.47013888888888888</v>
      </c>
      <c r="F1540" s="1" t="s">
        <v>5657</v>
      </c>
      <c r="G1540" s="1" t="s">
        <v>49</v>
      </c>
      <c r="H1540" s="1" t="s">
        <v>2184</v>
      </c>
      <c r="I1540" s="1" t="s">
        <v>52</v>
      </c>
      <c r="J1540" s="1" t="s">
        <v>704</v>
      </c>
      <c r="L1540" s="1" t="s">
        <v>439</v>
      </c>
      <c r="M1540" s="1">
        <v>360</v>
      </c>
      <c r="N1540" s="1" t="s">
        <v>5308</v>
      </c>
      <c r="O1540" s="1" t="s">
        <v>2909</v>
      </c>
      <c r="Q1540" s="1" t="s">
        <v>2927</v>
      </c>
      <c r="R1540" s="2"/>
      <c r="S1540" s="1" t="s">
        <v>37</v>
      </c>
      <c r="T1540" s="1" t="s">
        <v>16</v>
      </c>
      <c r="V1540" s="2" t="s">
        <v>5620</v>
      </c>
      <c r="W1540" s="2" t="s">
        <v>38</v>
      </c>
      <c r="X1540" s="2">
        <v>0.37708333333333333</v>
      </c>
      <c r="Y1540" s="2">
        <v>0.3923611111111111</v>
      </c>
      <c r="Z1540" s="1">
        <v>14</v>
      </c>
      <c r="AA1540" s="1">
        <v>21</v>
      </c>
      <c r="AB1540" s="1" t="s">
        <v>15</v>
      </c>
      <c r="AG1540" s="1" t="s">
        <v>15</v>
      </c>
      <c r="AH1540" s="1" t="s">
        <v>340</v>
      </c>
      <c r="AI1540" s="1" t="s">
        <v>5337</v>
      </c>
      <c r="AJ1540" s="1" t="s">
        <v>15</v>
      </c>
      <c r="AK1540" s="1" t="s">
        <v>18</v>
      </c>
      <c r="AL1540" s="1">
        <v>360</v>
      </c>
      <c r="AM1540" s="1" t="s">
        <v>26</v>
      </c>
      <c r="AN1540" s="1">
        <v>240</v>
      </c>
      <c r="AO1540" s="1" t="s">
        <v>18</v>
      </c>
    </row>
    <row r="1541" spans="2:41" x14ac:dyDescent="0.25">
      <c r="B1541" s="2"/>
      <c r="C1541" s="1" t="s">
        <v>3260</v>
      </c>
      <c r="D1541" s="2">
        <v>0.48472222222222222</v>
      </c>
      <c r="F1541" s="1" t="s">
        <v>3432</v>
      </c>
      <c r="G1541" s="1" t="s">
        <v>42</v>
      </c>
      <c r="H1541" s="1" t="s">
        <v>4626</v>
      </c>
      <c r="I1541" s="1" t="s">
        <v>119</v>
      </c>
      <c r="J1541" s="1" t="s">
        <v>1917</v>
      </c>
      <c r="L1541" s="1" t="s">
        <v>439</v>
      </c>
      <c r="M1541" s="1">
        <v>280</v>
      </c>
      <c r="N1541" s="1" t="s">
        <v>5534</v>
      </c>
      <c r="O1541" s="1" t="s">
        <v>3100</v>
      </c>
      <c r="Q1541" s="1" t="s">
        <v>3048</v>
      </c>
      <c r="R1541" s="2"/>
      <c r="S1541" s="1" t="s">
        <v>33</v>
      </c>
      <c r="T1541" s="1" t="s">
        <v>16</v>
      </c>
      <c r="V1541" s="2" t="s">
        <v>3252</v>
      </c>
      <c r="W1541" s="2" t="s">
        <v>38</v>
      </c>
      <c r="X1541" s="2">
        <v>0.40625</v>
      </c>
      <c r="Y1541" s="2">
        <v>0.41249999999999998</v>
      </c>
      <c r="Z1541" s="1">
        <v>25</v>
      </c>
      <c r="AB1541" s="1" t="s">
        <v>15</v>
      </c>
      <c r="AG1541" s="1" t="s">
        <v>15</v>
      </c>
      <c r="AK1541" s="1" t="s">
        <v>34</v>
      </c>
      <c r="AL1541" s="1">
        <v>295</v>
      </c>
      <c r="AM1541" s="1" t="s">
        <v>34</v>
      </c>
      <c r="AN1541" s="1">
        <v>340</v>
      </c>
      <c r="AO1541" s="1" t="s">
        <v>18</v>
      </c>
    </row>
    <row r="1542" spans="2:41" x14ac:dyDescent="0.25">
      <c r="B1542" s="2"/>
      <c r="C1542" s="1" t="s">
        <v>3260</v>
      </c>
      <c r="D1542" s="2">
        <v>0.4826388888888889</v>
      </c>
      <c r="F1542" s="1" t="s">
        <v>3291</v>
      </c>
      <c r="G1542" s="1" t="s">
        <v>49</v>
      </c>
      <c r="H1542" s="1" t="s">
        <v>3367</v>
      </c>
      <c r="I1542" s="1" t="s">
        <v>44</v>
      </c>
      <c r="J1542" s="1" t="s">
        <v>3292</v>
      </c>
      <c r="L1542" s="1" t="s">
        <v>439</v>
      </c>
      <c r="M1542" s="1">
        <v>390</v>
      </c>
      <c r="N1542" s="1" t="s">
        <v>5623</v>
      </c>
      <c r="O1542" s="1" t="s">
        <v>3293</v>
      </c>
      <c r="Q1542" s="1" t="s">
        <v>3294</v>
      </c>
      <c r="S1542" s="1" t="s">
        <v>37</v>
      </c>
      <c r="T1542" s="2" t="s">
        <v>16</v>
      </c>
      <c r="U1542" s="2"/>
      <c r="V1542" s="1" t="s">
        <v>3211</v>
      </c>
      <c r="W1542" s="1" t="s">
        <v>8</v>
      </c>
      <c r="Z1542" s="1">
        <v>13</v>
      </c>
      <c r="AB1542" s="1" t="s">
        <v>15</v>
      </c>
      <c r="AG1542" s="1" t="s">
        <v>15</v>
      </c>
      <c r="AH1542" s="1" t="s">
        <v>17</v>
      </c>
      <c r="AK1542" s="1" t="s">
        <v>18</v>
      </c>
      <c r="AL1542" s="1">
        <v>390</v>
      </c>
      <c r="AM1542" s="1" t="s">
        <v>18</v>
      </c>
      <c r="AN1542" s="1">
        <v>390</v>
      </c>
      <c r="AO1542" s="1" t="s">
        <v>18</v>
      </c>
    </row>
    <row r="1543" spans="2:41" x14ac:dyDescent="0.25">
      <c r="B1543" s="2"/>
      <c r="C1543" s="1" t="s">
        <v>3260</v>
      </c>
      <c r="D1543" s="2">
        <v>0.46736111111111112</v>
      </c>
      <c r="E1543" s="1" t="s">
        <v>11</v>
      </c>
      <c r="F1543" s="1" t="s">
        <v>3156</v>
      </c>
      <c r="G1543" s="1" t="s">
        <v>49</v>
      </c>
      <c r="H1543" s="1" t="s">
        <v>3157</v>
      </c>
      <c r="I1543" s="1" t="s">
        <v>2239</v>
      </c>
      <c r="J1543" s="1" t="s">
        <v>216</v>
      </c>
      <c r="L1543" s="1" t="s">
        <v>439</v>
      </c>
      <c r="M1543" s="1">
        <v>350</v>
      </c>
      <c r="N1543" s="1" t="s">
        <v>5483</v>
      </c>
      <c r="O1543" s="1" t="s">
        <v>3171</v>
      </c>
      <c r="Q1543" s="1" t="s">
        <v>3229</v>
      </c>
      <c r="S1543" s="1" t="s">
        <v>33</v>
      </c>
      <c r="T1543" s="2" t="s">
        <v>16</v>
      </c>
      <c r="U1543" s="2"/>
      <c r="V1543" s="2">
        <v>0.41736111111111113</v>
      </c>
      <c r="W1543" s="1" t="s">
        <v>9</v>
      </c>
      <c r="Z1543" s="1">
        <v>10</v>
      </c>
      <c r="AB1543" s="1" t="s">
        <v>15</v>
      </c>
      <c r="AG1543" s="1" t="s">
        <v>15</v>
      </c>
      <c r="AH1543" s="1" t="s">
        <v>17</v>
      </c>
      <c r="AK1543" s="1" t="s">
        <v>18</v>
      </c>
      <c r="AL1543" s="1">
        <v>350</v>
      </c>
      <c r="AM1543" s="1" t="s">
        <v>34</v>
      </c>
      <c r="AN1543" s="1">
        <v>370</v>
      </c>
      <c r="AO1543" s="1" t="s">
        <v>18</v>
      </c>
    </row>
    <row r="1544" spans="2:41" x14ac:dyDescent="0.25">
      <c r="B1544" s="2"/>
      <c r="C1544" s="1" t="s">
        <v>3260</v>
      </c>
      <c r="D1544" s="2">
        <v>0.46666666666666667</v>
      </c>
      <c r="E1544" s="1" t="s">
        <v>11</v>
      </c>
      <c r="F1544" s="1" t="s">
        <v>3327</v>
      </c>
      <c r="G1544" s="1" t="s">
        <v>42</v>
      </c>
      <c r="H1544" s="1" t="s">
        <v>1764</v>
      </c>
      <c r="I1544" s="1" t="s">
        <v>21</v>
      </c>
      <c r="J1544" s="1" t="s">
        <v>851</v>
      </c>
      <c r="L1544" s="1" t="s">
        <v>439</v>
      </c>
      <c r="M1544" s="1">
        <v>380</v>
      </c>
      <c r="N1544" s="1" t="s">
        <v>5466</v>
      </c>
      <c r="O1544" s="1" t="s">
        <v>3024</v>
      </c>
      <c r="Q1544" s="1" t="s">
        <v>3259</v>
      </c>
      <c r="S1544" s="1" t="s">
        <v>37</v>
      </c>
      <c r="T1544" s="2" t="s">
        <v>16</v>
      </c>
      <c r="U1544" s="2"/>
      <c r="V1544" s="1" t="s">
        <v>2943</v>
      </c>
      <c r="W1544" s="1" t="s">
        <v>8</v>
      </c>
      <c r="Z1544" s="1">
        <v>7</v>
      </c>
      <c r="AB1544" s="1" t="s">
        <v>15</v>
      </c>
      <c r="AG1544" s="1" t="s">
        <v>15</v>
      </c>
      <c r="AH1544" s="1" t="s">
        <v>17</v>
      </c>
      <c r="AK1544" s="1" t="s">
        <v>18</v>
      </c>
      <c r="AL1544" s="1">
        <v>380</v>
      </c>
      <c r="AM1544" s="1" t="s">
        <v>18</v>
      </c>
      <c r="AN1544" s="1">
        <v>380</v>
      </c>
      <c r="AO1544" s="1" t="s">
        <v>18</v>
      </c>
    </row>
    <row r="1545" spans="2:41" x14ac:dyDescent="0.25">
      <c r="B1545" s="2"/>
      <c r="C1545" s="1" t="s">
        <v>3265</v>
      </c>
      <c r="D1545" s="2">
        <v>0.45347222222222222</v>
      </c>
      <c r="F1545" s="1" t="s">
        <v>2262</v>
      </c>
      <c r="G1545" s="1" t="s">
        <v>147</v>
      </c>
      <c r="H1545" s="1" t="s">
        <v>5660</v>
      </c>
      <c r="I1545" s="1" t="s">
        <v>22</v>
      </c>
      <c r="J1545" s="1" t="s">
        <v>261</v>
      </c>
      <c r="L1545" s="1" t="s">
        <v>439</v>
      </c>
      <c r="M1545" s="1">
        <v>330</v>
      </c>
      <c r="N1545" s="1" t="s">
        <v>5582</v>
      </c>
      <c r="O1545" s="1" t="s">
        <v>3404</v>
      </c>
      <c r="Q1545" s="1" t="s">
        <v>3430</v>
      </c>
      <c r="S1545" s="1" t="s">
        <v>37</v>
      </c>
      <c r="T1545" s="2" t="s">
        <v>16</v>
      </c>
      <c r="U1545" s="2"/>
      <c r="V1545" s="2" t="s">
        <v>3433</v>
      </c>
      <c r="W1545" s="2" t="s">
        <v>38</v>
      </c>
      <c r="X1545" s="2">
        <v>0.41597222222222224</v>
      </c>
      <c r="Y1545" s="2">
        <v>0.41597222222222224</v>
      </c>
      <c r="Z1545" s="1">
        <v>17</v>
      </c>
      <c r="AA1545" s="1">
        <v>0</v>
      </c>
      <c r="AB1545" s="1" t="s">
        <v>15</v>
      </c>
      <c r="AG1545" s="1" t="s">
        <v>15</v>
      </c>
      <c r="AH1545" s="1" t="s">
        <v>340</v>
      </c>
      <c r="AI1545" s="1" t="s">
        <v>4040</v>
      </c>
      <c r="AJ1545" s="1" t="s">
        <v>311</v>
      </c>
      <c r="AK1545" s="1" t="s">
        <v>34</v>
      </c>
      <c r="AL1545" s="1">
        <v>295</v>
      </c>
      <c r="AM1545" s="1" t="s">
        <v>34</v>
      </c>
      <c r="AN1545" s="1">
        <v>350</v>
      </c>
      <c r="AO1545" s="1" t="s">
        <v>18</v>
      </c>
    </row>
    <row r="1546" spans="2:41" x14ac:dyDescent="0.25">
      <c r="B1546" s="2"/>
      <c r="C1546" s="1" t="s">
        <v>3265</v>
      </c>
      <c r="D1546" s="2">
        <v>0.45902777777777776</v>
      </c>
      <c r="E1546" s="1" t="s">
        <v>11</v>
      </c>
      <c r="F1546" s="1" t="s">
        <v>3150</v>
      </c>
      <c r="G1546" s="1" t="s">
        <v>49</v>
      </c>
      <c r="H1546" s="1" t="s">
        <v>4262</v>
      </c>
      <c r="I1546" s="1" t="s">
        <v>532</v>
      </c>
      <c r="J1546" s="1" t="s">
        <v>431</v>
      </c>
      <c r="L1546" s="1" t="s">
        <v>439</v>
      </c>
      <c r="M1546" s="1">
        <v>340</v>
      </c>
      <c r="N1546" s="1" t="s">
        <v>5278</v>
      </c>
      <c r="O1546" s="1" t="s">
        <v>2770</v>
      </c>
      <c r="Q1546" s="1" t="s">
        <v>3194</v>
      </c>
      <c r="R1546" s="2"/>
      <c r="S1546" s="1" t="s">
        <v>15</v>
      </c>
      <c r="T1546" s="2" t="s">
        <v>16</v>
      </c>
      <c r="V1546" s="2">
        <v>0.37847222222222221</v>
      </c>
      <c r="W1546" s="1" t="s">
        <v>9</v>
      </c>
      <c r="Z1546" s="1">
        <v>7</v>
      </c>
      <c r="AA1546" s="1">
        <v>12</v>
      </c>
      <c r="AB1546" s="1" t="s">
        <v>15</v>
      </c>
      <c r="AD1546" s="1" t="s">
        <v>5665</v>
      </c>
      <c r="AG1546" s="1" t="s">
        <v>15</v>
      </c>
      <c r="AH1546" s="1" t="s">
        <v>445</v>
      </c>
      <c r="AI1546" s="1" t="s">
        <v>5069</v>
      </c>
      <c r="AJ1546" s="1" t="s">
        <v>311</v>
      </c>
      <c r="AK1546" s="1" t="s">
        <v>18</v>
      </c>
      <c r="AL1546" s="1">
        <v>340</v>
      </c>
      <c r="AM1546" s="1" t="s">
        <v>18</v>
      </c>
      <c r="AN1546" s="1">
        <v>340</v>
      </c>
      <c r="AO1546" s="1" t="s">
        <v>18</v>
      </c>
    </row>
    <row r="1547" spans="2:41" x14ac:dyDescent="0.25">
      <c r="B1547" s="2"/>
      <c r="C1547" s="1" t="s">
        <v>3270</v>
      </c>
      <c r="D1547" s="2">
        <v>0.45763888888888887</v>
      </c>
      <c r="F1547" s="1" t="s">
        <v>3428</v>
      </c>
      <c r="G1547" s="1" t="s">
        <v>112</v>
      </c>
      <c r="H1547" s="1" t="s">
        <v>5661</v>
      </c>
      <c r="I1547" s="1" t="s">
        <v>2527</v>
      </c>
      <c r="J1547" s="1" t="s">
        <v>119</v>
      </c>
      <c r="L1547" s="1" t="s">
        <v>439</v>
      </c>
      <c r="M1547" s="1">
        <v>410</v>
      </c>
      <c r="N1547" s="1" t="s">
        <v>5662</v>
      </c>
      <c r="O1547" s="1" t="s">
        <v>5663</v>
      </c>
      <c r="Q1547" s="1" t="s">
        <v>5664</v>
      </c>
      <c r="S1547" s="1" t="s">
        <v>37</v>
      </c>
      <c r="T1547" s="2" t="s">
        <v>16</v>
      </c>
      <c r="U1547" s="2"/>
      <c r="V1547" s="2">
        <v>7.7083333333333337E-2</v>
      </c>
      <c r="W1547" s="1" t="s">
        <v>9</v>
      </c>
      <c r="Z1547" s="1">
        <v>10</v>
      </c>
      <c r="AB1547" s="1" t="s">
        <v>15</v>
      </c>
      <c r="AG1547" s="1" t="s">
        <v>15</v>
      </c>
      <c r="AK1547" s="1" t="s">
        <v>18</v>
      </c>
      <c r="AL1547" s="1">
        <v>410</v>
      </c>
      <c r="AM1547" s="1" t="s">
        <v>26</v>
      </c>
      <c r="AN1547" s="1">
        <v>270</v>
      </c>
      <c r="AO1547" s="1" t="s">
        <v>26</v>
      </c>
    </row>
    <row r="1548" spans="2:41" x14ac:dyDescent="0.25">
      <c r="B1548" s="2"/>
      <c r="C1548" s="1" t="s">
        <v>3270</v>
      </c>
      <c r="D1548" s="2">
        <v>0.48055555555555557</v>
      </c>
      <c r="F1548" s="1" t="s">
        <v>3324</v>
      </c>
      <c r="G1548" s="1" t="s">
        <v>60</v>
      </c>
      <c r="H1548" s="1" t="s">
        <v>328</v>
      </c>
      <c r="I1548" s="1" t="s">
        <v>216</v>
      </c>
      <c r="J1548" s="1" t="s">
        <v>215</v>
      </c>
      <c r="L1548" s="1" t="s">
        <v>439</v>
      </c>
      <c r="M1548" s="1">
        <v>360</v>
      </c>
      <c r="N1548" s="1" t="s">
        <v>5466</v>
      </c>
      <c r="O1548" s="1" t="s">
        <v>3024</v>
      </c>
      <c r="Q1548" s="1" t="s">
        <v>2955</v>
      </c>
      <c r="R1548" s="2"/>
      <c r="S1548" s="1" t="s">
        <v>33</v>
      </c>
      <c r="T1548" s="1" t="s">
        <v>16</v>
      </c>
      <c r="V1548" s="2">
        <v>0.4</v>
      </c>
      <c r="W1548" s="2" t="s">
        <v>9</v>
      </c>
      <c r="Z1548" s="1">
        <v>10</v>
      </c>
      <c r="AA1548" s="1">
        <v>0</v>
      </c>
      <c r="AB1548" s="1" t="s">
        <v>15</v>
      </c>
      <c r="AG1548" s="1" t="s">
        <v>15</v>
      </c>
      <c r="AH1548" s="1" t="s">
        <v>226</v>
      </c>
      <c r="AI1548" s="1" t="s">
        <v>5666</v>
      </c>
      <c r="AJ1548" s="1" t="s">
        <v>311</v>
      </c>
      <c r="AK1548" s="1" t="s">
        <v>18</v>
      </c>
      <c r="AL1548" s="1">
        <v>360</v>
      </c>
      <c r="AM1548" s="1" t="s">
        <v>18</v>
      </c>
      <c r="AN1548" s="1">
        <v>360</v>
      </c>
      <c r="AO1548" s="1" t="s">
        <v>18</v>
      </c>
    </row>
    <row r="1549" spans="2:41" x14ac:dyDescent="0.25">
      <c r="B1549" s="2"/>
      <c r="C1549" s="1" t="s">
        <v>3270</v>
      </c>
      <c r="D1549" s="2">
        <v>0.48055555555555557</v>
      </c>
      <c r="F1549" s="1" t="s">
        <v>2993</v>
      </c>
      <c r="G1549" s="1" t="s">
        <v>60</v>
      </c>
      <c r="H1549" s="1" t="s">
        <v>794</v>
      </c>
      <c r="I1549" s="1" t="s">
        <v>55</v>
      </c>
      <c r="J1549" s="1" t="s">
        <v>22</v>
      </c>
      <c r="L1549" s="1" t="s">
        <v>439</v>
      </c>
      <c r="M1549" s="1">
        <v>340</v>
      </c>
      <c r="N1549" s="1" t="s">
        <v>5345</v>
      </c>
      <c r="O1549" s="1" t="s">
        <v>3200</v>
      </c>
      <c r="Q1549" s="1" t="s">
        <v>3042</v>
      </c>
      <c r="S1549" s="1" t="s">
        <v>37</v>
      </c>
      <c r="T1549" s="2" t="s">
        <v>16</v>
      </c>
      <c r="U1549" s="2" t="s">
        <v>339</v>
      </c>
      <c r="V1549" s="1" t="s">
        <v>3202</v>
      </c>
      <c r="W1549" s="1" t="s">
        <v>38</v>
      </c>
      <c r="X1549" s="2">
        <v>0.38194444444444442</v>
      </c>
      <c r="Y1549" s="2">
        <v>0.39097222222222222</v>
      </c>
      <c r="Z1549" s="1">
        <v>12</v>
      </c>
      <c r="AA1549" s="1">
        <v>13</v>
      </c>
      <c r="AB1549" s="1" t="s">
        <v>15</v>
      </c>
      <c r="AG1549" s="1" t="s">
        <v>15</v>
      </c>
      <c r="AH1549" s="1" t="s">
        <v>340</v>
      </c>
      <c r="AI1549" s="1" t="s">
        <v>5498</v>
      </c>
      <c r="AJ1549" s="1" t="s">
        <v>15</v>
      </c>
      <c r="AK1549" s="1" t="s">
        <v>18</v>
      </c>
      <c r="AL1549" s="1">
        <v>340</v>
      </c>
      <c r="AM1549" s="1" t="s">
        <v>26</v>
      </c>
      <c r="AN1549" s="1">
        <v>298</v>
      </c>
      <c r="AO1549" s="1" t="s">
        <v>26</v>
      </c>
    </row>
    <row r="1550" spans="2:41" x14ac:dyDescent="0.25">
      <c r="B1550" s="2"/>
      <c r="C1550" s="1" t="s">
        <v>3281</v>
      </c>
      <c r="D1550" s="2">
        <v>0.45208333333333334</v>
      </c>
      <c r="F1550" s="1" t="s">
        <v>3339</v>
      </c>
      <c r="G1550" s="1" t="s">
        <v>42</v>
      </c>
      <c r="H1550" s="1" t="s">
        <v>1307</v>
      </c>
      <c r="I1550" s="1" t="s">
        <v>1308</v>
      </c>
      <c r="J1550" s="1" t="s">
        <v>35</v>
      </c>
      <c r="L1550" s="1" t="s">
        <v>439</v>
      </c>
      <c r="M1550" s="1">
        <v>370</v>
      </c>
      <c r="N1550" s="1" t="s">
        <v>5369</v>
      </c>
      <c r="O1550" s="1" t="s">
        <v>3200</v>
      </c>
      <c r="Q1550" s="1" t="s">
        <v>2856</v>
      </c>
      <c r="S1550" s="1" t="s">
        <v>37</v>
      </c>
      <c r="T1550" s="2" t="s">
        <v>16</v>
      </c>
      <c r="U1550" s="2"/>
      <c r="V1550" s="2">
        <v>0.38472222222222224</v>
      </c>
      <c r="W1550" s="1" t="s">
        <v>9</v>
      </c>
      <c r="Z1550" s="1">
        <v>6</v>
      </c>
      <c r="AA1550" s="1">
        <v>3</v>
      </c>
      <c r="AB1550" s="1" t="s">
        <v>15</v>
      </c>
      <c r="AG1550" s="1" t="s">
        <v>15</v>
      </c>
      <c r="AH1550" s="1" t="s">
        <v>445</v>
      </c>
      <c r="AI1550" s="1" t="s">
        <v>5360</v>
      </c>
      <c r="AJ1550" s="1" t="s">
        <v>311</v>
      </c>
      <c r="AK1550" s="1" t="s">
        <v>18</v>
      </c>
      <c r="AL1550" s="1">
        <v>370</v>
      </c>
      <c r="AM1550" s="1" t="s">
        <v>18</v>
      </c>
      <c r="AN1550" s="1">
        <v>370</v>
      </c>
      <c r="AO1550" s="1" t="s">
        <v>18</v>
      </c>
    </row>
    <row r="1551" spans="2:41" x14ac:dyDescent="0.25">
      <c r="B1551" s="2"/>
      <c r="C1551" s="1" t="s">
        <v>3281</v>
      </c>
      <c r="D1551" s="2">
        <v>0.4826388888888889</v>
      </c>
      <c r="F1551" s="1" t="s">
        <v>3253</v>
      </c>
      <c r="G1551" s="1" t="s">
        <v>49</v>
      </c>
      <c r="H1551" s="1" t="s">
        <v>4476</v>
      </c>
      <c r="I1551" s="1" t="s">
        <v>55</v>
      </c>
      <c r="J1551" s="1" t="s">
        <v>1317</v>
      </c>
      <c r="L1551" s="1" t="s">
        <v>439</v>
      </c>
      <c r="M1551" s="1">
        <v>360</v>
      </c>
      <c r="N1551" s="1" t="s">
        <v>5466</v>
      </c>
      <c r="O1551" s="1" t="s">
        <v>3024</v>
      </c>
      <c r="Q1551" s="1" t="s">
        <v>5454</v>
      </c>
      <c r="S1551" s="1" t="s">
        <v>37</v>
      </c>
      <c r="T1551" s="2" t="s">
        <v>16</v>
      </c>
      <c r="U1551" s="2"/>
      <c r="V1551" s="2" t="s">
        <v>3079</v>
      </c>
      <c r="W1551" s="2" t="s">
        <v>38</v>
      </c>
      <c r="X1551" s="2">
        <v>0.3888888888888889</v>
      </c>
      <c r="Y1551" s="2">
        <v>0.39097222222222222</v>
      </c>
      <c r="Z1551" s="1">
        <v>9</v>
      </c>
      <c r="AB1551" s="1" t="s">
        <v>15</v>
      </c>
      <c r="AG1551" s="1" t="s">
        <v>15</v>
      </c>
      <c r="AK1551" s="1" t="s">
        <v>18</v>
      </c>
      <c r="AL1551" s="1">
        <v>360</v>
      </c>
      <c r="AM1551" s="1" t="s">
        <v>18</v>
      </c>
      <c r="AN1551" s="1">
        <v>360</v>
      </c>
      <c r="AO1551" s="1" t="s">
        <v>18</v>
      </c>
    </row>
    <row r="1552" spans="2:41" x14ac:dyDescent="0.25">
      <c r="B1552" s="2"/>
      <c r="C1552" s="1" t="s">
        <v>3281</v>
      </c>
      <c r="D1552" s="2">
        <v>0.44861111111111113</v>
      </c>
      <c r="F1552" s="1" t="s">
        <v>5686</v>
      </c>
      <c r="G1552" s="1" t="s">
        <v>147</v>
      </c>
      <c r="H1552" s="1" t="s">
        <v>5687</v>
      </c>
      <c r="I1552" s="1" t="s">
        <v>1384</v>
      </c>
      <c r="J1552" s="1" t="s">
        <v>188</v>
      </c>
      <c r="L1552" s="1" t="s">
        <v>439</v>
      </c>
      <c r="M1552" s="1">
        <v>210</v>
      </c>
      <c r="N1552" s="1" t="s">
        <v>5623</v>
      </c>
      <c r="O1552" s="1" t="s">
        <v>3047</v>
      </c>
      <c r="Q1552" s="1" t="s">
        <v>5688</v>
      </c>
      <c r="S1552" s="1" t="s">
        <v>37</v>
      </c>
      <c r="T1552" s="1" t="s">
        <v>16</v>
      </c>
      <c r="V1552" s="2" t="s">
        <v>3155</v>
      </c>
      <c r="W1552" s="2" t="s">
        <v>38</v>
      </c>
      <c r="X1552" s="2">
        <v>0.41666666666666669</v>
      </c>
      <c r="Y1552" s="2">
        <v>0.41666666666666669</v>
      </c>
      <c r="Z1552" s="1">
        <v>9</v>
      </c>
      <c r="AB1552" s="1" t="s">
        <v>15</v>
      </c>
      <c r="AG1552" s="1" t="s">
        <v>15</v>
      </c>
      <c r="AK1552" s="1" t="s">
        <v>18</v>
      </c>
      <c r="AL1552" s="1">
        <v>210</v>
      </c>
      <c r="AM1552" s="1" t="s">
        <v>26</v>
      </c>
      <c r="AN1552" s="1">
        <v>194</v>
      </c>
      <c r="AO1552" s="1" t="s">
        <v>26</v>
      </c>
    </row>
    <row r="1553" spans="2:41" x14ac:dyDescent="0.25">
      <c r="B1553" s="2"/>
      <c r="C1553" s="1" t="s">
        <v>3296</v>
      </c>
      <c r="D1553" s="2">
        <v>0.45277777777777778</v>
      </c>
      <c r="F1553" s="1" t="s">
        <v>3378</v>
      </c>
      <c r="G1553" s="1" t="s">
        <v>49</v>
      </c>
      <c r="H1553" s="1" t="s">
        <v>1223</v>
      </c>
      <c r="I1553" s="1" t="s">
        <v>215</v>
      </c>
      <c r="J1553" s="1" t="s">
        <v>35</v>
      </c>
      <c r="L1553" s="1" t="s">
        <v>439</v>
      </c>
      <c r="M1553" s="1">
        <v>370</v>
      </c>
      <c r="N1553" s="1" t="s">
        <v>5509</v>
      </c>
      <c r="O1553" s="1" t="s">
        <v>3047</v>
      </c>
      <c r="Q1553" s="1" t="s">
        <v>3172</v>
      </c>
      <c r="S1553" s="1" t="s">
        <v>37</v>
      </c>
      <c r="T1553" s="2" t="s">
        <v>16</v>
      </c>
      <c r="U1553" s="2"/>
      <c r="V1553" s="2" t="s">
        <v>3295</v>
      </c>
      <c r="W1553" s="2" t="s">
        <v>38</v>
      </c>
      <c r="X1553" s="2">
        <v>0.41666666666666669</v>
      </c>
      <c r="Y1553" s="2">
        <v>0.41666666666666669</v>
      </c>
      <c r="Z1553" s="1">
        <v>10</v>
      </c>
      <c r="AA1553" s="1">
        <v>0</v>
      </c>
      <c r="AB1553" s="1" t="s">
        <v>15</v>
      </c>
      <c r="AG1553" s="1" t="s">
        <v>15</v>
      </c>
      <c r="AH1553" s="1" t="s">
        <v>340</v>
      </c>
      <c r="AI1553" s="1" t="s">
        <v>5550</v>
      </c>
      <c r="AJ1553" s="1" t="s">
        <v>311</v>
      </c>
      <c r="AK1553" s="1" t="s">
        <v>18</v>
      </c>
      <c r="AL1553" s="1">
        <v>370</v>
      </c>
      <c r="AM1553" s="1" t="s">
        <v>18</v>
      </c>
      <c r="AN1553" s="1">
        <v>370</v>
      </c>
      <c r="AO1553" s="1" t="s">
        <v>18</v>
      </c>
    </row>
    <row r="1554" spans="2:41" x14ac:dyDescent="0.25">
      <c r="B1554" s="2"/>
      <c r="C1554" s="1" t="s">
        <v>3296</v>
      </c>
      <c r="D1554" s="2">
        <v>0.47013888888888888</v>
      </c>
      <c r="F1554" s="1" t="s">
        <v>5670</v>
      </c>
      <c r="G1554" s="1" t="s">
        <v>42</v>
      </c>
      <c r="H1554" s="1" t="s">
        <v>4724</v>
      </c>
      <c r="I1554" s="1" t="s">
        <v>73</v>
      </c>
      <c r="J1554" s="1" t="s">
        <v>216</v>
      </c>
      <c r="L1554" s="1" t="s">
        <v>439</v>
      </c>
      <c r="M1554" s="1">
        <v>360</v>
      </c>
      <c r="N1554" s="1" t="s">
        <v>5610</v>
      </c>
      <c r="O1554" s="1" t="s">
        <v>3130</v>
      </c>
      <c r="Q1554" s="1" t="s">
        <v>3233</v>
      </c>
      <c r="S1554" s="1" t="s">
        <v>33</v>
      </c>
      <c r="T1554" s="2" t="s">
        <v>16</v>
      </c>
      <c r="U1554" s="2"/>
      <c r="V1554" s="2">
        <v>0.41249999999999998</v>
      </c>
      <c r="W1554" s="1" t="s">
        <v>9</v>
      </c>
      <c r="Z1554" s="1">
        <v>22</v>
      </c>
      <c r="AB1554" s="1" t="s">
        <v>15</v>
      </c>
      <c r="AG1554" s="1" t="s">
        <v>15</v>
      </c>
      <c r="AH1554" s="1" t="s">
        <v>17</v>
      </c>
      <c r="AK1554" s="1" t="s">
        <v>18</v>
      </c>
      <c r="AL1554" s="1">
        <v>360</v>
      </c>
      <c r="AM1554" s="1" t="s">
        <v>34</v>
      </c>
      <c r="AN1554" s="1">
        <v>370</v>
      </c>
      <c r="AO1554" s="1" t="s">
        <v>18</v>
      </c>
    </row>
    <row r="1555" spans="2:41" x14ac:dyDescent="0.25">
      <c r="B1555" s="2"/>
      <c r="C1555" s="1" t="s">
        <v>3296</v>
      </c>
      <c r="D1555" s="2">
        <v>0.47013888888888888</v>
      </c>
      <c r="F1555" s="1" t="s">
        <v>3300</v>
      </c>
      <c r="G1555" s="1" t="s">
        <v>42</v>
      </c>
      <c r="H1555" s="1" t="s">
        <v>5052</v>
      </c>
      <c r="I1555" s="1" t="s">
        <v>674</v>
      </c>
      <c r="J1555" s="1" t="s">
        <v>35</v>
      </c>
      <c r="L1555" s="1" t="s">
        <v>439</v>
      </c>
      <c r="M1555" s="1">
        <v>350</v>
      </c>
      <c r="N1555" s="1" t="s">
        <v>5667</v>
      </c>
      <c r="O1555" s="1" t="s">
        <v>3405</v>
      </c>
      <c r="Q1555" s="1" t="s">
        <v>3440</v>
      </c>
      <c r="S1555" s="1" t="s">
        <v>15</v>
      </c>
      <c r="T1555" s="2" t="s">
        <v>16</v>
      </c>
      <c r="U1555" s="2"/>
      <c r="V1555" s="2">
        <v>0.43472222222222223</v>
      </c>
      <c r="W1555" s="1" t="s">
        <v>9</v>
      </c>
      <c r="Z1555" s="1">
        <v>15</v>
      </c>
      <c r="AB1555" s="1" t="s">
        <v>15</v>
      </c>
      <c r="AF1555" s="1" t="s">
        <v>110</v>
      </c>
      <c r="AG1555" s="1" t="s">
        <v>15</v>
      </c>
      <c r="AK1555" s="1" t="s">
        <v>34</v>
      </c>
      <c r="AL1555" s="1">
        <v>339</v>
      </c>
      <c r="AM1555" s="1" t="s">
        <v>34</v>
      </c>
      <c r="AN1555" s="1">
        <v>370</v>
      </c>
      <c r="AO1555" s="1" t="s">
        <v>18</v>
      </c>
    </row>
    <row r="1556" spans="2:41" x14ac:dyDescent="0.25">
      <c r="B1556" s="2"/>
      <c r="C1556" s="1" t="s">
        <v>3296</v>
      </c>
      <c r="D1556" s="2">
        <v>0.48402777777777778</v>
      </c>
      <c r="F1556" s="1" t="s">
        <v>3234</v>
      </c>
      <c r="G1556" s="1" t="s">
        <v>147</v>
      </c>
      <c r="H1556" s="1" t="s">
        <v>3242</v>
      </c>
      <c r="I1556" s="1" t="s">
        <v>1240</v>
      </c>
      <c r="J1556" s="1" t="s">
        <v>813</v>
      </c>
      <c r="L1556" s="1" t="s">
        <v>439</v>
      </c>
      <c r="M1556" s="1">
        <v>340</v>
      </c>
      <c r="N1556" s="1" t="s">
        <v>5345</v>
      </c>
      <c r="O1556" s="1" t="s">
        <v>2871</v>
      </c>
      <c r="Q1556" s="1" t="s">
        <v>2872</v>
      </c>
      <c r="S1556" s="1" t="s">
        <v>33</v>
      </c>
      <c r="T1556" s="2" t="s">
        <v>16</v>
      </c>
      <c r="U1556" s="2"/>
      <c r="V1556" s="2">
        <v>0.39861111111111114</v>
      </c>
      <c r="W1556" s="1" t="s">
        <v>9</v>
      </c>
      <c r="Z1556" s="1">
        <v>11</v>
      </c>
      <c r="AA1556" s="1">
        <v>6</v>
      </c>
      <c r="AB1556" s="1" t="s">
        <v>15</v>
      </c>
      <c r="AG1556" s="1" t="s">
        <v>15</v>
      </c>
      <c r="AH1556" s="1" t="s">
        <v>340</v>
      </c>
      <c r="AI1556" s="1" t="s">
        <v>5498</v>
      </c>
      <c r="AJ1556" s="1" t="s">
        <v>15</v>
      </c>
      <c r="AK1556" s="1" t="s">
        <v>18</v>
      </c>
      <c r="AL1556" s="1">
        <v>340</v>
      </c>
      <c r="AM1556" s="1" t="s">
        <v>26</v>
      </c>
      <c r="AN1556" s="1">
        <v>302</v>
      </c>
      <c r="AO1556" s="1" t="s">
        <v>26</v>
      </c>
    </row>
    <row r="1557" spans="2:41" x14ac:dyDescent="0.25">
      <c r="B1557" s="2"/>
      <c r="C1557" s="1" t="s">
        <v>3296</v>
      </c>
      <c r="D1557" s="2">
        <v>0.47013888888888888</v>
      </c>
      <c r="F1557" s="1" t="s">
        <v>3280</v>
      </c>
      <c r="G1557" s="1" t="s">
        <v>42</v>
      </c>
      <c r="H1557" s="1" t="s">
        <v>5668</v>
      </c>
      <c r="I1557" s="1" t="s">
        <v>2700</v>
      </c>
      <c r="J1557" s="1" t="s">
        <v>55</v>
      </c>
      <c r="L1557" s="1" t="s">
        <v>439</v>
      </c>
      <c r="M1557" s="1">
        <v>380</v>
      </c>
      <c r="N1557" s="1" t="s">
        <v>5033</v>
      </c>
      <c r="O1557" s="1" t="s">
        <v>5557</v>
      </c>
      <c r="Q1557" s="1" t="s">
        <v>5109</v>
      </c>
      <c r="S1557" s="1" t="s">
        <v>15</v>
      </c>
      <c r="T1557" s="2" t="s">
        <v>16</v>
      </c>
      <c r="V1557" s="2">
        <v>0.34583333333333333</v>
      </c>
      <c r="W1557" s="1" t="s">
        <v>9</v>
      </c>
      <c r="Z1557" s="1">
        <v>10</v>
      </c>
      <c r="AA1557" s="1">
        <v>8</v>
      </c>
      <c r="AB1557" s="1" t="s">
        <v>15</v>
      </c>
      <c r="AG1557" s="1" t="s">
        <v>15</v>
      </c>
      <c r="AH1557" s="1" t="s">
        <v>445</v>
      </c>
      <c r="AI1557" s="1" t="s">
        <v>5504</v>
      </c>
      <c r="AJ1557" s="1" t="s">
        <v>15</v>
      </c>
      <c r="AK1557" s="1" t="s">
        <v>18</v>
      </c>
      <c r="AL1557" s="1">
        <v>380</v>
      </c>
      <c r="AM1557" s="1" t="s">
        <v>18</v>
      </c>
      <c r="AN1557" s="1">
        <v>380</v>
      </c>
      <c r="AO1557" s="1" t="s">
        <v>18</v>
      </c>
    </row>
    <row r="1558" spans="2:41" x14ac:dyDescent="0.25">
      <c r="B1558" s="2"/>
      <c r="C1558" s="1" t="s">
        <v>3296</v>
      </c>
      <c r="D1558" s="2">
        <v>0.46388888888888891</v>
      </c>
      <c r="F1558" s="1" t="s">
        <v>3203</v>
      </c>
      <c r="G1558" s="1" t="s">
        <v>147</v>
      </c>
      <c r="H1558" s="1" t="s">
        <v>3094</v>
      </c>
      <c r="I1558" s="1" t="s">
        <v>791</v>
      </c>
      <c r="J1558" s="1" t="s">
        <v>104</v>
      </c>
      <c r="L1558" s="1" t="s">
        <v>439</v>
      </c>
      <c r="M1558" s="1">
        <v>340</v>
      </c>
      <c r="N1558" s="1" t="s">
        <v>5215</v>
      </c>
      <c r="O1558" s="1" t="s">
        <v>2619</v>
      </c>
      <c r="Q1558" s="1" t="s">
        <v>2681</v>
      </c>
      <c r="S1558" s="1" t="s">
        <v>37</v>
      </c>
      <c r="T1558" s="2" t="s">
        <v>16</v>
      </c>
      <c r="U1558" s="2"/>
      <c r="V1558" s="2">
        <v>0.37777777777777777</v>
      </c>
      <c r="W1558" s="1" t="s">
        <v>9</v>
      </c>
      <c r="Z1558" s="1">
        <v>10</v>
      </c>
      <c r="AA1558" s="1">
        <v>18</v>
      </c>
      <c r="AB1558" s="1" t="s">
        <v>15</v>
      </c>
      <c r="AG1558" s="1" t="s">
        <v>15</v>
      </c>
      <c r="AH1558" s="1" t="s">
        <v>226</v>
      </c>
      <c r="AI1558" s="1" t="s">
        <v>5605</v>
      </c>
      <c r="AJ1558" s="1" t="s">
        <v>311</v>
      </c>
      <c r="AK1558" s="1" t="s">
        <v>18</v>
      </c>
      <c r="AL1558" s="1">
        <v>340</v>
      </c>
      <c r="AM1558" s="1" t="s">
        <v>26</v>
      </c>
      <c r="AN1558" s="1">
        <v>300</v>
      </c>
      <c r="AO1558" s="1" t="s">
        <v>18</v>
      </c>
    </row>
    <row r="1559" spans="2:41" x14ac:dyDescent="0.25">
      <c r="B1559" s="2"/>
      <c r="C1559" s="1" t="s">
        <v>3299</v>
      </c>
      <c r="D1559" s="2">
        <v>0.46041666666666664</v>
      </c>
      <c r="F1559" s="1" t="s">
        <v>5669</v>
      </c>
      <c r="G1559" s="1" t="s">
        <v>1037</v>
      </c>
      <c r="H1559" s="1" t="s">
        <v>5669</v>
      </c>
      <c r="I1559" s="1" t="s">
        <v>2301</v>
      </c>
      <c r="J1559" s="1" t="s">
        <v>30</v>
      </c>
      <c r="L1559" s="1" t="s">
        <v>439</v>
      </c>
      <c r="M1559" s="1">
        <v>450</v>
      </c>
      <c r="N1559" s="1" t="s">
        <v>4822</v>
      </c>
      <c r="O1559" s="1" t="s">
        <v>225</v>
      </c>
      <c r="Q1559" s="1" t="s">
        <v>2387</v>
      </c>
      <c r="S1559" s="1" t="s">
        <v>15</v>
      </c>
      <c r="T1559" s="2" t="s">
        <v>16</v>
      </c>
      <c r="U1559" s="2"/>
      <c r="V1559" s="2">
        <v>7.4999999999999997E-2</v>
      </c>
      <c r="W1559" s="1" t="s">
        <v>9</v>
      </c>
      <c r="Z1559" s="1">
        <v>10</v>
      </c>
      <c r="AB1559" s="1" t="s">
        <v>15</v>
      </c>
      <c r="AG1559" s="1" t="s">
        <v>15</v>
      </c>
      <c r="AK1559" s="1" t="s">
        <v>18</v>
      </c>
      <c r="AL1559" s="1">
        <v>450</v>
      </c>
      <c r="AM1559" s="1" t="s">
        <v>26</v>
      </c>
      <c r="AN1559" s="1">
        <v>270</v>
      </c>
      <c r="AO1559" s="1" t="s">
        <v>26</v>
      </c>
    </row>
    <row r="1560" spans="2:41" x14ac:dyDescent="0.25">
      <c r="B1560" s="2"/>
      <c r="C1560" s="1" t="s">
        <v>3299</v>
      </c>
      <c r="D1560" s="2">
        <v>0.46944444444444444</v>
      </c>
      <c r="F1560" s="1" t="s">
        <v>3284</v>
      </c>
      <c r="G1560" s="1" t="s">
        <v>42</v>
      </c>
      <c r="H1560" s="1" t="s">
        <v>964</v>
      </c>
      <c r="I1560" s="1" t="s">
        <v>52</v>
      </c>
      <c r="J1560" s="1" t="s">
        <v>496</v>
      </c>
      <c r="L1560" s="1" t="s">
        <v>439</v>
      </c>
      <c r="M1560" s="1">
        <v>380</v>
      </c>
      <c r="N1560" s="1" t="s">
        <v>5466</v>
      </c>
      <c r="O1560" s="1" t="s">
        <v>3024</v>
      </c>
      <c r="Q1560" s="1" t="s">
        <v>2997</v>
      </c>
      <c r="R1560" s="2"/>
      <c r="S1560" s="1" t="s">
        <v>37</v>
      </c>
      <c r="T1560" s="1" t="s">
        <v>16</v>
      </c>
      <c r="V1560" s="2" t="s">
        <v>3175</v>
      </c>
      <c r="W1560" s="2" t="s">
        <v>38</v>
      </c>
      <c r="X1560" s="2">
        <v>0.3888888888888889</v>
      </c>
      <c r="Y1560" s="2">
        <v>0.3888888888888889</v>
      </c>
      <c r="Z1560" s="1">
        <v>14</v>
      </c>
      <c r="AA1560" s="1">
        <v>0</v>
      </c>
      <c r="AB1560" s="1" t="s">
        <v>15</v>
      </c>
      <c r="AF1560" s="1" t="s">
        <v>2702</v>
      </c>
      <c r="AG1560" s="1" t="s">
        <v>15</v>
      </c>
      <c r="AH1560" s="1" t="s">
        <v>340</v>
      </c>
      <c r="AI1560" s="1" t="s">
        <v>5337</v>
      </c>
      <c r="AJ1560" s="1" t="s">
        <v>311</v>
      </c>
      <c r="AK1560" s="1" t="s">
        <v>18</v>
      </c>
      <c r="AL1560" s="1">
        <v>380</v>
      </c>
      <c r="AM1560" s="1" t="s">
        <v>18</v>
      </c>
      <c r="AN1560" s="1">
        <v>380</v>
      </c>
      <c r="AO1560" s="1" t="s">
        <v>18</v>
      </c>
    </row>
    <row r="1561" spans="2:41" x14ac:dyDescent="0.25">
      <c r="B1561" s="2"/>
      <c r="C1561" s="1" t="s">
        <v>3299</v>
      </c>
      <c r="D1561" s="2">
        <v>0.45347222222222222</v>
      </c>
      <c r="E1561" s="1" t="s">
        <v>11</v>
      </c>
      <c r="F1561" s="1" t="s">
        <v>5673</v>
      </c>
      <c r="G1561" s="1" t="s">
        <v>49</v>
      </c>
      <c r="H1561" s="1" t="s">
        <v>840</v>
      </c>
      <c r="I1561" s="1" t="s">
        <v>529</v>
      </c>
      <c r="J1561" s="1" t="s">
        <v>277</v>
      </c>
      <c r="L1561" s="1" t="s">
        <v>439</v>
      </c>
      <c r="M1561" s="1">
        <v>330</v>
      </c>
      <c r="N1561" s="1" t="s">
        <v>5582</v>
      </c>
      <c r="O1561" s="1" t="s">
        <v>3227</v>
      </c>
      <c r="Q1561" s="1" t="s">
        <v>5648</v>
      </c>
      <c r="S1561" s="1" t="s">
        <v>15</v>
      </c>
      <c r="T1561" s="2" t="s">
        <v>16</v>
      </c>
      <c r="U1561" s="2"/>
      <c r="V1561" s="2">
        <v>0.42986111111111114</v>
      </c>
      <c r="W1561" s="1" t="s">
        <v>9</v>
      </c>
      <c r="Z1561" s="1">
        <v>10</v>
      </c>
      <c r="AA1561" s="1">
        <v>19</v>
      </c>
      <c r="AB1561" s="1" t="s">
        <v>15</v>
      </c>
      <c r="AG1561" s="1" t="s">
        <v>15</v>
      </c>
      <c r="AH1561" s="1" t="s">
        <v>445</v>
      </c>
      <c r="AI1561" s="1" t="s">
        <v>5004</v>
      </c>
      <c r="AJ1561" s="1" t="s">
        <v>311</v>
      </c>
      <c r="AK1561" s="1" t="s">
        <v>18</v>
      </c>
      <c r="AL1561" s="1">
        <v>330</v>
      </c>
      <c r="AM1561" s="1" t="s">
        <v>18</v>
      </c>
      <c r="AN1561" s="1">
        <v>330</v>
      </c>
      <c r="AO1561" s="1" t="s">
        <v>18</v>
      </c>
    </row>
    <row r="1562" spans="2:41" x14ac:dyDescent="0.25">
      <c r="B1562" s="2"/>
      <c r="C1562" s="1" t="s">
        <v>3299</v>
      </c>
      <c r="D1562" s="2">
        <v>0.48541666666666666</v>
      </c>
      <c r="F1562" s="1" t="s">
        <v>3402</v>
      </c>
      <c r="G1562" s="1" t="s">
        <v>49</v>
      </c>
      <c r="H1562" s="1" t="s">
        <v>1857</v>
      </c>
      <c r="I1562" s="1" t="s">
        <v>35</v>
      </c>
      <c r="J1562" s="1" t="s">
        <v>53</v>
      </c>
      <c r="L1562" s="1" t="s">
        <v>439</v>
      </c>
      <c r="M1562" s="1">
        <v>380</v>
      </c>
      <c r="N1562" s="1" t="s">
        <v>5402</v>
      </c>
      <c r="O1562" s="1" t="s">
        <v>3024</v>
      </c>
      <c r="Q1562" s="1" t="s">
        <v>3268</v>
      </c>
      <c r="R1562" s="2"/>
      <c r="S1562" s="1" t="s">
        <v>33</v>
      </c>
      <c r="T1562" s="1" t="s">
        <v>16</v>
      </c>
      <c r="V1562" s="2" t="s">
        <v>3136</v>
      </c>
      <c r="W1562" s="2" t="s">
        <v>38</v>
      </c>
      <c r="X1562" s="2">
        <v>0.3923611111111111</v>
      </c>
      <c r="Y1562" s="2">
        <v>0.4</v>
      </c>
      <c r="Z1562" s="1">
        <v>11</v>
      </c>
      <c r="AB1562" s="1" t="s">
        <v>15</v>
      </c>
      <c r="AD1562" s="1" t="s">
        <v>5671</v>
      </c>
      <c r="AG1562" s="1" t="s">
        <v>15</v>
      </c>
      <c r="AH1562" s="1" t="s">
        <v>17</v>
      </c>
      <c r="AK1562" s="1" t="s">
        <v>18</v>
      </c>
      <c r="AL1562" s="1">
        <v>380</v>
      </c>
      <c r="AM1562" s="1" t="s">
        <v>18</v>
      </c>
      <c r="AN1562" s="1">
        <v>380</v>
      </c>
      <c r="AO1562" s="1" t="s">
        <v>26</v>
      </c>
    </row>
    <row r="1563" spans="2:41" x14ac:dyDescent="0.25">
      <c r="B1563" s="2"/>
      <c r="C1563" s="1" t="s">
        <v>3299</v>
      </c>
      <c r="D1563" s="2">
        <v>0.45416666666666666</v>
      </c>
      <c r="F1563" s="1" t="s">
        <v>3415</v>
      </c>
      <c r="G1563" s="1" t="s">
        <v>57</v>
      </c>
      <c r="H1563" s="1" t="s">
        <v>4973</v>
      </c>
      <c r="I1563" s="1" t="s">
        <v>431</v>
      </c>
      <c r="J1563" s="1" t="s">
        <v>115</v>
      </c>
      <c r="L1563" s="1" t="s">
        <v>439</v>
      </c>
      <c r="M1563" s="1">
        <v>370</v>
      </c>
      <c r="N1563" s="1" t="s">
        <v>5582</v>
      </c>
      <c r="O1563" s="1" t="s">
        <v>3227</v>
      </c>
      <c r="Q1563" s="1" t="s">
        <v>3430</v>
      </c>
      <c r="S1563" s="1" t="s">
        <v>37</v>
      </c>
      <c r="T1563" s="1" t="s">
        <v>16</v>
      </c>
      <c r="V1563" s="2" t="s">
        <v>3295</v>
      </c>
      <c r="W1563" s="2" t="s">
        <v>38</v>
      </c>
      <c r="X1563" s="2">
        <v>0.41319444444444442</v>
      </c>
      <c r="Y1563" s="2">
        <v>0.42083333333333334</v>
      </c>
      <c r="Z1563" s="1">
        <v>13</v>
      </c>
      <c r="AA1563" s="1">
        <v>11</v>
      </c>
      <c r="AB1563" s="1" t="s">
        <v>15</v>
      </c>
      <c r="AG1563" s="1" t="s">
        <v>15</v>
      </c>
      <c r="AH1563" s="1" t="s">
        <v>340</v>
      </c>
      <c r="AI1563" s="1" t="s">
        <v>5631</v>
      </c>
      <c r="AJ1563" s="1" t="s">
        <v>311</v>
      </c>
      <c r="AK1563" s="1" t="s">
        <v>18</v>
      </c>
      <c r="AL1563" s="1">
        <v>370</v>
      </c>
      <c r="AM1563" s="1" t="s">
        <v>18</v>
      </c>
      <c r="AN1563" s="1">
        <v>370</v>
      </c>
      <c r="AO1563" s="1" t="s">
        <v>18</v>
      </c>
    </row>
    <row r="1564" spans="2:41" x14ac:dyDescent="0.25">
      <c r="B1564" s="2"/>
      <c r="C1564" s="1" t="s">
        <v>3299</v>
      </c>
      <c r="D1564" s="2">
        <v>0.46458333333333335</v>
      </c>
      <c r="F1564" s="1" t="s">
        <v>3134</v>
      </c>
      <c r="G1564" s="1" t="s">
        <v>147</v>
      </c>
      <c r="H1564" s="1" t="s">
        <v>5676</v>
      </c>
      <c r="I1564" s="1" t="s">
        <v>115</v>
      </c>
      <c r="J1564" s="1" t="s">
        <v>215</v>
      </c>
      <c r="L1564" s="1" t="s">
        <v>439</v>
      </c>
      <c r="M1564" s="1">
        <v>360</v>
      </c>
      <c r="N1564" s="1" t="s">
        <v>5402</v>
      </c>
      <c r="O1564" s="1" t="s">
        <v>2887</v>
      </c>
      <c r="Q1564" s="1" t="s">
        <v>3037</v>
      </c>
      <c r="S1564" s="1" t="s">
        <v>37</v>
      </c>
      <c r="T1564" s="2" t="s">
        <v>16</v>
      </c>
      <c r="U1564" s="2" t="s">
        <v>980</v>
      </c>
      <c r="V1564" s="2" t="s">
        <v>3038</v>
      </c>
      <c r="W1564" s="2" t="s">
        <v>38</v>
      </c>
      <c r="X1564" s="2">
        <v>0.38541666666666669</v>
      </c>
      <c r="Y1564" s="2">
        <v>0.38611111111111113</v>
      </c>
      <c r="Z1564" s="1">
        <v>16</v>
      </c>
      <c r="AA1564" s="1">
        <v>1</v>
      </c>
      <c r="AB1564" s="1" t="s">
        <v>15</v>
      </c>
      <c r="AG1564" s="1" t="s">
        <v>15</v>
      </c>
      <c r="AH1564" s="1" t="s">
        <v>340</v>
      </c>
      <c r="AI1564" s="1" t="s">
        <v>4040</v>
      </c>
      <c r="AJ1564" s="1" t="s">
        <v>311</v>
      </c>
      <c r="AK1564" s="1" t="s">
        <v>18</v>
      </c>
      <c r="AL1564" s="1">
        <v>360</v>
      </c>
      <c r="AM1564" s="1" t="s">
        <v>18</v>
      </c>
      <c r="AN1564" s="1">
        <v>360</v>
      </c>
      <c r="AO1564" s="1" t="s">
        <v>18</v>
      </c>
    </row>
    <row r="1565" spans="2:41" x14ac:dyDescent="0.25">
      <c r="B1565" s="2"/>
      <c r="C1565" s="1" t="s">
        <v>3301</v>
      </c>
      <c r="D1565" s="2">
        <v>0.48055555555555557</v>
      </c>
      <c r="F1565" s="1" t="s">
        <v>3207</v>
      </c>
      <c r="G1565" s="1" t="s">
        <v>147</v>
      </c>
      <c r="H1565" s="1" t="s">
        <v>4556</v>
      </c>
      <c r="I1565" s="1" t="s">
        <v>35</v>
      </c>
      <c r="J1565" s="1" t="s">
        <v>483</v>
      </c>
      <c r="L1565" s="1" t="s">
        <v>439</v>
      </c>
      <c r="M1565" s="1">
        <v>360</v>
      </c>
      <c r="N1565" s="1" t="s">
        <v>5308</v>
      </c>
      <c r="O1565" s="1" t="s">
        <v>5677</v>
      </c>
      <c r="Q1565" s="1" t="s">
        <v>5454</v>
      </c>
      <c r="S1565" s="1" t="s">
        <v>37</v>
      </c>
      <c r="T1565" s="2" t="s">
        <v>16</v>
      </c>
      <c r="U1565" s="2"/>
      <c r="V1565" s="1" t="s">
        <v>5678</v>
      </c>
      <c r="W1565" s="1" t="s">
        <v>38</v>
      </c>
      <c r="X1565" s="2">
        <v>0.38611111111111113</v>
      </c>
      <c r="Y1565" s="2">
        <v>0.3888888888888889</v>
      </c>
      <c r="Z1565" s="1">
        <v>13</v>
      </c>
      <c r="AB1565" s="1" t="s">
        <v>15</v>
      </c>
      <c r="AG1565" s="1" t="s">
        <v>15</v>
      </c>
      <c r="AH1565" s="1" t="s">
        <v>17</v>
      </c>
      <c r="AK1565" s="1" t="s">
        <v>18</v>
      </c>
      <c r="AL1565" s="1">
        <v>360</v>
      </c>
      <c r="AM1565" s="1" t="s">
        <v>18</v>
      </c>
      <c r="AN1565" s="1">
        <v>360</v>
      </c>
      <c r="AO1565" s="1" t="s">
        <v>18</v>
      </c>
    </row>
    <row r="1566" spans="2:41" x14ac:dyDescent="0.25">
      <c r="B1566" s="2"/>
      <c r="C1566" s="1" t="s">
        <v>3301</v>
      </c>
      <c r="D1566" s="2">
        <v>0.47291666666666665</v>
      </c>
      <c r="E1566" s="1" t="s">
        <v>11</v>
      </c>
      <c r="F1566" s="1" t="s">
        <v>5672</v>
      </c>
      <c r="G1566" s="1" t="s">
        <v>263</v>
      </c>
      <c r="H1566" s="1" t="s">
        <v>1162</v>
      </c>
      <c r="I1566" s="1" t="s">
        <v>35</v>
      </c>
      <c r="J1566" s="1" t="s">
        <v>483</v>
      </c>
      <c r="L1566" s="1" t="s">
        <v>439</v>
      </c>
      <c r="M1566" s="1">
        <v>400</v>
      </c>
      <c r="N1566" s="1" t="s">
        <v>5345</v>
      </c>
      <c r="O1566" s="1" t="s">
        <v>2871</v>
      </c>
      <c r="Q1566" s="1" t="s">
        <v>5619</v>
      </c>
      <c r="S1566" s="1" t="s">
        <v>33</v>
      </c>
      <c r="T1566" s="2" t="s">
        <v>16</v>
      </c>
      <c r="U1566" s="2"/>
      <c r="V1566" s="2" t="s">
        <v>3058</v>
      </c>
      <c r="W1566" s="2" t="s">
        <v>38</v>
      </c>
      <c r="X1566" s="2">
        <v>0.38194444444444442</v>
      </c>
      <c r="Y1566" s="2">
        <v>0.39583333333333331</v>
      </c>
      <c r="Z1566" s="1">
        <v>12</v>
      </c>
      <c r="AB1566" s="1" t="s">
        <v>15</v>
      </c>
      <c r="AG1566" s="1" t="s">
        <v>15</v>
      </c>
      <c r="AH1566" s="1" t="s">
        <v>17</v>
      </c>
      <c r="AK1566" s="1" t="s">
        <v>18</v>
      </c>
      <c r="AL1566" s="1">
        <v>400</v>
      </c>
      <c r="AM1566" s="1" t="s">
        <v>18</v>
      </c>
      <c r="AN1566" s="1">
        <v>400</v>
      </c>
      <c r="AO1566" s="1" t="s">
        <v>34</v>
      </c>
    </row>
    <row r="1567" spans="2:41" x14ac:dyDescent="0.25">
      <c r="B1567" s="2"/>
      <c r="C1567" s="1" t="s">
        <v>3301</v>
      </c>
      <c r="D1567" s="2">
        <v>0.47152777777777777</v>
      </c>
      <c r="F1567" s="1" t="s">
        <v>3371</v>
      </c>
      <c r="G1567" s="1" t="s">
        <v>147</v>
      </c>
      <c r="H1567" s="1" t="s">
        <v>1871</v>
      </c>
      <c r="I1567" s="1" t="s">
        <v>35</v>
      </c>
      <c r="J1567" s="1" t="s">
        <v>22</v>
      </c>
      <c r="L1567" s="1" t="s">
        <v>439</v>
      </c>
      <c r="M1567" s="1">
        <v>380</v>
      </c>
      <c r="N1567" s="1" t="s">
        <v>5402</v>
      </c>
      <c r="O1567" s="1" t="s">
        <v>2887</v>
      </c>
      <c r="Q1567" s="1" t="s">
        <v>3201</v>
      </c>
      <c r="S1567" s="1" t="s">
        <v>37</v>
      </c>
      <c r="T1567" s="2" t="s">
        <v>16</v>
      </c>
      <c r="U1567" s="2"/>
      <c r="V1567" s="2" t="s">
        <v>2849</v>
      </c>
      <c r="W1567" s="2" t="s">
        <v>38</v>
      </c>
      <c r="X1567" s="2">
        <v>0.38541666666666669</v>
      </c>
      <c r="Y1567" s="2">
        <v>0.39374999999999999</v>
      </c>
      <c r="Z1567" s="1">
        <v>8</v>
      </c>
      <c r="AA1567" s="1">
        <v>10</v>
      </c>
      <c r="AB1567" s="1" t="s">
        <v>15</v>
      </c>
      <c r="AG1567" s="1" t="s">
        <v>15</v>
      </c>
      <c r="AH1567" s="1" t="s">
        <v>340</v>
      </c>
      <c r="AI1567" s="1" t="s">
        <v>5386</v>
      </c>
      <c r="AJ1567" s="1" t="s">
        <v>15</v>
      </c>
      <c r="AK1567" s="1" t="s">
        <v>18</v>
      </c>
      <c r="AL1567" s="1">
        <v>380</v>
      </c>
      <c r="AM1567" s="1" t="s">
        <v>26</v>
      </c>
      <c r="AN1567" s="1">
        <v>309</v>
      </c>
      <c r="AO1567" s="1" t="s">
        <v>26</v>
      </c>
    </row>
    <row r="1568" spans="2:41" x14ac:dyDescent="0.25">
      <c r="B1568" s="2"/>
      <c r="C1568" s="1" t="s">
        <v>3301</v>
      </c>
      <c r="D1568" s="2">
        <v>0.48125000000000001</v>
      </c>
      <c r="E1568" s="1" t="s">
        <v>11</v>
      </c>
      <c r="F1568" s="1" t="s">
        <v>3129</v>
      </c>
      <c r="G1568" s="1" t="s">
        <v>49</v>
      </c>
      <c r="H1568" s="1" t="s">
        <v>4885</v>
      </c>
      <c r="I1568" s="1" t="s">
        <v>1849</v>
      </c>
      <c r="J1568" s="1" t="s">
        <v>35</v>
      </c>
      <c r="L1568" s="1" t="s">
        <v>439</v>
      </c>
      <c r="M1568" s="1">
        <v>370</v>
      </c>
      <c r="N1568" s="1" t="s">
        <v>5571</v>
      </c>
      <c r="O1568" s="1" t="s">
        <v>3047</v>
      </c>
      <c r="Q1568" s="1" t="s">
        <v>3172</v>
      </c>
      <c r="R1568" s="2"/>
      <c r="S1568" s="1" t="s">
        <v>37</v>
      </c>
      <c r="T1568" s="2" t="s">
        <v>16</v>
      </c>
      <c r="V1568" s="2">
        <v>0.42708333333333331</v>
      </c>
      <c r="W1568" s="1" t="s">
        <v>9</v>
      </c>
      <c r="Z1568" s="1">
        <v>5</v>
      </c>
      <c r="AA1568" s="1">
        <v>6</v>
      </c>
      <c r="AB1568" s="1" t="s">
        <v>15</v>
      </c>
      <c r="AG1568" s="1" t="s">
        <v>15</v>
      </c>
      <c r="AH1568" s="1" t="s">
        <v>340</v>
      </c>
      <c r="AI1568" s="1" t="s">
        <v>5685</v>
      </c>
      <c r="AJ1568" s="1" t="s">
        <v>15</v>
      </c>
      <c r="AK1568" s="1" t="s">
        <v>18</v>
      </c>
      <c r="AL1568" s="1">
        <v>370</v>
      </c>
      <c r="AM1568" s="1" t="s">
        <v>18</v>
      </c>
      <c r="AN1568" s="1">
        <v>370</v>
      </c>
      <c r="AO1568" s="1" t="s">
        <v>18</v>
      </c>
    </row>
    <row r="1569" spans="2:41" x14ac:dyDescent="0.25">
      <c r="B1569" s="2"/>
      <c r="C1569" s="1" t="s">
        <v>3301</v>
      </c>
      <c r="D1569" s="2">
        <v>0.45416666666666666</v>
      </c>
      <c r="F1569" s="1" t="s">
        <v>3389</v>
      </c>
      <c r="G1569" s="1" t="s">
        <v>49</v>
      </c>
      <c r="H1569" s="1" t="s">
        <v>1316</v>
      </c>
      <c r="I1569" s="1" t="s">
        <v>1425</v>
      </c>
      <c r="J1569" s="1" t="s">
        <v>35</v>
      </c>
      <c r="L1569" s="1" t="s">
        <v>439</v>
      </c>
      <c r="M1569" s="1">
        <v>350</v>
      </c>
      <c r="N1569" s="1" t="s">
        <v>5292</v>
      </c>
      <c r="O1569" s="1" t="s">
        <v>5674</v>
      </c>
      <c r="Q1569" s="1" t="s">
        <v>2699</v>
      </c>
      <c r="R1569" s="2"/>
      <c r="S1569" s="1" t="s">
        <v>15</v>
      </c>
      <c r="T1569" s="1" t="s">
        <v>16</v>
      </c>
      <c r="V1569" s="2">
        <v>0.38194444444444442</v>
      </c>
      <c r="W1569" s="2" t="s">
        <v>9</v>
      </c>
      <c r="Z1569" s="1">
        <v>1</v>
      </c>
      <c r="AA1569" s="1">
        <v>4</v>
      </c>
      <c r="AB1569" s="1" t="s">
        <v>15</v>
      </c>
      <c r="AD1569" s="1" t="s">
        <v>5675</v>
      </c>
      <c r="AG1569" s="1" t="s">
        <v>15</v>
      </c>
      <c r="AH1569" s="1" t="s">
        <v>445</v>
      </c>
      <c r="AI1569" s="1" t="s">
        <v>5550</v>
      </c>
      <c r="AJ1569" s="1" t="s">
        <v>311</v>
      </c>
      <c r="AK1569" s="1" t="s">
        <v>18</v>
      </c>
      <c r="AL1569" s="1">
        <v>350</v>
      </c>
      <c r="AM1569" s="1" t="s">
        <v>18</v>
      </c>
      <c r="AN1569" s="1">
        <v>350</v>
      </c>
      <c r="AO1569" s="1" t="s">
        <v>18</v>
      </c>
    </row>
    <row r="1570" spans="2:41" x14ac:dyDescent="0.25">
      <c r="B1570" s="2"/>
      <c r="C1570" s="1" t="s">
        <v>3301</v>
      </c>
      <c r="D1570" s="2">
        <v>0.47361111111111109</v>
      </c>
      <c r="E1570" s="1" t="s">
        <v>11</v>
      </c>
      <c r="F1570" s="1" t="s">
        <v>5681</v>
      </c>
      <c r="G1570" s="1" t="s">
        <v>560</v>
      </c>
      <c r="H1570" s="1" t="s">
        <v>5682</v>
      </c>
      <c r="I1570" s="1" t="s">
        <v>52</v>
      </c>
      <c r="J1570" s="1" t="s">
        <v>5683</v>
      </c>
      <c r="L1570" s="1" t="s">
        <v>439</v>
      </c>
      <c r="M1570" s="1">
        <v>380</v>
      </c>
      <c r="N1570" s="1" t="s">
        <v>5290</v>
      </c>
      <c r="O1570" s="1" t="s">
        <v>2855</v>
      </c>
      <c r="Q1570" s="1" t="s">
        <v>3037</v>
      </c>
      <c r="S1570" s="1" t="s">
        <v>37</v>
      </c>
      <c r="T1570" s="2" t="s">
        <v>16</v>
      </c>
      <c r="U1570" s="2" t="s">
        <v>339</v>
      </c>
      <c r="V1570" s="2" t="s">
        <v>3079</v>
      </c>
      <c r="W1570" s="2" t="s">
        <v>38</v>
      </c>
      <c r="X1570" s="2">
        <v>0.37847222222222221</v>
      </c>
      <c r="Y1570" s="2">
        <v>0.39444444444444443</v>
      </c>
      <c r="Z1570" s="1">
        <v>14</v>
      </c>
      <c r="AA1570" s="1">
        <v>23</v>
      </c>
      <c r="AB1570" s="1" t="s">
        <v>15</v>
      </c>
      <c r="AD1570" s="1" t="s">
        <v>5684</v>
      </c>
      <c r="AF1570" s="1" t="s">
        <v>2702</v>
      </c>
      <c r="AG1570" s="1" t="s">
        <v>15</v>
      </c>
      <c r="AH1570" s="1" t="s">
        <v>340</v>
      </c>
      <c r="AI1570" s="1" t="s">
        <v>5428</v>
      </c>
      <c r="AJ1570" s="1" t="s">
        <v>15</v>
      </c>
      <c r="AK1570" s="1" t="s">
        <v>18</v>
      </c>
      <c r="AL1570" s="1">
        <v>380</v>
      </c>
      <c r="AM1570" s="1" t="s">
        <v>18</v>
      </c>
      <c r="AN1570" s="1">
        <v>380</v>
      </c>
      <c r="AO1570" s="1" t="s">
        <v>18</v>
      </c>
    </row>
    <row r="1571" spans="2:41" x14ac:dyDescent="0.25">
      <c r="B1571" s="2"/>
      <c r="C1571" s="1" t="s">
        <v>3301</v>
      </c>
      <c r="D1571" s="2">
        <v>0.48541666666666666</v>
      </c>
      <c r="F1571" s="1" t="s">
        <v>3228</v>
      </c>
      <c r="G1571" s="1" t="s">
        <v>42</v>
      </c>
      <c r="H1571" s="1" t="s">
        <v>4282</v>
      </c>
      <c r="I1571" s="1" t="s">
        <v>55</v>
      </c>
      <c r="J1571" s="1" t="s">
        <v>44</v>
      </c>
      <c r="L1571" s="1" t="s">
        <v>439</v>
      </c>
      <c r="M1571" s="1">
        <v>360</v>
      </c>
      <c r="N1571" s="1" t="s">
        <v>5345</v>
      </c>
      <c r="O1571" s="1" t="s">
        <v>2871</v>
      </c>
      <c r="Q1571" s="1" t="s">
        <v>3390</v>
      </c>
      <c r="S1571" s="1" t="s">
        <v>37</v>
      </c>
      <c r="T1571" s="2" t="s">
        <v>16</v>
      </c>
      <c r="U1571" s="2"/>
      <c r="V1571" s="1" t="s">
        <v>3083</v>
      </c>
      <c r="W1571" s="1" t="s">
        <v>38</v>
      </c>
      <c r="X1571" s="2">
        <v>0.38194444444444442</v>
      </c>
      <c r="Y1571" s="2">
        <v>0.39513888888888887</v>
      </c>
      <c r="Z1571" s="1">
        <v>16</v>
      </c>
      <c r="AA1571" s="1">
        <v>17</v>
      </c>
      <c r="AB1571" s="1" t="s">
        <v>15</v>
      </c>
      <c r="AG1571" s="1" t="s">
        <v>15</v>
      </c>
      <c r="AH1571" s="1" t="s">
        <v>226</v>
      </c>
      <c r="AI1571" s="1" t="s">
        <v>5498</v>
      </c>
      <c r="AJ1571" s="1" t="s">
        <v>15</v>
      </c>
      <c r="AK1571" s="1" t="s">
        <v>18</v>
      </c>
      <c r="AL1571" s="1">
        <v>360</v>
      </c>
      <c r="AM1571" s="1" t="s">
        <v>26</v>
      </c>
      <c r="AN1571" s="1">
        <v>359</v>
      </c>
      <c r="AO1571" s="1" t="s">
        <v>26</v>
      </c>
    </row>
    <row r="1572" spans="2:41" x14ac:dyDescent="0.25">
      <c r="B1572" s="2"/>
      <c r="C1572" s="1" t="s">
        <v>3301</v>
      </c>
      <c r="D1572" s="2">
        <v>0.4548611111111111</v>
      </c>
      <c r="F1572" s="1" t="s">
        <v>3240</v>
      </c>
      <c r="G1572" s="1" t="s">
        <v>49</v>
      </c>
      <c r="H1572" s="1" t="s">
        <v>1424</v>
      </c>
      <c r="I1572" s="1" t="s">
        <v>1283</v>
      </c>
      <c r="J1572" s="1" t="s">
        <v>52</v>
      </c>
      <c r="L1572" s="1" t="s">
        <v>439</v>
      </c>
      <c r="M1572" s="1">
        <v>370</v>
      </c>
      <c r="N1572" s="1" t="s">
        <v>5369</v>
      </c>
      <c r="O1572" s="1" t="s">
        <v>2977</v>
      </c>
      <c r="Q1572" s="1" t="s">
        <v>3198</v>
      </c>
      <c r="R1572" s="2"/>
      <c r="S1572" s="1" t="s">
        <v>37</v>
      </c>
      <c r="T1572" s="2" t="s">
        <v>16</v>
      </c>
      <c r="V1572" s="2">
        <v>0.39583333333333331</v>
      </c>
      <c r="W1572" s="1" t="s">
        <v>9</v>
      </c>
      <c r="Z1572" s="1">
        <v>10</v>
      </c>
      <c r="AA1572" s="1">
        <v>9</v>
      </c>
      <c r="AB1572" s="1" t="s">
        <v>15</v>
      </c>
      <c r="AF1572" s="1" t="s">
        <v>110</v>
      </c>
      <c r="AG1572" s="1" t="s">
        <v>15</v>
      </c>
      <c r="AH1572" s="1" t="s">
        <v>340</v>
      </c>
      <c r="AI1572" s="1" t="s">
        <v>5503</v>
      </c>
      <c r="AJ1572" s="1" t="s">
        <v>311</v>
      </c>
      <c r="AK1572" s="1" t="s">
        <v>18</v>
      </c>
      <c r="AL1572" s="1">
        <v>370</v>
      </c>
      <c r="AM1572" s="1" t="s">
        <v>18</v>
      </c>
      <c r="AN1572" s="1">
        <v>370</v>
      </c>
      <c r="AO1572" s="1" t="s">
        <v>18</v>
      </c>
    </row>
    <row r="1573" spans="2:41" x14ac:dyDescent="0.25">
      <c r="B1573" s="2"/>
      <c r="C1573" s="1" t="s">
        <v>3304</v>
      </c>
      <c r="D1573" s="2">
        <v>0.47083333333333333</v>
      </c>
      <c r="F1573" s="1" t="s">
        <v>5679</v>
      </c>
      <c r="G1573" s="1" t="s">
        <v>257</v>
      </c>
      <c r="H1573" s="1" t="s">
        <v>5680</v>
      </c>
      <c r="I1573" s="1" t="s">
        <v>492</v>
      </c>
      <c r="J1573" s="1" t="s">
        <v>44</v>
      </c>
      <c r="L1573" s="1" t="s">
        <v>439</v>
      </c>
      <c r="M1573" s="1">
        <v>430</v>
      </c>
      <c r="N1573" s="1" t="s">
        <v>5185</v>
      </c>
      <c r="O1573" s="1" t="s">
        <v>2589</v>
      </c>
      <c r="Q1573" s="1" t="s">
        <v>2590</v>
      </c>
      <c r="R1573" s="2"/>
      <c r="S1573" s="1" t="s">
        <v>37</v>
      </c>
      <c r="T1573" s="2" t="s">
        <v>16</v>
      </c>
      <c r="V1573" s="2">
        <v>0.22222222222222221</v>
      </c>
      <c r="W1573" s="1" t="s">
        <v>9</v>
      </c>
      <c r="Z1573" s="1">
        <v>10</v>
      </c>
      <c r="AB1573" s="1" t="s">
        <v>15</v>
      </c>
      <c r="AG1573" s="1" t="s">
        <v>15</v>
      </c>
      <c r="AK1573" s="1" t="s">
        <v>18</v>
      </c>
      <c r="AL1573" s="1">
        <v>430</v>
      </c>
      <c r="AM1573" s="1" t="s">
        <v>26</v>
      </c>
      <c r="AN1573" s="1">
        <v>374</v>
      </c>
      <c r="AO1573" s="1" t="s">
        <v>26</v>
      </c>
    </row>
    <row r="1574" spans="2:41" x14ac:dyDescent="0.25">
      <c r="B1574" s="2"/>
      <c r="C1574" s="1" t="s">
        <v>3308</v>
      </c>
      <c r="D1574" s="2">
        <v>0.46805555555555556</v>
      </c>
      <c r="F1574" s="1" t="s">
        <v>3325</v>
      </c>
      <c r="G1574" s="1" t="s">
        <v>49</v>
      </c>
      <c r="H1574" s="1" t="s">
        <v>5131</v>
      </c>
      <c r="I1574" s="1" t="s">
        <v>50</v>
      </c>
      <c r="J1574" s="1" t="s">
        <v>528</v>
      </c>
      <c r="L1574" s="1" t="s">
        <v>439</v>
      </c>
      <c r="M1574" s="1">
        <v>370</v>
      </c>
      <c r="N1574" s="1" t="s">
        <v>5606</v>
      </c>
      <c r="O1574" s="1" t="s">
        <v>3326</v>
      </c>
      <c r="Q1574" s="1" t="s">
        <v>3314</v>
      </c>
      <c r="R1574" s="2"/>
      <c r="S1574" s="1" t="s">
        <v>33</v>
      </c>
      <c r="T1574" s="1" t="s">
        <v>16</v>
      </c>
      <c r="V1574" s="2">
        <v>0.43472222222222223</v>
      </c>
      <c r="W1574" s="2" t="s">
        <v>9</v>
      </c>
      <c r="Z1574" s="1">
        <v>15</v>
      </c>
      <c r="AB1574" s="1" t="s">
        <v>15</v>
      </c>
      <c r="AG1574" s="1" t="s">
        <v>15</v>
      </c>
      <c r="AK1574" s="1" t="s">
        <v>18</v>
      </c>
      <c r="AL1574" s="1">
        <v>370</v>
      </c>
      <c r="AM1574" s="1" t="s">
        <v>18</v>
      </c>
      <c r="AN1574" s="1">
        <v>370</v>
      </c>
      <c r="AO1574" s="1" t="s">
        <v>18</v>
      </c>
    </row>
    <row r="1575" spans="2:41" x14ac:dyDescent="0.25">
      <c r="B1575" s="2"/>
      <c r="C1575" s="1" t="s">
        <v>3308</v>
      </c>
      <c r="D1575" s="2">
        <v>0.46458333333333335</v>
      </c>
      <c r="F1575" s="1" t="s">
        <v>3462</v>
      </c>
      <c r="G1575" s="1" t="s">
        <v>54</v>
      </c>
      <c r="H1575" s="1" t="s">
        <v>566</v>
      </c>
      <c r="I1575" s="1" t="s">
        <v>55</v>
      </c>
      <c r="J1575" s="1" t="s">
        <v>431</v>
      </c>
      <c r="L1575" s="1" t="s">
        <v>439</v>
      </c>
      <c r="M1575" s="1">
        <v>340</v>
      </c>
      <c r="N1575" s="1" t="s">
        <v>5167</v>
      </c>
      <c r="O1575" s="1" t="s">
        <v>2507</v>
      </c>
      <c r="Q1575" s="1" t="s">
        <v>3014</v>
      </c>
      <c r="S1575" s="1" t="s">
        <v>37</v>
      </c>
      <c r="T1575" s="2" t="s">
        <v>16</v>
      </c>
      <c r="U1575" s="2"/>
      <c r="V1575" s="1" t="s">
        <v>5689</v>
      </c>
      <c r="W1575" s="1" t="s">
        <v>38</v>
      </c>
      <c r="X1575" s="2">
        <v>0.35416666666666669</v>
      </c>
      <c r="Y1575" s="2">
        <v>0.37986111111111109</v>
      </c>
      <c r="Z1575" s="1">
        <v>11</v>
      </c>
      <c r="AA1575" s="1">
        <v>37</v>
      </c>
      <c r="AB1575" s="1" t="s">
        <v>15</v>
      </c>
      <c r="AG1575" s="1" t="s">
        <v>15</v>
      </c>
      <c r="AH1575" s="1" t="s">
        <v>340</v>
      </c>
      <c r="AI1575" s="1" t="s">
        <v>5214</v>
      </c>
      <c r="AJ1575" s="1" t="s">
        <v>311</v>
      </c>
      <c r="AK1575" s="1" t="s">
        <v>18</v>
      </c>
      <c r="AL1575" s="1">
        <v>340</v>
      </c>
      <c r="AM1575" s="1" t="s">
        <v>18</v>
      </c>
      <c r="AN1575" s="1">
        <v>340</v>
      </c>
      <c r="AO1575" s="1" t="s">
        <v>18</v>
      </c>
    </row>
    <row r="1576" spans="2:41" x14ac:dyDescent="0.25">
      <c r="B1576" s="2"/>
      <c r="C1576" s="1" t="s">
        <v>3308</v>
      </c>
      <c r="D1576" s="2">
        <v>0.46458333333333335</v>
      </c>
      <c r="F1576" s="1" t="s">
        <v>5695</v>
      </c>
      <c r="G1576" s="1" t="s">
        <v>1681</v>
      </c>
      <c r="H1576" s="1" t="s">
        <v>5696</v>
      </c>
      <c r="I1576" s="1" t="s">
        <v>36</v>
      </c>
      <c r="J1576" s="1" t="s">
        <v>1386</v>
      </c>
      <c r="L1576" s="1" t="s">
        <v>439</v>
      </c>
      <c r="M1576" s="1">
        <v>410</v>
      </c>
      <c r="N1576" s="1" t="s">
        <v>5571</v>
      </c>
      <c r="O1576" s="1" t="s">
        <v>3227</v>
      </c>
      <c r="Q1576" s="1" t="s">
        <v>3424</v>
      </c>
      <c r="R1576" s="2"/>
      <c r="S1576" s="1" t="s">
        <v>37</v>
      </c>
      <c r="T1576" s="1" t="s">
        <v>16</v>
      </c>
      <c r="U1576" s="1" t="s">
        <v>37</v>
      </c>
      <c r="V1576" s="2" t="s">
        <v>3411</v>
      </c>
      <c r="W1576" s="2" t="s">
        <v>8</v>
      </c>
      <c r="Z1576" s="1">
        <v>8</v>
      </c>
      <c r="AA1576" s="1">
        <v>9</v>
      </c>
      <c r="AB1576" s="1" t="s">
        <v>5697</v>
      </c>
      <c r="AD1576" s="1" t="s">
        <v>5698</v>
      </c>
      <c r="AG1576" s="1" t="s">
        <v>15</v>
      </c>
      <c r="AH1576" s="1" t="s">
        <v>445</v>
      </c>
      <c r="AI1576" s="1" t="s">
        <v>4040</v>
      </c>
      <c r="AJ1576" s="1" t="s">
        <v>311</v>
      </c>
      <c r="AK1576" s="1" t="s">
        <v>34</v>
      </c>
      <c r="AL1576" s="1">
        <v>407</v>
      </c>
      <c r="AM1576" s="1" t="s">
        <v>34</v>
      </c>
      <c r="AN1576" s="1">
        <v>430</v>
      </c>
      <c r="AO1576" s="1" t="s">
        <v>18</v>
      </c>
    </row>
    <row r="1577" spans="2:41" x14ac:dyDescent="0.25">
      <c r="B1577" s="2"/>
      <c r="C1577" s="1" t="s">
        <v>3308</v>
      </c>
      <c r="D1577" s="2">
        <v>0.46597222222222223</v>
      </c>
      <c r="E1577" s="1" t="s">
        <v>11</v>
      </c>
      <c r="F1577" s="1" t="s">
        <v>5699</v>
      </c>
      <c r="G1577" s="1" t="s">
        <v>57</v>
      </c>
      <c r="H1577" s="1" t="s">
        <v>4260</v>
      </c>
      <c r="I1577" s="1" t="s">
        <v>216</v>
      </c>
      <c r="J1577" s="1" t="s">
        <v>1071</v>
      </c>
      <c r="L1577" s="1" t="s">
        <v>439</v>
      </c>
      <c r="M1577" s="1">
        <v>380</v>
      </c>
      <c r="N1577" s="1" t="s">
        <v>5278</v>
      </c>
      <c r="O1577" s="1" t="s">
        <v>2909</v>
      </c>
      <c r="Q1577" s="1" t="s">
        <v>2681</v>
      </c>
      <c r="S1577" s="1" t="s">
        <v>33</v>
      </c>
      <c r="T1577" s="2" t="s">
        <v>16</v>
      </c>
      <c r="U1577" s="2"/>
      <c r="V1577" s="2">
        <v>0.3840277777777778</v>
      </c>
      <c r="W1577" s="1" t="s">
        <v>9</v>
      </c>
      <c r="Z1577" s="1">
        <v>10</v>
      </c>
      <c r="AA1577" s="1">
        <v>3</v>
      </c>
      <c r="AB1577" s="1" t="s">
        <v>15</v>
      </c>
      <c r="AD1577" s="1" t="s">
        <v>5700</v>
      </c>
      <c r="AF1577" s="1" t="s">
        <v>110</v>
      </c>
      <c r="AG1577" s="1" t="s">
        <v>15</v>
      </c>
      <c r="AH1577" s="1" t="s">
        <v>340</v>
      </c>
      <c r="AI1577" s="1" t="s">
        <v>4040</v>
      </c>
      <c r="AJ1577" s="1" t="s">
        <v>311</v>
      </c>
      <c r="AK1577" s="1" t="s">
        <v>18</v>
      </c>
      <c r="AL1577" s="1">
        <v>381</v>
      </c>
      <c r="AM1577" s="1" t="s">
        <v>18</v>
      </c>
      <c r="AN1577" s="1">
        <v>381</v>
      </c>
      <c r="AO1577" s="1" t="s">
        <v>18</v>
      </c>
    </row>
    <row r="1578" spans="2:41" x14ac:dyDescent="0.25">
      <c r="B1578" s="2"/>
      <c r="C1578" s="1" t="s">
        <v>3308</v>
      </c>
      <c r="D1578" s="2">
        <v>0.47916666666666669</v>
      </c>
      <c r="F1578" s="1" t="s">
        <v>5693</v>
      </c>
      <c r="G1578" s="1" t="s">
        <v>39</v>
      </c>
      <c r="H1578" s="1" t="s">
        <v>373</v>
      </c>
      <c r="I1578" s="1" t="s">
        <v>98</v>
      </c>
      <c r="J1578" s="1" t="s">
        <v>315</v>
      </c>
      <c r="L1578" s="1" t="s">
        <v>439</v>
      </c>
      <c r="M1578" s="1">
        <v>340</v>
      </c>
      <c r="N1578" s="1" t="s">
        <v>5215</v>
      </c>
      <c r="O1578" s="1" t="s">
        <v>5390</v>
      </c>
      <c r="Q1578" s="1" t="s">
        <v>2721</v>
      </c>
      <c r="R1578" s="2"/>
      <c r="S1578" s="1" t="s">
        <v>37</v>
      </c>
      <c r="T1578" s="2" t="s">
        <v>16</v>
      </c>
      <c r="V1578" s="1" t="s">
        <v>2893</v>
      </c>
      <c r="W1578" s="1" t="s">
        <v>38</v>
      </c>
      <c r="X1578" s="2">
        <v>0.36319444444444443</v>
      </c>
      <c r="Y1578" s="2">
        <v>0.36319444444444443</v>
      </c>
      <c r="Z1578" s="1">
        <v>25</v>
      </c>
      <c r="AA1578" s="1">
        <v>0</v>
      </c>
      <c r="AB1578" s="1" t="s">
        <v>15</v>
      </c>
      <c r="AD1578" s="1" t="s">
        <v>5694</v>
      </c>
      <c r="AG1578" s="1" t="s">
        <v>15</v>
      </c>
      <c r="AH1578" s="1" t="s">
        <v>340</v>
      </c>
      <c r="AI1578" s="1" t="s">
        <v>5624</v>
      </c>
      <c r="AJ1578" s="1" t="s">
        <v>311</v>
      </c>
      <c r="AK1578" s="1" t="s">
        <v>18</v>
      </c>
      <c r="AL1578" s="1">
        <v>340</v>
      </c>
      <c r="AM1578" s="1" t="s">
        <v>34</v>
      </c>
      <c r="AN1578" s="1">
        <v>354</v>
      </c>
      <c r="AO1578" s="1" t="s">
        <v>34</v>
      </c>
    </row>
    <row r="1579" spans="2:41" x14ac:dyDescent="0.25">
      <c r="B1579" s="2"/>
      <c r="C1579" s="1" t="s">
        <v>3308</v>
      </c>
      <c r="D1579" s="2">
        <v>0.48958333333333331</v>
      </c>
      <c r="E1579" s="1" t="s">
        <v>11</v>
      </c>
      <c r="F1579" s="1" t="s">
        <v>3282</v>
      </c>
      <c r="G1579" s="1" t="s">
        <v>556</v>
      </c>
      <c r="H1579" s="1" t="s">
        <v>4091</v>
      </c>
      <c r="I1579" s="1" t="s">
        <v>730</v>
      </c>
      <c r="J1579" s="1" t="s">
        <v>215</v>
      </c>
      <c r="L1579" s="1" t="s">
        <v>439</v>
      </c>
      <c r="M1579" s="1">
        <v>360</v>
      </c>
      <c r="N1579" s="1" t="s">
        <v>5690</v>
      </c>
      <c r="O1579" s="1" t="s">
        <v>3262</v>
      </c>
      <c r="Q1579" s="1" t="s">
        <v>3376</v>
      </c>
      <c r="R1579" s="2"/>
      <c r="S1579" s="1" t="s">
        <v>37</v>
      </c>
      <c r="T1579" s="1" t="s">
        <v>16</v>
      </c>
      <c r="V1579" s="2" t="s">
        <v>3452</v>
      </c>
      <c r="W1579" s="2" t="s">
        <v>8</v>
      </c>
      <c r="Z1579" s="1">
        <v>10</v>
      </c>
      <c r="AA1579" s="1">
        <v>18</v>
      </c>
      <c r="AB1579" s="1" t="s">
        <v>15</v>
      </c>
      <c r="AG1579" s="1" t="s">
        <v>15</v>
      </c>
      <c r="AH1579" s="1" t="s">
        <v>340</v>
      </c>
      <c r="AI1579" s="1" t="s">
        <v>5640</v>
      </c>
      <c r="AJ1579" s="1" t="s">
        <v>311</v>
      </c>
      <c r="AK1579" s="1" t="s">
        <v>34</v>
      </c>
      <c r="AL1579" s="1">
        <v>205</v>
      </c>
      <c r="AM1579" s="1" t="s">
        <v>34</v>
      </c>
      <c r="AN1579" s="1">
        <v>340</v>
      </c>
      <c r="AO1579" s="1" t="s">
        <v>18</v>
      </c>
    </row>
    <row r="1580" spans="2:41" x14ac:dyDescent="0.25">
      <c r="B1580" s="2"/>
      <c r="C1580" s="1" t="s">
        <v>3309</v>
      </c>
      <c r="D1580" s="2">
        <v>0.46736111111111112</v>
      </c>
      <c r="E1580" s="1" t="s">
        <v>11</v>
      </c>
      <c r="F1580" s="1" t="s">
        <v>3422</v>
      </c>
      <c r="G1580" s="1" t="s">
        <v>57</v>
      </c>
      <c r="H1580" s="1" t="s">
        <v>4403</v>
      </c>
      <c r="I1580" s="1" t="s">
        <v>55</v>
      </c>
      <c r="J1580" s="1" t="s">
        <v>215</v>
      </c>
      <c r="L1580" s="1" t="s">
        <v>439</v>
      </c>
      <c r="M1580" s="1">
        <v>340</v>
      </c>
      <c r="N1580" s="1" t="s">
        <v>5292</v>
      </c>
      <c r="O1580" s="1" t="s">
        <v>2663</v>
      </c>
      <c r="Q1580" s="1" t="s">
        <v>2730</v>
      </c>
      <c r="S1580" s="1" t="s">
        <v>37</v>
      </c>
      <c r="T1580" s="2" t="s">
        <v>16</v>
      </c>
      <c r="U1580" s="2"/>
      <c r="V1580" s="2" t="s">
        <v>2809</v>
      </c>
      <c r="W1580" s="2" t="s">
        <v>38</v>
      </c>
      <c r="X1580" s="2">
        <v>0.375</v>
      </c>
      <c r="Y1580" s="2">
        <v>0.375</v>
      </c>
      <c r="Z1580" s="1">
        <v>11</v>
      </c>
      <c r="AA1580" s="1">
        <v>0</v>
      </c>
      <c r="AB1580" s="1" t="s">
        <v>15</v>
      </c>
      <c r="AG1580" s="1" t="s">
        <v>15</v>
      </c>
      <c r="AH1580" s="1" t="s">
        <v>340</v>
      </c>
      <c r="AI1580" s="1" t="s">
        <v>5498</v>
      </c>
      <c r="AJ1580" s="1" t="s">
        <v>311</v>
      </c>
      <c r="AK1580" s="1" t="s">
        <v>18</v>
      </c>
      <c r="AL1580" s="1">
        <v>340</v>
      </c>
      <c r="AM1580" s="1" t="s">
        <v>18</v>
      </c>
      <c r="AN1580" s="1">
        <v>340</v>
      </c>
      <c r="AO1580" s="1" t="s">
        <v>18</v>
      </c>
    </row>
    <row r="1581" spans="2:41" x14ac:dyDescent="0.25">
      <c r="B1581" s="2"/>
      <c r="C1581" s="1" t="s">
        <v>3310</v>
      </c>
      <c r="D1581" s="2">
        <v>0.46388888888888891</v>
      </c>
      <c r="E1581" s="1" t="s">
        <v>11</v>
      </c>
      <c r="F1581" s="1" t="s">
        <v>5718</v>
      </c>
      <c r="G1581" s="1" t="s">
        <v>620</v>
      </c>
      <c r="H1581" s="1" t="s">
        <v>5719</v>
      </c>
      <c r="I1581" s="1" t="s">
        <v>2800</v>
      </c>
      <c r="J1581" s="1" t="s">
        <v>2244</v>
      </c>
      <c r="L1581" s="1" t="s">
        <v>439</v>
      </c>
      <c r="M1581" s="1">
        <v>350</v>
      </c>
      <c r="N1581" s="1" t="s">
        <v>5720</v>
      </c>
      <c r="O1581" s="1" t="s">
        <v>3334</v>
      </c>
      <c r="Q1581" s="1" t="s">
        <v>3407</v>
      </c>
      <c r="S1581" s="1" t="s">
        <v>25</v>
      </c>
      <c r="T1581" s="2" t="s">
        <v>16</v>
      </c>
      <c r="U1581" s="2" t="s">
        <v>339</v>
      </c>
      <c r="V1581" s="2">
        <v>0.44236111111111109</v>
      </c>
      <c r="W1581" s="1" t="s">
        <v>9</v>
      </c>
      <c r="Z1581" s="1">
        <v>10</v>
      </c>
      <c r="AA1581" s="1">
        <v>7</v>
      </c>
      <c r="AB1581" s="1" t="s">
        <v>5721</v>
      </c>
      <c r="AG1581" s="1" t="s">
        <v>15</v>
      </c>
      <c r="AH1581" s="1" t="s">
        <v>445</v>
      </c>
      <c r="AI1581" s="1" t="s">
        <v>4164</v>
      </c>
      <c r="AJ1581" s="1" t="s">
        <v>311</v>
      </c>
      <c r="AK1581" s="1" t="s">
        <v>34</v>
      </c>
      <c r="AL1581" s="1">
        <v>295</v>
      </c>
      <c r="AM1581" s="1" t="s">
        <v>34</v>
      </c>
      <c r="AN1581" s="1">
        <v>350</v>
      </c>
      <c r="AO1581" s="1" t="s">
        <v>18</v>
      </c>
    </row>
    <row r="1582" spans="2:41" x14ac:dyDescent="0.25">
      <c r="B1582" s="2"/>
      <c r="C1582" s="1" t="s">
        <v>3310</v>
      </c>
      <c r="D1582" s="2">
        <v>0.47569444444444442</v>
      </c>
      <c r="E1582" s="1" t="s">
        <v>27</v>
      </c>
      <c r="F1582" s="1" t="s">
        <v>3379</v>
      </c>
      <c r="G1582" s="1" t="s">
        <v>159</v>
      </c>
      <c r="H1582" s="1" t="s">
        <v>5705</v>
      </c>
      <c r="I1582" s="1" t="s">
        <v>812</v>
      </c>
      <c r="J1582" s="1" t="s">
        <v>119</v>
      </c>
      <c r="L1582" s="1" t="s">
        <v>439</v>
      </c>
      <c r="M1582" s="1">
        <v>380</v>
      </c>
      <c r="N1582" s="1" t="s">
        <v>4576</v>
      </c>
      <c r="O1582" s="1" t="s">
        <v>1272</v>
      </c>
      <c r="Q1582" s="1" t="s">
        <v>90</v>
      </c>
      <c r="S1582" s="1" t="s">
        <v>37</v>
      </c>
      <c r="T1582" s="2" t="s">
        <v>16</v>
      </c>
      <c r="U1582" s="2"/>
      <c r="V1582" s="2">
        <v>6.1111111111111109E-2</v>
      </c>
      <c r="W1582" s="2" t="s">
        <v>9</v>
      </c>
      <c r="Z1582" s="1">
        <v>10</v>
      </c>
      <c r="AB1582" s="1" t="s">
        <v>15</v>
      </c>
      <c r="AG1582" s="1" t="s">
        <v>15</v>
      </c>
      <c r="AK1582" s="1" t="s">
        <v>18</v>
      </c>
      <c r="AL1582" s="1">
        <v>380</v>
      </c>
      <c r="AM1582" s="1" t="s">
        <v>26</v>
      </c>
      <c r="AN1582" s="1">
        <v>300</v>
      </c>
      <c r="AO1582" s="1" t="s">
        <v>18</v>
      </c>
    </row>
    <row r="1583" spans="2:41" x14ac:dyDescent="0.25">
      <c r="B1583" s="2"/>
      <c r="C1583" s="1" t="s">
        <v>3310</v>
      </c>
      <c r="D1583" s="2">
        <v>0.48680555555555555</v>
      </c>
      <c r="F1583" s="1" t="s">
        <v>5701</v>
      </c>
      <c r="G1583" s="1" t="s">
        <v>49</v>
      </c>
      <c r="H1583" s="1" t="s">
        <v>3968</v>
      </c>
      <c r="I1583" s="1" t="s">
        <v>152</v>
      </c>
      <c r="J1583" s="1" t="s">
        <v>693</v>
      </c>
      <c r="L1583" s="1" t="s">
        <v>439</v>
      </c>
      <c r="M1583" s="1">
        <v>350</v>
      </c>
      <c r="N1583" s="1" t="s">
        <v>5702</v>
      </c>
      <c r="O1583" s="1" t="s">
        <v>3351</v>
      </c>
      <c r="Q1583" s="1" t="s">
        <v>5703</v>
      </c>
      <c r="S1583" s="1" t="s">
        <v>37</v>
      </c>
      <c r="T1583" s="2" t="s">
        <v>16</v>
      </c>
      <c r="U1583" s="2"/>
      <c r="V1583" s="2" t="s">
        <v>5733</v>
      </c>
      <c r="W1583" s="2" t="s">
        <v>38</v>
      </c>
      <c r="X1583" s="2">
        <v>0.4375</v>
      </c>
      <c r="Y1583" s="2">
        <v>0.4375</v>
      </c>
      <c r="Z1583" s="1">
        <v>7</v>
      </c>
      <c r="AB1583" s="1" t="s">
        <v>15</v>
      </c>
      <c r="AG1583" s="1" t="s">
        <v>15</v>
      </c>
      <c r="AK1583" s="1" t="s">
        <v>34</v>
      </c>
      <c r="AL1583" s="1">
        <v>295</v>
      </c>
      <c r="AM1583" s="1" t="s">
        <v>34</v>
      </c>
      <c r="AN1583" s="1">
        <v>350</v>
      </c>
      <c r="AO1583" s="1" t="s">
        <v>18</v>
      </c>
    </row>
    <row r="1584" spans="2:41" x14ac:dyDescent="0.25">
      <c r="B1584" s="2"/>
      <c r="C1584" s="1" t="s">
        <v>3310</v>
      </c>
      <c r="D1584" s="2">
        <v>0.47499999999999998</v>
      </c>
      <c r="F1584" s="1" t="s">
        <v>3321</v>
      </c>
      <c r="G1584" s="1" t="s">
        <v>60</v>
      </c>
      <c r="H1584" s="1" t="s">
        <v>1891</v>
      </c>
      <c r="I1584" s="1" t="s">
        <v>61</v>
      </c>
      <c r="J1584" s="1" t="s">
        <v>152</v>
      </c>
      <c r="L1584" s="1" t="s">
        <v>439</v>
      </c>
      <c r="M1584" s="1">
        <v>360</v>
      </c>
      <c r="N1584" s="1" t="s">
        <v>5610</v>
      </c>
      <c r="O1584" s="1" t="s">
        <v>3130</v>
      </c>
      <c r="Q1584" s="1" t="s">
        <v>5704</v>
      </c>
      <c r="R1584" s="2"/>
      <c r="S1584" s="1" t="s">
        <v>37</v>
      </c>
      <c r="T1584" s="2" t="s">
        <v>16</v>
      </c>
      <c r="V1584" s="1" t="s">
        <v>3115</v>
      </c>
      <c r="W1584" s="1" t="s">
        <v>38</v>
      </c>
      <c r="X1584" s="2">
        <v>0.3923611111111111</v>
      </c>
      <c r="Y1584" s="2">
        <v>0.40416666666666667</v>
      </c>
      <c r="Z1584" s="1">
        <v>19</v>
      </c>
      <c r="AB1584" s="1" t="s">
        <v>15</v>
      </c>
      <c r="AG1584" s="1" t="s">
        <v>15</v>
      </c>
      <c r="AK1584" s="1" t="s">
        <v>18</v>
      </c>
      <c r="AL1584" s="1">
        <v>360</v>
      </c>
      <c r="AM1584" s="1" t="s">
        <v>26</v>
      </c>
      <c r="AN1584" s="1">
        <v>260</v>
      </c>
      <c r="AO1584" s="1" t="s">
        <v>18</v>
      </c>
    </row>
    <row r="1585" spans="2:41" x14ac:dyDescent="0.25">
      <c r="B1585" s="2"/>
      <c r="C1585" s="1" t="s">
        <v>3318</v>
      </c>
      <c r="D1585" s="2">
        <v>0.49513888888888891</v>
      </c>
      <c r="F1585" s="1" t="s">
        <v>3406</v>
      </c>
      <c r="G1585" s="1" t="s">
        <v>49</v>
      </c>
      <c r="H1585" s="1" t="s">
        <v>3794</v>
      </c>
      <c r="I1585" s="1" t="s">
        <v>109</v>
      </c>
      <c r="J1585" s="1" t="s">
        <v>61</v>
      </c>
      <c r="L1585" s="1" t="s">
        <v>439</v>
      </c>
      <c r="M1585" s="1">
        <v>370</v>
      </c>
      <c r="N1585" s="1" t="s">
        <v>5534</v>
      </c>
      <c r="O1585" s="1" t="s">
        <v>3100</v>
      </c>
      <c r="Q1585" s="1" t="s">
        <v>3243</v>
      </c>
      <c r="S1585" s="1" t="s">
        <v>15</v>
      </c>
      <c r="T1585" s="2" t="s">
        <v>16</v>
      </c>
      <c r="U1585" s="2"/>
      <c r="V1585" s="2">
        <v>0.42777777777777776</v>
      </c>
      <c r="W1585" s="2" t="s">
        <v>9</v>
      </c>
      <c r="Z1585" s="1">
        <v>20</v>
      </c>
      <c r="AA1585" s="1">
        <v>15</v>
      </c>
      <c r="AB1585" s="1" t="s">
        <v>15</v>
      </c>
      <c r="AG1585" s="1" t="s">
        <v>15</v>
      </c>
      <c r="AH1585" s="1" t="s">
        <v>340</v>
      </c>
      <c r="AI1585" s="1" t="s">
        <v>5069</v>
      </c>
      <c r="AJ1585" s="1" t="s">
        <v>311</v>
      </c>
      <c r="AK1585" s="1" t="s">
        <v>18</v>
      </c>
      <c r="AL1585" s="1">
        <v>370</v>
      </c>
      <c r="AM1585" s="1" t="s">
        <v>18</v>
      </c>
      <c r="AN1585" s="1">
        <v>370</v>
      </c>
      <c r="AO1585" s="1" t="s">
        <v>18</v>
      </c>
    </row>
    <row r="1586" spans="2:41" x14ac:dyDescent="0.25">
      <c r="B1586" s="2"/>
      <c r="C1586" s="1" t="s">
        <v>3318</v>
      </c>
      <c r="D1586" s="2">
        <v>0.46944444444444444</v>
      </c>
      <c r="F1586" s="1" t="s">
        <v>3374</v>
      </c>
      <c r="G1586" s="1" t="s">
        <v>57</v>
      </c>
      <c r="H1586" s="1" t="s">
        <v>1175</v>
      </c>
      <c r="I1586" s="1" t="s">
        <v>813</v>
      </c>
      <c r="J1586" s="1" t="s">
        <v>21</v>
      </c>
      <c r="L1586" s="1" t="s">
        <v>439</v>
      </c>
      <c r="M1586" s="1">
        <v>390</v>
      </c>
      <c r="N1586" s="1" t="s">
        <v>5587</v>
      </c>
      <c r="O1586" s="1" t="s">
        <v>3323</v>
      </c>
      <c r="Q1586" s="1" t="s">
        <v>3446</v>
      </c>
      <c r="S1586" s="1" t="s">
        <v>37</v>
      </c>
      <c r="T1586" s="2" t="s">
        <v>16</v>
      </c>
      <c r="U1586" s="2"/>
      <c r="V1586" s="1" t="s">
        <v>3283</v>
      </c>
      <c r="W1586" s="1" t="s">
        <v>38</v>
      </c>
      <c r="X1586" s="2">
        <v>0.42708333333333331</v>
      </c>
      <c r="Y1586" s="2">
        <v>0.42708333333333331</v>
      </c>
      <c r="Z1586" s="1">
        <v>23</v>
      </c>
      <c r="AB1586" s="1" t="s">
        <v>15</v>
      </c>
      <c r="AG1586" s="1" t="s">
        <v>15</v>
      </c>
      <c r="AK1586" s="1" t="s">
        <v>34</v>
      </c>
      <c r="AL1586" s="1">
        <v>295</v>
      </c>
      <c r="AM1586" s="1" t="s">
        <v>34</v>
      </c>
      <c r="AN1586" s="1">
        <v>390</v>
      </c>
      <c r="AO1586" s="1" t="s">
        <v>18</v>
      </c>
    </row>
    <row r="1587" spans="2:41" x14ac:dyDescent="0.25">
      <c r="B1587" s="2"/>
      <c r="C1587" s="1" t="s">
        <v>3318</v>
      </c>
      <c r="D1587" s="2">
        <v>0.46805555555555556</v>
      </c>
      <c r="F1587" s="1" t="s">
        <v>5724</v>
      </c>
      <c r="G1587" s="1" t="s">
        <v>1681</v>
      </c>
      <c r="H1587" s="1" t="s">
        <v>5725</v>
      </c>
      <c r="I1587" s="1" t="s">
        <v>5726</v>
      </c>
      <c r="J1587" s="1" t="s">
        <v>70</v>
      </c>
      <c r="L1587" s="1" t="s">
        <v>439</v>
      </c>
      <c r="M1587" s="1">
        <v>370</v>
      </c>
      <c r="N1587" s="1" t="s">
        <v>5571</v>
      </c>
      <c r="O1587" s="1" t="s">
        <v>3047</v>
      </c>
      <c r="Q1587" s="1" t="s">
        <v>3416</v>
      </c>
      <c r="S1587" s="1" t="s">
        <v>15</v>
      </c>
      <c r="T1587" s="2" t="s">
        <v>16</v>
      </c>
      <c r="U1587" s="2"/>
      <c r="V1587" s="2">
        <v>0.41597222222222224</v>
      </c>
      <c r="W1587" s="1" t="s">
        <v>9</v>
      </c>
      <c r="Z1587" s="1">
        <v>5</v>
      </c>
      <c r="AB1587" s="1" t="s">
        <v>15</v>
      </c>
      <c r="AG1587" s="1" t="s">
        <v>15</v>
      </c>
      <c r="AK1587" s="1" t="s">
        <v>18</v>
      </c>
      <c r="AL1587" s="1">
        <v>370</v>
      </c>
      <c r="AM1587" s="1" t="s">
        <v>26</v>
      </c>
      <c r="AN1587" s="1">
        <v>196</v>
      </c>
      <c r="AO1587" s="1" t="s">
        <v>26</v>
      </c>
    </row>
    <row r="1588" spans="2:41" x14ac:dyDescent="0.25">
      <c r="B1588" s="2"/>
      <c r="C1588" s="1" t="s">
        <v>3322</v>
      </c>
      <c r="D1588" s="2">
        <v>0.45416666666666666</v>
      </c>
      <c r="F1588" s="1" t="s">
        <v>5735</v>
      </c>
      <c r="G1588" s="1" t="s">
        <v>49</v>
      </c>
      <c r="H1588" s="1" t="s">
        <v>5734</v>
      </c>
      <c r="I1588" s="1" t="s">
        <v>1033</v>
      </c>
      <c r="J1588" s="1" t="s">
        <v>333</v>
      </c>
      <c r="L1588" s="1" t="s">
        <v>439</v>
      </c>
      <c r="M1588" s="1">
        <v>360</v>
      </c>
      <c r="N1588" s="1" t="s">
        <v>5466</v>
      </c>
      <c r="O1588" s="1" t="s">
        <v>3361</v>
      </c>
      <c r="Q1588" s="1" t="s">
        <v>3201</v>
      </c>
      <c r="R1588" s="2"/>
      <c r="S1588" s="1" t="s">
        <v>37</v>
      </c>
      <c r="T1588" s="1" t="s">
        <v>16</v>
      </c>
      <c r="V1588" s="2" t="s">
        <v>3103</v>
      </c>
      <c r="W1588" s="2" t="s">
        <v>8</v>
      </c>
      <c r="Z1588" s="1">
        <v>12</v>
      </c>
      <c r="AA1588" s="1">
        <v>6</v>
      </c>
      <c r="AB1588" s="1" t="s">
        <v>15</v>
      </c>
      <c r="AG1588" s="1" t="s">
        <v>15</v>
      </c>
      <c r="AH1588" s="1" t="s">
        <v>445</v>
      </c>
      <c r="AI1588" s="1" t="s">
        <v>5498</v>
      </c>
      <c r="AJ1588" s="1" t="s">
        <v>15</v>
      </c>
      <c r="AK1588" s="1" t="s">
        <v>26</v>
      </c>
      <c r="AL1588" s="1">
        <v>358</v>
      </c>
      <c r="AM1588" s="1" t="s">
        <v>18</v>
      </c>
      <c r="AN1588" s="1">
        <v>358</v>
      </c>
      <c r="AO1588" s="1" t="s">
        <v>26</v>
      </c>
    </row>
    <row r="1589" spans="2:41" x14ac:dyDescent="0.25">
      <c r="B1589" s="2"/>
      <c r="C1589" s="1" t="s">
        <v>3322</v>
      </c>
      <c r="D1589" s="2">
        <v>0.45902777777777776</v>
      </c>
      <c r="F1589" s="1" t="s">
        <v>3305</v>
      </c>
      <c r="G1589" s="1" t="s">
        <v>147</v>
      </c>
      <c r="H1589" s="1" t="s">
        <v>3182</v>
      </c>
      <c r="I1589" s="1" t="s">
        <v>109</v>
      </c>
      <c r="J1589" s="1" t="s">
        <v>52</v>
      </c>
      <c r="L1589" s="1" t="s">
        <v>439</v>
      </c>
      <c r="M1589" s="1">
        <v>370</v>
      </c>
      <c r="N1589" s="1" t="s">
        <v>5527</v>
      </c>
      <c r="O1589" s="1" t="s">
        <v>3153</v>
      </c>
      <c r="Q1589" s="1" t="s">
        <v>3442</v>
      </c>
      <c r="R1589" s="2"/>
      <c r="S1589" s="1" t="s">
        <v>15</v>
      </c>
      <c r="T1589" s="2" t="s">
        <v>16</v>
      </c>
      <c r="V1589" s="2">
        <v>0.42916666666666664</v>
      </c>
      <c r="W1589" s="1" t="s">
        <v>9</v>
      </c>
      <c r="Z1589" s="1">
        <v>15</v>
      </c>
      <c r="AA1589" s="1">
        <v>32</v>
      </c>
      <c r="AB1589" s="1" t="s">
        <v>15</v>
      </c>
      <c r="AD1589" s="1" t="s">
        <v>5706</v>
      </c>
      <c r="AG1589" s="1" t="s">
        <v>15</v>
      </c>
      <c r="AH1589" s="1" t="s">
        <v>445</v>
      </c>
      <c r="AI1589" s="1" t="s">
        <v>5069</v>
      </c>
      <c r="AJ1589" s="1" t="s">
        <v>311</v>
      </c>
      <c r="AK1589" s="1" t="s">
        <v>18</v>
      </c>
      <c r="AL1589" s="1">
        <v>370</v>
      </c>
      <c r="AM1589" s="1" t="s">
        <v>18</v>
      </c>
      <c r="AN1589" s="1">
        <v>370</v>
      </c>
      <c r="AO1589" s="1" t="s">
        <v>18</v>
      </c>
    </row>
    <row r="1590" spans="2:41" x14ac:dyDescent="0.25">
      <c r="B1590" s="2"/>
      <c r="C1590" s="1" t="s">
        <v>3322</v>
      </c>
      <c r="D1590" s="2">
        <v>0.48333333333333334</v>
      </c>
      <c r="F1590" s="1" t="s">
        <v>3363</v>
      </c>
      <c r="G1590" s="1" t="s">
        <v>49</v>
      </c>
      <c r="H1590" s="1" t="s">
        <v>1031</v>
      </c>
      <c r="I1590" s="1" t="s">
        <v>216</v>
      </c>
      <c r="J1590" s="1" t="s">
        <v>50</v>
      </c>
      <c r="L1590" s="1" t="s">
        <v>439</v>
      </c>
      <c r="M1590" s="1">
        <v>380</v>
      </c>
      <c r="N1590" s="1" t="s">
        <v>5494</v>
      </c>
      <c r="O1590" s="1" t="s">
        <v>2847</v>
      </c>
      <c r="Q1590" s="1" t="s">
        <v>2848</v>
      </c>
      <c r="S1590" s="1" t="s">
        <v>33</v>
      </c>
      <c r="T1590" s="2" t="s">
        <v>16</v>
      </c>
      <c r="V1590" s="2">
        <v>0.40763888888888888</v>
      </c>
      <c r="W1590" s="1" t="s">
        <v>9</v>
      </c>
      <c r="Z1590" s="1">
        <v>10</v>
      </c>
      <c r="AB1590" s="1" t="s">
        <v>15</v>
      </c>
      <c r="AG1590" s="1" t="s">
        <v>15</v>
      </c>
      <c r="AH1590" s="1" t="s">
        <v>17</v>
      </c>
      <c r="AK1590" s="1" t="s">
        <v>18</v>
      </c>
      <c r="AL1590" s="1">
        <v>380</v>
      </c>
      <c r="AM1590" s="1" t="s">
        <v>26</v>
      </c>
      <c r="AN1590" s="1">
        <v>340</v>
      </c>
      <c r="AO1590" s="1" t="s">
        <v>34</v>
      </c>
    </row>
    <row r="1591" spans="2:41" x14ac:dyDescent="0.25">
      <c r="B1591" s="2"/>
      <c r="C1591" s="1" t="s">
        <v>3332</v>
      </c>
      <c r="D1591" s="2">
        <v>0.4777777777777778</v>
      </c>
      <c r="E1591" s="1" t="s">
        <v>27</v>
      </c>
      <c r="F1591" s="1" t="s">
        <v>5711</v>
      </c>
      <c r="G1591" s="1" t="s">
        <v>92</v>
      </c>
      <c r="H1591" s="1" t="s">
        <v>5712</v>
      </c>
      <c r="I1591" s="1" t="s">
        <v>2527</v>
      </c>
      <c r="J1591" s="1" t="s">
        <v>98</v>
      </c>
      <c r="L1591" s="1" t="s">
        <v>439</v>
      </c>
      <c r="M1591" s="1">
        <v>390</v>
      </c>
      <c r="N1591" s="1" t="s">
        <v>3613</v>
      </c>
      <c r="O1591" s="1" t="s">
        <v>116</v>
      </c>
      <c r="Q1591" s="1" t="s">
        <v>1854</v>
      </c>
      <c r="S1591" s="1" t="s">
        <v>37</v>
      </c>
      <c r="T1591" s="2" t="s">
        <v>16</v>
      </c>
      <c r="V1591" s="2">
        <v>8.0555555555555561E-2</v>
      </c>
      <c r="W1591" s="1" t="s">
        <v>9</v>
      </c>
      <c r="Z1591" s="1">
        <v>10</v>
      </c>
      <c r="AB1591" s="1" t="s">
        <v>15</v>
      </c>
      <c r="AG1591" s="1" t="s">
        <v>15</v>
      </c>
      <c r="AK1591" s="1" t="s">
        <v>18</v>
      </c>
      <c r="AL1591" s="1">
        <v>390</v>
      </c>
      <c r="AM1591" s="1" t="s">
        <v>18</v>
      </c>
      <c r="AN1591" s="1">
        <v>390</v>
      </c>
      <c r="AO1591" s="1" t="s">
        <v>18</v>
      </c>
    </row>
    <row r="1592" spans="2:41" x14ac:dyDescent="0.25">
      <c r="B1592" s="2"/>
      <c r="C1592" s="1" t="s">
        <v>3332</v>
      </c>
      <c r="D1592" s="2">
        <v>0.45763888888888887</v>
      </c>
      <c r="E1592" s="1" t="s">
        <v>11</v>
      </c>
      <c r="F1592" s="1" t="s">
        <v>5736</v>
      </c>
      <c r="G1592" s="1" t="s">
        <v>49</v>
      </c>
      <c r="H1592" s="1" t="s">
        <v>4971</v>
      </c>
      <c r="I1592" s="1" t="s">
        <v>837</v>
      </c>
      <c r="J1592" s="1" t="s">
        <v>1677</v>
      </c>
      <c r="L1592" s="1" t="s">
        <v>439</v>
      </c>
      <c r="M1592" s="1">
        <v>290</v>
      </c>
      <c r="N1592" s="1" t="s">
        <v>5587</v>
      </c>
      <c r="O1592" s="1" t="s">
        <v>3323</v>
      </c>
      <c r="Q1592" s="1" t="s">
        <v>3245</v>
      </c>
      <c r="S1592" s="1" t="s">
        <v>33</v>
      </c>
      <c r="T1592" s="2" t="s">
        <v>9</v>
      </c>
      <c r="U1592" s="2"/>
      <c r="V1592" s="2">
        <v>0.44097222222222221</v>
      </c>
      <c r="W1592" s="1" t="s">
        <v>9</v>
      </c>
      <c r="Z1592" s="1">
        <v>5</v>
      </c>
      <c r="AA1592" s="1">
        <v>7</v>
      </c>
      <c r="AB1592" s="1" t="s">
        <v>15</v>
      </c>
      <c r="AD1592" s="1" t="s">
        <v>5737</v>
      </c>
      <c r="AG1592" s="1" t="s">
        <v>15</v>
      </c>
      <c r="AH1592" s="1" t="s">
        <v>2187</v>
      </c>
      <c r="AI1592" s="1" t="s">
        <v>5730</v>
      </c>
      <c r="AJ1592" s="1" t="s">
        <v>311</v>
      </c>
      <c r="AK1592" s="1" t="s">
        <v>34</v>
      </c>
      <c r="AL1592" s="1">
        <v>295</v>
      </c>
      <c r="AM1592" s="1" t="s">
        <v>34</v>
      </c>
      <c r="AN1592" s="1">
        <v>344</v>
      </c>
      <c r="AO1592" s="1" t="s">
        <v>34</v>
      </c>
    </row>
    <row r="1593" spans="2:41" x14ac:dyDescent="0.25">
      <c r="B1593" s="2"/>
      <c r="C1593" s="1" t="s">
        <v>3332</v>
      </c>
      <c r="D1593" s="2">
        <v>0.48472222222222222</v>
      </c>
      <c r="E1593" s="1" t="s">
        <v>11</v>
      </c>
      <c r="F1593" s="1" t="s">
        <v>3336</v>
      </c>
      <c r="G1593" s="1" t="s">
        <v>42</v>
      </c>
      <c r="H1593" s="1" t="s">
        <v>5713</v>
      </c>
      <c r="I1593" s="1" t="s">
        <v>2700</v>
      </c>
      <c r="J1593" s="1" t="s">
        <v>405</v>
      </c>
      <c r="L1593" s="1" t="s">
        <v>439</v>
      </c>
      <c r="M1593" s="1">
        <v>370</v>
      </c>
      <c r="N1593" s="1" t="s">
        <v>5237</v>
      </c>
      <c r="O1593" s="1" t="s">
        <v>2488</v>
      </c>
      <c r="Q1593" s="1" t="s">
        <v>3337</v>
      </c>
      <c r="S1593" s="1" t="s">
        <v>15</v>
      </c>
      <c r="T1593" s="2" t="s">
        <v>16</v>
      </c>
      <c r="U1593" s="2"/>
      <c r="V1593" s="2">
        <v>0.35416666666666669</v>
      </c>
      <c r="W1593" s="1" t="s">
        <v>9</v>
      </c>
      <c r="Z1593" s="1">
        <v>10</v>
      </c>
      <c r="AB1593" s="1" t="s">
        <v>15</v>
      </c>
      <c r="AG1593" s="1" t="s">
        <v>15</v>
      </c>
      <c r="AH1593" s="1" t="s">
        <v>17</v>
      </c>
      <c r="AK1593" s="1" t="s">
        <v>18</v>
      </c>
      <c r="AL1593" s="1">
        <v>370</v>
      </c>
      <c r="AM1593" s="1" t="s">
        <v>26</v>
      </c>
      <c r="AN1593" s="1">
        <v>350</v>
      </c>
      <c r="AO1593" s="1" t="s">
        <v>18</v>
      </c>
    </row>
    <row r="1594" spans="2:41" x14ac:dyDescent="0.25">
      <c r="B1594" s="2"/>
      <c r="C1594" s="1" t="s">
        <v>3332</v>
      </c>
      <c r="D1594" s="2">
        <v>0.46666666666666667</v>
      </c>
      <c r="F1594" s="1" t="s">
        <v>5709</v>
      </c>
      <c r="G1594" s="1" t="s">
        <v>159</v>
      </c>
      <c r="H1594" s="1" t="s">
        <v>314</v>
      </c>
      <c r="I1594" s="1" t="s">
        <v>1208</v>
      </c>
      <c r="J1594" s="1" t="s">
        <v>119</v>
      </c>
      <c r="L1594" s="1" t="s">
        <v>439</v>
      </c>
      <c r="M1594" s="1">
        <v>350</v>
      </c>
      <c r="N1594" s="1" t="s">
        <v>3613</v>
      </c>
      <c r="O1594" s="1" t="s">
        <v>116</v>
      </c>
      <c r="Q1594" s="1" t="s">
        <v>5710</v>
      </c>
      <c r="S1594" s="1" t="s">
        <v>15</v>
      </c>
      <c r="T1594" s="1" t="s">
        <v>16</v>
      </c>
      <c r="V1594" s="2">
        <v>7.2222222222222215E-2</v>
      </c>
      <c r="W1594" s="2" t="s">
        <v>9</v>
      </c>
      <c r="Z1594" s="1">
        <v>22</v>
      </c>
      <c r="AB1594" s="1" t="s">
        <v>15</v>
      </c>
      <c r="AG1594" s="1" t="s">
        <v>15</v>
      </c>
      <c r="AK1594" s="1" t="s">
        <v>18</v>
      </c>
      <c r="AL1594" s="1">
        <v>350</v>
      </c>
      <c r="AM1594" s="1" t="s">
        <v>26</v>
      </c>
      <c r="AN1594" s="1">
        <v>270</v>
      </c>
      <c r="AO1594" s="1" t="s">
        <v>26</v>
      </c>
    </row>
    <row r="1595" spans="2:41" x14ac:dyDescent="0.25">
      <c r="B1595" s="2"/>
      <c r="C1595" s="1" t="s">
        <v>3340</v>
      </c>
      <c r="D1595" s="2">
        <v>0.48819444444444443</v>
      </c>
      <c r="E1595" s="1" t="s">
        <v>11</v>
      </c>
      <c r="F1595" s="1" t="s">
        <v>3312</v>
      </c>
      <c r="G1595" s="1" t="s">
        <v>147</v>
      </c>
      <c r="H1595" s="1" t="s">
        <v>5707</v>
      </c>
      <c r="I1595" s="1" t="s">
        <v>813</v>
      </c>
      <c r="J1595" s="1" t="s">
        <v>1240</v>
      </c>
      <c r="L1595" s="1" t="s">
        <v>439</v>
      </c>
      <c r="M1595" s="1">
        <v>350</v>
      </c>
      <c r="N1595" s="1" t="s">
        <v>5571</v>
      </c>
      <c r="O1595" s="1" t="s">
        <v>3047</v>
      </c>
      <c r="Q1595" s="1" t="s">
        <v>5652</v>
      </c>
      <c r="R1595" s="2"/>
      <c r="S1595" s="1" t="s">
        <v>37</v>
      </c>
      <c r="T1595" s="2" t="s">
        <v>16</v>
      </c>
      <c r="V1595" s="1" t="s">
        <v>5708</v>
      </c>
      <c r="W1595" s="1" t="s">
        <v>38</v>
      </c>
      <c r="X1595" s="2">
        <v>0.41666666666666669</v>
      </c>
      <c r="Y1595" s="2">
        <v>0.4201388888888889</v>
      </c>
      <c r="Z1595" s="1">
        <v>28</v>
      </c>
      <c r="AB1595" s="1" t="s">
        <v>15</v>
      </c>
      <c r="AF1595" s="1" t="s">
        <v>2702</v>
      </c>
      <c r="AG1595" s="1" t="s">
        <v>15</v>
      </c>
      <c r="AK1595" s="1" t="s">
        <v>34</v>
      </c>
      <c r="AL1595" s="1">
        <v>302</v>
      </c>
      <c r="AM1595" s="1" t="s">
        <v>34</v>
      </c>
      <c r="AN1595" s="1">
        <v>350</v>
      </c>
      <c r="AO1595" s="1" t="s">
        <v>18</v>
      </c>
    </row>
    <row r="1596" spans="2:41" x14ac:dyDescent="0.25">
      <c r="B1596" s="2"/>
      <c r="C1596" s="1" t="s">
        <v>3340</v>
      </c>
      <c r="D1596" s="2">
        <v>0.46875</v>
      </c>
      <c r="E1596" s="1" t="s">
        <v>11</v>
      </c>
      <c r="F1596" s="1" t="s">
        <v>2962</v>
      </c>
      <c r="G1596" s="1" t="s">
        <v>147</v>
      </c>
      <c r="H1596" s="1" t="s">
        <v>4561</v>
      </c>
      <c r="I1596" s="1" t="s">
        <v>528</v>
      </c>
      <c r="J1596" s="1" t="s">
        <v>431</v>
      </c>
      <c r="L1596" s="1" t="s">
        <v>439</v>
      </c>
      <c r="M1596" s="1">
        <v>360</v>
      </c>
      <c r="N1596" s="1" t="s">
        <v>5345</v>
      </c>
      <c r="O1596" s="1" t="s">
        <v>2871</v>
      </c>
      <c r="Q1596" s="1" t="s">
        <v>3135</v>
      </c>
      <c r="R1596" s="2"/>
      <c r="S1596" s="1" t="s">
        <v>37</v>
      </c>
      <c r="T1596" s="1" t="s">
        <v>16</v>
      </c>
      <c r="V1596" s="1" t="s">
        <v>3052</v>
      </c>
      <c r="W1596" s="1" t="s">
        <v>8</v>
      </c>
      <c r="Z1596" s="1">
        <v>10</v>
      </c>
      <c r="AA1596" s="1">
        <v>29</v>
      </c>
      <c r="AB1596" s="1" t="s">
        <v>15</v>
      </c>
      <c r="AG1596" s="1" t="s">
        <v>15</v>
      </c>
      <c r="AH1596" s="1" t="s">
        <v>340</v>
      </c>
      <c r="AI1596" s="1" t="s">
        <v>5069</v>
      </c>
      <c r="AJ1596" s="1" t="s">
        <v>311</v>
      </c>
      <c r="AK1596" s="1" t="s">
        <v>18</v>
      </c>
      <c r="AL1596" s="1">
        <v>360</v>
      </c>
      <c r="AM1596" s="1" t="s">
        <v>18</v>
      </c>
      <c r="AN1596" s="1">
        <v>360</v>
      </c>
      <c r="AO1596" s="1" t="s">
        <v>18</v>
      </c>
    </row>
    <row r="1597" spans="2:41" x14ac:dyDescent="0.25">
      <c r="B1597" s="2"/>
      <c r="C1597" s="1" t="s">
        <v>3340</v>
      </c>
      <c r="D1597" s="2">
        <v>0.4777777777777778</v>
      </c>
      <c r="F1597" s="1" t="s">
        <v>3319</v>
      </c>
      <c r="G1597" s="1" t="s">
        <v>147</v>
      </c>
      <c r="H1597" s="1" t="s">
        <v>3375</v>
      </c>
      <c r="I1597" s="1" t="s">
        <v>405</v>
      </c>
      <c r="J1597" s="1" t="s">
        <v>813</v>
      </c>
      <c r="L1597" s="1" t="s">
        <v>439</v>
      </c>
      <c r="M1597" s="1">
        <v>340</v>
      </c>
      <c r="N1597" s="1" t="s">
        <v>5534</v>
      </c>
      <c r="O1597" s="1" t="s">
        <v>3100</v>
      </c>
      <c r="Q1597" s="1" t="s">
        <v>3238</v>
      </c>
      <c r="R1597" s="2"/>
      <c r="S1597" s="1" t="s">
        <v>37</v>
      </c>
      <c r="T1597" s="1" t="s">
        <v>16</v>
      </c>
      <c r="V1597" s="2" t="s">
        <v>3370</v>
      </c>
      <c r="W1597" s="2" t="s">
        <v>38</v>
      </c>
      <c r="X1597" s="2">
        <v>0.40625</v>
      </c>
      <c r="Y1597" s="2">
        <v>0.40694444444444444</v>
      </c>
      <c r="Z1597" s="1">
        <v>13</v>
      </c>
      <c r="AA1597" s="1">
        <v>1</v>
      </c>
      <c r="AB1597" s="1" t="s">
        <v>15</v>
      </c>
      <c r="AG1597" s="1" t="s">
        <v>15</v>
      </c>
      <c r="AH1597" s="1" t="s">
        <v>340</v>
      </c>
      <c r="AI1597" s="1" t="s">
        <v>5428</v>
      </c>
      <c r="AJ1597" s="1" t="s">
        <v>15</v>
      </c>
      <c r="AK1597" s="1" t="s">
        <v>18</v>
      </c>
      <c r="AL1597" s="1">
        <v>340</v>
      </c>
      <c r="AM1597" s="1" t="s">
        <v>26</v>
      </c>
      <c r="AN1597" s="1">
        <v>302</v>
      </c>
      <c r="AO1597" s="1" t="s">
        <v>26</v>
      </c>
    </row>
    <row r="1598" spans="2:41" x14ac:dyDescent="0.25">
      <c r="B1598" s="2"/>
      <c r="C1598" s="1" t="s">
        <v>3340</v>
      </c>
      <c r="D1598" s="2">
        <v>0.4909722222222222</v>
      </c>
      <c r="F1598" s="1" t="s">
        <v>3335</v>
      </c>
      <c r="G1598" s="1" t="s">
        <v>49</v>
      </c>
      <c r="H1598" s="1" t="s">
        <v>4546</v>
      </c>
      <c r="I1598" s="1" t="s">
        <v>55</v>
      </c>
      <c r="J1598" s="1" t="s">
        <v>1425</v>
      </c>
      <c r="L1598" s="1" t="s">
        <v>439</v>
      </c>
      <c r="M1598" s="1">
        <v>380</v>
      </c>
      <c r="N1598" s="1" t="s">
        <v>5527</v>
      </c>
      <c r="O1598" s="1" t="s">
        <v>3153</v>
      </c>
      <c r="Q1598" s="1" t="s">
        <v>3025</v>
      </c>
      <c r="S1598" s="1" t="s">
        <v>37</v>
      </c>
      <c r="T1598" s="2" t="s">
        <v>16</v>
      </c>
      <c r="U1598" s="2"/>
      <c r="V1598" s="2" t="s">
        <v>3136</v>
      </c>
      <c r="W1598" s="2" t="s">
        <v>38</v>
      </c>
      <c r="X1598" s="2">
        <v>0.39930555555555558</v>
      </c>
      <c r="Y1598" s="2">
        <v>0.40069444444444446</v>
      </c>
      <c r="Z1598" s="1">
        <v>11</v>
      </c>
      <c r="AA1598" s="1">
        <v>0</v>
      </c>
      <c r="AB1598" s="1" t="s">
        <v>15</v>
      </c>
      <c r="AD1598" s="1" t="s">
        <v>4810</v>
      </c>
      <c r="AG1598" s="1" t="s">
        <v>15</v>
      </c>
      <c r="AH1598" s="1" t="s">
        <v>340</v>
      </c>
      <c r="AI1598" s="1" t="s">
        <v>5621</v>
      </c>
      <c r="AJ1598" s="1" t="s">
        <v>311</v>
      </c>
      <c r="AK1598" s="1" t="s">
        <v>18</v>
      </c>
      <c r="AL1598" s="1">
        <v>380</v>
      </c>
      <c r="AM1598" s="1" t="s">
        <v>18</v>
      </c>
      <c r="AN1598" s="1">
        <v>380</v>
      </c>
      <c r="AO1598" s="1" t="s">
        <v>18</v>
      </c>
    </row>
    <row r="1599" spans="2:41" x14ac:dyDescent="0.25">
      <c r="B1599" s="2"/>
      <c r="C1599" s="1" t="s">
        <v>3340</v>
      </c>
      <c r="D1599" s="2">
        <v>0.46944444444444444</v>
      </c>
      <c r="F1599" s="1" t="s">
        <v>3329</v>
      </c>
      <c r="G1599" s="1" t="s">
        <v>253</v>
      </c>
      <c r="H1599" s="1" t="s">
        <v>668</v>
      </c>
      <c r="I1599" s="1" t="s">
        <v>22</v>
      </c>
      <c r="J1599" s="1" t="s">
        <v>492</v>
      </c>
      <c r="L1599" s="1" t="s">
        <v>439</v>
      </c>
      <c r="M1599" s="1">
        <v>370</v>
      </c>
      <c r="N1599" s="1" t="s">
        <v>5623</v>
      </c>
      <c r="O1599" s="1" t="s">
        <v>3293</v>
      </c>
      <c r="Q1599" s="1" t="s">
        <v>5691</v>
      </c>
      <c r="S1599" s="1" t="s">
        <v>33</v>
      </c>
      <c r="T1599" s="2" t="s">
        <v>16</v>
      </c>
      <c r="U1599" s="2"/>
      <c r="V1599" s="2" t="s">
        <v>3330</v>
      </c>
      <c r="W1599" s="2" t="s">
        <v>38</v>
      </c>
      <c r="X1599" s="2">
        <v>0.4236111111111111</v>
      </c>
      <c r="Y1599" s="2">
        <v>0.4236111111111111</v>
      </c>
      <c r="Z1599" s="1">
        <v>22</v>
      </c>
      <c r="AA1599" s="1">
        <v>0</v>
      </c>
      <c r="AB1599" s="1" t="s">
        <v>15</v>
      </c>
      <c r="AG1599" s="1" t="s">
        <v>15</v>
      </c>
      <c r="AH1599" s="1" t="s">
        <v>340</v>
      </c>
      <c r="AI1599" s="1" t="s">
        <v>5692</v>
      </c>
      <c r="AJ1599" s="1" t="s">
        <v>15</v>
      </c>
      <c r="AK1599" s="1" t="s">
        <v>34</v>
      </c>
      <c r="AL1599" s="1">
        <v>295</v>
      </c>
      <c r="AM1599" s="1" t="s">
        <v>34</v>
      </c>
      <c r="AN1599" s="1">
        <v>370</v>
      </c>
      <c r="AO1599" s="1" t="s">
        <v>18</v>
      </c>
    </row>
    <row r="1600" spans="2:41" x14ac:dyDescent="0.25">
      <c r="B1600" s="2"/>
      <c r="C1600" s="1" t="s">
        <v>3340</v>
      </c>
      <c r="D1600" s="2">
        <v>0.48819444444444443</v>
      </c>
      <c r="E1600" s="1" t="s">
        <v>11</v>
      </c>
      <c r="F1600" s="1" t="s">
        <v>3369</v>
      </c>
      <c r="G1600" s="1" t="s">
        <v>49</v>
      </c>
      <c r="H1600" s="1" t="s">
        <v>4440</v>
      </c>
      <c r="I1600" s="1" t="s">
        <v>35</v>
      </c>
      <c r="J1600" s="1" t="s">
        <v>674</v>
      </c>
      <c r="L1600" s="1" t="s">
        <v>439</v>
      </c>
      <c r="M1600" s="1">
        <v>340</v>
      </c>
      <c r="N1600" s="1" t="s">
        <v>5527</v>
      </c>
      <c r="O1600" s="1" t="s">
        <v>3153</v>
      </c>
      <c r="Q1600" s="1" t="s">
        <v>3006</v>
      </c>
      <c r="S1600" s="1" t="s">
        <v>37</v>
      </c>
      <c r="T1600" s="2" t="s">
        <v>16</v>
      </c>
      <c r="U1600" s="2"/>
      <c r="V1600" s="1" t="s">
        <v>3328</v>
      </c>
      <c r="W1600" s="1" t="s">
        <v>38</v>
      </c>
      <c r="X1600" s="2">
        <v>0.39930555555555558</v>
      </c>
      <c r="Y1600" s="2">
        <v>0.40277777777777779</v>
      </c>
      <c r="Z1600" s="1">
        <v>12</v>
      </c>
      <c r="AA1600" s="1">
        <v>0</v>
      </c>
      <c r="AB1600" s="1" t="s">
        <v>15</v>
      </c>
      <c r="AG1600" s="1" t="s">
        <v>15</v>
      </c>
      <c r="AH1600" s="1" t="s">
        <v>340</v>
      </c>
      <c r="AI1600" s="1" t="s">
        <v>5498</v>
      </c>
      <c r="AJ1600" s="1" t="s">
        <v>15</v>
      </c>
      <c r="AK1600" s="1" t="s">
        <v>18</v>
      </c>
      <c r="AL1600" s="1">
        <v>340</v>
      </c>
      <c r="AM1600" s="1" t="s">
        <v>26</v>
      </c>
      <c r="AN1600" s="1">
        <v>305</v>
      </c>
      <c r="AO1600" s="1" t="s">
        <v>26</v>
      </c>
    </row>
    <row r="1601" spans="2:41" x14ac:dyDescent="0.25">
      <c r="B1601" s="2"/>
      <c r="C1601" s="1" t="s">
        <v>3341</v>
      </c>
      <c r="D1601" s="2">
        <v>0.4777777777777778</v>
      </c>
      <c r="F1601" s="1" t="s">
        <v>3345</v>
      </c>
      <c r="G1601" s="1" t="s">
        <v>49</v>
      </c>
      <c r="H1601" s="1" t="s">
        <v>2299</v>
      </c>
      <c r="I1601" s="1" t="s">
        <v>21</v>
      </c>
      <c r="J1601" s="1" t="s">
        <v>44</v>
      </c>
      <c r="L1601" s="1" t="s">
        <v>439</v>
      </c>
      <c r="M1601" s="1">
        <v>380</v>
      </c>
      <c r="N1601" s="1" t="s">
        <v>5527</v>
      </c>
      <c r="O1601" s="1" t="s">
        <v>3153</v>
      </c>
      <c r="Q1601" s="1" t="s">
        <v>3272</v>
      </c>
      <c r="R1601" s="2"/>
      <c r="S1601" s="1" t="s">
        <v>37</v>
      </c>
      <c r="T1601" s="2" t="s">
        <v>16</v>
      </c>
      <c r="V1601" s="1" t="s">
        <v>3052</v>
      </c>
      <c r="W1601" s="1" t="s">
        <v>8</v>
      </c>
      <c r="Z1601" s="1">
        <v>7</v>
      </c>
      <c r="AA1601" s="1">
        <v>0</v>
      </c>
      <c r="AB1601" s="1" t="s">
        <v>15</v>
      </c>
      <c r="AG1601" s="1" t="s">
        <v>15</v>
      </c>
      <c r="AH1601" s="1" t="s">
        <v>340</v>
      </c>
      <c r="AI1601" s="1" t="s">
        <v>5337</v>
      </c>
      <c r="AJ1601" s="1" t="s">
        <v>15</v>
      </c>
      <c r="AK1601" s="1" t="s">
        <v>18</v>
      </c>
      <c r="AL1601" s="1">
        <v>380</v>
      </c>
      <c r="AM1601" s="1" t="s">
        <v>26</v>
      </c>
      <c r="AN1601" s="1">
        <v>369</v>
      </c>
      <c r="AO1601" s="1" t="s">
        <v>26</v>
      </c>
    </row>
    <row r="1602" spans="2:41" x14ac:dyDescent="0.25">
      <c r="B1602" s="2"/>
      <c r="C1602" s="1" t="s">
        <v>3341</v>
      </c>
      <c r="D1602" s="2">
        <v>0.48680555555555555</v>
      </c>
      <c r="F1602" s="1" t="s">
        <v>5731</v>
      </c>
      <c r="G1602" s="1" t="s">
        <v>257</v>
      </c>
      <c r="H1602" s="1" t="s">
        <v>5732</v>
      </c>
      <c r="I1602" s="1" t="s">
        <v>2800</v>
      </c>
      <c r="J1602" s="1" t="s">
        <v>115</v>
      </c>
      <c r="L1602" s="1" t="s">
        <v>439</v>
      </c>
      <c r="M1602" s="1">
        <v>400</v>
      </c>
      <c r="N1602" s="1" t="s">
        <v>5729</v>
      </c>
      <c r="O1602" s="1" t="s">
        <v>3384</v>
      </c>
      <c r="Q1602" s="1" t="s">
        <v>3385</v>
      </c>
      <c r="S1602" s="1" t="s">
        <v>15</v>
      </c>
      <c r="T1602" s="2" t="s">
        <v>16</v>
      </c>
      <c r="U1602" s="2"/>
      <c r="V1602" s="2">
        <v>0.44444444444444442</v>
      </c>
      <c r="W1602" s="2" t="s">
        <v>9</v>
      </c>
      <c r="Z1602" s="1">
        <v>10</v>
      </c>
      <c r="AB1602" s="1" t="s">
        <v>15</v>
      </c>
      <c r="AG1602" s="1" t="s">
        <v>15</v>
      </c>
      <c r="AK1602" s="1" t="s">
        <v>34</v>
      </c>
      <c r="AL1602" s="1">
        <v>330</v>
      </c>
      <c r="AM1602" s="1" t="s">
        <v>34</v>
      </c>
      <c r="AN1602" s="1">
        <v>400</v>
      </c>
      <c r="AO1602" s="1" t="s">
        <v>18</v>
      </c>
    </row>
    <row r="1603" spans="2:41" x14ac:dyDescent="0.25">
      <c r="B1603" s="2"/>
      <c r="C1603" s="1" t="s">
        <v>3341</v>
      </c>
      <c r="D1603" s="2">
        <v>0.46111111111111114</v>
      </c>
      <c r="F1603" s="1" t="s">
        <v>3423</v>
      </c>
      <c r="G1603" s="1" t="s">
        <v>42</v>
      </c>
      <c r="H1603" s="1" t="s">
        <v>2296</v>
      </c>
      <c r="I1603" s="1" t="s">
        <v>1347</v>
      </c>
      <c r="J1603" s="1" t="s">
        <v>35</v>
      </c>
      <c r="L1603" s="1" t="s">
        <v>439</v>
      </c>
      <c r="M1603" s="1">
        <v>370</v>
      </c>
      <c r="N1603" s="1" t="s">
        <v>5527</v>
      </c>
      <c r="O1603" s="1" t="s">
        <v>3153</v>
      </c>
      <c r="Q1603" s="1" t="s">
        <v>3279</v>
      </c>
      <c r="S1603" s="1" t="s">
        <v>15</v>
      </c>
      <c r="T1603" s="2" t="s">
        <v>16</v>
      </c>
      <c r="U1603" s="2"/>
      <c r="V1603" s="2">
        <v>0.40902777777777777</v>
      </c>
      <c r="W1603" s="1" t="s">
        <v>9</v>
      </c>
      <c r="Z1603" s="1">
        <v>10</v>
      </c>
      <c r="AA1603" s="1">
        <v>7</v>
      </c>
      <c r="AB1603" s="1" t="s">
        <v>15</v>
      </c>
      <c r="AG1603" s="1" t="s">
        <v>15</v>
      </c>
      <c r="AH1603" s="1" t="s">
        <v>340</v>
      </c>
      <c r="AI1603" s="1" t="s">
        <v>5360</v>
      </c>
      <c r="AJ1603" s="1" t="s">
        <v>311</v>
      </c>
      <c r="AK1603" s="1" t="s">
        <v>18</v>
      </c>
      <c r="AL1603" s="1">
        <v>370</v>
      </c>
      <c r="AM1603" s="1" t="s">
        <v>18</v>
      </c>
      <c r="AN1603" s="1">
        <v>370</v>
      </c>
      <c r="AO1603" s="1" t="s">
        <v>18</v>
      </c>
    </row>
    <row r="1604" spans="2:41" x14ac:dyDescent="0.25">
      <c r="B1604" s="2"/>
      <c r="C1604" s="1" t="s">
        <v>3341</v>
      </c>
      <c r="D1604" s="2">
        <v>0.49513888888888891</v>
      </c>
      <c r="F1604" s="1" t="s">
        <v>5715</v>
      </c>
      <c r="G1604" s="1" t="s">
        <v>49</v>
      </c>
      <c r="H1604" s="1" t="s">
        <v>5716</v>
      </c>
      <c r="I1604" s="1" t="s">
        <v>413</v>
      </c>
      <c r="J1604" s="1" t="s">
        <v>5717</v>
      </c>
      <c r="L1604" s="1" t="s">
        <v>439</v>
      </c>
      <c r="M1604" s="1">
        <v>360</v>
      </c>
      <c r="N1604" s="1" t="s">
        <v>5623</v>
      </c>
      <c r="O1604" s="1" t="s">
        <v>3293</v>
      </c>
      <c r="Q1604" s="1" t="s">
        <v>3278</v>
      </c>
      <c r="S1604" s="1" t="s">
        <v>15</v>
      </c>
      <c r="T1604" s="2" t="s">
        <v>16</v>
      </c>
      <c r="U1604" s="2"/>
      <c r="V1604" s="2">
        <v>0.43125000000000002</v>
      </c>
      <c r="W1604" s="1" t="s">
        <v>9</v>
      </c>
      <c r="Z1604" s="1">
        <v>15</v>
      </c>
      <c r="AA1604" s="1">
        <v>0</v>
      </c>
      <c r="AB1604" s="1" t="s">
        <v>15</v>
      </c>
      <c r="AG1604" s="1" t="s">
        <v>15</v>
      </c>
      <c r="AH1604" s="1" t="s">
        <v>340</v>
      </c>
      <c r="AI1604" s="1" t="s">
        <v>4040</v>
      </c>
      <c r="AJ1604" s="1" t="s">
        <v>311</v>
      </c>
      <c r="AK1604" s="1" t="s">
        <v>18</v>
      </c>
      <c r="AL1604" s="1">
        <v>360</v>
      </c>
      <c r="AM1604" s="1" t="s">
        <v>18</v>
      </c>
      <c r="AN1604" s="1">
        <v>360</v>
      </c>
      <c r="AO1604" s="1" t="s">
        <v>18</v>
      </c>
    </row>
    <row r="1605" spans="2:41" x14ac:dyDescent="0.25">
      <c r="C1605" s="1" t="s">
        <v>3346</v>
      </c>
      <c r="D1605" s="2">
        <v>0.46250000000000002</v>
      </c>
      <c r="F1605" s="1" t="s">
        <v>5722</v>
      </c>
      <c r="G1605" s="1" t="s">
        <v>354</v>
      </c>
      <c r="H1605" s="1" t="s">
        <v>5723</v>
      </c>
      <c r="I1605" s="1" t="s">
        <v>3197</v>
      </c>
      <c r="J1605" s="1" t="s">
        <v>216</v>
      </c>
      <c r="L1605" s="1" t="s">
        <v>439</v>
      </c>
      <c r="M1605" s="1">
        <v>390</v>
      </c>
      <c r="N1605" s="1" t="s">
        <v>5233</v>
      </c>
      <c r="O1605" s="1" t="s">
        <v>2619</v>
      </c>
      <c r="Q1605" s="1" t="s">
        <v>2644</v>
      </c>
      <c r="R1605" s="2"/>
      <c r="S1605" s="1" t="s">
        <v>37</v>
      </c>
      <c r="T1605" s="1" t="s">
        <v>16</v>
      </c>
      <c r="V1605" s="1" t="s">
        <v>5409</v>
      </c>
      <c r="W1605" s="1" t="s">
        <v>38</v>
      </c>
      <c r="X1605" s="2">
        <v>0.3611111111111111</v>
      </c>
      <c r="Y1605" s="2">
        <v>0.3611111111111111</v>
      </c>
      <c r="Z1605" s="1">
        <v>10</v>
      </c>
      <c r="AA1605" s="1">
        <v>6</v>
      </c>
      <c r="AB1605" s="1" t="s">
        <v>15</v>
      </c>
      <c r="AG1605" s="1" t="s">
        <v>15</v>
      </c>
      <c r="AH1605" s="1" t="s">
        <v>340</v>
      </c>
      <c r="AI1605" s="1" t="s">
        <v>5360</v>
      </c>
      <c r="AJ1605" s="1" t="s">
        <v>311</v>
      </c>
      <c r="AK1605" s="1" t="s">
        <v>18</v>
      </c>
      <c r="AL1605" s="1">
        <v>390</v>
      </c>
      <c r="AM1605" s="1" t="s">
        <v>18</v>
      </c>
      <c r="AN1605" s="1">
        <v>390</v>
      </c>
      <c r="AO1605" s="1" t="s">
        <v>18</v>
      </c>
    </row>
    <row r="1606" spans="2:41" x14ac:dyDescent="0.25">
      <c r="C1606" s="1" t="s">
        <v>3348</v>
      </c>
      <c r="D1606" s="2">
        <v>0.48055555555555557</v>
      </c>
      <c r="E1606" s="1" t="s">
        <v>27</v>
      </c>
      <c r="F1606" s="1" t="s">
        <v>3436</v>
      </c>
      <c r="G1606" s="1" t="s">
        <v>112</v>
      </c>
      <c r="H1606" s="1" t="s">
        <v>5714</v>
      </c>
      <c r="I1606" s="1" t="s">
        <v>79</v>
      </c>
      <c r="J1606" s="1" t="s">
        <v>1007</v>
      </c>
      <c r="L1606" s="1" t="s">
        <v>439</v>
      </c>
      <c r="M1606" s="1">
        <v>390</v>
      </c>
      <c r="N1606" s="1" t="s">
        <v>4265</v>
      </c>
      <c r="O1606" s="1" t="s">
        <v>1085</v>
      </c>
      <c r="Q1606" s="1" t="s">
        <v>1757</v>
      </c>
      <c r="S1606" s="1" t="s">
        <v>15</v>
      </c>
      <c r="T1606" s="2" t="s">
        <v>16</v>
      </c>
      <c r="U1606" s="2"/>
      <c r="V1606" s="2">
        <v>0.23749999999999999</v>
      </c>
      <c r="W1606" s="1" t="s">
        <v>9</v>
      </c>
      <c r="Z1606" s="1">
        <v>30</v>
      </c>
      <c r="AB1606" s="1" t="s">
        <v>15</v>
      </c>
      <c r="AG1606" s="1" t="s">
        <v>15</v>
      </c>
      <c r="AK1606" s="1" t="s">
        <v>18</v>
      </c>
      <c r="AL1606" s="1">
        <v>390</v>
      </c>
      <c r="AM1606" s="1" t="s">
        <v>18</v>
      </c>
      <c r="AN1606" s="1">
        <v>390</v>
      </c>
      <c r="AO1606" s="1" t="s">
        <v>18</v>
      </c>
    </row>
    <row r="1607" spans="2:41" x14ac:dyDescent="0.25">
      <c r="C1607" s="1" t="s">
        <v>3348</v>
      </c>
      <c r="D1607" s="2">
        <v>0.47013888888888888</v>
      </c>
      <c r="F1607" s="1" t="s">
        <v>5727</v>
      </c>
      <c r="G1607" s="1" t="s">
        <v>2392</v>
      </c>
      <c r="H1607" s="1" t="s">
        <v>5728</v>
      </c>
      <c r="I1607" s="1" t="s">
        <v>2800</v>
      </c>
      <c r="J1607" s="1" t="s">
        <v>277</v>
      </c>
      <c r="L1607" s="1" t="s">
        <v>439</v>
      </c>
      <c r="M1607" s="1">
        <v>310</v>
      </c>
      <c r="N1607" s="1" t="s">
        <v>5702</v>
      </c>
      <c r="O1607" s="1" t="s">
        <v>3351</v>
      </c>
      <c r="Q1607" s="1" t="s">
        <v>3395</v>
      </c>
      <c r="S1607" s="1" t="s">
        <v>37</v>
      </c>
      <c r="T1607" s="2" t="s">
        <v>16</v>
      </c>
      <c r="U1607" s="2"/>
      <c r="V1607" s="2">
        <v>0.44722222222222224</v>
      </c>
      <c r="W1607" s="1" t="s">
        <v>9</v>
      </c>
      <c r="Z1607" s="1">
        <v>10</v>
      </c>
      <c r="AA1607" s="1">
        <v>0</v>
      </c>
      <c r="AB1607" s="1" t="s">
        <v>15</v>
      </c>
      <c r="AG1607" s="1" t="s">
        <v>15</v>
      </c>
      <c r="AH1607" s="1" t="s">
        <v>340</v>
      </c>
      <c r="AI1607" s="1" t="s">
        <v>4040</v>
      </c>
      <c r="AJ1607" s="1" t="s">
        <v>311</v>
      </c>
      <c r="AK1607" s="1" t="s">
        <v>34</v>
      </c>
      <c r="AL1607" s="1">
        <v>310</v>
      </c>
      <c r="AM1607" s="1" t="s">
        <v>34</v>
      </c>
      <c r="AN1607" s="1">
        <v>330</v>
      </c>
      <c r="AO1607" s="1" t="s">
        <v>18</v>
      </c>
    </row>
    <row r="1608" spans="2:41" x14ac:dyDescent="0.25">
      <c r="T1608" s="2"/>
      <c r="U1608" s="2"/>
    </row>
    <row r="1610" spans="2:41" x14ac:dyDescent="0.25">
      <c r="R1610" s="2"/>
    </row>
    <row r="1611" spans="2:41" x14ac:dyDescent="0.25">
      <c r="T1611" s="2"/>
      <c r="U1611" s="2"/>
    </row>
    <row r="1612" spans="2:41" x14ac:dyDescent="0.25">
      <c r="T1612" s="2"/>
      <c r="U1612" s="2"/>
    </row>
    <row r="1613" spans="2:41" x14ac:dyDescent="0.25">
      <c r="R1613" s="2"/>
    </row>
    <row r="1614" spans="2:41" x14ac:dyDescent="0.25">
      <c r="R1614" s="2"/>
    </row>
    <row r="1615" spans="2:41" x14ac:dyDescent="0.25">
      <c r="T1615" s="2"/>
      <c r="U1615" s="2"/>
    </row>
    <row r="1616" spans="2:41" x14ac:dyDescent="0.25">
      <c r="R1616" s="2"/>
    </row>
    <row r="1617" spans="18:21" x14ac:dyDescent="0.25">
      <c r="T1617" s="2"/>
      <c r="U1617" s="2"/>
    </row>
    <row r="1618" spans="18:21" x14ac:dyDescent="0.25">
      <c r="R1618" s="2"/>
    </row>
    <row r="1619" spans="18:21" x14ac:dyDescent="0.25">
      <c r="R1619" s="2"/>
    </row>
    <row r="1620" spans="18:21" x14ac:dyDescent="0.25">
      <c r="T1620" s="2"/>
      <c r="U1620" s="2"/>
    </row>
    <row r="1622" spans="18:21" x14ac:dyDescent="0.25">
      <c r="R1622" s="2"/>
    </row>
    <row r="1623" spans="18:21" x14ac:dyDescent="0.25">
      <c r="T1623" s="2"/>
      <c r="U1623" s="2"/>
    </row>
    <row r="1625" spans="18:21" x14ac:dyDescent="0.25">
      <c r="T1625" s="2"/>
      <c r="U1625" s="2"/>
    </row>
    <row r="1626" spans="18:21" x14ac:dyDescent="0.25">
      <c r="T1626" s="2"/>
      <c r="U1626" s="2"/>
    </row>
    <row r="1627" spans="18:21" x14ac:dyDescent="0.25">
      <c r="T1627" s="2"/>
      <c r="U1627" s="2"/>
    </row>
    <row r="1628" spans="18:21" x14ac:dyDescent="0.25">
      <c r="T1628" s="2"/>
      <c r="U1628" s="2"/>
    </row>
    <row r="1629" spans="18:21" x14ac:dyDescent="0.25">
      <c r="T1629" s="2"/>
      <c r="U1629" s="2"/>
    </row>
    <row r="1630" spans="18:21" x14ac:dyDescent="0.25">
      <c r="T1630" s="2"/>
      <c r="U1630" s="2"/>
    </row>
    <row r="1631" spans="18:21" x14ac:dyDescent="0.25">
      <c r="T1631" s="2"/>
      <c r="U1631" s="2"/>
    </row>
    <row r="1632" spans="18:21" x14ac:dyDescent="0.25">
      <c r="T1632" s="2"/>
      <c r="U1632" s="2"/>
    </row>
    <row r="1633" spans="18:21" x14ac:dyDescent="0.25">
      <c r="T1633" s="2"/>
      <c r="U1633" s="2"/>
    </row>
    <row r="1634" spans="18:21" x14ac:dyDescent="0.25">
      <c r="T1634" s="2"/>
      <c r="U1634" s="2"/>
    </row>
    <row r="1636" spans="18:21" x14ac:dyDescent="0.25">
      <c r="R1636" s="2"/>
    </row>
    <row r="1637" spans="18:21" x14ac:dyDescent="0.25">
      <c r="T1637" s="2"/>
      <c r="U1637" s="2"/>
    </row>
    <row r="1638" spans="18:21" x14ac:dyDescent="0.25">
      <c r="R1638" s="2"/>
    </row>
    <row r="1639" spans="18:21" x14ac:dyDescent="0.25">
      <c r="T1639" s="2"/>
      <c r="U1639" s="2"/>
    </row>
    <row r="1640" spans="18:21" x14ac:dyDescent="0.25">
      <c r="R1640" s="2"/>
    </row>
    <row r="1641" spans="18:21" x14ac:dyDescent="0.25">
      <c r="T1641" s="2"/>
      <c r="U1641" s="2"/>
    </row>
    <row r="1642" spans="18:21" x14ac:dyDescent="0.25">
      <c r="T1642" s="2"/>
      <c r="U1642" s="2"/>
    </row>
    <row r="1643" spans="18:21" x14ac:dyDescent="0.25">
      <c r="T1643" s="2"/>
      <c r="U1643" s="2"/>
    </row>
    <row r="1644" spans="18:21" x14ac:dyDescent="0.25">
      <c r="T1644" s="2"/>
      <c r="U1644" s="2"/>
    </row>
    <row r="1647" spans="18:21" x14ac:dyDescent="0.25">
      <c r="T1647" s="2"/>
      <c r="U1647" s="2"/>
    </row>
    <row r="1648" spans="18:21" x14ac:dyDescent="0.25">
      <c r="R1648" s="2"/>
    </row>
    <row r="1649" spans="18:21" x14ac:dyDescent="0.25">
      <c r="T1649" s="2"/>
      <c r="U1649" s="2"/>
    </row>
    <row r="1650" spans="18:21" x14ac:dyDescent="0.25">
      <c r="T1650" s="2"/>
      <c r="U1650" s="2"/>
    </row>
    <row r="1651" spans="18:21" x14ac:dyDescent="0.25">
      <c r="R1651" s="2"/>
    </row>
    <row r="1652" spans="18:21" x14ac:dyDescent="0.25">
      <c r="T1652" s="2"/>
      <c r="U1652" s="2"/>
    </row>
    <row r="1653" spans="18:21" x14ac:dyDescent="0.25">
      <c r="R1653" s="2"/>
    </row>
    <row r="1654" spans="18:21" x14ac:dyDescent="0.25">
      <c r="T1654" s="2"/>
      <c r="U1654" s="2"/>
    </row>
    <row r="1655" spans="18:21" x14ac:dyDescent="0.25">
      <c r="R1655" s="2"/>
    </row>
    <row r="1656" spans="18:21" x14ac:dyDescent="0.25">
      <c r="R1656" s="2"/>
    </row>
    <row r="1657" spans="18:21" x14ac:dyDescent="0.25">
      <c r="T1657" s="2"/>
      <c r="U1657" s="2"/>
    </row>
    <row r="1658" spans="18:21" x14ac:dyDescent="0.25">
      <c r="T1658" s="2"/>
      <c r="U1658" s="2"/>
    </row>
    <row r="1659" spans="18:21" x14ac:dyDescent="0.25">
      <c r="R165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81600-41A2-41EA-B6A5-1CB1BBD853F3}">
  <dimension ref="A1:X1856"/>
  <sheetViews>
    <sheetView tabSelected="1" workbookViewId="0">
      <selection activeCell="N6" sqref="N6"/>
    </sheetView>
  </sheetViews>
  <sheetFormatPr baseColWidth="10" defaultRowHeight="16.5" thickTop="1" thickBottom="1" x14ac:dyDescent="0.3"/>
  <cols>
    <col min="1" max="1" width="8" style="1" bestFit="1" customWidth="1"/>
    <col min="2" max="2" width="5.42578125" style="1" bestFit="1" customWidth="1"/>
    <col min="3" max="3" width="7" style="1" bestFit="1" customWidth="1"/>
    <col min="4" max="4" width="4.140625" style="1" bestFit="1" customWidth="1"/>
    <col min="5" max="5" width="4.28515625" style="1" bestFit="1" customWidth="1"/>
    <col min="6" max="6" width="5.85546875" style="1" bestFit="1" customWidth="1"/>
    <col min="7" max="8" width="2.140625" style="5" bestFit="1" customWidth="1"/>
    <col min="9" max="9" width="5.85546875" style="1" bestFit="1" customWidth="1"/>
    <col min="10" max="10" width="34.5703125" style="4" bestFit="1" customWidth="1"/>
    <col min="11" max="11" width="11.42578125" style="6"/>
    <col min="12" max="12" width="11.42578125" style="1"/>
    <col min="13" max="13" width="15.85546875" style="7" bestFit="1" customWidth="1"/>
    <col min="14" max="14" width="11.42578125" style="1"/>
    <col min="15" max="16" width="6" style="1" bestFit="1" customWidth="1"/>
    <col min="17" max="24" width="3.140625" style="1" bestFit="1" customWidth="1"/>
    <col min="25" max="16384" width="11.42578125" style="1"/>
  </cols>
  <sheetData>
    <row r="1" spans="1:24" ht="15.75" thickBot="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63</v>
      </c>
      <c r="K1" s="3" t="s">
        <v>64</v>
      </c>
      <c r="L1" s="3" t="s">
        <v>5738</v>
      </c>
      <c r="M1" s="9" t="str" cm="1">
        <f t="array" ref="M1:M1127">_xlfn._xlws.SORT(_xlfn.UNIQUE(L:L))</f>
        <v>-</v>
      </c>
      <c r="N1" s="8">
        <f>COUNTIF(L:L,M1)</f>
        <v>248</v>
      </c>
      <c r="O1" s="3" t="s">
        <v>5739</v>
      </c>
      <c r="P1" s="3" t="s">
        <v>5740</v>
      </c>
      <c r="Q1" s="3" t="s">
        <v>5741</v>
      </c>
      <c r="R1" s="3" t="s">
        <v>5742</v>
      </c>
      <c r="S1" s="3" t="s">
        <v>5743</v>
      </c>
      <c r="T1" s="3" t="s">
        <v>5744</v>
      </c>
      <c r="U1" s="3" t="s">
        <v>5745</v>
      </c>
      <c r="V1" s="3" t="s">
        <v>5746</v>
      </c>
      <c r="W1" s="3" t="s">
        <v>5747</v>
      </c>
      <c r="X1" s="3" t="s">
        <v>5748</v>
      </c>
    </row>
    <row r="2" spans="1:24" thickTop="1" thickBot="1" x14ac:dyDescent="0.3">
      <c r="A2" s="2" t="str">
        <f>DATA!F1</f>
        <v>EZY18EY</v>
      </c>
      <c r="B2" s="1" t="str">
        <f>DATA!G1</f>
        <v>A319</v>
      </c>
      <c r="C2" s="2" t="str">
        <f>DATA!C1</f>
        <v>00:01A</v>
      </c>
      <c r="D2" s="1">
        <f>DATA!AL1</f>
        <v>380</v>
      </c>
      <c r="E2" s="1">
        <f>DATA!AN1</f>
        <v>293</v>
      </c>
      <c r="F2" s="1" t="str">
        <f>DATA!I1</f>
        <v>LEIB</v>
      </c>
      <c r="I2" s="1" t="str">
        <f>DATA!J1</f>
        <v>EGKK</v>
      </c>
      <c r="J2" s="4" t="str">
        <f t="shared" ref="J2" si="0">A2&amp;" "&amp;B2&amp;" "&amp;LEFT(C2,5)&amp;" "&amp;E2&amp;" "&amp;F2&amp;(IF(ISBLANK(G2),"","-"&amp;G2))&amp;(IF(ISBLANK(H2),"","-"&amp;H2))&amp;"-"&amp;I2</f>
        <v>EZY18EY A319 00:01 293 LEIB-EGKK</v>
      </c>
      <c r="K2" s="6" t="str">
        <f>IF(D2=E2,"","EFL/RFL")</f>
        <v>EFL/RFL</v>
      </c>
      <c r="L2" s="1" t="str">
        <f>F2&amp;"-"&amp;I2</f>
        <v>LEIB-EGKK</v>
      </c>
      <c r="M2" s="3" t="str">
        <v>AP Pair</v>
      </c>
      <c r="N2" s="1">
        <f t="shared" ref="N2:N65" si="1">COUNTIF(L:L,M2)</f>
        <v>1</v>
      </c>
    </row>
    <row r="3" spans="1:24" thickTop="1" thickBot="1" x14ac:dyDescent="0.3">
      <c r="A3" s="2" t="str">
        <f>DATA!F2</f>
        <v>DAL240</v>
      </c>
      <c r="B3" s="1" t="str">
        <f>DATA!G2</f>
        <v>A339</v>
      </c>
      <c r="C3" s="2" t="str">
        <f>DATA!C2</f>
        <v>00:01A</v>
      </c>
      <c r="D3" s="1">
        <f>DATA!AL2</f>
        <v>390</v>
      </c>
      <c r="E3" s="1">
        <f>DATA!AN2</f>
        <v>390</v>
      </c>
      <c r="F3" s="1" t="str">
        <f>DATA!I2</f>
        <v>KBOS</v>
      </c>
      <c r="I3" s="1" t="str">
        <f>DATA!J2</f>
        <v>LGAV</v>
      </c>
      <c r="J3" s="4" t="str">
        <f t="shared" ref="J3:J66" si="2">A3&amp;" "&amp;B3&amp;" "&amp;LEFT(C3,5)&amp;" "&amp;E3&amp;" "&amp;F3&amp;(IF(ISBLANK(G3),"","-"&amp;G3))&amp;(IF(ISBLANK(H3),"","-"&amp;H3))&amp;"-"&amp;I3</f>
        <v>DAL240 A339 00:01 390 KBOS-LGAV</v>
      </c>
      <c r="K3" s="6" t="str">
        <f t="shared" ref="K3:K66" si="3">IF(D3=E3,"","EFL/RFL")</f>
        <v/>
      </c>
      <c r="L3" s="1" t="str">
        <f t="shared" ref="L3:L66" si="4">F3&amp;"-"&amp;I3</f>
        <v>KBOS-LGAV</v>
      </c>
      <c r="M3" s="7" t="str">
        <v>BIKF-LEAL</v>
      </c>
      <c r="N3" s="1">
        <f t="shared" si="1"/>
        <v>1</v>
      </c>
    </row>
    <row r="4" spans="1:24" thickTop="1" thickBot="1" x14ac:dyDescent="0.3">
      <c r="A4" s="2" t="str">
        <f>DATA!F3</f>
        <v>TFL3GH</v>
      </c>
      <c r="B4" s="1" t="str">
        <f>DATA!G3</f>
        <v>B38M</v>
      </c>
      <c r="C4" s="2" t="str">
        <f>DATA!C3</f>
        <v>00:02A</v>
      </c>
      <c r="D4" s="1">
        <f>DATA!AL3</f>
        <v>360</v>
      </c>
      <c r="E4" s="1">
        <f>DATA!AN3</f>
        <v>360</v>
      </c>
      <c r="F4" s="1" t="str">
        <f>DATA!I3</f>
        <v>GCLP</v>
      </c>
      <c r="I4" s="1" t="str">
        <f>DATA!J3</f>
        <v>EHAM</v>
      </c>
      <c r="J4" s="4" t="str">
        <f t="shared" si="2"/>
        <v>TFL3GH B38M 00:02 360 GCLP-EHAM</v>
      </c>
      <c r="K4" s="6" t="str">
        <f t="shared" si="3"/>
        <v/>
      </c>
      <c r="L4" s="1" t="str">
        <f t="shared" si="4"/>
        <v>GCLP-EHAM</v>
      </c>
      <c r="M4" s="7" t="str">
        <v>BIKF-LEBL</v>
      </c>
      <c r="N4" s="1">
        <f t="shared" si="1"/>
        <v>1</v>
      </c>
    </row>
    <row r="5" spans="1:24" thickTop="1" thickBot="1" x14ac:dyDescent="0.3">
      <c r="A5" s="2" t="str">
        <f>DATA!F4</f>
        <v>EZY47VT</v>
      </c>
      <c r="B5" s="1" t="str">
        <f>DATA!G4</f>
        <v>A20N</v>
      </c>
      <c r="C5" s="2" t="str">
        <f>DATA!C4</f>
        <v>00:03A</v>
      </c>
      <c r="D5" s="1">
        <f>DATA!AL4</f>
        <v>380</v>
      </c>
      <c r="E5" s="1">
        <f>DATA!AN4</f>
        <v>380</v>
      </c>
      <c r="F5" s="1" t="str">
        <f>DATA!I4</f>
        <v>LFMN</v>
      </c>
      <c r="I5" s="1" t="str">
        <f>DATA!J4</f>
        <v>EGGW</v>
      </c>
      <c r="J5" s="4" t="str">
        <f t="shared" si="2"/>
        <v>EZY47VT A20N 00:03 380 LFMN-EGGW</v>
      </c>
      <c r="K5" s="6" t="str">
        <f t="shared" si="3"/>
        <v/>
      </c>
      <c r="L5" s="1" t="str">
        <f t="shared" si="4"/>
        <v>LFMN-EGGW</v>
      </c>
      <c r="M5" s="7" t="str">
        <v>BIKF-LEMG</v>
      </c>
      <c r="N5" s="1">
        <f t="shared" si="1"/>
        <v>1</v>
      </c>
    </row>
    <row r="6" spans="1:24" thickTop="1" thickBot="1" x14ac:dyDescent="0.3">
      <c r="A6" s="2" t="str">
        <f>DATA!F5</f>
        <v>EZY85QZ</v>
      </c>
      <c r="B6" s="1" t="str">
        <f>DATA!G5</f>
        <v>A319</v>
      </c>
      <c r="C6" s="2" t="str">
        <f>DATA!C5</f>
        <v>00:09A</v>
      </c>
      <c r="D6" s="1">
        <f>DATA!AL5</f>
        <v>380</v>
      </c>
      <c r="E6" s="1">
        <f>DATA!AN5</f>
        <v>380</v>
      </c>
      <c r="F6" s="1" t="str">
        <f>DATA!I5</f>
        <v>LEAL</v>
      </c>
      <c r="I6" s="1" t="str">
        <f>DATA!J5</f>
        <v>EGGW</v>
      </c>
      <c r="J6" s="4" t="str">
        <f t="shared" si="2"/>
        <v>EZY85QZ A319 00:09 380 LEAL-EGGW</v>
      </c>
      <c r="K6" s="6" t="str">
        <f t="shared" si="3"/>
        <v/>
      </c>
      <c r="L6" s="1" t="str">
        <f t="shared" si="4"/>
        <v>LEAL-EGGW</v>
      </c>
      <c r="M6" s="7" t="str">
        <v>BIKF-LFMN</v>
      </c>
      <c r="N6" s="1">
        <f t="shared" si="1"/>
        <v>1</v>
      </c>
    </row>
    <row r="7" spans="1:24" thickTop="1" thickBot="1" x14ac:dyDescent="0.3">
      <c r="A7" s="2" t="str">
        <f>DATA!F6</f>
        <v>EZY21KH</v>
      </c>
      <c r="B7" s="1" t="str">
        <f>DATA!G6</f>
        <v>A320</v>
      </c>
      <c r="C7" s="2" t="str">
        <f>DATA!C6</f>
        <v>00:19A</v>
      </c>
      <c r="D7" s="1">
        <f>DATA!AL6</f>
        <v>380</v>
      </c>
      <c r="E7" s="1">
        <f>DATA!AN6</f>
        <v>380</v>
      </c>
      <c r="F7" s="1" t="str">
        <f>DATA!I6</f>
        <v>LEPA</v>
      </c>
      <c r="I7" s="1" t="str">
        <f>DATA!J6</f>
        <v>EGGP</v>
      </c>
      <c r="J7" s="4" t="str">
        <f t="shared" si="2"/>
        <v>EZY21KH A320 00:19 380 LEPA-EGGP</v>
      </c>
      <c r="K7" s="6" t="str">
        <f t="shared" si="3"/>
        <v/>
      </c>
      <c r="L7" s="1" t="str">
        <f t="shared" si="4"/>
        <v>LEPA-EGGP</v>
      </c>
      <c r="M7" s="7" t="str">
        <v>BIKF-LIMC</v>
      </c>
      <c r="N7" s="1">
        <f t="shared" si="1"/>
        <v>1</v>
      </c>
    </row>
    <row r="8" spans="1:24" thickTop="1" thickBot="1" x14ac:dyDescent="0.3">
      <c r="A8" s="2" t="str">
        <f>DATA!F7</f>
        <v>VKG1753</v>
      </c>
      <c r="B8" s="1" t="str">
        <f>DATA!G7</f>
        <v>A339</v>
      </c>
      <c r="C8" s="2" t="str">
        <f>DATA!C7</f>
        <v>00:20A</v>
      </c>
      <c r="D8" s="1">
        <f>DATA!AL7</f>
        <v>380</v>
      </c>
      <c r="E8" s="1">
        <f>DATA!AN7</f>
        <v>410</v>
      </c>
      <c r="F8" s="1" t="str">
        <f>DATA!I7</f>
        <v>LEPA</v>
      </c>
      <c r="I8" s="1" t="str">
        <f>DATA!J7</f>
        <v>ESSA</v>
      </c>
      <c r="J8" s="4" t="str">
        <f t="shared" si="2"/>
        <v>VKG1753 A339 00:20 410 LEPA-ESSA</v>
      </c>
      <c r="K8" s="6" t="str">
        <f t="shared" si="3"/>
        <v>EFL/RFL</v>
      </c>
      <c r="L8" s="1" t="str">
        <f t="shared" si="4"/>
        <v>LEPA-ESSA</v>
      </c>
      <c r="M8" s="7" t="str">
        <v>CYHZ-LFPG</v>
      </c>
      <c r="N8" s="1">
        <f t="shared" si="1"/>
        <v>1</v>
      </c>
    </row>
    <row r="9" spans="1:24" thickTop="1" thickBot="1" x14ac:dyDescent="0.3">
      <c r="A9" s="2" t="str">
        <f>DATA!F8</f>
        <v>EZY14YN</v>
      </c>
      <c r="B9" s="1" t="str">
        <f>DATA!G8</f>
        <v>A320</v>
      </c>
      <c r="C9" s="2" t="str">
        <f>DATA!C8</f>
        <v>00:34A</v>
      </c>
      <c r="D9" s="1">
        <f>DATA!AL8</f>
        <v>360</v>
      </c>
      <c r="E9" s="1">
        <f>DATA!AN8</f>
        <v>265</v>
      </c>
      <c r="F9" s="1" t="str">
        <f>DATA!I8</f>
        <v>GMMX</v>
      </c>
      <c r="I9" s="1" t="str">
        <f>DATA!J8</f>
        <v>EGKK</v>
      </c>
      <c r="J9" s="4" t="str">
        <f t="shared" si="2"/>
        <v>EZY14YN A320 00:34 265 GMMX-EGKK</v>
      </c>
      <c r="K9" s="6" t="str">
        <f t="shared" si="3"/>
        <v>EFL/RFL</v>
      </c>
      <c r="L9" s="1" t="str">
        <f t="shared" si="4"/>
        <v>GMMX-EGKK</v>
      </c>
      <c r="M9" s="7" t="str">
        <v>CYOW-LFPG</v>
      </c>
      <c r="N9" s="1">
        <f t="shared" si="1"/>
        <v>1</v>
      </c>
    </row>
    <row r="10" spans="1:24" thickTop="1" thickBot="1" x14ac:dyDescent="0.3">
      <c r="A10" s="2" t="str">
        <f>DATA!F9</f>
        <v>FIN1676</v>
      </c>
      <c r="B10" s="1" t="str">
        <f>DATA!G9</f>
        <v>A321</v>
      </c>
      <c r="C10" s="2" t="str">
        <f>DATA!C9</f>
        <v>00:39A</v>
      </c>
      <c r="D10" s="1">
        <f>DATA!AL9</f>
        <v>320</v>
      </c>
      <c r="E10" s="1">
        <f>DATA!AN9</f>
        <v>320</v>
      </c>
      <c r="F10" s="1" t="str">
        <f>DATA!I9</f>
        <v>LEMG</v>
      </c>
      <c r="I10" s="1" t="str">
        <f>DATA!J9</f>
        <v>EFHK</v>
      </c>
      <c r="J10" s="4" t="str">
        <f t="shared" si="2"/>
        <v>FIN1676 A321 00:39 320 LEMG-EFHK</v>
      </c>
      <c r="K10" s="6" t="str">
        <f t="shared" si="3"/>
        <v/>
      </c>
      <c r="L10" s="1" t="str">
        <f t="shared" si="4"/>
        <v>LEMG-EFHK</v>
      </c>
      <c r="M10" s="7" t="str">
        <v>CYQB-LFPG</v>
      </c>
      <c r="N10" s="1">
        <f t="shared" si="1"/>
        <v>1</v>
      </c>
    </row>
    <row r="11" spans="1:24" thickTop="1" thickBot="1" x14ac:dyDescent="0.3">
      <c r="A11" s="2" t="str">
        <f>DATA!F10</f>
        <v>FIN1676</v>
      </c>
      <c r="B11" s="1" t="str">
        <f>DATA!G10</f>
        <v>A321</v>
      </c>
      <c r="C11" s="2" t="str">
        <f>DATA!C10</f>
        <v>00:51A</v>
      </c>
      <c r="D11" s="1">
        <f>DATA!AL10</f>
        <v>320</v>
      </c>
      <c r="E11" s="1">
        <f>DATA!AN10</f>
        <v>320</v>
      </c>
      <c r="F11" s="1" t="str">
        <f>DATA!I10</f>
        <v>LEMG</v>
      </c>
      <c r="I11" s="1" t="str">
        <f>DATA!J10</f>
        <v>EFHK</v>
      </c>
      <c r="J11" s="4" t="str">
        <f t="shared" si="2"/>
        <v>FIN1676 A321 00:51 320 LEMG-EFHK</v>
      </c>
      <c r="K11" s="6" t="str">
        <f t="shared" si="3"/>
        <v/>
      </c>
      <c r="L11" s="1" t="str">
        <f t="shared" si="4"/>
        <v>LEMG-EFHK</v>
      </c>
      <c r="M11" s="7" t="str">
        <v>CYUL-LFBD</v>
      </c>
      <c r="N11" s="1">
        <f t="shared" si="1"/>
        <v>1</v>
      </c>
    </row>
    <row r="12" spans="1:24" thickTop="1" thickBot="1" x14ac:dyDescent="0.3">
      <c r="A12" s="2" t="str">
        <f>DATA!F11</f>
        <v>TOM705</v>
      </c>
      <c r="B12" s="1" t="str">
        <f>DATA!G11</f>
        <v>B788</v>
      </c>
      <c r="C12" s="2" t="str">
        <f>DATA!C11</f>
        <v>00:48A</v>
      </c>
      <c r="D12" s="1">
        <f>DATA!AL11</f>
        <v>430</v>
      </c>
      <c r="E12" s="1">
        <f>DATA!AN11</f>
        <v>430</v>
      </c>
      <c r="F12" s="1" t="str">
        <f>DATA!I11</f>
        <v>GVAC</v>
      </c>
      <c r="I12" s="1" t="str">
        <f>DATA!J11</f>
        <v>EGBB</v>
      </c>
      <c r="J12" s="4" t="str">
        <f t="shared" si="2"/>
        <v>TOM705 B788 00:48 430 GVAC-EGBB</v>
      </c>
      <c r="K12" s="6" t="str">
        <f t="shared" si="3"/>
        <v/>
      </c>
      <c r="L12" s="1" t="str">
        <f t="shared" si="4"/>
        <v>GVAC-EGBB</v>
      </c>
      <c r="M12" s="7" t="str">
        <v>CYUL-LFBO</v>
      </c>
      <c r="N12" s="1">
        <f t="shared" si="1"/>
        <v>2</v>
      </c>
    </row>
    <row r="13" spans="1:24" thickTop="1" thickBot="1" x14ac:dyDescent="0.3">
      <c r="A13" s="2" t="str">
        <f>DATA!F12</f>
        <v>UAE4M</v>
      </c>
      <c r="B13" s="1" t="str">
        <f>DATA!G12</f>
        <v>B77W</v>
      </c>
      <c r="C13" s="2" t="str">
        <f>DATA!C12</f>
        <v>00:53A</v>
      </c>
      <c r="D13" s="1">
        <f>DATA!AL12</f>
        <v>350</v>
      </c>
      <c r="E13" s="1">
        <f>DATA!AN12</f>
        <v>350</v>
      </c>
      <c r="F13" s="1" t="str">
        <f>DATA!I12</f>
        <v>KDFW</v>
      </c>
      <c r="I13" s="1" t="str">
        <f>DATA!J12</f>
        <v>OMDB</v>
      </c>
      <c r="J13" s="4" t="str">
        <f t="shared" si="2"/>
        <v>UAE4M B77W 00:53 350 KDFW-OMDB</v>
      </c>
      <c r="K13" s="6" t="str">
        <f t="shared" si="3"/>
        <v/>
      </c>
      <c r="L13" s="1" t="str">
        <f t="shared" si="4"/>
        <v>KDFW-OMDB</v>
      </c>
      <c r="M13" s="7" t="str">
        <v>CYUL-LFLL</v>
      </c>
      <c r="N13" s="1">
        <f t="shared" si="1"/>
        <v>1</v>
      </c>
    </row>
    <row r="14" spans="1:24" thickTop="1" thickBot="1" x14ac:dyDescent="0.3">
      <c r="A14" s="2" t="str">
        <f>DATA!F13</f>
        <v>EZY83UE</v>
      </c>
      <c r="B14" s="1" t="str">
        <f>DATA!G13</f>
        <v>A20N</v>
      </c>
      <c r="C14" s="2" t="str">
        <f>DATA!C13</f>
        <v>00:54A</v>
      </c>
      <c r="D14" s="1">
        <f>DATA!AL13</f>
        <v>360</v>
      </c>
      <c r="E14" s="1">
        <f>DATA!AN13</f>
        <v>293</v>
      </c>
      <c r="F14" s="1" t="str">
        <f>DATA!I13</f>
        <v>GCTS</v>
      </c>
      <c r="I14" s="1" t="str">
        <f>DATA!J13</f>
        <v>EGKK</v>
      </c>
      <c r="J14" s="4" t="str">
        <f t="shared" si="2"/>
        <v>EZY83UE A20N 00:54 293 GCTS-EGKK</v>
      </c>
      <c r="K14" s="6" t="str">
        <f t="shared" si="3"/>
        <v>EFL/RFL</v>
      </c>
      <c r="L14" s="1" t="str">
        <f t="shared" si="4"/>
        <v>GCTS-EGKK</v>
      </c>
      <c r="M14" s="7" t="str">
        <v>CYUL-LFML</v>
      </c>
      <c r="N14" s="1">
        <f t="shared" si="1"/>
        <v>1</v>
      </c>
    </row>
    <row r="15" spans="1:24" thickTop="1" thickBot="1" x14ac:dyDescent="0.3">
      <c r="A15" s="2" t="str">
        <f>DATA!F14</f>
        <v>TOM8FG</v>
      </c>
      <c r="B15" s="1" t="str">
        <f>DATA!G14</f>
        <v>B738</v>
      </c>
      <c r="C15" s="2" t="str">
        <f>DATA!C14</f>
        <v>00:55A</v>
      </c>
      <c r="D15" s="1">
        <f>DATA!AL14</f>
        <v>300</v>
      </c>
      <c r="E15" s="1">
        <f>DATA!AN14</f>
        <v>300</v>
      </c>
      <c r="F15" s="1" t="str">
        <f>DATA!I14</f>
        <v>LEPA</v>
      </c>
      <c r="I15" s="1" t="str">
        <f>DATA!J14</f>
        <v>EGNX</v>
      </c>
      <c r="J15" s="4" t="str">
        <f t="shared" si="2"/>
        <v>TOM8FG B738 00:55 300 LEPA-EGNX</v>
      </c>
      <c r="K15" s="6" t="str">
        <f t="shared" si="3"/>
        <v/>
      </c>
      <c r="L15" s="1" t="str">
        <f t="shared" si="4"/>
        <v>LEPA-EGNX</v>
      </c>
      <c r="M15" s="7" t="str">
        <v>CYUL-LFPG</v>
      </c>
      <c r="N15" s="1">
        <f t="shared" si="1"/>
        <v>4</v>
      </c>
    </row>
    <row r="16" spans="1:24" thickTop="1" thickBot="1" x14ac:dyDescent="0.3">
      <c r="A16" s="2" t="str">
        <f>DATA!F15</f>
        <v>RUK7WU</v>
      </c>
      <c r="B16" s="1" t="str">
        <f>DATA!G15</f>
        <v>B738</v>
      </c>
      <c r="C16" s="2" t="str">
        <f>DATA!C15</f>
        <v>00:57A</v>
      </c>
      <c r="D16" s="1">
        <f>DATA!AL15</f>
        <v>320</v>
      </c>
      <c r="E16" s="1">
        <f>DATA!AN15</f>
        <v>340</v>
      </c>
      <c r="F16" s="1" t="str">
        <f>DATA!I15</f>
        <v>LEMG</v>
      </c>
      <c r="I16" s="1" t="str">
        <f>DATA!J15</f>
        <v>EGAA</v>
      </c>
      <c r="J16" s="4" t="str">
        <f t="shared" si="2"/>
        <v>RUK7WU B738 00:57 340 LEMG-EGAA</v>
      </c>
      <c r="K16" s="6" t="str">
        <f t="shared" si="3"/>
        <v>EFL/RFL</v>
      </c>
      <c r="L16" s="1" t="str">
        <f t="shared" si="4"/>
        <v>LEMG-EGAA</v>
      </c>
      <c r="M16" s="7" t="str">
        <v>CYUL-LFPO</v>
      </c>
      <c r="N16" s="1">
        <f t="shared" si="1"/>
        <v>1</v>
      </c>
    </row>
    <row r="17" spans="1:14" thickTop="1" thickBot="1" x14ac:dyDescent="0.3">
      <c r="A17" s="2" t="str">
        <f>DATA!F16</f>
        <v>UAE242</v>
      </c>
      <c r="B17" s="1" t="str">
        <f>DATA!G16</f>
        <v>A388</v>
      </c>
      <c r="C17" s="2" t="str">
        <f>DATA!C16</f>
        <v>01:01A</v>
      </c>
      <c r="D17" s="1">
        <f>DATA!AL16</f>
        <v>370</v>
      </c>
      <c r="E17" s="1">
        <f>DATA!AN16</f>
        <v>370</v>
      </c>
      <c r="F17" s="1" t="str">
        <f>DATA!I16</f>
        <v>CYYZ</v>
      </c>
      <c r="I17" s="1" t="str">
        <f>DATA!J16</f>
        <v>OMDB</v>
      </c>
      <c r="J17" s="4" t="str">
        <f t="shared" si="2"/>
        <v>UAE242 A388 01:01 370 CYYZ-OMDB</v>
      </c>
      <c r="K17" s="6" t="str">
        <f t="shared" si="3"/>
        <v/>
      </c>
      <c r="L17" s="1" t="str">
        <f t="shared" si="4"/>
        <v>CYYZ-OMDB</v>
      </c>
      <c r="M17" s="7" t="str">
        <v>CYUL-LFRS</v>
      </c>
      <c r="N17" s="1">
        <f t="shared" si="1"/>
        <v>1</v>
      </c>
    </row>
    <row r="18" spans="1:14" thickTop="1" thickBot="1" x14ac:dyDescent="0.3">
      <c r="A18" s="2" t="str">
        <f>DATA!F17</f>
        <v>RZO564</v>
      </c>
      <c r="B18" s="1" t="str">
        <f>DATA!G17</f>
        <v>A320</v>
      </c>
      <c r="C18" s="2" t="str">
        <f>DATA!C17</f>
        <v>01:12A</v>
      </c>
      <c r="D18" s="1">
        <f>DATA!AL17</f>
        <v>360</v>
      </c>
      <c r="E18" s="1">
        <f>DATA!AN17</f>
        <v>360</v>
      </c>
      <c r="F18" s="1" t="str">
        <f>DATA!I17</f>
        <v>LPPD</v>
      </c>
      <c r="I18" s="1" t="str">
        <f>DATA!J17</f>
        <v>EDDF</v>
      </c>
      <c r="J18" s="4" t="str">
        <f t="shared" si="2"/>
        <v>RZO564 A320 01:12 360 LPPD-EDDF</v>
      </c>
      <c r="K18" s="6" t="str">
        <f t="shared" si="3"/>
        <v/>
      </c>
      <c r="L18" s="1" t="str">
        <f t="shared" si="4"/>
        <v>LPPD-EDDF</v>
      </c>
      <c r="M18" s="7" t="str">
        <v>CYUL-LGAV</v>
      </c>
      <c r="N18" s="1">
        <f t="shared" si="1"/>
        <v>1</v>
      </c>
    </row>
    <row r="19" spans="1:14" thickTop="1" thickBot="1" x14ac:dyDescent="0.3">
      <c r="A19" s="2" t="str">
        <f>DATA!F18</f>
        <v>RZO564</v>
      </c>
      <c r="B19" s="1" t="str">
        <f>DATA!G18</f>
        <v>A320</v>
      </c>
      <c r="C19" s="2" t="str">
        <f>DATA!C18</f>
        <v>02:03A</v>
      </c>
      <c r="D19" s="1">
        <f>DATA!AL18</f>
        <v>360</v>
      </c>
      <c r="E19" s="1">
        <f>DATA!AN18</f>
        <v>360</v>
      </c>
      <c r="F19" s="1" t="str">
        <f>DATA!I18</f>
        <v>LPPD</v>
      </c>
      <c r="I19" s="1" t="str">
        <f>DATA!J18</f>
        <v>EDDF</v>
      </c>
      <c r="J19" s="4" t="str">
        <f t="shared" si="2"/>
        <v>RZO564 A320 02:03 360 LPPD-EDDF</v>
      </c>
      <c r="K19" s="6" t="str">
        <f t="shared" si="3"/>
        <v/>
      </c>
      <c r="L19" s="1" t="str">
        <f t="shared" si="4"/>
        <v>LPPD-EDDF</v>
      </c>
      <c r="M19" s="7" t="str">
        <v>CYUL-LIMC</v>
      </c>
      <c r="N19" s="1">
        <f t="shared" si="1"/>
        <v>1</v>
      </c>
    </row>
    <row r="20" spans="1:14" thickTop="1" thickBot="1" x14ac:dyDescent="0.3">
      <c r="A20" s="2" t="str">
        <f>DATA!F19</f>
        <v>ETD2</v>
      </c>
      <c r="B20" s="1" t="str">
        <f>DATA!G19</f>
        <v>A35K</v>
      </c>
      <c r="C20" s="2" t="str">
        <f>DATA!C19</f>
        <v>01:14A</v>
      </c>
      <c r="D20" s="1">
        <f>DATA!AL19</f>
        <v>350</v>
      </c>
      <c r="E20" s="1">
        <f>DATA!AN19</f>
        <v>370</v>
      </c>
      <c r="F20" s="1" t="str">
        <f>DATA!I19</f>
        <v>KJFK</v>
      </c>
      <c r="I20" s="1" t="str">
        <f>DATA!J19</f>
        <v>OMAA</v>
      </c>
      <c r="J20" s="4" t="str">
        <f t="shared" si="2"/>
        <v>ETD2 A35K 01:14 370 KJFK-OMAA</v>
      </c>
      <c r="K20" s="6" t="str">
        <f t="shared" si="3"/>
        <v>EFL/RFL</v>
      </c>
      <c r="L20" s="1" t="str">
        <f t="shared" si="4"/>
        <v>KJFK-OMAA</v>
      </c>
      <c r="M20" s="7" t="str">
        <v>CYUL-LIRF</v>
      </c>
      <c r="N20" s="1">
        <f t="shared" si="1"/>
        <v>2</v>
      </c>
    </row>
    <row r="21" spans="1:14" thickTop="1" thickBot="1" x14ac:dyDescent="0.3">
      <c r="A21" s="2" t="str">
        <f>DATA!F20</f>
        <v>DAL234</v>
      </c>
      <c r="B21" s="1" t="str">
        <f>DATA!G20</f>
        <v>A339</v>
      </c>
      <c r="C21" s="2" t="str">
        <f>DATA!C20</f>
        <v>01:19A</v>
      </c>
      <c r="D21" s="1">
        <f>DATA!AL20</f>
        <v>360</v>
      </c>
      <c r="E21" s="1">
        <f>DATA!AN20</f>
        <v>360</v>
      </c>
      <c r="F21" s="1" t="str">
        <f>DATA!I20</f>
        <v>KJFK</v>
      </c>
      <c r="I21" s="1" t="str">
        <f>DATA!J20</f>
        <v>LLBG</v>
      </c>
      <c r="J21" s="4" t="str">
        <f t="shared" si="2"/>
        <v>DAL234 A339 01:19 360 KJFK-LLBG</v>
      </c>
      <c r="K21" s="6" t="str">
        <f t="shared" si="3"/>
        <v/>
      </c>
      <c r="L21" s="1" t="str">
        <f t="shared" si="4"/>
        <v>KJFK-LLBG</v>
      </c>
      <c r="M21" s="7" t="str">
        <v>CYUL-LIRN</v>
      </c>
      <c r="N21" s="1">
        <f t="shared" si="1"/>
        <v>1</v>
      </c>
    </row>
    <row r="22" spans="1:14" thickTop="1" thickBot="1" x14ac:dyDescent="0.3">
      <c r="A22" s="2" t="str">
        <f>DATA!F21</f>
        <v>DAL202</v>
      </c>
      <c r="B22" s="1" t="str">
        <f>DATA!G21</f>
        <v>A333</v>
      </c>
      <c r="C22" s="2" t="str">
        <f>DATA!C21</f>
        <v>01:26A</v>
      </c>
      <c r="D22" s="1">
        <f>DATA!AL21</f>
        <v>360</v>
      </c>
      <c r="E22" s="1">
        <f>DATA!AN21</f>
        <v>360</v>
      </c>
      <c r="F22" s="1" t="str">
        <f>DATA!I21</f>
        <v>KJFK</v>
      </c>
      <c r="I22" s="1" t="str">
        <f>DATA!J21</f>
        <v>LGAV</v>
      </c>
      <c r="J22" s="4" t="str">
        <f t="shared" si="2"/>
        <v>DAL202 A333 01:26 360 KJFK-LGAV</v>
      </c>
      <c r="K22" s="6" t="str">
        <f t="shared" si="3"/>
        <v/>
      </c>
      <c r="L22" s="1" t="str">
        <f t="shared" si="4"/>
        <v>KJFK-LGAV</v>
      </c>
      <c r="M22" s="7" t="str">
        <v>CYUL-LSGG</v>
      </c>
      <c r="N22" s="1">
        <f t="shared" si="1"/>
        <v>1</v>
      </c>
    </row>
    <row r="23" spans="1:14" thickTop="1" thickBot="1" x14ac:dyDescent="0.3">
      <c r="A23" s="2" t="str">
        <f>DATA!F22</f>
        <v>ETD76T</v>
      </c>
      <c r="B23" s="1" t="str">
        <f>DATA!G22</f>
        <v>A35K</v>
      </c>
      <c r="C23" s="2" t="str">
        <f>DATA!C22</f>
        <v>01:28A</v>
      </c>
      <c r="D23" s="1">
        <f>DATA!AL22</f>
        <v>350</v>
      </c>
      <c r="E23" s="1">
        <f>DATA!AN22</f>
        <v>350</v>
      </c>
      <c r="F23" s="1" t="str">
        <f>DATA!I22</f>
        <v>KORD</v>
      </c>
      <c r="I23" s="1" t="str">
        <f>DATA!J22</f>
        <v>OMAA</v>
      </c>
      <c r="J23" s="4" t="str">
        <f t="shared" si="2"/>
        <v>ETD76T A35K 01:28 350 KORD-OMAA</v>
      </c>
      <c r="K23" s="6" t="str">
        <f t="shared" si="3"/>
        <v/>
      </c>
      <c r="L23" s="1" t="str">
        <f t="shared" si="4"/>
        <v>KORD-OMAA</v>
      </c>
      <c r="M23" s="7" t="str">
        <v>CYUL-LSZH</v>
      </c>
      <c r="N23" s="1">
        <f t="shared" si="1"/>
        <v>1</v>
      </c>
    </row>
    <row r="24" spans="1:14" thickTop="1" thickBot="1" x14ac:dyDescent="0.3">
      <c r="A24" s="2" t="str">
        <f>DATA!F23</f>
        <v>DAL112</v>
      </c>
      <c r="B24" s="1" t="str">
        <f>DATA!G23</f>
        <v>A339</v>
      </c>
      <c r="C24" s="2" t="str">
        <f>DATA!C23</f>
        <v>01:28A</v>
      </c>
      <c r="D24" s="1">
        <f>DATA!AL23</f>
        <v>360</v>
      </c>
      <c r="E24" s="1">
        <f>DATA!AN23</f>
        <v>360</v>
      </c>
      <c r="F24" s="1" t="str">
        <f>DATA!I23</f>
        <v>KBOS</v>
      </c>
      <c r="I24" s="1" t="str">
        <f>DATA!J23</f>
        <v>LIRF</v>
      </c>
      <c r="J24" s="4" t="str">
        <f t="shared" si="2"/>
        <v>DAL112 A339 01:28 360 KBOS-LIRF</v>
      </c>
      <c r="K24" s="6" t="str">
        <f t="shared" si="3"/>
        <v/>
      </c>
      <c r="L24" s="1" t="str">
        <f t="shared" si="4"/>
        <v>KBOS-LIRF</v>
      </c>
      <c r="M24" s="7" t="str">
        <v>CYVR-LSZH</v>
      </c>
      <c r="N24" s="1">
        <f t="shared" si="1"/>
        <v>1</v>
      </c>
    </row>
    <row r="25" spans="1:14" thickTop="1" thickBot="1" x14ac:dyDescent="0.3">
      <c r="A25" s="2" t="str">
        <f>DATA!F24</f>
        <v>LXJ675</v>
      </c>
      <c r="B25" s="1" t="str">
        <f>DATA!G24</f>
        <v>GLF6</v>
      </c>
      <c r="C25" s="2" t="str">
        <f>DATA!C24</f>
        <v>01:31A</v>
      </c>
      <c r="D25" s="1">
        <f>DATA!AL24</f>
        <v>450</v>
      </c>
      <c r="E25" s="1">
        <f>DATA!AN24</f>
        <v>450</v>
      </c>
      <c r="F25" s="1" t="str">
        <f>DATA!I24</f>
        <v>KTEB</v>
      </c>
      <c r="I25" s="1" t="str">
        <f>DATA!J24</f>
        <v>LFMN</v>
      </c>
      <c r="J25" s="4" t="str">
        <f t="shared" si="2"/>
        <v>LXJ675 GLF6 01:31 450 KTEB-LFMN</v>
      </c>
      <c r="K25" s="6" t="str">
        <f t="shared" si="3"/>
        <v/>
      </c>
      <c r="L25" s="1" t="str">
        <f t="shared" si="4"/>
        <v>KTEB-LFMN</v>
      </c>
      <c r="M25" s="7" t="str">
        <v>CYYC-LEBL</v>
      </c>
      <c r="N25" s="1">
        <f t="shared" si="1"/>
        <v>1</v>
      </c>
    </row>
    <row r="26" spans="1:14" thickTop="1" thickBot="1" x14ac:dyDescent="0.3">
      <c r="A26" s="2" t="str">
        <f>DATA!F25</f>
        <v>ETD6PX</v>
      </c>
      <c r="B26" s="1" t="str">
        <f>DATA!G25</f>
        <v>B789</v>
      </c>
      <c r="C26" s="2" t="str">
        <f>DATA!C25</f>
        <v>01:32A</v>
      </c>
      <c r="D26" s="1">
        <f>DATA!AL25</f>
        <v>350</v>
      </c>
      <c r="E26" s="1">
        <f>DATA!AN25</f>
        <v>350</v>
      </c>
      <c r="F26" s="1" t="str">
        <f>DATA!I25</f>
        <v>KBOS</v>
      </c>
      <c r="I26" s="1" t="str">
        <f>DATA!J25</f>
        <v>OMAA</v>
      </c>
      <c r="J26" s="4" t="str">
        <f t="shared" si="2"/>
        <v>ETD6PX B789 01:32 350 KBOS-OMAA</v>
      </c>
      <c r="K26" s="6" t="str">
        <f t="shared" si="3"/>
        <v/>
      </c>
      <c r="L26" s="1" t="str">
        <f t="shared" si="4"/>
        <v>KBOS-OMAA</v>
      </c>
      <c r="M26" s="7" t="str">
        <v>CYYC-LIRF</v>
      </c>
      <c r="N26" s="1">
        <f t="shared" si="1"/>
        <v>1</v>
      </c>
    </row>
    <row r="27" spans="1:14" thickTop="1" thickBot="1" x14ac:dyDescent="0.3">
      <c r="A27" s="2" t="str">
        <f>DATA!F26</f>
        <v>T7CZW</v>
      </c>
      <c r="B27" s="1" t="str">
        <f>DATA!G26</f>
        <v>B737</v>
      </c>
      <c r="C27" s="2" t="str">
        <f>DATA!C26</f>
        <v>01:37A</v>
      </c>
      <c r="D27" s="1">
        <f>DATA!AL26</f>
        <v>370</v>
      </c>
      <c r="E27" s="1">
        <f>DATA!AN26</f>
        <v>370</v>
      </c>
      <c r="F27" s="1" t="str">
        <f>DATA!I26</f>
        <v>EINN</v>
      </c>
      <c r="I27" s="1" t="str">
        <f>DATA!J26</f>
        <v>OMAD</v>
      </c>
      <c r="J27" s="4" t="str">
        <f t="shared" si="2"/>
        <v>T7CZW B737 01:37 370 EINN-OMAD</v>
      </c>
      <c r="K27" s="6" t="str">
        <f t="shared" si="3"/>
        <v/>
      </c>
      <c r="L27" s="1" t="str">
        <f t="shared" si="4"/>
        <v>EINN-OMAD</v>
      </c>
      <c r="M27" s="7" t="str">
        <v>CYYZ-LFPG</v>
      </c>
      <c r="N27" s="1">
        <f t="shared" si="1"/>
        <v>1</v>
      </c>
    </row>
    <row r="28" spans="1:14" thickTop="1" thickBot="1" x14ac:dyDescent="0.3">
      <c r="A28" s="2" t="str">
        <f>DATA!F27</f>
        <v>BEL24D</v>
      </c>
      <c r="B28" s="1" t="str">
        <f>DATA!G27</f>
        <v>A333</v>
      </c>
      <c r="C28" s="2" t="str">
        <f>DATA!C27</f>
        <v>01:54A</v>
      </c>
      <c r="D28" s="1">
        <f>DATA!AL27</f>
        <v>380</v>
      </c>
      <c r="E28" s="1">
        <f>DATA!AN27</f>
        <v>361</v>
      </c>
      <c r="F28" s="1" t="str">
        <f>DATA!I27</f>
        <v>GOBD</v>
      </c>
      <c r="I28" s="1" t="str">
        <f>DATA!J27</f>
        <v>EBBR</v>
      </c>
      <c r="J28" s="4" t="str">
        <f t="shared" si="2"/>
        <v>BEL24D A333 01:54 361 GOBD-EBBR</v>
      </c>
      <c r="K28" s="6" t="str">
        <f t="shared" si="3"/>
        <v>EFL/RFL</v>
      </c>
      <c r="L28" s="1" t="str">
        <f t="shared" si="4"/>
        <v>GOBD-EBBR</v>
      </c>
      <c r="M28" s="7" t="str">
        <v>CYYZ-LGAV</v>
      </c>
      <c r="N28" s="1">
        <f t="shared" si="1"/>
        <v>2</v>
      </c>
    </row>
    <row r="29" spans="1:14" thickTop="1" thickBot="1" x14ac:dyDescent="0.3">
      <c r="A29" s="2" t="str">
        <f>DATA!F28</f>
        <v>DAL286</v>
      </c>
      <c r="B29" s="1" t="str">
        <f>DATA!G28</f>
        <v>A333</v>
      </c>
      <c r="C29" s="2" t="str">
        <f>DATA!C28</f>
        <v>02:04A</v>
      </c>
      <c r="D29" s="1">
        <f>DATA!AL28</f>
        <v>360</v>
      </c>
      <c r="E29" s="1">
        <f>DATA!AN28</f>
        <v>360</v>
      </c>
      <c r="F29" s="1" t="str">
        <f>DATA!I28</f>
        <v>KJFK</v>
      </c>
      <c r="I29" s="1" t="str">
        <f>DATA!J28</f>
        <v>LIMC</v>
      </c>
      <c r="J29" s="4" t="str">
        <f t="shared" si="2"/>
        <v>DAL286 A333 02:04 360 KJFK-LIMC</v>
      </c>
      <c r="K29" s="6" t="str">
        <f t="shared" si="3"/>
        <v/>
      </c>
      <c r="L29" s="1" t="str">
        <f t="shared" si="4"/>
        <v>KJFK-LIMC</v>
      </c>
      <c r="M29" s="7" t="str">
        <v>CYYZ-LIPZ</v>
      </c>
      <c r="N29" s="1">
        <f t="shared" si="1"/>
        <v>2</v>
      </c>
    </row>
    <row r="30" spans="1:14" thickTop="1" thickBot="1" x14ac:dyDescent="0.3">
      <c r="A30" s="2" t="str">
        <f>DATA!F29</f>
        <v>UAL385</v>
      </c>
      <c r="B30" s="1" t="str">
        <f>DATA!G29</f>
        <v>B764</v>
      </c>
      <c r="C30" s="2" t="str">
        <f>DATA!C29</f>
        <v>02:11A</v>
      </c>
      <c r="D30" s="1">
        <f>DATA!AL29</f>
        <v>350</v>
      </c>
      <c r="E30" s="1">
        <f>DATA!AN29</f>
        <v>370</v>
      </c>
      <c r="F30" s="1" t="str">
        <f>DATA!I29</f>
        <v>KEWR</v>
      </c>
      <c r="I30" s="1" t="str">
        <f>DATA!J29</f>
        <v>LDDU</v>
      </c>
      <c r="J30" s="4" t="str">
        <f t="shared" si="2"/>
        <v>UAL385 B764 02:11 370 KEWR-LDDU</v>
      </c>
      <c r="K30" s="6" t="str">
        <f t="shared" si="3"/>
        <v>EFL/RFL</v>
      </c>
      <c r="L30" s="1" t="str">
        <f t="shared" si="4"/>
        <v>KEWR-LDDU</v>
      </c>
      <c r="M30" s="7" t="str">
        <v>CYYZ-LIRF</v>
      </c>
      <c r="N30" s="1">
        <f t="shared" si="1"/>
        <v>4</v>
      </c>
    </row>
    <row r="31" spans="1:14" thickTop="1" thickBot="1" x14ac:dyDescent="0.3">
      <c r="A31" s="2" t="str">
        <f>DATA!F30</f>
        <v>DAL244</v>
      </c>
      <c r="B31" s="1" t="str">
        <f>DATA!G30</f>
        <v>B763</v>
      </c>
      <c r="C31" s="2" t="str">
        <f>DATA!C30</f>
        <v>02:12A</v>
      </c>
      <c r="D31" s="1">
        <f>DATA!AL30</f>
        <v>350</v>
      </c>
      <c r="E31" s="1">
        <f>DATA!AN30</f>
        <v>350</v>
      </c>
      <c r="F31" s="1" t="str">
        <f>DATA!I30</f>
        <v>KJFK</v>
      </c>
      <c r="I31" s="1" t="str">
        <f>DATA!J30</f>
        <v>LICC</v>
      </c>
      <c r="J31" s="4" t="str">
        <f t="shared" si="2"/>
        <v>DAL244 B763 02:12 350 KJFK-LICC</v>
      </c>
      <c r="K31" s="6" t="str">
        <f t="shared" si="3"/>
        <v/>
      </c>
      <c r="L31" s="1" t="str">
        <f t="shared" si="4"/>
        <v>KJFK-LICC</v>
      </c>
      <c r="M31" s="7" t="str">
        <v>CYYZ-LSZH</v>
      </c>
      <c r="N31" s="1">
        <f t="shared" si="1"/>
        <v>2</v>
      </c>
    </row>
    <row r="32" spans="1:14" thickTop="1" thickBot="1" x14ac:dyDescent="0.3">
      <c r="A32" s="2" t="str">
        <f>DATA!F31</f>
        <v>AAL758</v>
      </c>
      <c r="B32" s="1" t="str">
        <f>DATA!G31</f>
        <v>B788</v>
      </c>
      <c r="C32" s="2" t="str">
        <f>DATA!C31</f>
        <v>02:12A</v>
      </c>
      <c r="D32" s="1">
        <f>DATA!AL31</f>
        <v>410</v>
      </c>
      <c r="E32" s="1">
        <f>DATA!AN31</f>
        <v>410</v>
      </c>
      <c r="F32" s="1" t="str">
        <f>DATA!I31</f>
        <v>KPHL</v>
      </c>
      <c r="I32" s="1" t="str">
        <f>DATA!J31</f>
        <v>LGAV</v>
      </c>
      <c r="J32" s="4" t="str">
        <f t="shared" si="2"/>
        <v>AAL758 B788 02:12 410 KPHL-LGAV</v>
      </c>
      <c r="K32" s="6" t="str">
        <f t="shared" si="3"/>
        <v/>
      </c>
      <c r="L32" s="1" t="str">
        <f t="shared" si="4"/>
        <v>KPHL-LGAV</v>
      </c>
      <c r="M32" s="7" t="str">
        <v>CYYZ-OMDB</v>
      </c>
      <c r="N32" s="1">
        <f t="shared" si="1"/>
        <v>1</v>
      </c>
    </row>
    <row r="33" spans="1:14" thickTop="1" thickBot="1" x14ac:dyDescent="0.3">
      <c r="A33" s="2" t="str">
        <f>DATA!F32</f>
        <v>ITY615</v>
      </c>
      <c r="B33" s="1" t="str">
        <f>DATA!G32</f>
        <v>A332</v>
      </c>
      <c r="C33" s="2" t="str">
        <f>DATA!C32</f>
        <v>02:27A</v>
      </c>
      <c r="D33" s="1">
        <f>DATA!AL32</f>
        <v>400</v>
      </c>
      <c r="E33" s="1">
        <f>DATA!AN32</f>
        <v>400</v>
      </c>
      <c r="F33" s="1" t="str">
        <f>DATA!I32</f>
        <v>KBOS</v>
      </c>
      <c r="I33" s="1" t="str">
        <f>DATA!J32</f>
        <v>LIRF</v>
      </c>
      <c r="J33" s="4" t="str">
        <f t="shared" si="2"/>
        <v>ITY615 A332 02:27 400 KBOS-LIRF</v>
      </c>
      <c r="K33" s="6" t="str">
        <f t="shared" si="3"/>
        <v/>
      </c>
      <c r="L33" s="1" t="str">
        <f t="shared" si="4"/>
        <v>KBOS-LIRF</v>
      </c>
      <c r="M33" s="7" t="str">
        <v>CYYZ-OTHH</v>
      </c>
      <c r="N33" s="1">
        <f t="shared" si="1"/>
        <v>1</v>
      </c>
    </row>
    <row r="34" spans="1:14" thickTop="1" thickBot="1" x14ac:dyDescent="0.3">
      <c r="A34" s="2" t="str">
        <f>DATA!F33</f>
        <v>UAL964</v>
      </c>
      <c r="B34" s="1" t="str">
        <f>DATA!G33</f>
        <v>B763</v>
      </c>
      <c r="C34" s="2" t="str">
        <f>DATA!C33</f>
        <v>02:29A</v>
      </c>
      <c r="D34" s="1">
        <f>DATA!AL33</f>
        <v>390</v>
      </c>
      <c r="E34" s="1">
        <f>DATA!AN33</f>
        <v>390</v>
      </c>
      <c r="F34" s="1" t="str">
        <f>DATA!I33</f>
        <v>KEWR</v>
      </c>
      <c r="I34" s="1" t="str">
        <f>DATA!J33</f>
        <v>LIRN</v>
      </c>
      <c r="J34" s="4" t="str">
        <f t="shared" si="2"/>
        <v>UAL964 B763 02:29 390 KEWR-LIRN</v>
      </c>
      <c r="K34" s="6" t="str">
        <f t="shared" si="3"/>
        <v/>
      </c>
      <c r="L34" s="1" t="str">
        <f t="shared" si="4"/>
        <v>KEWR-LIRN</v>
      </c>
      <c r="M34" s="7" t="str">
        <v>CYYZ-VIDP</v>
      </c>
      <c r="N34" s="1">
        <f t="shared" si="1"/>
        <v>1</v>
      </c>
    </row>
    <row r="35" spans="1:14" thickTop="1" thickBot="1" x14ac:dyDescent="0.3">
      <c r="A35" s="2" t="str">
        <f>DATA!F34</f>
        <v>N602CH</v>
      </c>
      <c r="B35" s="1" t="str">
        <f>DATA!G34</f>
        <v>GA6C</v>
      </c>
      <c r="C35" s="2" t="str">
        <f>DATA!C34</f>
        <v>02:35A</v>
      </c>
      <c r="D35" s="1">
        <f>DATA!AL34</f>
        <v>400</v>
      </c>
      <c r="E35" s="1">
        <f>DATA!AN34</f>
        <v>400</v>
      </c>
      <c r="F35" s="1" t="str">
        <f>DATA!I34</f>
        <v>LEBL</v>
      </c>
      <c r="I35" s="1" t="str">
        <f>DATA!J34</f>
        <v>KBOS</v>
      </c>
      <c r="J35" s="4" t="str">
        <f t="shared" si="2"/>
        <v>N602CH GA6C 02:35 400 LEBL-KBOS</v>
      </c>
      <c r="K35" s="6" t="str">
        <f t="shared" si="3"/>
        <v/>
      </c>
      <c r="L35" s="1" t="str">
        <f t="shared" si="4"/>
        <v>LEBL-KBOS</v>
      </c>
      <c r="M35" s="7" t="str">
        <v>DAAG-EGSS</v>
      </c>
      <c r="N35" s="1">
        <f t="shared" si="1"/>
        <v>1</v>
      </c>
    </row>
    <row r="36" spans="1:14" thickTop="1" thickBot="1" x14ac:dyDescent="0.3">
      <c r="A36" s="2" t="str">
        <f>DATA!F35</f>
        <v>AFR407</v>
      </c>
      <c r="B36" s="1" t="str">
        <f>DATA!G35</f>
        <v>A359</v>
      </c>
      <c r="C36" s="2" t="str">
        <f>DATA!C35</f>
        <v>02:36A</v>
      </c>
      <c r="D36" s="1">
        <f>DATA!AL35</f>
        <v>400</v>
      </c>
      <c r="E36" s="1">
        <f>DATA!AN35</f>
        <v>305</v>
      </c>
      <c r="F36" s="1" t="str">
        <f>DATA!I35</f>
        <v>SCEL</v>
      </c>
      <c r="I36" s="1" t="str">
        <f>DATA!J35</f>
        <v>LFPG</v>
      </c>
      <c r="J36" s="4" t="str">
        <f t="shared" si="2"/>
        <v>AFR407 A359 02:36 305 SCEL-LFPG</v>
      </c>
      <c r="K36" s="6" t="str">
        <f t="shared" si="3"/>
        <v>EFL/RFL</v>
      </c>
      <c r="L36" s="1" t="str">
        <f t="shared" si="4"/>
        <v>SCEL-LFPG</v>
      </c>
      <c r="M36" s="7" t="str">
        <v>DIAP-LFPG</v>
      </c>
      <c r="N36" s="1">
        <f t="shared" si="1"/>
        <v>1</v>
      </c>
    </row>
    <row r="37" spans="1:14" thickTop="1" thickBot="1" x14ac:dyDescent="0.3">
      <c r="A37" s="2" t="str">
        <f>DATA!F36</f>
        <v>VKG4605</v>
      </c>
      <c r="B37" s="1" t="str">
        <f>DATA!G36</f>
        <v>A333</v>
      </c>
      <c r="C37" s="2" t="str">
        <f>DATA!C36</f>
        <v>02:36A</v>
      </c>
      <c r="D37" s="1">
        <f>DATA!AL36</f>
        <v>400</v>
      </c>
      <c r="E37" s="1">
        <f>DATA!AN36</f>
        <v>400</v>
      </c>
      <c r="F37" s="1" t="str">
        <f>DATA!I36</f>
        <v>GCLP</v>
      </c>
      <c r="I37" s="1" t="str">
        <f>DATA!J36</f>
        <v>ENGM</v>
      </c>
      <c r="J37" s="4" t="str">
        <f t="shared" si="2"/>
        <v>VKG4605 A333 02:36 400 GCLP-ENGM</v>
      </c>
      <c r="K37" s="6" t="str">
        <f t="shared" si="3"/>
        <v/>
      </c>
      <c r="L37" s="1" t="str">
        <f t="shared" si="4"/>
        <v>GCLP-ENGM</v>
      </c>
      <c r="M37" s="7" t="str">
        <v>DNMM-EGLL</v>
      </c>
      <c r="N37" s="1">
        <f t="shared" si="1"/>
        <v>1</v>
      </c>
    </row>
    <row r="38" spans="1:14" thickTop="1" thickBot="1" x14ac:dyDescent="0.3">
      <c r="A38" s="2" t="str">
        <f>DATA!F37</f>
        <v>AFR499</v>
      </c>
      <c r="B38" s="1" t="str">
        <f>DATA!G37</f>
        <v>A332</v>
      </c>
      <c r="C38" s="2" t="str">
        <f>DATA!C37</f>
        <v>02:39A</v>
      </c>
      <c r="D38" s="1">
        <f>DATA!AL37</f>
        <v>410</v>
      </c>
      <c r="E38" s="1">
        <f>DATA!AN37</f>
        <v>305</v>
      </c>
      <c r="F38" s="1" t="str">
        <f>DATA!I37</f>
        <v>TNCM</v>
      </c>
      <c r="I38" s="1" t="str">
        <f>DATA!J37</f>
        <v>LFPG</v>
      </c>
      <c r="J38" s="4" t="str">
        <f t="shared" si="2"/>
        <v>AFR499 A332 02:39 305 TNCM-LFPG</v>
      </c>
      <c r="K38" s="6" t="str">
        <f t="shared" si="3"/>
        <v>EFL/RFL</v>
      </c>
      <c r="L38" s="1" t="str">
        <f t="shared" si="4"/>
        <v>TNCM-LFPG</v>
      </c>
      <c r="M38" s="7" t="str">
        <v>DNMM-EGSS</v>
      </c>
      <c r="N38" s="1">
        <f t="shared" si="1"/>
        <v>1</v>
      </c>
    </row>
    <row r="39" spans="1:14" thickTop="1" thickBot="1" x14ac:dyDescent="0.3">
      <c r="A39" s="2" t="str">
        <f>DATA!F38</f>
        <v>DAL278</v>
      </c>
      <c r="B39" s="1" t="str">
        <f>DATA!G38</f>
        <v>A332</v>
      </c>
      <c r="C39" s="2" t="str">
        <f>DATA!C38</f>
        <v>02:39A</v>
      </c>
      <c r="D39" s="1">
        <f>DATA!AL38</f>
        <v>400</v>
      </c>
      <c r="E39" s="1">
        <f>DATA!AN38</f>
        <v>400</v>
      </c>
      <c r="F39" s="1" t="str">
        <f>DATA!I38</f>
        <v>KATL</v>
      </c>
      <c r="I39" s="1" t="str">
        <f>DATA!J38</f>
        <v>LIRN</v>
      </c>
      <c r="J39" s="4" t="str">
        <f t="shared" si="2"/>
        <v>DAL278 A332 02:39 400 KATL-LIRN</v>
      </c>
      <c r="K39" s="6" t="str">
        <f t="shared" si="3"/>
        <v/>
      </c>
      <c r="L39" s="1" t="str">
        <f t="shared" si="4"/>
        <v>KATL-LIRN</v>
      </c>
      <c r="M39" s="7" t="str">
        <v>DTTA-CYUL</v>
      </c>
      <c r="N39" s="1">
        <f t="shared" si="1"/>
        <v>1</v>
      </c>
    </row>
    <row r="40" spans="1:14" thickTop="1" thickBot="1" x14ac:dyDescent="0.3">
      <c r="A40" s="2" t="str">
        <f>DATA!F39</f>
        <v>BCS6YG</v>
      </c>
      <c r="B40" s="1" t="str">
        <f>DATA!G39</f>
        <v>A332</v>
      </c>
      <c r="C40" s="2" t="str">
        <f>DATA!C39</f>
        <v>02:44A</v>
      </c>
      <c r="D40" s="1">
        <f>DATA!AL39</f>
        <v>370</v>
      </c>
      <c r="E40" s="1">
        <f>DATA!AN39</f>
        <v>370</v>
      </c>
      <c r="F40" s="1" t="str">
        <f>DATA!I39</f>
        <v>EGNX</v>
      </c>
      <c r="I40" s="1" t="str">
        <f>DATA!J39</f>
        <v>LIMC</v>
      </c>
      <c r="J40" s="4" t="str">
        <f t="shared" si="2"/>
        <v>BCS6YG A332 02:44 370 EGNX-LIMC</v>
      </c>
      <c r="K40" s="6" t="str">
        <f t="shared" si="3"/>
        <v/>
      </c>
      <c r="L40" s="1" t="str">
        <f t="shared" si="4"/>
        <v>EGNX-LIMC</v>
      </c>
      <c r="M40" s="7" t="str">
        <v>EBAW-LEAL</v>
      </c>
      <c r="N40" s="1">
        <f t="shared" si="1"/>
        <v>1</v>
      </c>
    </row>
    <row r="41" spans="1:14" thickTop="1" thickBot="1" x14ac:dyDescent="0.3">
      <c r="A41" s="2" t="str">
        <f>DATA!F40</f>
        <v>AFR1U</v>
      </c>
      <c r="B41" s="1" t="str">
        <f>DATA!G40</f>
        <v>B772</v>
      </c>
      <c r="C41" s="2" t="str">
        <f>DATA!C40</f>
        <v>02:45A</v>
      </c>
      <c r="D41" s="1">
        <f>DATA!AL40</f>
        <v>360</v>
      </c>
      <c r="E41" s="1">
        <f>DATA!AN40</f>
        <v>274</v>
      </c>
      <c r="F41" s="1" t="str">
        <f>DATA!I40</f>
        <v>KJFK</v>
      </c>
      <c r="I41" s="1" t="str">
        <f>DATA!J40</f>
        <v>LFPG</v>
      </c>
      <c r="J41" s="4" t="str">
        <f t="shared" si="2"/>
        <v>AFR1U B772 02:45 274 KJFK-LFPG</v>
      </c>
      <c r="K41" s="6" t="str">
        <f t="shared" si="3"/>
        <v>EFL/RFL</v>
      </c>
      <c r="L41" s="1" t="str">
        <f t="shared" si="4"/>
        <v>KJFK-LFPG</v>
      </c>
      <c r="M41" s="7" t="str">
        <v>EBAW-LEMI</v>
      </c>
      <c r="N41" s="1">
        <f t="shared" si="1"/>
        <v>1</v>
      </c>
    </row>
    <row r="42" spans="1:14" thickTop="1" thickBot="1" x14ac:dyDescent="0.3">
      <c r="A42" s="2" t="str">
        <f>DATA!F41</f>
        <v>AFR333M</v>
      </c>
      <c r="B42" s="1" t="str">
        <f>DATA!G41</f>
        <v>A359</v>
      </c>
      <c r="C42" s="2" t="str">
        <f>DATA!C41</f>
        <v>02:48A</v>
      </c>
      <c r="D42" s="1">
        <f>DATA!AL41</f>
        <v>360</v>
      </c>
      <c r="E42" s="1">
        <f>DATA!AN41</f>
        <v>280</v>
      </c>
      <c r="F42" s="1" t="str">
        <f>DATA!I41</f>
        <v>KBOS</v>
      </c>
      <c r="I42" s="1" t="str">
        <f>DATA!J41</f>
        <v>LFPG</v>
      </c>
      <c r="J42" s="4" t="str">
        <f t="shared" si="2"/>
        <v>AFR333M A359 02:48 280 KBOS-LFPG</v>
      </c>
      <c r="K42" s="6" t="str">
        <f t="shared" si="3"/>
        <v>EFL/RFL</v>
      </c>
      <c r="L42" s="1" t="str">
        <f t="shared" si="4"/>
        <v>KBOS-LFPG</v>
      </c>
      <c r="M42" s="7" t="str">
        <v>EBAW-LFTH</v>
      </c>
      <c r="N42" s="1">
        <f t="shared" si="1"/>
        <v>1</v>
      </c>
    </row>
    <row r="43" spans="1:14" thickTop="1" thickBot="1" x14ac:dyDescent="0.3">
      <c r="A43" s="2" t="str">
        <f>DATA!F42</f>
        <v>AFR343G</v>
      </c>
      <c r="B43" s="1" t="str">
        <f>DATA!G42</f>
        <v>B77W</v>
      </c>
      <c r="C43" s="2" t="str">
        <f>DATA!C42</f>
        <v>02:49A</v>
      </c>
      <c r="D43" s="1">
        <f>DATA!AL42</f>
        <v>350</v>
      </c>
      <c r="E43" s="1">
        <f>DATA!AN42</f>
        <v>281</v>
      </c>
      <c r="F43" s="1" t="str">
        <f>DATA!I42</f>
        <v>CYUL</v>
      </c>
      <c r="I43" s="1" t="str">
        <f>DATA!J42</f>
        <v>LFPG</v>
      </c>
      <c r="J43" s="4" t="str">
        <f t="shared" si="2"/>
        <v>AFR343G B77W 02:49 281 CYUL-LFPG</v>
      </c>
      <c r="K43" s="6" t="str">
        <f t="shared" si="3"/>
        <v>EFL/RFL</v>
      </c>
      <c r="L43" s="1" t="str">
        <f t="shared" si="4"/>
        <v>CYUL-LFPG</v>
      </c>
      <c r="M43" s="7" t="str">
        <v>EBBR-DTTJ</v>
      </c>
      <c r="N43" s="1">
        <f t="shared" si="1"/>
        <v>1</v>
      </c>
    </row>
    <row r="44" spans="1:14" thickTop="1" thickBot="1" x14ac:dyDescent="0.3">
      <c r="A44" s="2" t="str">
        <f>DATA!F43</f>
        <v>BCS3WP</v>
      </c>
      <c r="B44" s="1" t="str">
        <f>DATA!G43</f>
        <v>B752</v>
      </c>
      <c r="C44" s="2" t="str">
        <f>DATA!C43</f>
        <v>02:50A</v>
      </c>
      <c r="D44" s="1">
        <f>DATA!AL43</f>
        <v>390</v>
      </c>
      <c r="E44" s="1">
        <f>DATA!AN43</f>
        <v>390</v>
      </c>
      <c r="F44" s="1" t="str">
        <f>DATA!I43</f>
        <v>EGNX</v>
      </c>
      <c r="I44" s="1" t="str">
        <f>DATA!J43</f>
        <v>LEMD</v>
      </c>
      <c r="J44" s="4" t="str">
        <f t="shared" si="2"/>
        <v>BCS3WP B752 02:50 390 EGNX-LEMD</v>
      </c>
      <c r="K44" s="6" t="str">
        <f t="shared" si="3"/>
        <v/>
      </c>
      <c r="L44" s="1" t="str">
        <f t="shared" si="4"/>
        <v>EGNX-LEMD</v>
      </c>
      <c r="M44" s="7" t="str">
        <v>EBBR-GBYD</v>
      </c>
      <c r="N44" s="1">
        <f t="shared" si="1"/>
        <v>2</v>
      </c>
    </row>
    <row r="45" spans="1:14" thickTop="1" thickBot="1" x14ac:dyDescent="0.3">
      <c r="A45" s="2" t="str">
        <f>DATA!F44</f>
        <v>AAL66</v>
      </c>
      <c r="B45" s="1" t="str">
        <f>DATA!G44</f>
        <v>B772</v>
      </c>
      <c r="C45" s="2" t="str">
        <f>DATA!C44</f>
        <v>02:50A</v>
      </c>
      <c r="D45" s="1">
        <f>DATA!AL44</f>
        <v>400</v>
      </c>
      <c r="E45" s="1">
        <f>DATA!AN44</f>
        <v>400</v>
      </c>
      <c r="F45" s="1" t="str">
        <f>DATA!I44</f>
        <v>KJFK</v>
      </c>
      <c r="I45" s="1" t="str">
        <f>DATA!J44</f>
        <v>LEBL</v>
      </c>
      <c r="J45" s="4" t="str">
        <f t="shared" si="2"/>
        <v>AAL66 B772 02:50 400 KJFK-LEBL</v>
      </c>
      <c r="K45" s="6" t="str">
        <f t="shared" si="3"/>
        <v/>
      </c>
      <c r="L45" s="1" t="str">
        <f t="shared" si="4"/>
        <v>KJFK-LEBL</v>
      </c>
      <c r="M45" s="7" t="str">
        <v>EBBR-GCTS</v>
      </c>
      <c r="N45" s="1">
        <f t="shared" si="1"/>
        <v>2</v>
      </c>
    </row>
    <row r="46" spans="1:14" thickTop="1" thickBot="1" x14ac:dyDescent="0.3">
      <c r="A46" s="2" t="str">
        <f>DATA!F45</f>
        <v>DAL232</v>
      </c>
      <c r="B46" s="1" t="str">
        <f>DATA!G45</f>
        <v>B763</v>
      </c>
      <c r="C46" s="2" t="str">
        <f>DATA!C45</f>
        <v>02:51A</v>
      </c>
      <c r="D46" s="1">
        <f>DATA!AL45</f>
        <v>360</v>
      </c>
      <c r="E46" s="1">
        <f>DATA!AN45</f>
        <v>360</v>
      </c>
      <c r="F46" s="1" t="str">
        <f>DATA!I45</f>
        <v>KJFK</v>
      </c>
      <c r="I46" s="1" t="str">
        <f>DATA!J45</f>
        <v>LIRN</v>
      </c>
      <c r="J46" s="4" t="str">
        <f t="shared" si="2"/>
        <v>DAL232 B763 02:51 360 KJFK-LIRN</v>
      </c>
      <c r="K46" s="6" t="str">
        <f t="shared" si="3"/>
        <v/>
      </c>
      <c r="L46" s="1" t="str">
        <f t="shared" si="4"/>
        <v>KJFK-LIRN</v>
      </c>
      <c r="M46" s="7" t="str">
        <v>EBBR-GMMN</v>
      </c>
      <c r="N46" s="1">
        <f t="shared" si="1"/>
        <v>1</v>
      </c>
    </row>
    <row r="47" spans="1:14" thickTop="1" thickBot="1" x14ac:dyDescent="0.3">
      <c r="A47" s="2" t="str">
        <f>DATA!F46</f>
        <v>AFR741</v>
      </c>
      <c r="B47" s="1" t="str">
        <f>DATA!G46</f>
        <v>A332</v>
      </c>
      <c r="C47" s="2" t="str">
        <f>DATA!C46</f>
        <v>02:51A</v>
      </c>
      <c r="D47" s="1">
        <f>DATA!AL46</f>
        <v>400</v>
      </c>
      <c r="E47" s="1">
        <f>DATA!AN46</f>
        <v>400</v>
      </c>
      <c r="F47" s="1" t="str">
        <f>DATA!I46</f>
        <v>GQNO</v>
      </c>
      <c r="I47" s="1" t="str">
        <f>DATA!J46</f>
        <v>LFPG</v>
      </c>
      <c r="J47" s="4" t="str">
        <f t="shared" si="2"/>
        <v>AFR741 A332 02:51 400 GQNO-LFPG</v>
      </c>
      <c r="K47" s="6" t="str">
        <f t="shared" si="3"/>
        <v/>
      </c>
      <c r="L47" s="1" t="str">
        <f t="shared" si="4"/>
        <v>GQNO-LFPG</v>
      </c>
      <c r="M47" s="7" t="str">
        <v>EBBR-GMMW</v>
      </c>
      <c r="N47" s="1">
        <f t="shared" si="1"/>
        <v>1</v>
      </c>
    </row>
    <row r="48" spans="1:14" thickTop="1" thickBot="1" x14ac:dyDescent="0.3">
      <c r="A48" s="2" t="str">
        <f>DATA!F47</f>
        <v>AFR741</v>
      </c>
      <c r="B48" s="1" t="str">
        <f>DATA!G47</f>
        <v>A332</v>
      </c>
      <c r="C48" s="2" t="str">
        <f>DATA!C47</f>
        <v>03:23A</v>
      </c>
      <c r="D48" s="1">
        <f>DATA!AL47</f>
        <v>390</v>
      </c>
      <c r="E48" s="1">
        <f>DATA!AN47</f>
        <v>305</v>
      </c>
      <c r="F48" s="1" t="str">
        <f>DATA!I47</f>
        <v>GQNO</v>
      </c>
      <c r="I48" s="1" t="str">
        <f>DATA!J47</f>
        <v>LFPG</v>
      </c>
      <c r="J48" s="4" t="str">
        <f t="shared" si="2"/>
        <v>AFR741 A332 03:23 305 GQNO-LFPG</v>
      </c>
      <c r="K48" s="6" t="str">
        <f t="shared" si="3"/>
        <v>EFL/RFL</v>
      </c>
      <c r="L48" s="1" t="str">
        <f t="shared" si="4"/>
        <v>GQNO-LFPG</v>
      </c>
      <c r="M48" s="7" t="str">
        <v>EBBR-GMMX</v>
      </c>
      <c r="N48" s="1">
        <f t="shared" si="1"/>
        <v>1</v>
      </c>
    </row>
    <row r="49" spans="1:14" thickTop="1" thickBot="1" x14ac:dyDescent="0.3">
      <c r="A49" s="2" t="str">
        <f>DATA!F48</f>
        <v>SWR17K</v>
      </c>
      <c r="B49" s="1" t="str">
        <f>DATA!G48</f>
        <v>A333</v>
      </c>
      <c r="C49" s="2" t="str">
        <f>DATA!C48</f>
        <v>02:52A</v>
      </c>
      <c r="D49" s="1">
        <f>DATA!AL48</f>
        <v>360</v>
      </c>
      <c r="E49" s="1">
        <f>DATA!AN48</f>
        <v>360</v>
      </c>
      <c r="F49" s="1" t="str">
        <f>DATA!I48</f>
        <v>KJFK</v>
      </c>
      <c r="I49" s="1" t="str">
        <f>DATA!J48</f>
        <v>LSZH</v>
      </c>
      <c r="J49" s="4" t="str">
        <f t="shared" si="2"/>
        <v>SWR17K A333 02:52 360 KJFK-LSZH</v>
      </c>
      <c r="K49" s="6" t="str">
        <f t="shared" si="3"/>
        <v/>
      </c>
      <c r="L49" s="1" t="str">
        <f t="shared" si="4"/>
        <v>KJFK-LSZH</v>
      </c>
      <c r="M49" s="7" t="str">
        <v>EBBR-GMTT</v>
      </c>
      <c r="N49" s="1">
        <f t="shared" si="1"/>
        <v>2</v>
      </c>
    </row>
    <row r="50" spans="1:14" thickTop="1" thickBot="1" x14ac:dyDescent="0.3">
      <c r="A50" s="2" t="str">
        <f>DATA!F49</f>
        <v>UAL40</v>
      </c>
      <c r="B50" s="1" t="str">
        <f>DATA!G49</f>
        <v>B78X</v>
      </c>
      <c r="C50" s="2" t="str">
        <f>DATA!C49</f>
        <v>02:53A</v>
      </c>
      <c r="D50" s="1">
        <f>DATA!AL49</f>
        <v>390</v>
      </c>
      <c r="E50" s="1">
        <f>DATA!AN49</f>
        <v>390</v>
      </c>
      <c r="F50" s="1" t="str">
        <f>DATA!I49</f>
        <v>KEWR</v>
      </c>
      <c r="I50" s="1" t="str">
        <f>DATA!J49</f>
        <v>LIRF</v>
      </c>
      <c r="J50" s="4" t="str">
        <f t="shared" si="2"/>
        <v>UAL40 B78X 02:53 390 KEWR-LIRF</v>
      </c>
      <c r="K50" s="6" t="str">
        <f t="shared" si="3"/>
        <v/>
      </c>
      <c r="L50" s="1" t="str">
        <f t="shared" si="4"/>
        <v>KEWR-LIRF</v>
      </c>
      <c r="M50" s="7" t="str">
        <v>EBBR-GVBA</v>
      </c>
      <c r="N50" s="1">
        <f t="shared" si="1"/>
        <v>1</v>
      </c>
    </row>
    <row r="51" spans="1:14" thickTop="1" thickBot="1" x14ac:dyDescent="0.3">
      <c r="A51" s="2" t="str">
        <f>DATA!F50</f>
        <v>DAL186</v>
      </c>
      <c r="B51" s="1" t="str">
        <f>DATA!G50</f>
        <v>A339</v>
      </c>
      <c r="C51" s="2" t="str">
        <f>DATA!C50</f>
        <v>02:53A</v>
      </c>
      <c r="D51" s="1">
        <f>DATA!AL50</f>
        <v>410</v>
      </c>
      <c r="E51" s="1">
        <f>DATA!AN50</f>
        <v>410</v>
      </c>
      <c r="F51" s="1" t="str">
        <f>DATA!I50</f>
        <v>KBOS</v>
      </c>
      <c r="I51" s="1" t="str">
        <f>DATA!J50</f>
        <v>LIMC</v>
      </c>
      <c r="J51" s="4" t="str">
        <f t="shared" si="2"/>
        <v>DAL186 A339 02:53 410 KBOS-LIMC</v>
      </c>
      <c r="K51" s="6" t="str">
        <f t="shared" si="3"/>
        <v/>
      </c>
      <c r="L51" s="1" t="str">
        <f t="shared" si="4"/>
        <v>KBOS-LIMC</v>
      </c>
      <c r="M51" s="7" t="str">
        <v>EBBR-LEAL</v>
      </c>
      <c r="N51" s="1">
        <f t="shared" si="1"/>
        <v>2</v>
      </c>
    </row>
    <row r="52" spans="1:14" thickTop="1" thickBot="1" x14ac:dyDescent="0.3">
      <c r="A52" s="2" t="str">
        <f>DATA!F51</f>
        <v>DHK524</v>
      </c>
      <c r="B52" s="1" t="str">
        <f>DATA!G51</f>
        <v>B77L</v>
      </c>
      <c r="C52" s="2" t="str">
        <f>DATA!C51</f>
        <v>02:54A</v>
      </c>
      <c r="D52" s="1">
        <f>DATA!AL51</f>
        <v>390</v>
      </c>
      <c r="E52" s="1">
        <f>DATA!AN51</f>
        <v>390</v>
      </c>
      <c r="F52" s="1" t="str">
        <f>DATA!I51</f>
        <v>EGNX</v>
      </c>
      <c r="I52" s="1" t="str">
        <f>DATA!J51</f>
        <v>LIMC</v>
      </c>
      <c r="J52" s="4" t="str">
        <f t="shared" si="2"/>
        <v>DHK524 B77L 02:54 390 EGNX-LIMC</v>
      </c>
      <c r="K52" s="6" t="str">
        <f t="shared" si="3"/>
        <v/>
      </c>
      <c r="L52" s="1" t="str">
        <f t="shared" si="4"/>
        <v>EGNX-LIMC</v>
      </c>
      <c r="M52" s="7" t="str">
        <v>EBBR-LEAM</v>
      </c>
      <c r="N52" s="1">
        <f t="shared" si="1"/>
        <v>1</v>
      </c>
    </row>
    <row r="53" spans="1:14" thickTop="1" thickBot="1" x14ac:dyDescent="0.3">
      <c r="A53" s="2" t="str">
        <f>DATA!F52</f>
        <v>SWR87F</v>
      </c>
      <c r="B53" s="1" t="str">
        <f>DATA!G52</f>
        <v>A333</v>
      </c>
      <c r="C53" s="2" t="str">
        <f>DATA!C52</f>
        <v>02:54A</v>
      </c>
      <c r="D53" s="1">
        <f>DATA!AL52</f>
        <v>360</v>
      </c>
      <c r="E53" s="1">
        <f>DATA!AN52</f>
        <v>360</v>
      </c>
      <c r="F53" s="1" t="str">
        <f>DATA!I52</f>
        <v>CYUL</v>
      </c>
      <c r="I53" s="1" t="str">
        <f>DATA!J52</f>
        <v>LSZH</v>
      </c>
      <c r="J53" s="4" t="str">
        <f t="shared" si="2"/>
        <v>SWR87F A333 02:54 360 CYUL-LSZH</v>
      </c>
      <c r="K53" s="6" t="str">
        <f t="shared" si="3"/>
        <v/>
      </c>
      <c r="L53" s="1" t="str">
        <f t="shared" si="4"/>
        <v>CYUL-LSZH</v>
      </c>
      <c r="M53" s="7" t="str">
        <v>EBBR-LEBB</v>
      </c>
      <c r="N53" s="1">
        <f t="shared" si="1"/>
        <v>1</v>
      </c>
    </row>
    <row r="54" spans="1:14" thickTop="1" thickBot="1" x14ac:dyDescent="0.3">
      <c r="A54" s="2" t="str">
        <f>DATA!F53</f>
        <v>SWR2V</v>
      </c>
      <c r="B54" s="1" t="str">
        <f>DATA!G53</f>
        <v>A333</v>
      </c>
      <c r="C54" s="2" t="str">
        <f>DATA!C53</f>
        <v>02:55A</v>
      </c>
      <c r="D54" s="1">
        <f>DATA!AL53</f>
        <v>350</v>
      </c>
      <c r="E54" s="1">
        <f>DATA!AN53</f>
        <v>350</v>
      </c>
      <c r="F54" s="1" t="str">
        <f>DATA!I53</f>
        <v>KBOS</v>
      </c>
      <c r="I54" s="1" t="str">
        <f>DATA!J53</f>
        <v>LSZH</v>
      </c>
      <c r="J54" s="4" t="str">
        <f t="shared" si="2"/>
        <v>SWR2V A333 02:55 350 KBOS-LSZH</v>
      </c>
      <c r="K54" s="6" t="str">
        <f t="shared" si="3"/>
        <v/>
      </c>
      <c r="L54" s="1" t="str">
        <f t="shared" si="4"/>
        <v>KBOS-LSZH</v>
      </c>
      <c r="M54" s="7" t="str">
        <v>EBBR-LEBL</v>
      </c>
      <c r="N54" s="1">
        <f t="shared" si="1"/>
        <v>2</v>
      </c>
    </row>
    <row r="55" spans="1:14" thickTop="1" thickBot="1" x14ac:dyDescent="0.3">
      <c r="A55" s="2" t="str">
        <f>DATA!F54</f>
        <v>DAL182</v>
      </c>
      <c r="B55" s="1" t="str">
        <f>DATA!G54</f>
        <v>A333</v>
      </c>
      <c r="C55" s="2" t="str">
        <f>DATA!C54</f>
        <v>02:56A</v>
      </c>
      <c r="D55" s="1">
        <f>DATA!AL54</f>
        <v>350</v>
      </c>
      <c r="E55" s="1">
        <f>DATA!AN54</f>
        <v>350</v>
      </c>
      <c r="F55" s="1" t="str">
        <f>DATA!I54</f>
        <v>KJFK</v>
      </c>
      <c r="I55" s="1" t="str">
        <f>DATA!J54</f>
        <v>LIRF</v>
      </c>
      <c r="J55" s="4" t="str">
        <f t="shared" si="2"/>
        <v>DAL182 A333 02:56 350 KJFK-LIRF</v>
      </c>
      <c r="K55" s="6" t="str">
        <f t="shared" si="3"/>
        <v/>
      </c>
      <c r="L55" s="1" t="str">
        <f t="shared" si="4"/>
        <v>KJFK-LIRF</v>
      </c>
      <c r="M55" s="7" t="str">
        <v>EBBR-LEMD</v>
      </c>
      <c r="N55" s="1">
        <f t="shared" si="1"/>
        <v>4</v>
      </c>
    </row>
    <row r="56" spans="1:14" thickTop="1" thickBot="1" x14ac:dyDescent="0.3">
      <c r="A56" s="2" t="str">
        <f>DATA!F55</f>
        <v>ITY619</v>
      </c>
      <c r="B56" s="1" t="str">
        <f>DATA!G55</f>
        <v>A332</v>
      </c>
      <c r="C56" s="2" t="str">
        <f>DATA!C55</f>
        <v>03:00A</v>
      </c>
      <c r="D56" s="1">
        <f>DATA!AL55</f>
        <v>390</v>
      </c>
      <c r="E56" s="1">
        <f>DATA!AN55</f>
        <v>390</v>
      </c>
      <c r="F56" s="1" t="str">
        <f>DATA!I55</f>
        <v>KIAD</v>
      </c>
      <c r="I56" s="1" t="str">
        <f>DATA!J55</f>
        <v>LIRF</v>
      </c>
      <c r="J56" s="4" t="str">
        <f t="shared" si="2"/>
        <v>ITY619 A332 03:00 390 KIAD-LIRF</v>
      </c>
      <c r="K56" s="6" t="str">
        <f t="shared" si="3"/>
        <v/>
      </c>
      <c r="L56" s="1" t="str">
        <f t="shared" si="4"/>
        <v>KIAD-LIRF</v>
      </c>
      <c r="M56" s="7" t="str">
        <v>EBBR-LEMG</v>
      </c>
      <c r="N56" s="1">
        <f t="shared" si="1"/>
        <v>4</v>
      </c>
    </row>
    <row r="57" spans="1:14" thickTop="1" thickBot="1" x14ac:dyDescent="0.3">
      <c r="A57" s="2" t="str">
        <f>DATA!F56</f>
        <v>SWR81</v>
      </c>
      <c r="B57" s="1" t="str">
        <f>DATA!G56</f>
        <v>A333</v>
      </c>
      <c r="C57" s="2" t="str">
        <f>DATA!C56</f>
        <v>03:02A</v>
      </c>
      <c r="D57" s="1">
        <f>DATA!AL56</f>
        <v>390</v>
      </c>
      <c r="E57" s="1">
        <f>DATA!AN56</f>
        <v>390</v>
      </c>
      <c r="F57" s="1" t="str">
        <f>DATA!I56</f>
        <v>CYYZ</v>
      </c>
      <c r="I57" s="1" t="str">
        <f>DATA!J56</f>
        <v>LSZH</v>
      </c>
      <c r="J57" s="4" t="str">
        <f t="shared" si="2"/>
        <v>SWR81 A333 03:02 390 CYYZ-LSZH</v>
      </c>
      <c r="K57" s="6" t="str">
        <f t="shared" si="3"/>
        <v/>
      </c>
      <c r="L57" s="1" t="str">
        <f t="shared" si="4"/>
        <v>CYYZ-LSZH</v>
      </c>
      <c r="M57" s="7" t="str">
        <v>EBBR-LEPA</v>
      </c>
      <c r="N57" s="1">
        <f t="shared" si="1"/>
        <v>1</v>
      </c>
    </row>
    <row r="58" spans="1:14" thickTop="1" thickBot="1" x14ac:dyDescent="0.3">
      <c r="A58" s="2" t="str">
        <f>DATA!F57</f>
        <v>CLX35Q</v>
      </c>
      <c r="B58" s="1" t="str">
        <f>DATA!G57</f>
        <v>B748</v>
      </c>
      <c r="C58" s="2" t="str">
        <f>DATA!C57</f>
        <v>03:03A</v>
      </c>
      <c r="D58" s="1">
        <f>DATA!AL57</f>
        <v>360</v>
      </c>
      <c r="E58" s="1">
        <f>DATA!AN57</f>
        <v>360</v>
      </c>
      <c r="F58" s="1" t="str">
        <f>DATA!I57</f>
        <v>KJFK</v>
      </c>
      <c r="I58" s="1" t="str">
        <f>DATA!J57</f>
        <v>ELLX</v>
      </c>
      <c r="J58" s="4" t="str">
        <f t="shared" si="2"/>
        <v>CLX35Q B748 03:03 360 KJFK-ELLX</v>
      </c>
      <c r="K58" s="6" t="str">
        <f t="shared" si="3"/>
        <v/>
      </c>
      <c r="L58" s="1" t="str">
        <f t="shared" si="4"/>
        <v>KJFK-ELLX</v>
      </c>
      <c r="M58" s="7" t="str">
        <v>EBBR-LFBO</v>
      </c>
      <c r="N58" s="1">
        <f t="shared" si="1"/>
        <v>1</v>
      </c>
    </row>
    <row r="59" spans="1:14" thickTop="1" thickBot="1" x14ac:dyDescent="0.3">
      <c r="A59" s="2" t="str">
        <f>DATA!F58</f>
        <v>DAL82</v>
      </c>
      <c r="B59" s="1" t="str">
        <f>DATA!G58</f>
        <v>B763</v>
      </c>
      <c r="C59" s="2" t="str">
        <f>DATA!C58</f>
        <v>03:04A</v>
      </c>
      <c r="D59" s="1">
        <f>DATA!AL58</f>
        <v>350</v>
      </c>
      <c r="E59" s="1">
        <f>DATA!AN58</f>
        <v>277</v>
      </c>
      <c r="F59" s="1" t="str">
        <f>DATA!I58</f>
        <v>KATL</v>
      </c>
      <c r="I59" s="1" t="str">
        <f>DATA!J58</f>
        <v>LFPG</v>
      </c>
      <c r="J59" s="4" t="str">
        <f t="shared" si="2"/>
        <v>DAL82 B763 03:04 277 KATL-LFPG</v>
      </c>
      <c r="K59" s="6" t="str">
        <f t="shared" si="3"/>
        <v>EFL/RFL</v>
      </c>
      <c r="L59" s="1" t="str">
        <f t="shared" si="4"/>
        <v>KATL-LFPG</v>
      </c>
      <c r="M59" s="7" t="str">
        <v>EBBR-LFML</v>
      </c>
      <c r="N59" s="1">
        <f t="shared" si="1"/>
        <v>1</v>
      </c>
    </row>
    <row r="60" spans="1:14" thickTop="1" thickBot="1" x14ac:dyDescent="0.3">
      <c r="A60" s="2" t="str">
        <f>DATA!F59</f>
        <v>ITY609</v>
      </c>
      <c r="B60" s="1" t="str">
        <f>DATA!G59</f>
        <v>A359</v>
      </c>
      <c r="C60" s="2" t="str">
        <f>DATA!C59</f>
        <v>03:10A</v>
      </c>
      <c r="D60" s="1">
        <f>DATA!AL59</f>
        <v>410</v>
      </c>
      <c r="E60" s="1">
        <f>DATA!AN59</f>
        <v>410</v>
      </c>
      <c r="F60" s="1" t="str">
        <f>DATA!I59</f>
        <v>KJFK</v>
      </c>
      <c r="I60" s="1" t="str">
        <f>DATA!J59</f>
        <v>LIRF</v>
      </c>
      <c r="J60" s="4" t="str">
        <f t="shared" si="2"/>
        <v>ITY609 A359 03:10 410 KJFK-LIRF</v>
      </c>
      <c r="K60" s="6" t="str">
        <f t="shared" si="3"/>
        <v/>
      </c>
      <c r="L60" s="1" t="str">
        <f t="shared" si="4"/>
        <v>KJFK-LIRF</v>
      </c>
      <c r="M60" s="7" t="str">
        <v>EBBR-LPFR</v>
      </c>
      <c r="N60" s="1">
        <f t="shared" si="1"/>
        <v>2</v>
      </c>
    </row>
    <row r="61" spans="1:14" thickTop="1" thickBot="1" x14ac:dyDescent="0.3">
      <c r="A61" s="2" t="str">
        <f>DATA!F60</f>
        <v>N4050</v>
      </c>
      <c r="B61" s="1" t="str">
        <f>DATA!G60</f>
        <v>GLF6</v>
      </c>
      <c r="C61" s="2" t="str">
        <f>DATA!C60</f>
        <v>03:11A</v>
      </c>
      <c r="D61" s="1">
        <f>DATA!AL60</f>
        <v>430</v>
      </c>
      <c r="E61" s="1">
        <f>DATA!AN60</f>
        <v>450</v>
      </c>
      <c r="F61" s="1" t="str">
        <f>DATA!I60</f>
        <v>KEWR</v>
      </c>
      <c r="I61" s="1" t="str">
        <f>DATA!J60</f>
        <v>OERK</v>
      </c>
      <c r="J61" s="4" t="str">
        <f t="shared" si="2"/>
        <v>N4050 GLF6 03:11 450 KEWR-OERK</v>
      </c>
      <c r="K61" s="6" t="str">
        <f t="shared" si="3"/>
        <v>EFL/RFL</v>
      </c>
      <c r="L61" s="1" t="str">
        <f t="shared" si="4"/>
        <v>KEWR-OERK</v>
      </c>
      <c r="M61" s="7" t="str">
        <v>EBBR-LPPR</v>
      </c>
      <c r="N61" s="1">
        <f t="shared" si="1"/>
        <v>1</v>
      </c>
    </row>
    <row r="62" spans="1:14" thickTop="1" thickBot="1" x14ac:dyDescent="0.3">
      <c r="A62" s="2" t="str">
        <f>DATA!F61</f>
        <v>CBJ621</v>
      </c>
      <c r="B62" s="1" t="str">
        <f>DATA!G61</f>
        <v>A332</v>
      </c>
      <c r="C62" s="2" t="str">
        <f>DATA!C61</f>
        <v>03:16A</v>
      </c>
      <c r="D62" s="1">
        <f>DATA!AL61</f>
        <v>390</v>
      </c>
      <c r="E62" s="1">
        <f>DATA!AN61</f>
        <v>390</v>
      </c>
      <c r="F62" s="1" t="str">
        <f>DATA!I61</f>
        <v>ZSHC</v>
      </c>
      <c r="I62" s="1" t="str">
        <f>DATA!J61</f>
        <v>LPPT</v>
      </c>
      <c r="J62" s="4" t="str">
        <f t="shared" si="2"/>
        <v>CBJ621 A332 03:16 390 ZSHC-LPPT</v>
      </c>
      <c r="K62" s="6" t="str">
        <f t="shared" si="3"/>
        <v/>
      </c>
      <c r="L62" s="1" t="str">
        <f t="shared" si="4"/>
        <v>ZSHC-LPPT</v>
      </c>
      <c r="M62" s="7" t="str">
        <v>EBBR-LPPT</v>
      </c>
      <c r="N62" s="1">
        <f t="shared" si="1"/>
        <v>2</v>
      </c>
    </row>
    <row r="63" spans="1:14" thickTop="1" thickBot="1" x14ac:dyDescent="0.3">
      <c r="A63" s="2" t="str">
        <f>DATA!F62</f>
        <v>THY41Y</v>
      </c>
      <c r="B63" s="1" t="str">
        <f>DATA!G62</f>
        <v>B789</v>
      </c>
      <c r="C63" s="2" t="str">
        <f>DATA!C62</f>
        <v>03:17A</v>
      </c>
      <c r="D63" s="1">
        <f>DATA!AL62</f>
        <v>380</v>
      </c>
      <c r="E63" s="1">
        <f>DATA!AN62</f>
        <v>380</v>
      </c>
      <c r="F63" s="1" t="str">
        <f>DATA!I62</f>
        <v>KIAH</v>
      </c>
      <c r="I63" s="1" t="str">
        <f>DATA!J62</f>
        <v>LTFM</v>
      </c>
      <c r="J63" s="4" t="str">
        <f t="shared" si="2"/>
        <v>THY41Y B789 03:17 380 KIAH-LTFM</v>
      </c>
      <c r="K63" s="6" t="str">
        <f t="shared" si="3"/>
        <v/>
      </c>
      <c r="L63" s="1" t="str">
        <f t="shared" si="4"/>
        <v>KIAH-LTFM</v>
      </c>
      <c r="M63" s="7" t="str">
        <v>EBCI-GMME</v>
      </c>
      <c r="N63" s="1">
        <f t="shared" si="1"/>
        <v>1</v>
      </c>
    </row>
    <row r="64" spans="1:14" thickTop="1" thickBot="1" x14ac:dyDescent="0.3">
      <c r="A64" s="2" t="str">
        <f>DATA!F63</f>
        <v>AAL236</v>
      </c>
      <c r="B64" s="1" t="str">
        <f>DATA!G63</f>
        <v>B789</v>
      </c>
      <c r="C64" s="2" t="str">
        <f>DATA!C63</f>
        <v>03:18A</v>
      </c>
      <c r="D64" s="1">
        <f>DATA!AL63</f>
        <v>390</v>
      </c>
      <c r="E64" s="1">
        <f>DATA!AN63</f>
        <v>390</v>
      </c>
      <c r="F64" s="1" t="str">
        <f>DATA!I63</f>
        <v>KJFK</v>
      </c>
      <c r="I64" s="1" t="str">
        <f>DATA!J63</f>
        <v>LIRF</v>
      </c>
      <c r="J64" s="4" t="str">
        <f t="shared" si="2"/>
        <v>AAL236 B789 03:18 390 KJFK-LIRF</v>
      </c>
      <c r="K64" s="6" t="str">
        <f t="shared" si="3"/>
        <v/>
      </c>
      <c r="L64" s="1" t="str">
        <f t="shared" si="4"/>
        <v>KJFK-LIRF</v>
      </c>
      <c r="M64" s="7" t="str">
        <v>EBCI-GMMX</v>
      </c>
      <c r="N64" s="1">
        <f t="shared" si="1"/>
        <v>1</v>
      </c>
    </row>
    <row r="65" spans="1:14" thickTop="1" thickBot="1" x14ac:dyDescent="0.3">
      <c r="A65" s="2" t="str">
        <f>DATA!F64</f>
        <v>AFR703</v>
      </c>
      <c r="B65" s="1" t="str">
        <f>DATA!G64</f>
        <v>B77W</v>
      </c>
      <c r="C65" s="2" t="str">
        <f>DATA!C64</f>
        <v>03:18A</v>
      </c>
      <c r="D65" s="1">
        <f>DATA!AL64</f>
        <v>360</v>
      </c>
      <c r="E65" s="1">
        <f>DATA!AN64</f>
        <v>305</v>
      </c>
      <c r="F65" s="1" t="str">
        <f>DATA!I64</f>
        <v>DIAP</v>
      </c>
      <c r="I65" s="1" t="str">
        <f>DATA!J64</f>
        <v>LFPG</v>
      </c>
      <c r="J65" s="4" t="str">
        <f t="shared" si="2"/>
        <v>AFR703 B77W 03:18 305 DIAP-LFPG</v>
      </c>
      <c r="K65" s="6" t="str">
        <f t="shared" si="3"/>
        <v>EFL/RFL</v>
      </c>
      <c r="L65" s="1" t="str">
        <f t="shared" si="4"/>
        <v>DIAP-LFPG</v>
      </c>
      <c r="M65" s="7" t="str">
        <v>EBCI-GMTT</v>
      </c>
      <c r="N65" s="1">
        <f t="shared" si="1"/>
        <v>1</v>
      </c>
    </row>
    <row r="66" spans="1:14" thickTop="1" thickBot="1" x14ac:dyDescent="0.3">
      <c r="A66" s="2" t="str">
        <f>DATA!F65</f>
        <v>LXJ655</v>
      </c>
      <c r="B66" s="1" t="str">
        <f>DATA!G65</f>
        <v>GLF6</v>
      </c>
      <c r="C66" s="2" t="str">
        <f>DATA!C65</f>
        <v>03:22A</v>
      </c>
      <c r="D66" s="1">
        <f>DATA!AL65</f>
        <v>450</v>
      </c>
      <c r="E66" s="1">
        <f>DATA!AN65</f>
        <v>410</v>
      </c>
      <c r="F66" s="1" t="str">
        <f>DATA!I65</f>
        <v>KTEB</v>
      </c>
      <c r="I66" s="1" t="str">
        <f>DATA!J65</f>
        <v>LFMN</v>
      </c>
      <c r="J66" s="4" t="str">
        <f t="shared" si="2"/>
        <v>LXJ655 GLF6 03:22 410 KTEB-LFMN</v>
      </c>
      <c r="K66" s="6" t="str">
        <f t="shared" si="3"/>
        <v>EFL/RFL</v>
      </c>
      <c r="L66" s="1" t="str">
        <f t="shared" si="4"/>
        <v>KTEB-LFMN</v>
      </c>
      <c r="M66" s="7" t="str">
        <v>EBCI-LEAL</v>
      </c>
      <c r="N66" s="1">
        <f t="shared" ref="N66:N129" si="5">COUNTIF(L:L,M66)</f>
        <v>1</v>
      </c>
    </row>
    <row r="67" spans="1:14" thickTop="1" thickBot="1" x14ac:dyDescent="0.3">
      <c r="A67" s="2" t="str">
        <f>DATA!F66</f>
        <v>AFR63K</v>
      </c>
      <c r="B67" s="1" t="str">
        <f>DATA!G66</f>
        <v>A359</v>
      </c>
      <c r="C67" s="2" t="str">
        <f>DATA!C66</f>
        <v>03:24A</v>
      </c>
      <c r="D67" s="1">
        <f>DATA!AL66</f>
        <v>410</v>
      </c>
      <c r="E67" s="1">
        <f>DATA!AN66</f>
        <v>270</v>
      </c>
      <c r="F67" s="1" t="str">
        <f>DATA!I66</f>
        <v>KEWR</v>
      </c>
      <c r="I67" s="1" t="str">
        <f>DATA!J66</f>
        <v>LFPG</v>
      </c>
      <c r="J67" s="4" t="str">
        <f t="shared" ref="J67:J130" si="6">A67&amp;" "&amp;B67&amp;" "&amp;LEFT(C67,5)&amp;" "&amp;E67&amp;" "&amp;F67&amp;(IF(ISBLANK(G67),"","-"&amp;G67))&amp;(IF(ISBLANK(H67),"","-"&amp;H67))&amp;"-"&amp;I67</f>
        <v>AFR63K A359 03:24 270 KEWR-LFPG</v>
      </c>
      <c r="K67" s="6" t="str">
        <f t="shared" ref="K67:K130" si="7">IF(D67=E67,"","EFL/RFL")</f>
        <v>EFL/RFL</v>
      </c>
      <c r="L67" s="1" t="str">
        <f t="shared" ref="L67:L130" si="8">F67&amp;"-"&amp;I67</f>
        <v>KEWR-LFPG</v>
      </c>
      <c r="M67" s="7" t="str">
        <v>EBCI-LEGE</v>
      </c>
      <c r="N67" s="1">
        <f t="shared" si="5"/>
        <v>1</v>
      </c>
    </row>
    <row r="68" spans="1:14" thickTop="1" thickBot="1" x14ac:dyDescent="0.3">
      <c r="A68" s="2" t="str">
        <f>DATA!F67</f>
        <v>AFR841</v>
      </c>
      <c r="B68" s="1" t="str">
        <f>DATA!G67</f>
        <v>B772</v>
      </c>
      <c r="C68" s="2" t="str">
        <f>DATA!C67</f>
        <v>03:26A</v>
      </c>
      <c r="D68" s="1">
        <f>DATA!AL67</f>
        <v>380</v>
      </c>
      <c r="E68" s="1">
        <f>DATA!AN67</f>
        <v>280</v>
      </c>
      <c r="F68" s="1" t="str">
        <f>DATA!I67</f>
        <v>TFFF</v>
      </c>
      <c r="I68" s="1" t="str">
        <f>DATA!J67</f>
        <v>LFPO</v>
      </c>
      <c r="J68" s="4" t="str">
        <f t="shared" si="6"/>
        <v>AFR841 B772 03:26 280 TFFF-LFPO</v>
      </c>
      <c r="K68" s="6" t="str">
        <f t="shared" si="7"/>
        <v>EFL/RFL</v>
      </c>
      <c r="L68" s="1" t="str">
        <f t="shared" si="8"/>
        <v>TFFF-LFPO</v>
      </c>
      <c r="M68" s="7" t="str">
        <v>EBCI-LEMG</v>
      </c>
      <c r="N68" s="1">
        <f t="shared" si="5"/>
        <v>1</v>
      </c>
    </row>
    <row r="69" spans="1:14" thickTop="1" thickBot="1" x14ac:dyDescent="0.3">
      <c r="A69" s="2" t="str">
        <f>DATA!F68</f>
        <v>VOE2739</v>
      </c>
      <c r="B69" s="1" t="str">
        <f>DATA!G68</f>
        <v>A319</v>
      </c>
      <c r="C69" s="2" t="str">
        <f>DATA!C68</f>
        <v>03:27A</v>
      </c>
      <c r="D69" s="1">
        <f>DATA!AL68</f>
        <v>380</v>
      </c>
      <c r="E69" s="1">
        <f>DATA!AN68</f>
        <v>194</v>
      </c>
      <c r="F69" s="1" t="str">
        <f>DATA!I68</f>
        <v>GCLP</v>
      </c>
      <c r="I69" s="1" t="str">
        <f>DATA!J68</f>
        <v>LFRS</v>
      </c>
      <c r="J69" s="4" t="str">
        <f t="shared" si="6"/>
        <v>VOE2739 A319 03:27 194 GCLP-LFRS</v>
      </c>
      <c r="K69" s="6" t="str">
        <f t="shared" si="7"/>
        <v>EFL/RFL</v>
      </c>
      <c r="L69" s="1" t="str">
        <f t="shared" si="8"/>
        <v>GCLP-LFRS</v>
      </c>
      <c r="M69" s="7" t="str">
        <v>EBCI-LEPA</v>
      </c>
      <c r="N69" s="1">
        <f t="shared" si="5"/>
        <v>1</v>
      </c>
    </row>
    <row r="70" spans="1:14" thickTop="1" thickBot="1" x14ac:dyDescent="0.3">
      <c r="A70" s="2" t="str">
        <f>DATA!F69</f>
        <v>AFR453</v>
      </c>
      <c r="B70" s="1" t="str">
        <f>DATA!G69</f>
        <v>B77W</v>
      </c>
      <c r="C70" s="2" t="str">
        <f>DATA!C69</f>
        <v>03:30A</v>
      </c>
      <c r="D70" s="1">
        <f>DATA!AL69</f>
        <v>380</v>
      </c>
      <c r="E70" s="1">
        <f>DATA!AN69</f>
        <v>300</v>
      </c>
      <c r="F70" s="1" t="str">
        <f>DATA!I69</f>
        <v>SBGR</v>
      </c>
      <c r="I70" s="1" t="str">
        <f>DATA!J69</f>
        <v>LFPG</v>
      </c>
      <c r="J70" s="4" t="str">
        <f t="shared" si="6"/>
        <v>AFR453 B77W 03:30 300 SBGR-LFPG</v>
      </c>
      <c r="K70" s="6" t="str">
        <f t="shared" si="7"/>
        <v>EFL/RFL</v>
      </c>
      <c r="L70" s="1" t="str">
        <f t="shared" si="8"/>
        <v>SBGR-LFPG</v>
      </c>
      <c r="M70" s="7" t="str">
        <v>EBCI-LERS</v>
      </c>
      <c r="N70" s="1">
        <f t="shared" si="5"/>
        <v>1</v>
      </c>
    </row>
    <row r="71" spans="1:14" thickTop="1" thickBot="1" x14ac:dyDescent="0.3">
      <c r="A71" s="2" t="str">
        <f>DATA!F70</f>
        <v>AFR003</v>
      </c>
      <c r="B71" s="1" t="str">
        <f>DATA!G70</f>
        <v>B77W</v>
      </c>
      <c r="C71" s="2" t="str">
        <f>DATA!C70</f>
        <v>03:31A</v>
      </c>
      <c r="D71" s="1">
        <f>DATA!AL70</f>
        <v>330</v>
      </c>
      <c r="E71" s="1">
        <f>DATA!AN70</f>
        <v>272</v>
      </c>
      <c r="F71" s="1" t="str">
        <f>DATA!I70</f>
        <v>KJFK</v>
      </c>
      <c r="I71" s="1" t="str">
        <f>DATA!J70</f>
        <v>LFPG</v>
      </c>
      <c r="J71" s="4" t="str">
        <f t="shared" si="6"/>
        <v>AFR003 B77W 03:31 272 KJFK-LFPG</v>
      </c>
      <c r="K71" s="6" t="str">
        <f t="shared" si="7"/>
        <v>EFL/RFL</v>
      </c>
      <c r="L71" s="1" t="str">
        <f t="shared" si="8"/>
        <v>KJFK-LFPG</v>
      </c>
      <c r="M71" s="7" t="str">
        <v>EBCI-LEVT</v>
      </c>
      <c r="N71" s="1">
        <f t="shared" si="5"/>
        <v>1</v>
      </c>
    </row>
    <row r="72" spans="1:14" thickTop="1" thickBot="1" x14ac:dyDescent="0.3">
      <c r="A72" s="2" t="str">
        <f>DATA!F71</f>
        <v>DAL270</v>
      </c>
      <c r="B72" s="1" t="str">
        <f>DATA!G71</f>
        <v>A333</v>
      </c>
      <c r="C72" s="2" t="str">
        <f>DATA!C71</f>
        <v>03:32A</v>
      </c>
      <c r="D72" s="1">
        <f>DATA!AL71</f>
        <v>360</v>
      </c>
      <c r="E72" s="1">
        <f>DATA!AN71</f>
        <v>360</v>
      </c>
      <c r="F72" s="1" t="str">
        <f>DATA!I71</f>
        <v>KATL</v>
      </c>
      <c r="I72" s="1" t="str">
        <f>DATA!J71</f>
        <v>LEBL</v>
      </c>
      <c r="J72" s="4" t="str">
        <f t="shared" si="6"/>
        <v>DAL270 A333 03:32 360 KATL-LEBL</v>
      </c>
      <c r="K72" s="6" t="str">
        <f t="shared" si="7"/>
        <v/>
      </c>
      <c r="L72" s="1" t="str">
        <f t="shared" si="8"/>
        <v>KATL-LEBL</v>
      </c>
      <c r="M72" s="7" t="str">
        <v>EBCI-LFRS</v>
      </c>
      <c r="N72" s="1">
        <f t="shared" si="5"/>
        <v>1</v>
      </c>
    </row>
    <row r="73" spans="1:14" thickTop="1" thickBot="1" x14ac:dyDescent="0.3">
      <c r="A73" s="2" t="str">
        <f>DATA!F72</f>
        <v>BAW74</v>
      </c>
      <c r="B73" s="1" t="str">
        <f>DATA!G72</f>
        <v>B78X</v>
      </c>
      <c r="C73" s="2" t="str">
        <f>DATA!C72</f>
        <v>03:33A</v>
      </c>
      <c r="D73" s="1">
        <f>DATA!AL72</f>
        <v>380</v>
      </c>
      <c r="E73" s="1">
        <f>DATA!AN72</f>
        <v>380</v>
      </c>
      <c r="F73" s="1" t="str">
        <f>DATA!I72</f>
        <v>DNMM</v>
      </c>
      <c r="I73" s="1" t="str">
        <f>DATA!J72</f>
        <v>EGLL</v>
      </c>
      <c r="J73" s="4" t="str">
        <f t="shared" si="6"/>
        <v>BAW74 B78X 03:33 380 DNMM-EGLL</v>
      </c>
      <c r="K73" s="6" t="str">
        <f t="shared" si="7"/>
        <v/>
      </c>
      <c r="L73" s="1" t="str">
        <f t="shared" si="8"/>
        <v>DNMM-EGLL</v>
      </c>
      <c r="M73" s="7" t="str">
        <v>EBCI-LPPR</v>
      </c>
      <c r="N73" s="1">
        <f t="shared" si="5"/>
        <v>1</v>
      </c>
    </row>
    <row r="74" spans="1:14" thickTop="1" thickBot="1" x14ac:dyDescent="0.3">
      <c r="A74" s="2" t="str">
        <f>DATA!F73</f>
        <v>BCS10K</v>
      </c>
      <c r="B74" s="1" t="str">
        <f>DATA!G73</f>
        <v>A306</v>
      </c>
      <c r="C74" s="2" t="str">
        <f>DATA!C73</f>
        <v>03:34A</v>
      </c>
      <c r="D74" s="1">
        <f>DATA!AL73</f>
        <v>330</v>
      </c>
      <c r="E74" s="1">
        <f>DATA!AN73</f>
        <v>330</v>
      </c>
      <c r="F74" s="1" t="str">
        <f>DATA!I73</f>
        <v>EDDP</v>
      </c>
      <c r="I74" s="1" t="str">
        <f>DATA!J73</f>
        <v>LEMD</v>
      </c>
      <c r="J74" s="4" t="str">
        <f t="shared" si="6"/>
        <v>BCS10K A306 03:34 330 EDDP-LEMD</v>
      </c>
      <c r="K74" s="6" t="str">
        <f t="shared" si="7"/>
        <v/>
      </c>
      <c r="L74" s="1" t="str">
        <f t="shared" si="8"/>
        <v>EDDP-LEMD</v>
      </c>
      <c r="M74" s="7" t="str">
        <v>EBCI-LPPT</v>
      </c>
      <c r="N74" s="1">
        <f t="shared" si="5"/>
        <v>2</v>
      </c>
    </row>
    <row r="75" spans="1:14" thickTop="1" thickBot="1" x14ac:dyDescent="0.3">
      <c r="A75" s="2" t="str">
        <f>DATA!F74</f>
        <v>BCS10K</v>
      </c>
      <c r="B75" s="1" t="str">
        <f>DATA!G74</f>
        <v>A306</v>
      </c>
      <c r="C75" s="2" t="str">
        <f>DATA!C74</f>
        <v>03:46A</v>
      </c>
      <c r="D75" s="1">
        <f>DATA!AL74</f>
        <v>330</v>
      </c>
      <c r="E75" s="1">
        <f>DATA!AN74</f>
        <v>330</v>
      </c>
      <c r="F75" s="1" t="str">
        <f>DATA!I74</f>
        <v>EDDP</v>
      </c>
      <c r="I75" s="1" t="str">
        <f>DATA!J74</f>
        <v>LEMD</v>
      </c>
      <c r="J75" s="4" t="str">
        <f t="shared" si="6"/>
        <v>BCS10K A306 03:46 330 EDDP-LEMD</v>
      </c>
      <c r="K75" s="6" t="str">
        <f t="shared" si="7"/>
        <v/>
      </c>
      <c r="L75" s="1" t="str">
        <f t="shared" si="8"/>
        <v>EDDP-LEMD</v>
      </c>
      <c r="M75" s="7" t="str">
        <v>EBKT-LEAL</v>
      </c>
      <c r="N75" s="1">
        <f t="shared" si="5"/>
        <v>1</v>
      </c>
    </row>
    <row r="76" spans="1:14" thickTop="1" thickBot="1" x14ac:dyDescent="0.3">
      <c r="A76" s="2" t="str">
        <f>DATA!F75</f>
        <v>BAW56</v>
      </c>
      <c r="B76" s="1" t="str">
        <f>DATA!G75</f>
        <v>A388</v>
      </c>
      <c r="C76" s="2" t="str">
        <f>DATA!C75</f>
        <v>03:38A</v>
      </c>
      <c r="D76" s="1">
        <f>DATA!AL75</f>
        <v>400</v>
      </c>
      <c r="E76" s="1">
        <f>DATA!AN75</f>
        <v>400</v>
      </c>
      <c r="F76" s="1" t="str">
        <f>DATA!I75</f>
        <v>FAOR</v>
      </c>
      <c r="I76" s="1" t="str">
        <f>DATA!J75</f>
        <v>EGLL</v>
      </c>
      <c r="J76" s="4" t="str">
        <f t="shared" si="6"/>
        <v>BAW56 A388 03:38 400 FAOR-EGLL</v>
      </c>
      <c r="K76" s="6" t="str">
        <f t="shared" si="7"/>
        <v/>
      </c>
      <c r="L76" s="1" t="str">
        <f t="shared" si="8"/>
        <v>FAOR-EGLL</v>
      </c>
      <c r="M76" s="7" t="str">
        <v>EBKT-LEMD</v>
      </c>
      <c r="N76" s="1">
        <f t="shared" si="5"/>
        <v>1</v>
      </c>
    </row>
    <row r="77" spans="1:14" thickTop="1" thickBot="1" x14ac:dyDescent="0.3">
      <c r="A77" s="2" t="str">
        <f>DATA!F76</f>
        <v>CES709</v>
      </c>
      <c r="B77" s="1" t="str">
        <f>DATA!G76</f>
        <v>A359</v>
      </c>
      <c r="C77" s="2" t="str">
        <f>DATA!C76</f>
        <v>03:39A</v>
      </c>
      <c r="D77" s="1">
        <f>DATA!AL76</f>
        <v>390</v>
      </c>
      <c r="E77" s="1">
        <f>DATA!AN76</f>
        <v>390</v>
      </c>
      <c r="F77" s="1" t="str">
        <f>DATA!I76</f>
        <v>ZSPD</v>
      </c>
      <c r="I77" s="1" t="str">
        <f>DATA!J76</f>
        <v>LEMD</v>
      </c>
      <c r="J77" s="4" t="str">
        <f t="shared" si="6"/>
        <v>CES709 A359 03:39 390 ZSPD-LEMD</v>
      </c>
      <c r="K77" s="6" t="str">
        <f t="shared" si="7"/>
        <v/>
      </c>
      <c r="L77" s="1" t="str">
        <f t="shared" si="8"/>
        <v>ZSPD-LEMD</v>
      </c>
      <c r="M77" s="7" t="str">
        <v>EBLG-LEMD</v>
      </c>
      <c r="N77" s="1">
        <f t="shared" si="5"/>
        <v>1</v>
      </c>
    </row>
    <row r="78" spans="1:14" thickTop="1" thickBot="1" x14ac:dyDescent="0.3">
      <c r="A78" s="2" t="str">
        <f>DATA!F77</f>
        <v>TRA6223</v>
      </c>
      <c r="B78" s="1" t="str">
        <f>DATA!G77</f>
        <v>A21N</v>
      </c>
      <c r="C78" s="2" t="str">
        <f>DATA!C77</f>
        <v>03:41A</v>
      </c>
      <c r="D78" s="1">
        <f>DATA!AL77</f>
        <v>350</v>
      </c>
      <c r="E78" s="1">
        <f>DATA!AN77</f>
        <v>350</v>
      </c>
      <c r="F78" s="1" t="str">
        <f>DATA!I77</f>
        <v>EHAM</v>
      </c>
      <c r="I78" s="1" t="str">
        <f>DATA!J77</f>
        <v>LEMG</v>
      </c>
      <c r="J78" s="4" t="str">
        <f t="shared" si="6"/>
        <v>TRA6223 A21N 03:41 350 EHAM-LEMG</v>
      </c>
      <c r="K78" s="6" t="str">
        <f t="shared" si="7"/>
        <v/>
      </c>
      <c r="L78" s="1" t="str">
        <f t="shared" si="8"/>
        <v>EHAM-LEMG</v>
      </c>
      <c r="M78" s="7" t="str">
        <v>EBOS-LEAL</v>
      </c>
      <c r="N78" s="1">
        <f t="shared" si="5"/>
        <v>1</v>
      </c>
    </row>
    <row r="79" spans="1:14" thickTop="1" thickBot="1" x14ac:dyDescent="0.3">
      <c r="A79" s="2" t="str">
        <f>DATA!F78</f>
        <v>UAL884</v>
      </c>
      <c r="B79" s="1" t="str">
        <f>DATA!G78</f>
        <v>B789</v>
      </c>
      <c r="C79" s="2" t="str">
        <f>DATA!C78</f>
        <v>03:41A</v>
      </c>
      <c r="D79" s="1">
        <f>DATA!AL78</f>
        <v>400</v>
      </c>
      <c r="E79" s="1">
        <f>DATA!AN78</f>
        <v>400</v>
      </c>
      <c r="F79" s="1" t="str">
        <f>DATA!I78</f>
        <v>KIAD</v>
      </c>
      <c r="I79" s="1" t="str">
        <f>DATA!J78</f>
        <v>LIRF</v>
      </c>
      <c r="J79" s="4" t="str">
        <f t="shared" si="6"/>
        <v>UAL884 B789 03:41 400 KIAD-LIRF</v>
      </c>
      <c r="K79" s="6" t="str">
        <f t="shared" si="7"/>
        <v/>
      </c>
      <c r="L79" s="1" t="str">
        <f t="shared" si="8"/>
        <v>KIAD-LIRF</v>
      </c>
      <c r="M79" s="7" t="str">
        <v>EBOS-LEMG</v>
      </c>
      <c r="N79" s="1">
        <f t="shared" si="5"/>
        <v>1</v>
      </c>
    </row>
    <row r="80" spans="1:14" thickTop="1" thickBot="1" x14ac:dyDescent="0.3">
      <c r="A80" s="2" t="str">
        <f>DATA!F79</f>
        <v>BAW58L</v>
      </c>
      <c r="B80" s="1" t="str">
        <f>DATA!G79</f>
        <v>A35K</v>
      </c>
      <c r="C80" s="2" t="str">
        <f>DATA!C79</f>
        <v>03:41A</v>
      </c>
      <c r="D80" s="1">
        <f>DATA!AL79</f>
        <v>400</v>
      </c>
      <c r="E80" s="1">
        <f>DATA!AN79</f>
        <v>400</v>
      </c>
      <c r="F80" s="1" t="str">
        <f>DATA!I79</f>
        <v>FACT</v>
      </c>
      <c r="I80" s="1" t="str">
        <f>DATA!J79</f>
        <v>EGLL</v>
      </c>
      <c r="J80" s="4" t="str">
        <f t="shared" si="6"/>
        <v>BAW58L A35K 03:41 400 FACT-EGLL</v>
      </c>
      <c r="K80" s="6" t="str">
        <f t="shared" si="7"/>
        <v/>
      </c>
      <c r="L80" s="1" t="str">
        <f t="shared" si="8"/>
        <v>FACT-EGLL</v>
      </c>
      <c r="M80" s="7" t="str">
        <v>EBOS-LFMN</v>
      </c>
      <c r="N80" s="1">
        <f t="shared" si="5"/>
        <v>1</v>
      </c>
    </row>
    <row r="81" spans="1:14" thickTop="1" thickBot="1" x14ac:dyDescent="0.3">
      <c r="A81" s="2" t="str">
        <f>DATA!F80</f>
        <v>TRA5357</v>
      </c>
      <c r="B81" s="1" t="str">
        <f>DATA!G80</f>
        <v>B738</v>
      </c>
      <c r="C81" s="2" t="str">
        <f>DATA!C80</f>
        <v>03:42A</v>
      </c>
      <c r="D81" s="1">
        <f>DATA!AL80</f>
        <v>370</v>
      </c>
      <c r="E81" s="1">
        <f>DATA!AN80</f>
        <v>370</v>
      </c>
      <c r="F81" s="1" t="str">
        <f>DATA!I80</f>
        <v>EHAM</v>
      </c>
      <c r="I81" s="1" t="str">
        <f>DATA!J80</f>
        <v>LPFR</v>
      </c>
      <c r="J81" s="4" t="str">
        <f t="shared" si="6"/>
        <v>TRA5357 B738 03:42 370 EHAM-LPFR</v>
      </c>
      <c r="K81" s="6" t="str">
        <f t="shared" si="7"/>
        <v/>
      </c>
      <c r="L81" s="1" t="str">
        <f t="shared" si="8"/>
        <v>EHAM-LPFR</v>
      </c>
      <c r="M81" s="7" t="str">
        <v>EDDB-GCLP</v>
      </c>
      <c r="N81" s="1">
        <f t="shared" si="5"/>
        <v>1</v>
      </c>
    </row>
    <row r="82" spans="1:14" thickTop="1" thickBot="1" x14ac:dyDescent="0.3">
      <c r="A82" s="2" t="str">
        <f>DATA!F81</f>
        <v>TRA5357</v>
      </c>
      <c r="B82" s="1" t="str">
        <f>DATA!G81</f>
        <v>B738</v>
      </c>
      <c r="C82" s="2" t="str">
        <f>DATA!C81</f>
        <v>03:50A</v>
      </c>
      <c r="D82" s="1">
        <f>DATA!AL81</f>
        <v>370</v>
      </c>
      <c r="E82" s="1">
        <f>DATA!AN81</f>
        <v>370</v>
      </c>
      <c r="F82" s="1" t="str">
        <f>DATA!I81</f>
        <v>EHAM</v>
      </c>
      <c r="I82" s="1" t="str">
        <f>DATA!J81</f>
        <v>LPFR</v>
      </c>
      <c r="J82" s="4" t="str">
        <f t="shared" si="6"/>
        <v>TRA5357 B738 03:50 370 EHAM-LPFR</v>
      </c>
      <c r="K82" s="6" t="str">
        <f t="shared" si="7"/>
        <v/>
      </c>
      <c r="L82" s="1" t="str">
        <f t="shared" si="8"/>
        <v>EHAM-LPFR</v>
      </c>
      <c r="M82" s="7" t="str">
        <v>EDDB-GCTS</v>
      </c>
      <c r="N82" s="1">
        <f t="shared" si="5"/>
        <v>1</v>
      </c>
    </row>
    <row r="83" spans="1:14" thickTop="1" thickBot="1" x14ac:dyDescent="0.3">
      <c r="A83" s="2" t="str">
        <f>DATA!F82</f>
        <v>SRA616</v>
      </c>
      <c r="B83" s="1" t="str">
        <f>DATA!G82</f>
        <v>B788</v>
      </c>
      <c r="C83" s="2" t="str">
        <f>DATA!C82</f>
        <v>03:44A</v>
      </c>
      <c r="D83" s="1">
        <f>DATA!AL82</f>
        <v>390</v>
      </c>
      <c r="E83" s="1">
        <f>DATA!AN82</f>
        <v>390</v>
      </c>
      <c r="F83" s="1" t="str">
        <f>DATA!I82</f>
        <v>KMWH</v>
      </c>
      <c r="I83" s="1" t="str">
        <f>DATA!J82</f>
        <v>OERK</v>
      </c>
      <c r="J83" s="4" t="str">
        <f t="shared" si="6"/>
        <v>SRA616 B788 03:44 390 KMWH-OERK</v>
      </c>
      <c r="K83" s="6" t="str">
        <f t="shared" si="7"/>
        <v/>
      </c>
      <c r="L83" s="1" t="str">
        <f t="shared" si="8"/>
        <v>KMWH-OERK</v>
      </c>
      <c r="M83" s="7" t="str">
        <v>EDDB-LEMD</v>
      </c>
      <c r="N83" s="1">
        <f t="shared" si="5"/>
        <v>2</v>
      </c>
    </row>
    <row r="84" spans="1:14" thickTop="1" thickBot="1" x14ac:dyDescent="0.3">
      <c r="A84" s="2" t="str">
        <f>DATA!F83</f>
        <v>RJA953</v>
      </c>
      <c r="B84" s="1" t="str">
        <f>DATA!G83</f>
        <v>GLF6</v>
      </c>
      <c r="C84" s="2" t="str">
        <f>DATA!C83</f>
        <v>03:44A</v>
      </c>
      <c r="D84" s="1">
        <f>DATA!AL83</f>
        <v>450</v>
      </c>
      <c r="E84" s="1">
        <f>DATA!AN83</f>
        <v>450</v>
      </c>
      <c r="F84" s="1" t="str">
        <f>DATA!I83</f>
        <v>KJFK</v>
      </c>
      <c r="I84" s="1" t="str">
        <f>DATA!J83</f>
        <v>OJAI</v>
      </c>
      <c r="J84" s="4" t="str">
        <f t="shared" si="6"/>
        <v>RJA953 GLF6 03:44 450 KJFK-OJAI</v>
      </c>
      <c r="K84" s="6" t="str">
        <f t="shared" si="7"/>
        <v/>
      </c>
      <c r="L84" s="1" t="str">
        <f t="shared" si="8"/>
        <v>KJFK-OJAI</v>
      </c>
      <c r="M84" s="7" t="str">
        <v>EDDB-LPPR</v>
      </c>
      <c r="N84" s="1">
        <f t="shared" si="5"/>
        <v>1</v>
      </c>
    </row>
    <row r="85" spans="1:14" thickTop="1" thickBot="1" x14ac:dyDescent="0.3">
      <c r="A85" s="2" t="str">
        <f>DATA!F84</f>
        <v>AAL44</v>
      </c>
      <c r="B85" s="1" t="str">
        <f>DATA!G84</f>
        <v>B772</v>
      </c>
      <c r="C85" s="2" t="str">
        <f>DATA!C84</f>
        <v>03:45A</v>
      </c>
      <c r="D85" s="1">
        <f>DATA!AL84</f>
        <v>330</v>
      </c>
      <c r="E85" s="1">
        <f>DATA!AN84</f>
        <v>280</v>
      </c>
      <c r="F85" s="1" t="str">
        <f>DATA!I84</f>
        <v>KJFK</v>
      </c>
      <c r="I85" s="1" t="str">
        <f>DATA!J84</f>
        <v>LFPG</v>
      </c>
      <c r="J85" s="4" t="str">
        <f t="shared" si="6"/>
        <v>AAL44 B772 03:45 280 KJFK-LFPG</v>
      </c>
      <c r="K85" s="6" t="str">
        <f t="shared" si="7"/>
        <v>EFL/RFL</v>
      </c>
      <c r="L85" s="1" t="str">
        <f t="shared" si="8"/>
        <v>KJFK-LFPG</v>
      </c>
      <c r="M85" s="7" t="str">
        <v>EDDB-LPPT</v>
      </c>
      <c r="N85" s="1">
        <f t="shared" si="5"/>
        <v>1</v>
      </c>
    </row>
    <row r="86" spans="1:14" thickTop="1" thickBot="1" x14ac:dyDescent="0.3">
      <c r="A86" s="2" t="str">
        <f>DATA!F85</f>
        <v>TVF83WZ</v>
      </c>
      <c r="B86" s="1" t="str">
        <f>DATA!G85</f>
        <v>B738</v>
      </c>
      <c r="C86" s="2" t="str">
        <f>DATA!C85</f>
        <v>03:46A</v>
      </c>
      <c r="D86" s="1">
        <f>DATA!AL85</f>
        <v>320</v>
      </c>
      <c r="E86" s="1">
        <f>DATA!AN85</f>
        <v>305</v>
      </c>
      <c r="F86" s="1" t="str">
        <f>DATA!I85</f>
        <v>GVAC</v>
      </c>
      <c r="I86" s="1" t="str">
        <f>DATA!J85</f>
        <v>LFPO</v>
      </c>
      <c r="J86" s="4" t="str">
        <f t="shared" si="6"/>
        <v>TVF83WZ B738 03:46 305 GVAC-LFPO</v>
      </c>
      <c r="K86" s="6" t="str">
        <f t="shared" si="7"/>
        <v>EFL/RFL</v>
      </c>
      <c r="L86" s="1" t="str">
        <f t="shared" si="8"/>
        <v>GVAC-LFPO</v>
      </c>
      <c r="M86" s="7" t="str">
        <v>EDDF-EGJB</v>
      </c>
      <c r="N86" s="1">
        <f t="shared" si="5"/>
        <v>1</v>
      </c>
    </row>
    <row r="87" spans="1:14" thickTop="1" thickBot="1" x14ac:dyDescent="0.3">
      <c r="A87" s="2" t="str">
        <f>DATA!F86</f>
        <v>DAL214</v>
      </c>
      <c r="B87" s="1" t="str">
        <f>DATA!G86</f>
        <v>A359</v>
      </c>
      <c r="C87" s="2" t="str">
        <f>DATA!C86</f>
        <v>03:46A</v>
      </c>
      <c r="D87" s="1">
        <f>DATA!AL86</f>
        <v>410</v>
      </c>
      <c r="E87" s="1">
        <f>DATA!AN86</f>
        <v>410</v>
      </c>
      <c r="F87" s="1" t="str">
        <f>DATA!I86</f>
        <v>KATL</v>
      </c>
      <c r="I87" s="1" t="str">
        <f>DATA!J86</f>
        <v>LIRF</v>
      </c>
      <c r="J87" s="4" t="str">
        <f t="shared" si="6"/>
        <v>DAL214 A359 03:46 410 KATL-LIRF</v>
      </c>
      <c r="K87" s="6" t="str">
        <f t="shared" si="7"/>
        <v/>
      </c>
      <c r="L87" s="1" t="str">
        <f t="shared" si="8"/>
        <v>KATL-LIRF</v>
      </c>
      <c r="M87" s="7" t="str">
        <v>EDDF-GMMN</v>
      </c>
      <c r="N87" s="1">
        <f t="shared" si="5"/>
        <v>1</v>
      </c>
    </row>
    <row r="88" spans="1:14" thickTop="1" thickBot="1" x14ac:dyDescent="0.3">
      <c r="A88" s="2" t="str">
        <f>DATA!F87</f>
        <v>UAL19</v>
      </c>
      <c r="B88" s="1" t="str">
        <f>DATA!G87</f>
        <v>B772</v>
      </c>
      <c r="C88" s="2" t="str">
        <f>DATA!C87</f>
        <v>03:46A</v>
      </c>
      <c r="D88" s="1">
        <f>DATA!AL87</f>
        <v>350</v>
      </c>
      <c r="E88" s="1">
        <f>DATA!AN87</f>
        <v>350</v>
      </c>
      <c r="F88" s="1" t="str">
        <f>DATA!I87</f>
        <v>KEWR</v>
      </c>
      <c r="I88" s="1" t="str">
        <f>DATA!J87</f>
        <v>LIMC</v>
      </c>
      <c r="J88" s="4" t="str">
        <f t="shared" si="6"/>
        <v>UAL19 B772 03:46 350 KEWR-LIMC</v>
      </c>
      <c r="K88" s="6" t="str">
        <f t="shared" si="7"/>
        <v/>
      </c>
      <c r="L88" s="1" t="str">
        <f t="shared" si="8"/>
        <v>KEWR-LIMC</v>
      </c>
      <c r="M88" s="7" t="str">
        <v>EDDF-KJFK</v>
      </c>
      <c r="N88" s="1">
        <f t="shared" si="5"/>
        <v>1</v>
      </c>
    </row>
    <row r="89" spans="1:14" thickTop="1" thickBot="1" x14ac:dyDescent="0.3">
      <c r="A89" s="2" t="str">
        <f>DATA!F88</f>
        <v>HRT073</v>
      </c>
      <c r="B89" s="1" t="str">
        <f>DATA!G88</f>
        <v>GL7T</v>
      </c>
      <c r="C89" s="2" t="str">
        <f>DATA!C88</f>
        <v>03:48A</v>
      </c>
      <c r="D89" s="1">
        <f>DATA!AL88</f>
        <v>400</v>
      </c>
      <c r="E89" s="1">
        <f>DATA!AN88</f>
        <v>400</v>
      </c>
      <c r="F89" s="1" t="str">
        <f>DATA!I88</f>
        <v>LFMN</v>
      </c>
      <c r="I89" s="1" t="str">
        <f>DATA!J88</f>
        <v>KOPF</v>
      </c>
      <c r="J89" s="4" t="str">
        <f t="shared" si="6"/>
        <v>HRT073 GL7T 03:48 400 LFMN-KOPF</v>
      </c>
      <c r="K89" s="6" t="str">
        <f t="shared" si="7"/>
        <v/>
      </c>
      <c r="L89" s="1" t="str">
        <f t="shared" si="8"/>
        <v>LFMN-KOPF</v>
      </c>
      <c r="M89" s="7" t="str">
        <v>EDDF-KMIA</v>
      </c>
      <c r="N89" s="1">
        <f t="shared" si="5"/>
        <v>1</v>
      </c>
    </row>
    <row r="90" spans="1:14" thickTop="1" thickBot="1" x14ac:dyDescent="0.3">
      <c r="A90" s="2" t="str">
        <f>DATA!F89</f>
        <v>TUI3PT</v>
      </c>
      <c r="B90" s="1" t="str">
        <f>DATA!G89</f>
        <v>B738</v>
      </c>
      <c r="C90" s="2" t="str">
        <f>DATA!C89</f>
        <v>03:49A</v>
      </c>
      <c r="D90" s="1">
        <f>DATA!AL89</f>
        <v>330</v>
      </c>
      <c r="E90" s="1">
        <f>DATA!AN89</f>
        <v>330</v>
      </c>
      <c r="F90" s="1" t="str">
        <f>DATA!I89</f>
        <v>EDDV</v>
      </c>
      <c r="I90" s="1" t="str">
        <f>DATA!J89</f>
        <v>LEPA</v>
      </c>
      <c r="J90" s="4" t="str">
        <f t="shared" si="6"/>
        <v>TUI3PT B738 03:49 330 EDDV-LEPA</v>
      </c>
      <c r="K90" s="6" t="str">
        <f t="shared" si="7"/>
        <v/>
      </c>
      <c r="L90" s="1" t="str">
        <f t="shared" si="8"/>
        <v>EDDV-LEPA</v>
      </c>
      <c r="M90" s="7" t="str">
        <v>EDDF-LEBB</v>
      </c>
      <c r="N90" s="1">
        <f t="shared" si="5"/>
        <v>1</v>
      </c>
    </row>
    <row r="91" spans="1:14" thickTop="1" thickBot="1" x14ac:dyDescent="0.3">
      <c r="A91" s="2" t="str">
        <f>DATA!F90</f>
        <v>AFR91X</v>
      </c>
      <c r="B91" s="1" t="str">
        <f>DATA!G90</f>
        <v>B77W</v>
      </c>
      <c r="C91" s="2" t="str">
        <f>DATA!C90</f>
        <v>03:50A</v>
      </c>
      <c r="D91" s="1">
        <f>DATA!AL90</f>
        <v>350</v>
      </c>
      <c r="E91" s="1">
        <f>DATA!AN90</f>
        <v>280</v>
      </c>
      <c r="F91" s="1" t="str">
        <f>DATA!I90</f>
        <v>KMIA</v>
      </c>
      <c r="I91" s="1" t="str">
        <f>DATA!J90</f>
        <v>LFPG</v>
      </c>
      <c r="J91" s="4" t="str">
        <f t="shared" si="6"/>
        <v>AFR91X B77W 03:50 280 KMIA-LFPG</v>
      </c>
      <c r="K91" s="6" t="str">
        <f t="shared" si="7"/>
        <v>EFL/RFL</v>
      </c>
      <c r="L91" s="1" t="str">
        <f t="shared" si="8"/>
        <v>KMIA-LFPG</v>
      </c>
      <c r="M91" s="7" t="str">
        <v>EDDF-LEMD</v>
      </c>
      <c r="N91" s="1">
        <f t="shared" si="5"/>
        <v>3</v>
      </c>
    </row>
    <row r="92" spans="1:14" thickTop="1" thickBot="1" x14ac:dyDescent="0.3">
      <c r="A92" s="2" t="str">
        <f>DATA!F91</f>
        <v>AVA228</v>
      </c>
      <c r="B92" s="1" t="str">
        <f>DATA!G91</f>
        <v>B788</v>
      </c>
      <c r="C92" s="2" t="str">
        <f>DATA!C91</f>
        <v>03:50A</v>
      </c>
      <c r="D92" s="1">
        <f>DATA!AL91</f>
        <v>410</v>
      </c>
      <c r="E92" s="1">
        <f>DATA!AN91</f>
        <v>282</v>
      </c>
      <c r="F92" s="1" t="str">
        <f>DATA!I91</f>
        <v>SKBO</v>
      </c>
      <c r="I92" s="1" t="str">
        <f>DATA!J91</f>
        <v>LFPG</v>
      </c>
      <c r="J92" s="4" t="str">
        <f t="shared" si="6"/>
        <v>AVA228 B788 03:50 282 SKBO-LFPG</v>
      </c>
      <c r="K92" s="6" t="str">
        <f t="shared" si="7"/>
        <v>EFL/RFL</v>
      </c>
      <c r="L92" s="1" t="str">
        <f t="shared" si="8"/>
        <v>SKBO-LFPG</v>
      </c>
      <c r="M92" s="7" t="str">
        <v>EDDF-LEZL</v>
      </c>
      <c r="N92" s="1">
        <f t="shared" si="5"/>
        <v>1</v>
      </c>
    </row>
    <row r="93" spans="1:14" thickTop="1" thickBot="1" x14ac:dyDescent="0.3">
      <c r="A93" s="2" t="str">
        <f>DATA!F92</f>
        <v>EWG6809</v>
      </c>
      <c r="B93" s="1" t="str">
        <f>DATA!G92</f>
        <v>A320</v>
      </c>
      <c r="C93" s="2" t="str">
        <f>DATA!C92</f>
        <v>03:51A</v>
      </c>
      <c r="D93" s="1">
        <f>DATA!AL92</f>
        <v>350</v>
      </c>
      <c r="E93" s="1">
        <f>DATA!AN92</f>
        <v>350</v>
      </c>
      <c r="F93" s="1" t="str">
        <f>DATA!I92</f>
        <v>EDLP</v>
      </c>
      <c r="I93" s="1" t="str">
        <f>DATA!J92</f>
        <v>LEPA</v>
      </c>
      <c r="J93" s="4" t="str">
        <f t="shared" si="6"/>
        <v>EWG6809 A320 03:51 350 EDLP-LEPA</v>
      </c>
      <c r="K93" s="6" t="str">
        <f t="shared" si="7"/>
        <v/>
      </c>
      <c r="L93" s="1" t="str">
        <f t="shared" si="8"/>
        <v>EDLP-LEPA</v>
      </c>
      <c r="M93" s="7" t="str">
        <v>EDDF-LFBD</v>
      </c>
      <c r="N93" s="1">
        <f t="shared" si="5"/>
        <v>1</v>
      </c>
    </row>
    <row r="94" spans="1:14" thickTop="1" thickBot="1" x14ac:dyDescent="0.3">
      <c r="A94" s="2" t="str">
        <f>DATA!F93</f>
        <v>EWG6NE</v>
      </c>
      <c r="B94" s="1" t="str">
        <f>DATA!G93</f>
        <v>B738</v>
      </c>
      <c r="C94" s="2" t="str">
        <f>DATA!C93</f>
        <v>03:52A</v>
      </c>
      <c r="D94" s="1">
        <f>DATA!AL93</f>
        <v>370</v>
      </c>
      <c r="E94" s="1">
        <f>DATA!AN93</f>
        <v>370</v>
      </c>
      <c r="F94" s="1" t="str">
        <f>DATA!I93</f>
        <v>EDDK</v>
      </c>
      <c r="I94" s="1" t="str">
        <f>DATA!J93</f>
        <v>LEIB</v>
      </c>
      <c r="J94" s="4" t="str">
        <f t="shared" si="6"/>
        <v>EWG6NE B738 03:52 370 EDDK-LEIB</v>
      </c>
      <c r="K94" s="6" t="str">
        <f t="shared" si="7"/>
        <v/>
      </c>
      <c r="L94" s="1" t="str">
        <f t="shared" si="8"/>
        <v>EDDK-LEIB</v>
      </c>
      <c r="M94" s="7" t="str">
        <v>EDDF-LFBO</v>
      </c>
      <c r="N94" s="1">
        <f t="shared" si="5"/>
        <v>1</v>
      </c>
    </row>
    <row r="95" spans="1:14" thickTop="1" thickBot="1" x14ac:dyDescent="0.3">
      <c r="A95" s="2" t="str">
        <f>DATA!F94</f>
        <v>ACA898</v>
      </c>
      <c r="B95" s="1" t="str">
        <f>DATA!G94</f>
        <v>B77W</v>
      </c>
      <c r="C95" s="2" t="str">
        <f>DATA!C94</f>
        <v>03:52A</v>
      </c>
      <c r="D95" s="1">
        <f>DATA!AL94</f>
        <v>350</v>
      </c>
      <c r="E95" s="1">
        <f>DATA!AN94</f>
        <v>350</v>
      </c>
      <c r="F95" s="1" t="str">
        <f>DATA!I94</f>
        <v>CYUL</v>
      </c>
      <c r="I95" s="1" t="str">
        <f>DATA!J94</f>
        <v>LGAV</v>
      </c>
      <c r="J95" s="4" t="str">
        <f t="shared" si="6"/>
        <v>ACA898 B77W 03:52 350 CYUL-LGAV</v>
      </c>
      <c r="K95" s="6" t="str">
        <f t="shared" si="7"/>
        <v/>
      </c>
      <c r="L95" s="1" t="str">
        <f t="shared" si="8"/>
        <v>CYUL-LGAV</v>
      </c>
      <c r="M95" s="7" t="str">
        <v>EDDF-LPMA</v>
      </c>
      <c r="N95" s="1">
        <f t="shared" si="5"/>
        <v>1</v>
      </c>
    </row>
    <row r="96" spans="1:14" thickTop="1" thickBot="1" x14ac:dyDescent="0.3">
      <c r="A96" s="2" t="str">
        <f>DATA!F95</f>
        <v>UAL748</v>
      </c>
      <c r="B96" s="1" t="str">
        <f>DATA!G95</f>
        <v>B763</v>
      </c>
      <c r="C96" s="2" t="str">
        <f>DATA!C95</f>
        <v>03:53A</v>
      </c>
      <c r="D96" s="1">
        <f>DATA!AL95</f>
        <v>350</v>
      </c>
      <c r="E96" s="1">
        <f>DATA!AN95</f>
        <v>370</v>
      </c>
      <c r="F96" s="1" t="str">
        <f>DATA!I95</f>
        <v>KIAD</v>
      </c>
      <c r="I96" s="1" t="str">
        <f>DATA!J95</f>
        <v>LSGG</v>
      </c>
      <c r="J96" s="4" t="str">
        <f t="shared" si="6"/>
        <v>UAL748 B763 03:53 370 KIAD-LSGG</v>
      </c>
      <c r="K96" s="6" t="str">
        <f t="shared" si="7"/>
        <v>EFL/RFL</v>
      </c>
      <c r="L96" s="1" t="str">
        <f t="shared" si="8"/>
        <v>KIAD-LSGG</v>
      </c>
      <c r="M96" s="7" t="str">
        <v>EDDF-LPPD</v>
      </c>
      <c r="N96" s="1">
        <f t="shared" si="5"/>
        <v>2</v>
      </c>
    </row>
    <row r="97" spans="1:14" thickTop="1" thickBot="1" x14ac:dyDescent="0.3">
      <c r="A97" s="2" t="str">
        <f>DATA!F96</f>
        <v>EWG59C</v>
      </c>
      <c r="B97" s="1" t="str">
        <f>DATA!G96</f>
        <v>A320</v>
      </c>
      <c r="C97" s="2" t="str">
        <f>DATA!C96</f>
        <v>03:54A</v>
      </c>
      <c r="D97" s="1">
        <f>DATA!AL96</f>
        <v>350</v>
      </c>
      <c r="E97" s="1">
        <f>DATA!AN96</f>
        <v>350</v>
      </c>
      <c r="F97" s="1" t="str">
        <f>DATA!I96</f>
        <v>EDDG</v>
      </c>
      <c r="I97" s="1" t="str">
        <f>DATA!J96</f>
        <v>LEPA</v>
      </c>
      <c r="J97" s="4" t="str">
        <f t="shared" si="6"/>
        <v>EWG59C A320 03:54 350 EDDG-LEPA</v>
      </c>
      <c r="K97" s="6" t="str">
        <f t="shared" si="7"/>
        <v/>
      </c>
      <c r="L97" s="1" t="str">
        <f t="shared" si="8"/>
        <v>EDDG-LEPA</v>
      </c>
      <c r="M97" s="7" t="str">
        <v>EDDF-LPPR</v>
      </c>
      <c r="N97" s="1">
        <f t="shared" si="5"/>
        <v>1</v>
      </c>
    </row>
    <row r="98" spans="1:14" thickTop="1" thickBot="1" x14ac:dyDescent="0.3">
      <c r="A98" s="2" t="str">
        <f>DATA!F97</f>
        <v>UAL956</v>
      </c>
      <c r="B98" s="1" t="str">
        <f>DATA!G97</f>
        <v>B764</v>
      </c>
      <c r="C98" s="2" t="str">
        <f>DATA!C97</f>
        <v>03:55A</v>
      </c>
      <c r="D98" s="1">
        <f>DATA!AL97</f>
        <v>350</v>
      </c>
      <c r="E98" s="1">
        <f>DATA!AN97</f>
        <v>351</v>
      </c>
      <c r="F98" s="1" t="str">
        <f>DATA!I97</f>
        <v>KEWR</v>
      </c>
      <c r="I98" s="1" t="str">
        <f>DATA!J97</f>
        <v>LSGG</v>
      </c>
      <c r="J98" s="4" t="str">
        <f t="shared" si="6"/>
        <v>UAL956 B764 03:55 351 KEWR-LSGG</v>
      </c>
      <c r="K98" s="6" t="str">
        <f t="shared" si="7"/>
        <v>EFL/RFL</v>
      </c>
      <c r="L98" s="1" t="str">
        <f t="shared" si="8"/>
        <v>KEWR-LSGG</v>
      </c>
      <c r="M98" s="7" t="str">
        <v>EDDF-LPPT</v>
      </c>
      <c r="N98" s="1">
        <f t="shared" si="5"/>
        <v>2</v>
      </c>
    </row>
    <row r="99" spans="1:14" thickTop="1" thickBot="1" x14ac:dyDescent="0.3">
      <c r="A99" s="2" t="str">
        <f>DATA!F98</f>
        <v>DAL28</v>
      </c>
      <c r="B99" s="1" t="str">
        <f>DATA!G98</f>
        <v>B764</v>
      </c>
      <c r="C99" s="2" t="str">
        <f>DATA!C98</f>
        <v>03:55A</v>
      </c>
      <c r="D99" s="1">
        <f>DATA!AL98</f>
        <v>360</v>
      </c>
      <c r="E99" s="1">
        <f>DATA!AN98</f>
        <v>360</v>
      </c>
      <c r="F99" s="1" t="str">
        <f>DATA!I98</f>
        <v>KJFK</v>
      </c>
      <c r="I99" s="1" t="str">
        <f>DATA!J98</f>
        <v>LFMN</v>
      </c>
      <c r="J99" s="4" t="str">
        <f t="shared" si="6"/>
        <v>DAL28 B764 03:55 360 KJFK-LFMN</v>
      </c>
      <c r="K99" s="6" t="str">
        <f t="shared" si="7"/>
        <v/>
      </c>
      <c r="L99" s="1" t="str">
        <f t="shared" si="8"/>
        <v>KJFK-LFMN</v>
      </c>
      <c r="M99" s="7" t="str">
        <v>EDDG-LEPA</v>
      </c>
      <c r="N99" s="1">
        <f t="shared" si="5"/>
        <v>1</v>
      </c>
    </row>
    <row r="100" spans="1:14" thickTop="1" thickBot="1" x14ac:dyDescent="0.3">
      <c r="A100" s="2" t="str">
        <f>DATA!F99</f>
        <v>FWI11B</v>
      </c>
      <c r="B100" s="1" t="str">
        <f>DATA!G99</f>
        <v>A35K</v>
      </c>
      <c r="C100" s="2" t="str">
        <f>DATA!C99</f>
        <v>03:55A</v>
      </c>
      <c r="D100" s="1">
        <f>DATA!AL99</f>
        <v>410</v>
      </c>
      <c r="E100" s="1">
        <f>DATA!AN99</f>
        <v>280</v>
      </c>
      <c r="F100" s="1" t="str">
        <f>DATA!I99</f>
        <v>TFFF</v>
      </c>
      <c r="I100" s="1" t="str">
        <f>DATA!J99</f>
        <v>LFPO</v>
      </c>
      <c r="J100" s="4" t="str">
        <f t="shared" si="6"/>
        <v>FWI11B A35K 03:55 280 TFFF-LFPO</v>
      </c>
      <c r="K100" s="6" t="str">
        <f t="shared" si="7"/>
        <v>EFL/RFL</v>
      </c>
      <c r="L100" s="1" t="str">
        <f t="shared" si="8"/>
        <v>TFFF-LFPO</v>
      </c>
      <c r="M100" s="7" t="str">
        <v>EDDH-GCFV</v>
      </c>
      <c r="N100" s="1">
        <f t="shared" si="5"/>
        <v>1</v>
      </c>
    </row>
    <row r="101" spans="1:14" thickTop="1" thickBot="1" x14ac:dyDescent="0.3">
      <c r="A101" s="2" t="str">
        <f>DATA!F100</f>
        <v>AFR719</v>
      </c>
      <c r="B101" s="1" t="str">
        <f>DATA!G100</f>
        <v>B772</v>
      </c>
      <c r="C101" s="2" t="str">
        <f>DATA!C100</f>
        <v>03:56A</v>
      </c>
      <c r="D101" s="1">
        <f>DATA!AL100</f>
        <v>328</v>
      </c>
      <c r="E101" s="1">
        <f>DATA!AN100</f>
        <v>305</v>
      </c>
      <c r="F101" s="1" t="str">
        <f>DATA!I100</f>
        <v>GOBD</v>
      </c>
      <c r="I101" s="1" t="str">
        <f>DATA!J100</f>
        <v>LFPG</v>
      </c>
      <c r="J101" s="4" t="str">
        <f t="shared" si="6"/>
        <v>AFR719 B772 03:56 305 GOBD-LFPG</v>
      </c>
      <c r="K101" s="6" t="str">
        <f t="shared" si="7"/>
        <v>EFL/RFL</v>
      </c>
      <c r="L101" s="1" t="str">
        <f t="shared" si="8"/>
        <v>GOBD-LFPG</v>
      </c>
      <c r="M101" s="7" t="str">
        <v>EDDH-LEAL</v>
      </c>
      <c r="N101" s="1">
        <f t="shared" si="5"/>
        <v>2</v>
      </c>
    </row>
    <row r="102" spans="1:14" thickTop="1" thickBot="1" x14ac:dyDescent="0.3">
      <c r="A102" s="2" t="str">
        <f>DATA!F101</f>
        <v>EWG8F</v>
      </c>
      <c r="B102" s="1" t="str">
        <f>DATA!G101</f>
        <v>A320</v>
      </c>
      <c r="C102" s="2" t="str">
        <f>DATA!C101</f>
        <v>03:56A</v>
      </c>
      <c r="D102" s="1">
        <f>DATA!AL101</f>
        <v>370</v>
      </c>
      <c r="E102" s="1">
        <f>DATA!AN101</f>
        <v>370</v>
      </c>
      <c r="F102" s="1" t="str">
        <f>DATA!I101</f>
        <v>EDDK</v>
      </c>
      <c r="I102" s="1" t="str">
        <f>DATA!J101</f>
        <v>LEPA</v>
      </c>
      <c r="J102" s="4" t="str">
        <f t="shared" si="6"/>
        <v>EWG8F A320 03:56 370 EDDK-LEPA</v>
      </c>
      <c r="K102" s="6" t="str">
        <f t="shared" si="7"/>
        <v/>
      </c>
      <c r="L102" s="1" t="str">
        <f t="shared" si="8"/>
        <v>EDDK-LEPA</v>
      </c>
      <c r="M102" s="7" t="str">
        <v>EDDH-LEMD</v>
      </c>
      <c r="N102" s="1">
        <f t="shared" si="5"/>
        <v>1</v>
      </c>
    </row>
    <row r="103" spans="1:14" thickTop="1" thickBot="1" x14ac:dyDescent="0.3">
      <c r="A103" s="2" t="str">
        <f>DATA!F102</f>
        <v>UAL52</v>
      </c>
      <c r="B103" s="1" t="str">
        <f>DATA!G102</f>
        <v>B763</v>
      </c>
      <c r="C103" s="2" t="str">
        <f>DATA!C102</f>
        <v>03:59A</v>
      </c>
      <c r="D103" s="1">
        <f>DATA!AL102</f>
        <v>330</v>
      </c>
      <c r="E103" s="1">
        <f>DATA!AN102</f>
        <v>330</v>
      </c>
      <c r="F103" s="1" t="str">
        <f>DATA!I102</f>
        <v>KIAD</v>
      </c>
      <c r="I103" s="1" t="str">
        <f>DATA!J102</f>
        <v>LSZH</v>
      </c>
      <c r="J103" s="4" t="str">
        <f t="shared" si="6"/>
        <v>UAL52 B763 03:59 330 KIAD-LSZH</v>
      </c>
      <c r="K103" s="6" t="str">
        <f t="shared" si="7"/>
        <v/>
      </c>
      <c r="L103" s="1" t="str">
        <f t="shared" si="8"/>
        <v>KIAD-LSZH</v>
      </c>
      <c r="M103" s="7" t="str">
        <v>EDDH-LEPA</v>
      </c>
      <c r="N103" s="1">
        <f t="shared" si="5"/>
        <v>1</v>
      </c>
    </row>
    <row r="104" spans="1:14" thickTop="1" thickBot="1" x14ac:dyDescent="0.3">
      <c r="A104" s="2" t="str">
        <f>DATA!F103</f>
        <v>EWG33M</v>
      </c>
      <c r="B104" s="1" t="str">
        <f>DATA!G103</f>
        <v>A320</v>
      </c>
      <c r="C104" s="2" t="str">
        <f>DATA!C103</f>
        <v>03:59A</v>
      </c>
      <c r="D104" s="1">
        <f>DATA!AL103</f>
        <v>370</v>
      </c>
      <c r="E104" s="1">
        <f>DATA!AN103</f>
        <v>370</v>
      </c>
      <c r="F104" s="1" t="str">
        <f>DATA!I103</f>
        <v>EDDK</v>
      </c>
      <c r="I104" s="1" t="str">
        <f>DATA!J103</f>
        <v>LEPA</v>
      </c>
      <c r="J104" s="4" t="str">
        <f t="shared" si="6"/>
        <v>EWG33M A320 03:59 370 EDDK-LEPA</v>
      </c>
      <c r="K104" s="6" t="str">
        <f t="shared" si="7"/>
        <v/>
      </c>
      <c r="L104" s="1" t="str">
        <f t="shared" si="8"/>
        <v>EDDK-LEPA</v>
      </c>
      <c r="M104" s="7" t="str">
        <v>EDDH-LPFR</v>
      </c>
      <c r="N104" s="1">
        <f t="shared" si="5"/>
        <v>1</v>
      </c>
    </row>
    <row r="105" spans="1:14" thickTop="1" thickBot="1" x14ac:dyDescent="0.3">
      <c r="A105" s="2" t="str">
        <f>DATA!F104</f>
        <v>AFR995</v>
      </c>
      <c r="B105" s="1" t="str">
        <f>DATA!G104</f>
        <v>B77W</v>
      </c>
      <c r="C105" s="2" t="str">
        <f>DATA!C104</f>
        <v>04:02A</v>
      </c>
      <c r="D105" s="1">
        <f>DATA!AL104</f>
        <v>331</v>
      </c>
      <c r="E105" s="1">
        <f>DATA!AN104</f>
        <v>305</v>
      </c>
      <c r="F105" s="1" t="str">
        <f>DATA!I104</f>
        <v>FAOR</v>
      </c>
      <c r="I105" s="1" t="str">
        <f>DATA!J104</f>
        <v>LFPG</v>
      </c>
      <c r="J105" s="4" t="str">
        <f t="shared" si="6"/>
        <v>AFR995 B77W 04:02 305 FAOR-LFPG</v>
      </c>
      <c r="K105" s="6" t="str">
        <f t="shared" si="7"/>
        <v>EFL/RFL</v>
      </c>
      <c r="L105" s="1" t="str">
        <f t="shared" si="8"/>
        <v>FAOR-LFPG</v>
      </c>
      <c r="M105" s="7" t="str">
        <v>EDDH-LPPT</v>
      </c>
      <c r="N105" s="1">
        <f t="shared" si="5"/>
        <v>1</v>
      </c>
    </row>
    <row r="106" spans="1:14" thickTop="1" thickBot="1" x14ac:dyDescent="0.3">
      <c r="A106" s="2" t="str">
        <f>DATA!F105</f>
        <v>DAL222</v>
      </c>
      <c r="B106" s="1" t="str">
        <f>DATA!G105</f>
        <v>A339</v>
      </c>
      <c r="C106" s="2" t="str">
        <f>DATA!C105</f>
        <v>04:03A</v>
      </c>
      <c r="D106" s="1">
        <f>DATA!AL105</f>
        <v>390</v>
      </c>
      <c r="E106" s="1">
        <f>DATA!AN105</f>
        <v>390</v>
      </c>
      <c r="F106" s="1" t="str">
        <f>DATA!I105</f>
        <v>KATL</v>
      </c>
      <c r="I106" s="1" t="str">
        <f>DATA!J105</f>
        <v>LGAV</v>
      </c>
      <c r="J106" s="4" t="str">
        <f t="shared" si="6"/>
        <v>DAL222 A339 04:03 390 KATL-LGAV</v>
      </c>
      <c r="K106" s="6" t="str">
        <f t="shared" si="7"/>
        <v/>
      </c>
      <c r="L106" s="1" t="str">
        <f t="shared" si="8"/>
        <v>KATL-LGAV</v>
      </c>
      <c r="M106" s="7" t="str">
        <v>EDDK-LEAL</v>
      </c>
      <c r="N106" s="1">
        <f t="shared" si="5"/>
        <v>2</v>
      </c>
    </row>
    <row r="107" spans="1:14" thickTop="1" thickBot="1" x14ac:dyDescent="0.3">
      <c r="A107" s="2" t="str">
        <f>DATA!F106</f>
        <v>UAL970</v>
      </c>
      <c r="B107" s="1" t="str">
        <f>DATA!G106</f>
        <v>B78X</v>
      </c>
      <c r="C107" s="2" t="str">
        <f>DATA!C106</f>
        <v>04:04A</v>
      </c>
      <c r="D107" s="1">
        <f>DATA!AL106</f>
        <v>390</v>
      </c>
      <c r="E107" s="1">
        <f>DATA!AN106</f>
        <v>390</v>
      </c>
      <c r="F107" s="1" t="str">
        <f>DATA!I106</f>
        <v>KORD</v>
      </c>
      <c r="I107" s="1" t="str">
        <f>DATA!J106</f>
        <v>LIRF</v>
      </c>
      <c r="J107" s="4" t="str">
        <f t="shared" si="6"/>
        <v>UAL970 B78X 04:04 390 KORD-LIRF</v>
      </c>
      <c r="K107" s="6" t="str">
        <f t="shared" si="7"/>
        <v/>
      </c>
      <c r="L107" s="1" t="str">
        <f t="shared" si="8"/>
        <v>KORD-LIRF</v>
      </c>
      <c r="M107" s="7" t="str">
        <v>EDDK-LEBL</v>
      </c>
      <c r="N107" s="1">
        <f t="shared" si="5"/>
        <v>2</v>
      </c>
    </row>
    <row r="108" spans="1:14" thickTop="1" thickBot="1" x14ac:dyDescent="0.3">
      <c r="A108" s="2" t="str">
        <f>DATA!F107</f>
        <v>JAF628</v>
      </c>
      <c r="B108" s="1" t="str">
        <f>DATA!G107</f>
        <v>B38M</v>
      </c>
      <c r="C108" s="2" t="str">
        <f>DATA!C107</f>
        <v>04:04A</v>
      </c>
      <c r="D108" s="1">
        <f>DATA!AL107</f>
        <v>380</v>
      </c>
      <c r="E108" s="1">
        <f>DATA!AN107</f>
        <v>380</v>
      </c>
      <c r="F108" s="1" t="str">
        <f>DATA!I107</f>
        <v>GMMW</v>
      </c>
      <c r="I108" s="1" t="str">
        <f>DATA!J107</f>
        <v>EHRD</v>
      </c>
      <c r="J108" s="4" t="str">
        <f t="shared" si="6"/>
        <v>JAF628 B38M 04:04 380 GMMW-EHRD</v>
      </c>
      <c r="K108" s="6" t="str">
        <f t="shared" si="7"/>
        <v/>
      </c>
      <c r="L108" s="1" t="str">
        <f t="shared" si="8"/>
        <v>GMMW-EHRD</v>
      </c>
      <c r="M108" s="7" t="str">
        <v>EDDK-LEIB</v>
      </c>
      <c r="N108" s="1">
        <f t="shared" si="5"/>
        <v>1</v>
      </c>
    </row>
    <row r="109" spans="1:14" thickTop="1" thickBot="1" x14ac:dyDescent="0.3">
      <c r="A109" s="2" t="str">
        <f>DATA!F108</f>
        <v>TRA45A</v>
      </c>
      <c r="B109" s="1" t="str">
        <f>DATA!G108</f>
        <v>B738</v>
      </c>
      <c r="C109" s="2" t="str">
        <f>DATA!C108</f>
        <v>04:04A</v>
      </c>
      <c r="D109" s="1">
        <f>DATA!AL108</f>
        <v>370</v>
      </c>
      <c r="E109" s="1">
        <f>DATA!AN108</f>
        <v>370</v>
      </c>
      <c r="F109" s="1" t="str">
        <f>DATA!I108</f>
        <v>EHAM</v>
      </c>
      <c r="I109" s="1" t="str">
        <f>DATA!J108</f>
        <v>LEMG</v>
      </c>
      <c r="J109" s="4" t="str">
        <f t="shared" si="6"/>
        <v>TRA45A B738 04:04 370 EHAM-LEMG</v>
      </c>
      <c r="K109" s="6" t="str">
        <f t="shared" si="7"/>
        <v/>
      </c>
      <c r="L109" s="1" t="str">
        <f t="shared" si="8"/>
        <v>EHAM-LEMG</v>
      </c>
      <c r="M109" s="7" t="str">
        <v>EDDK-LEMG</v>
      </c>
      <c r="N109" s="1">
        <f t="shared" si="5"/>
        <v>1</v>
      </c>
    </row>
    <row r="110" spans="1:14" thickTop="1" thickBot="1" x14ac:dyDescent="0.3">
      <c r="A110" s="2" t="str">
        <f>DATA!F109</f>
        <v>VOE4TF</v>
      </c>
      <c r="B110" s="1" t="str">
        <f>DATA!G109</f>
        <v>A320</v>
      </c>
      <c r="C110" s="2" t="str">
        <f>DATA!C109</f>
        <v>04:08A</v>
      </c>
      <c r="D110" s="1">
        <f>DATA!AL109</f>
        <v>195</v>
      </c>
      <c r="E110" s="1">
        <f>DATA!AN109</f>
        <v>370</v>
      </c>
      <c r="F110" s="1" t="str">
        <f>DATA!I109</f>
        <v>LFRB</v>
      </c>
      <c r="I110" s="1" t="str">
        <f>DATA!J109</f>
        <v>LEMG</v>
      </c>
      <c r="J110" s="4" t="str">
        <f t="shared" si="6"/>
        <v>VOE4TF A320 04:08 370 LFRB-LEMG</v>
      </c>
      <c r="K110" s="6" t="str">
        <f t="shared" si="7"/>
        <v>EFL/RFL</v>
      </c>
      <c r="L110" s="1" t="str">
        <f t="shared" si="8"/>
        <v>LFRB-LEMG</v>
      </c>
      <c r="M110" s="7" t="str">
        <v>EDDK-LEPA</v>
      </c>
      <c r="N110" s="1">
        <f t="shared" si="5"/>
        <v>4</v>
      </c>
    </row>
    <row r="111" spans="1:14" thickTop="1" thickBot="1" x14ac:dyDescent="0.3">
      <c r="A111" s="2" t="str">
        <f>DATA!F110</f>
        <v>EWG1AR</v>
      </c>
      <c r="B111" s="1" t="str">
        <f>DATA!G110</f>
        <v>A319</v>
      </c>
      <c r="C111" s="2" t="str">
        <f>DATA!C110</f>
        <v>04:09A</v>
      </c>
      <c r="D111" s="1">
        <f>DATA!AL110</f>
        <v>370</v>
      </c>
      <c r="E111" s="1">
        <f>DATA!AN110</f>
        <v>370</v>
      </c>
      <c r="F111" s="1" t="str">
        <f>DATA!I110</f>
        <v>EDDK</v>
      </c>
      <c r="I111" s="1" t="str">
        <f>DATA!J110</f>
        <v>LEAL</v>
      </c>
      <c r="J111" s="4" t="str">
        <f t="shared" si="6"/>
        <v>EWG1AR A319 04:09 370 EDDK-LEAL</v>
      </c>
      <c r="K111" s="6" t="str">
        <f t="shared" si="7"/>
        <v/>
      </c>
      <c r="L111" s="1" t="str">
        <f t="shared" si="8"/>
        <v>EDDK-LEAL</v>
      </c>
      <c r="M111" s="7" t="str">
        <v>EDDK-LEVC</v>
      </c>
      <c r="N111" s="1">
        <f t="shared" si="5"/>
        <v>1</v>
      </c>
    </row>
    <row r="112" spans="1:14" thickTop="1" thickBot="1" x14ac:dyDescent="0.3">
      <c r="A112" s="2" t="str">
        <f>DATA!F111</f>
        <v>N622CK</v>
      </c>
      <c r="B112" s="1" t="str">
        <f>DATA!G111</f>
        <v>GL5T</v>
      </c>
      <c r="C112" s="2" t="str">
        <f>DATA!C111</f>
        <v>04:09A</v>
      </c>
      <c r="D112" s="1">
        <f>DATA!AL111</f>
        <v>450</v>
      </c>
      <c r="E112" s="1">
        <f>DATA!AN111</f>
        <v>450</v>
      </c>
      <c r="F112" s="1" t="str">
        <f>DATA!I111</f>
        <v>KJYO</v>
      </c>
      <c r="I112" s="1" t="str">
        <f>DATA!J111</f>
        <v>LGKR</v>
      </c>
      <c r="J112" s="4" t="str">
        <f t="shared" si="6"/>
        <v>N622CK GL5T 04:09 450 KJYO-LGKR</v>
      </c>
      <c r="K112" s="6" t="str">
        <f t="shared" si="7"/>
        <v/>
      </c>
      <c r="L112" s="1" t="str">
        <f t="shared" si="8"/>
        <v>KJYO-LGKR</v>
      </c>
      <c r="M112" s="7" t="str">
        <v>EDDK-LPPT</v>
      </c>
      <c r="N112" s="1">
        <f t="shared" si="5"/>
        <v>1</v>
      </c>
    </row>
    <row r="113" spans="1:14" thickTop="1" thickBot="1" x14ac:dyDescent="0.3">
      <c r="A113" s="2" t="str">
        <f>DATA!F112</f>
        <v>SLM994</v>
      </c>
      <c r="B113" s="1" t="str">
        <f>DATA!G112</f>
        <v>A346</v>
      </c>
      <c r="C113" s="2" t="str">
        <f>DATA!C112</f>
        <v>04:10A</v>
      </c>
      <c r="D113" s="1">
        <f>DATA!AL112</f>
        <v>400</v>
      </c>
      <c r="E113" s="1">
        <f>DATA!AN112</f>
        <v>400</v>
      </c>
      <c r="F113" s="1" t="str">
        <f>DATA!I112</f>
        <v>SMJP</v>
      </c>
      <c r="I113" s="1" t="str">
        <f>DATA!J112</f>
        <v>EHAM</v>
      </c>
      <c r="J113" s="4" t="str">
        <f t="shared" si="6"/>
        <v>SLM994 A346 04:10 400 SMJP-EHAM</v>
      </c>
      <c r="K113" s="6" t="str">
        <f t="shared" si="7"/>
        <v/>
      </c>
      <c r="L113" s="1" t="str">
        <f t="shared" si="8"/>
        <v>SMJP-EHAM</v>
      </c>
      <c r="M113" s="7" t="str">
        <v>EDDL-GCFV</v>
      </c>
      <c r="N113" s="1">
        <f t="shared" si="5"/>
        <v>3</v>
      </c>
    </row>
    <row r="114" spans="1:14" thickTop="1" thickBot="1" x14ac:dyDescent="0.3">
      <c r="A114" s="2" t="str">
        <f>DATA!F113</f>
        <v>BEL21W</v>
      </c>
      <c r="B114" s="1" t="str">
        <f>DATA!G113</f>
        <v>A333</v>
      </c>
      <c r="C114" s="2" t="str">
        <f>DATA!C113</f>
        <v>04:12A</v>
      </c>
      <c r="D114" s="1">
        <f>DATA!AL113</f>
        <v>380</v>
      </c>
      <c r="E114" s="1">
        <f>DATA!AN113</f>
        <v>353</v>
      </c>
      <c r="F114" s="1" t="str">
        <f>DATA!I113</f>
        <v>GLRB</v>
      </c>
      <c r="I114" s="1" t="str">
        <f>DATA!J113</f>
        <v>EBBR</v>
      </c>
      <c r="J114" s="4" t="str">
        <f t="shared" si="6"/>
        <v>BEL21W A333 04:12 353 GLRB-EBBR</v>
      </c>
      <c r="K114" s="6" t="str">
        <f t="shared" si="7"/>
        <v>EFL/RFL</v>
      </c>
      <c r="L114" s="1" t="str">
        <f t="shared" si="8"/>
        <v>GLRB-EBBR</v>
      </c>
      <c r="M114" s="7" t="str">
        <v>EDDL-GCLP</v>
      </c>
      <c r="N114" s="1">
        <f t="shared" si="5"/>
        <v>1</v>
      </c>
    </row>
    <row r="115" spans="1:14" thickTop="1" thickBot="1" x14ac:dyDescent="0.3">
      <c r="A115" s="2" t="str">
        <f>DATA!F114</f>
        <v>KFE918</v>
      </c>
      <c r="B115" s="1" t="str">
        <f>DATA!G114</f>
        <v>GLEX</v>
      </c>
      <c r="C115" s="2" t="str">
        <f>DATA!C114</f>
        <v>04:14A</v>
      </c>
      <c r="D115" s="1">
        <f>DATA!AL114</f>
        <v>450</v>
      </c>
      <c r="E115" s="1">
        <f>DATA!AN114</f>
        <v>450</v>
      </c>
      <c r="F115" s="1" t="str">
        <f>DATA!I114</f>
        <v>KEWR</v>
      </c>
      <c r="I115" s="1" t="str">
        <f>DATA!J114</f>
        <v>HECA</v>
      </c>
      <c r="J115" s="4" t="str">
        <f t="shared" si="6"/>
        <v>KFE918 GLEX 04:14 450 KEWR-HECA</v>
      </c>
      <c r="K115" s="6" t="str">
        <f t="shared" si="7"/>
        <v/>
      </c>
      <c r="L115" s="1" t="str">
        <f t="shared" si="8"/>
        <v>KEWR-HECA</v>
      </c>
      <c r="M115" s="7" t="str">
        <v>EDDL-GCTS</v>
      </c>
      <c r="N115" s="1">
        <f t="shared" si="5"/>
        <v>1</v>
      </c>
    </row>
    <row r="116" spans="1:14" thickTop="1" thickBot="1" x14ac:dyDescent="0.3">
      <c r="A116" s="2" t="str">
        <f>DATA!F115</f>
        <v>NJE6PM</v>
      </c>
      <c r="B116" s="1" t="str">
        <f>DATA!G115</f>
        <v>GLEX</v>
      </c>
      <c r="C116" s="2" t="str">
        <f>DATA!C115</f>
        <v>04:15A</v>
      </c>
      <c r="D116" s="1">
        <f>DATA!AL115</f>
        <v>450</v>
      </c>
      <c r="E116" s="1">
        <f>DATA!AN115</f>
        <v>450</v>
      </c>
      <c r="F116" s="1" t="str">
        <f>DATA!I115</f>
        <v>KFLL</v>
      </c>
      <c r="I116" s="1" t="str">
        <f>DATA!J115</f>
        <v>LIMC</v>
      </c>
      <c r="J116" s="4" t="str">
        <f t="shared" si="6"/>
        <v>NJE6PM GLEX 04:15 450 KFLL-LIMC</v>
      </c>
      <c r="K116" s="6" t="str">
        <f t="shared" si="7"/>
        <v/>
      </c>
      <c r="L116" s="1" t="str">
        <f t="shared" si="8"/>
        <v>KFLL-LIMC</v>
      </c>
      <c r="M116" s="7" t="str">
        <v>EDDL-LEAL</v>
      </c>
      <c r="N116" s="1">
        <f t="shared" si="5"/>
        <v>1</v>
      </c>
    </row>
    <row r="117" spans="1:14" thickTop="1" thickBot="1" x14ac:dyDescent="0.3">
      <c r="A117" s="2" t="str">
        <f>DATA!F116</f>
        <v>TVF92DZ</v>
      </c>
      <c r="B117" s="1" t="str">
        <f>DATA!G116</f>
        <v>B738</v>
      </c>
      <c r="C117" s="2" t="str">
        <f>DATA!C116</f>
        <v>04:17A</v>
      </c>
      <c r="D117" s="1">
        <f>DATA!AL116</f>
        <v>196</v>
      </c>
      <c r="E117" s="1">
        <f>DATA!AN116</f>
        <v>273</v>
      </c>
      <c r="F117" s="1" t="str">
        <f>DATA!I116</f>
        <v>LFRS</v>
      </c>
      <c r="I117" s="1" t="str">
        <f>DATA!J116</f>
        <v>LGSR</v>
      </c>
      <c r="J117" s="4" t="str">
        <f t="shared" si="6"/>
        <v>TVF92DZ B738 04:17 273 LFRS-LGSR</v>
      </c>
      <c r="K117" s="6" t="str">
        <f t="shared" si="7"/>
        <v>EFL/RFL</v>
      </c>
      <c r="L117" s="1" t="str">
        <f t="shared" si="8"/>
        <v>LFRS-LGSR</v>
      </c>
      <c r="M117" s="7" t="str">
        <v>EDDL-LEBL</v>
      </c>
      <c r="N117" s="1">
        <f t="shared" si="5"/>
        <v>3</v>
      </c>
    </row>
    <row r="118" spans="1:14" thickTop="1" thickBot="1" x14ac:dyDescent="0.3">
      <c r="A118" s="2" t="str">
        <f>DATA!F117</f>
        <v>RYR92KQ</v>
      </c>
      <c r="B118" s="1" t="str">
        <f>DATA!G117</f>
        <v>B738</v>
      </c>
      <c r="C118" s="2" t="str">
        <f>DATA!C117</f>
        <v>04:18A</v>
      </c>
      <c r="D118" s="1">
        <f>DATA!AL117</f>
        <v>295</v>
      </c>
      <c r="E118" s="1">
        <f>DATA!AN117</f>
        <v>309</v>
      </c>
      <c r="F118" s="1" t="str">
        <f>DATA!I117</f>
        <v>LFOB</v>
      </c>
      <c r="I118" s="1" t="str">
        <f>DATA!J117</f>
        <v>GMFO</v>
      </c>
      <c r="J118" s="4" t="str">
        <f t="shared" si="6"/>
        <v>RYR92KQ B738 04:18 309 LFOB-GMFO</v>
      </c>
      <c r="K118" s="6" t="str">
        <f t="shared" si="7"/>
        <v>EFL/RFL</v>
      </c>
      <c r="L118" s="1" t="str">
        <f t="shared" si="8"/>
        <v>LFOB-GMFO</v>
      </c>
      <c r="M118" s="7" t="str">
        <v>EDDL-LEIB</v>
      </c>
      <c r="N118" s="1">
        <f t="shared" si="5"/>
        <v>2</v>
      </c>
    </row>
    <row r="119" spans="1:14" thickTop="1" thickBot="1" x14ac:dyDescent="0.3">
      <c r="A119" s="2" t="str">
        <f>DATA!F118</f>
        <v>AFR355J</v>
      </c>
      <c r="B119" s="1" t="str">
        <f>DATA!G118</f>
        <v>A359</v>
      </c>
      <c r="C119" s="2" t="str">
        <f>DATA!C118</f>
        <v>04:19A</v>
      </c>
      <c r="D119" s="1">
        <f>DATA!AL118</f>
        <v>400</v>
      </c>
      <c r="E119" s="1">
        <f>DATA!AN118</f>
        <v>281</v>
      </c>
      <c r="F119" s="1" t="str">
        <f>DATA!I118</f>
        <v>CYYZ</v>
      </c>
      <c r="I119" s="1" t="str">
        <f>DATA!J118</f>
        <v>LFPG</v>
      </c>
      <c r="J119" s="4" t="str">
        <f t="shared" si="6"/>
        <v>AFR355J A359 04:19 281 CYYZ-LFPG</v>
      </c>
      <c r="K119" s="6" t="str">
        <f t="shared" si="7"/>
        <v>EFL/RFL</v>
      </c>
      <c r="L119" s="1" t="str">
        <f t="shared" si="8"/>
        <v>CYYZ-LFPG</v>
      </c>
      <c r="M119" s="7" t="str">
        <v>EDDL-LEJR</v>
      </c>
      <c r="N119" s="1">
        <f t="shared" si="5"/>
        <v>2</v>
      </c>
    </row>
    <row r="120" spans="1:14" thickTop="1" thickBot="1" x14ac:dyDescent="0.3">
      <c r="A120" s="2" t="str">
        <f>DATA!F119</f>
        <v>VOE6PZ</v>
      </c>
      <c r="B120" s="1" t="str">
        <f>DATA!G119</f>
        <v>A319</v>
      </c>
      <c r="C120" s="2" t="str">
        <f>DATA!C119</f>
        <v>04:20A</v>
      </c>
      <c r="D120" s="1">
        <f>DATA!AL119</f>
        <v>195</v>
      </c>
      <c r="E120" s="1">
        <f>DATA!AN119</f>
        <v>259</v>
      </c>
      <c r="F120" s="1" t="str">
        <f>DATA!I119</f>
        <v>LFRS</v>
      </c>
      <c r="I120" s="1" t="str">
        <f>DATA!J119</f>
        <v>LEPA</v>
      </c>
      <c r="J120" s="4" t="str">
        <f t="shared" si="6"/>
        <v>VOE6PZ A319 04:20 259 LFRS-LEPA</v>
      </c>
      <c r="K120" s="6" t="str">
        <f t="shared" si="7"/>
        <v>EFL/RFL</v>
      </c>
      <c r="L120" s="1" t="str">
        <f t="shared" si="8"/>
        <v>LFRS-LEPA</v>
      </c>
      <c r="M120" s="7" t="str">
        <v>EDDL-LEMD</v>
      </c>
      <c r="N120" s="1">
        <f t="shared" si="5"/>
        <v>3</v>
      </c>
    </row>
    <row r="121" spans="1:14" thickTop="1" thickBot="1" x14ac:dyDescent="0.3">
      <c r="A121" s="2" t="str">
        <f>DATA!F120</f>
        <v>FPO757</v>
      </c>
      <c r="B121" s="1" t="str">
        <f>DATA!G120</f>
        <v>B737</v>
      </c>
      <c r="C121" s="2" t="str">
        <f>DATA!C120</f>
        <v>04:20A</v>
      </c>
      <c r="D121" s="1">
        <f>DATA!AL120</f>
        <v>295</v>
      </c>
      <c r="E121" s="1">
        <f>DATA!AN120</f>
        <v>390</v>
      </c>
      <c r="F121" s="1" t="str">
        <f>DATA!I120</f>
        <v>LFPG</v>
      </c>
      <c r="I121" s="1" t="str">
        <f>DATA!J120</f>
        <v>LPFR</v>
      </c>
      <c r="J121" s="4" t="str">
        <f t="shared" si="6"/>
        <v>FPO757 B737 04:20 390 LFPG-LPFR</v>
      </c>
      <c r="K121" s="6" t="str">
        <f t="shared" si="7"/>
        <v>EFL/RFL</v>
      </c>
      <c r="L121" s="1" t="str">
        <f t="shared" si="8"/>
        <v>LFPG-LPFR</v>
      </c>
      <c r="M121" s="7" t="str">
        <v>EDDL-LEMG</v>
      </c>
      <c r="N121" s="1">
        <f t="shared" si="5"/>
        <v>1</v>
      </c>
    </row>
    <row r="122" spans="1:14" thickTop="1" thickBot="1" x14ac:dyDescent="0.3">
      <c r="A122" s="2" t="str">
        <f>DATA!F121</f>
        <v>BAW246</v>
      </c>
      <c r="B122" s="1" t="str">
        <f>DATA!G121</f>
        <v>A35K</v>
      </c>
      <c r="C122" s="2" t="str">
        <f>DATA!C121</f>
        <v>04:20A</v>
      </c>
      <c r="D122" s="1">
        <f>DATA!AL121</f>
        <v>380</v>
      </c>
      <c r="E122" s="1">
        <f>DATA!AN121</f>
        <v>317</v>
      </c>
      <c r="F122" s="1" t="str">
        <f>DATA!I121</f>
        <v>SBGR</v>
      </c>
      <c r="I122" s="1" t="str">
        <f>DATA!J121</f>
        <v>EGLL</v>
      </c>
      <c r="J122" s="4" t="str">
        <f t="shared" si="6"/>
        <v>BAW246 A35K 04:20 317 SBGR-EGLL</v>
      </c>
      <c r="K122" s="6" t="str">
        <f t="shared" si="7"/>
        <v>EFL/RFL</v>
      </c>
      <c r="L122" s="1" t="str">
        <f t="shared" si="8"/>
        <v>SBGR-EGLL</v>
      </c>
      <c r="M122" s="7" t="str">
        <v>EDDL-LEPA</v>
      </c>
      <c r="N122" s="1">
        <f t="shared" si="5"/>
        <v>7</v>
      </c>
    </row>
    <row r="123" spans="1:14" thickTop="1" thickBot="1" x14ac:dyDescent="0.3">
      <c r="A123" s="2" t="str">
        <f>DATA!F122</f>
        <v>TRA27P</v>
      </c>
      <c r="B123" s="1" t="str">
        <f>DATA!G122</f>
        <v>A21N</v>
      </c>
      <c r="C123" s="2" t="str">
        <f>DATA!C122</f>
        <v>04:20A</v>
      </c>
      <c r="D123" s="1">
        <f>DATA!AL122</f>
        <v>350</v>
      </c>
      <c r="E123" s="1">
        <f>DATA!AN122</f>
        <v>350</v>
      </c>
      <c r="F123" s="1" t="str">
        <f>DATA!I122</f>
        <v>EHAM</v>
      </c>
      <c r="I123" s="1" t="str">
        <f>DATA!J122</f>
        <v>LEPA</v>
      </c>
      <c r="J123" s="4" t="str">
        <f t="shared" si="6"/>
        <v>TRA27P A21N 04:20 350 EHAM-LEPA</v>
      </c>
      <c r="K123" s="6" t="str">
        <f t="shared" si="7"/>
        <v/>
      </c>
      <c r="L123" s="1" t="str">
        <f t="shared" si="8"/>
        <v>EHAM-LEPA</v>
      </c>
      <c r="M123" s="7" t="str">
        <v>EDDL-LEVC</v>
      </c>
      <c r="N123" s="1">
        <f t="shared" si="5"/>
        <v>1</v>
      </c>
    </row>
    <row r="124" spans="1:14" thickTop="1" thickBot="1" x14ac:dyDescent="0.3">
      <c r="A124" s="2" t="str">
        <f>DATA!F123</f>
        <v>VOE7EP</v>
      </c>
      <c r="B124" s="1" t="str">
        <f>DATA!G123</f>
        <v>A319</v>
      </c>
      <c r="C124" s="2" t="str">
        <f>DATA!C123</f>
        <v>04:22A</v>
      </c>
      <c r="D124" s="1">
        <f>DATA!AL123</f>
        <v>196</v>
      </c>
      <c r="E124" s="1">
        <f>DATA!AN123</f>
        <v>261</v>
      </c>
      <c r="F124" s="1" t="str">
        <f>DATA!I123</f>
        <v>LFRS</v>
      </c>
      <c r="I124" s="1" t="str">
        <f>DATA!J123</f>
        <v>LEMH</v>
      </c>
      <c r="J124" s="4" t="str">
        <f t="shared" si="6"/>
        <v>VOE7EP A319 04:22 261 LFRS-LEMH</v>
      </c>
      <c r="K124" s="6" t="str">
        <f t="shared" si="7"/>
        <v>EFL/RFL</v>
      </c>
      <c r="L124" s="1" t="str">
        <f t="shared" si="8"/>
        <v>LFRS-LEMH</v>
      </c>
      <c r="M124" s="7" t="str">
        <v>EDDL-LPFR</v>
      </c>
      <c r="N124" s="1">
        <f t="shared" si="5"/>
        <v>2</v>
      </c>
    </row>
    <row r="125" spans="1:14" thickTop="1" thickBot="1" x14ac:dyDescent="0.3">
      <c r="A125" s="2" t="str">
        <f>DATA!F124</f>
        <v>ITY603</v>
      </c>
      <c r="B125" s="1" t="str">
        <f>DATA!G124</f>
        <v>A339</v>
      </c>
      <c r="C125" s="2" t="str">
        <f>DATA!C124</f>
        <v>04:22A</v>
      </c>
      <c r="D125" s="1">
        <f>DATA!AL124</f>
        <v>390</v>
      </c>
      <c r="E125" s="1">
        <f>DATA!AN124</f>
        <v>390</v>
      </c>
      <c r="F125" s="1" t="str">
        <f>DATA!I124</f>
        <v>KJFK</v>
      </c>
      <c r="I125" s="1" t="str">
        <f>DATA!J124</f>
        <v>LIRF</v>
      </c>
      <c r="J125" s="4" t="str">
        <f t="shared" si="6"/>
        <v>ITY603 A339 04:22 390 KJFK-LIRF</v>
      </c>
      <c r="K125" s="6" t="str">
        <f t="shared" si="7"/>
        <v/>
      </c>
      <c r="L125" s="1" t="str">
        <f t="shared" si="8"/>
        <v>KJFK-LIRF</v>
      </c>
      <c r="M125" s="7" t="str">
        <v>EDDL-LPPD</v>
      </c>
      <c r="N125" s="1">
        <f t="shared" si="5"/>
        <v>1</v>
      </c>
    </row>
    <row r="126" spans="1:14" thickTop="1" thickBot="1" x14ac:dyDescent="0.3">
      <c r="A126" s="2" t="str">
        <f>DATA!F125</f>
        <v>UAL3</v>
      </c>
      <c r="B126" s="1" t="str">
        <f>DATA!G125</f>
        <v>B763</v>
      </c>
      <c r="C126" s="2" t="str">
        <f>DATA!C125</f>
        <v>04:22A</v>
      </c>
      <c r="D126" s="1">
        <f>DATA!AL125</f>
        <v>390</v>
      </c>
      <c r="E126" s="1">
        <f>DATA!AN125</f>
        <v>390</v>
      </c>
      <c r="F126" s="1" t="str">
        <f>DATA!I125</f>
        <v>KORD</v>
      </c>
      <c r="I126" s="1" t="str">
        <f>DATA!J125</f>
        <v>LSZH</v>
      </c>
      <c r="J126" s="4" t="str">
        <f t="shared" si="6"/>
        <v>UAL3 B763 04:22 390 KORD-LSZH</v>
      </c>
      <c r="K126" s="6" t="str">
        <f t="shared" si="7"/>
        <v/>
      </c>
      <c r="L126" s="1" t="str">
        <f t="shared" si="8"/>
        <v>KORD-LSZH</v>
      </c>
      <c r="M126" s="7" t="str">
        <v>EDDP-LEMD</v>
      </c>
      <c r="N126" s="1">
        <f t="shared" si="5"/>
        <v>2</v>
      </c>
    </row>
    <row r="127" spans="1:14" thickTop="1" thickBot="1" x14ac:dyDescent="0.3">
      <c r="A127" s="2" t="str">
        <f>DATA!F126</f>
        <v>ITY629</v>
      </c>
      <c r="B127" s="1" t="str">
        <f>DATA!G126</f>
        <v>A332</v>
      </c>
      <c r="C127" s="2" t="str">
        <f>DATA!C126</f>
        <v>04:23A</v>
      </c>
      <c r="D127" s="1">
        <f>DATA!AL126</f>
        <v>400</v>
      </c>
      <c r="E127" s="1">
        <f>DATA!AN126</f>
        <v>410</v>
      </c>
      <c r="F127" s="1" t="str">
        <f>DATA!I126</f>
        <v>KORD</v>
      </c>
      <c r="I127" s="1" t="str">
        <f>DATA!J126</f>
        <v>LIRF</v>
      </c>
      <c r="J127" s="4" t="str">
        <f t="shared" si="6"/>
        <v>ITY629 A332 04:23 410 KORD-LIRF</v>
      </c>
      <c r="K127" s="6" t="str">
        <f t="shared" si="7"/>
        <v>EFL/RFL</v>
      </c>
      <c r="L127" s="1" t="str">
        <f t="shared" si="8"/>
        <v>KORD-LIRF</v>
      </c>
      <c r="M127" s="7" t="str">
        <v>EDDP-LEVT</v>
      </c>
      <c r="N127" s="1">
        <f t="shared" si="5"/>
        <v>1</v>
      </c>
    </row>
    <row r="128" spans="1:14" thickTop="1" thickBot="1" x14ac:dyDescent="0.3">
      <c r="A128" s="2" t="str">
        <f>DATA!F127</f>
        <v>TAP441</v>
      </c>
      <c r="B128" s="1" t="str">
        <f>DATA!G127</f>
        <v>A20N</v>
      </c>
      <c r="C128" s="2" t="str">
        <f>DATA!C127</f>
        <v>04:24A</v>
      </c>
      <c r="D128" s="1">
        <f>DATA!AL127</f>
        <v>294</v>
      </c>
      <c r="E128" s="1">
        <f>DATA!AN127</f>
        <v>390</v>
      </c>
      <c r="F128" s="1" t="str">
        <f>DATA!I127</f>
        <v>LFPO</v>
      </c>
      <c r="I128" s="1" t="str">
        <f>DATA!J127</f>
        <v>LPPT</v>
      </c>
      <c r="J128" s="4" t="str">
        <f t="shared" si="6"/>
        <v>TAP441 A20N 04:24 390 LFPO-LPPT</v>
      </c>
      <c r="K128" s="6" t="str">
        <f t="shared" si="7"/>
        <v>EFL/RFL</v>
      </c>
      <c r="L128" s="1" t="str">
        <f t="shared" si="8"/>
        <v>LFPO-LPPT</v>
      </c>
      <c r="M128" s="7" t="str">
        <v>EDDP-LPFR</v>
      </c>
      <c r="N128" s="1">
        <f t="shared" si="5"/>
        <v>1</v>
      </c>
    </row>
    <row r="129" spans="1:14" thickTop="1" thickBot="1" x14ac:dyDescent="0.3">
      <c r="A129" s="2" t="str">
        <f>DATA!F128</f>
        <v>TRA2U</v>
      </c>
      <c r="B129" s="1" t="str">
        <f>DATA!G128</f>
        <v>A21N</v>
      </c>
      <c r="C129" s="2" t="str">
        <f>DATA!C128</f>
        <v>04:25A</v>
      </c>
      <c r="D129" s="1">
        <f>DATA!AL128</f>
        <v>350</v>
      </c>
      <c r="E129" s="1">
        <f>DATA!AN128</f>
        <v>350</v>
      </c>
      <c r="F129" s="1" t="str">
        <f>DATA!I128</f>
        <v>EHAM</v>
      </c>
      <c r="I129" s="1" t="str">
        <f>DATA!J128</f>
        <v>LEIB</v>
      </c>
      <c r="J129" s="4" t="str">
        <f t="shared" si="6"/>
        <v>TRA2U A21N 04:25 350 EHAM-LEIB</v>
      </c>
      <c r="K129" s="6" t="str">
        <f t="shared" si="7"/>
        <v/>
      </c>
      <c r="L129" s="1" t="str">
        <f t="shared" si="8"/>
        <v>EHAM-LEIB</v>
      </c>
      <c r="M129" s="7" t="str">
        <v>EDDV-LEPA</v>
      </c>
      <c r="N129" s="1">
        <f t="shared" si="5"/>
        <v>1</v>
      </c>
    </row>
    <row r="130" spans="1:14" thickTop="1" thickBot="1" x14ac:dyDescent="0.3">
      <c r="A130" s="2" t="str">
        <f>DATA!F129</f>
        <v>AFR29YA</v>
      </c>
      <c r="B130" s="1" t="str">
        <f>DATA!G129</f>
        <v>BCS3</v>
      </c>
      <c r="C130" s="2" t="str">
        <f>DATA!C129</f>
        <v>04:26A</v>
      </c>
      <c r="D130" s="1">
        <f>DATA!AL129</f>
        <v>195</v>
      </c>
      <c r="E130" s="1">
        <f>DATA!AN129</f>
        <v>220</v>
      </c>
      <c r="F130" s="1" t="str">
        <f>DATA!I129</f>
        <v>LFRS</v>
      </c>
      <c r="I130" s="1" t="str">
        <f>DATA!J129</f>
        <v>LFPG</v>
      </c>
      <c r="J130" s="4" t="str">
        <f t="shared" si="6"/>
        <v>AFR29YA BCS3 04:26 220 LFRS-LFPG</v>
      </c>
      <c r="K130" s="6" t="str">
        <f t="shared" si="7"/>
        <v>EFL/RFL</v>
      </c>
      <c r="L130" s="1" t="str">
        <f t="shared" si="8"/>
        <v>LFRS-LFPG</v>
      </c>
      <c r="M130" s="7" t="str">
        <v>EDDV-LPFR</v>
      </c>
      <c r="N130" s="1">
        <f t="shared" ref="N130:N193" si="9">COUNTIF(L:L,M130)</f>
        <v>1</v>
      </c>
    </row>
    <row r="131" spans="1:14" thickTop="1" thickBot="1" x14ac:dyDescent="0.3">
      <c r="A131" s="2" t="str">
        <f>DATA!F130</f>
        <v>BCS926</v>
      </c>
      <c r="B131" s="1" t="str">
        <f>DATA!G130</f>
        <v>B752</v>
      </c>
      <c r="C131" s="2" t="str">
        <f>DATA!C130</f>
        <v>04:27A</v>
      </c>
      <c r="D131" s="1">
        <f>DATA!AL130</f>
        <v>346</v>
      </c>
      <c r="E131" s="1">
        <f>DATA!AN130</f>
        <v>370</v>
      </c>
      <c r="F131" s="1" t="str">
        <f>DATA!I130</f>
        <v>EBBR</v>
      </c>
      <c r="I131" s="1" t="str">
        <f>DATA!J130</f>
        <v>GMMN</v>
      </c>
      <c r="J131" s="4" t="str">
        <f t="shared" ref="J131:J194" si="10">A131&amp;" "&amp;B131&amp;" "&amp;LEFT(C131,5)&amp;" "&amp;E131&amp;" "&amp;F131&amp;(IF(ISBLANK(G131),"","-"&amp;G131))&amp;(IF(ISBLANK(H131),"","-"&amp;H131))&amp;"-"&amp;I131</f>
        <v>BCS926 B752 04:27 370 EBBR-GMMN</v>
      </c>
      <c r="K131" s="6" t="str">
        <f t="shared" ref="K131:K194" si="11">IF(D131=E131,"","EFL/RFL")</f>
        <v>EFL/RFL</v>
      </c>
      <c r="L131" s="1" t="str">
        <f t="shared" ref="L131:L194" si="12">F131&amp;"-"&amp;I131</f>
        <v>EBBR-GMMN</v>
      </c>
      <c r="M131" s="7" t="str">
        <v>EDDW-LEPA</v>
      </c>
      <c r="N131" s="1">
        <f t="shared" si="9"/>
        <v>1</v>
      </c>
    </row>
    <row r="132" spans="1:14" thickTop="1" thickBot="1" x14ac:dyDescent="0.3">
      <c r="A132" s="2" t="str">
        <f>DATA!F131</f>
        <v>FWI41D</v>
      </c>
      <c r="B132" s="1" t="str">
        <f>DATA!G131</f>
        <v>A35K</v>
      </c>
      <c r="C132" s="2" t="str">
        <f>DATA!C131</f>
        <v>04:27A</v>
      </c>
      <c r="D132" s="1">
        <f>DATA!AL131</f>
        <v>410</v>
      </c>
      <c r="E132" s="1">
        <f>DATA!AN131</f>
        <v>279</v>
      </c>
      <c r="F132" s="1" t="str">
        <f>DATA!I131</f>
        <v>TFFR</v>
      </c>
      <c r="I132" s="1" t="str">
        <f>DATA!J131</f>
        <v>LFPO</v>
      </c>
      <c r="J132" s="4" t="str">
        <f t="shared" si="10"/>
        <v>FWI41D A35K 04:27 279 TFFR-LFPO</v>
      </c>
      <c r="K132" s="6" t="str">
        <f t="shared" si="11"/>
        <v>EFL/RFL</v>
      </c>
      <c r="L132" s="1" t="str">
        <f t="shared" si="12"/>
        <v>TFFR-LFPO</v>
      </c>
      <c r="M132" s="7" t="str">
        <v>EDHI-LFRZ</v>
      </c>
      <c r="N132" s="1">
        <f t="shared" si="9"/>
        <v>2</v>
      </c>
    </row>
    <row r="133" spans="1:14" thickTop="1" thickBot="1" x14ac:dyDescent="0.3">
      <c r="A133" s="2" t="str">
        <f>DATA!F132</f>
        <v>HYS102</v>
      </c>
      <c r="B133" s="1" t="str">
        <f>DATA!G132</f>
        <v>A332</v>
      </c>
      <c r="C133" s="2" t="str">
        <f>DATA!C132</f>
        <v>04:28A</v>
      </c>
      <c r="D133" s="1">
        <f>DATA!AL132</f>
        <v>410</v>
      </c>
      <c r="E133" s="1">
        <f>DATA!AN132</f>
        <v>410</v>
      </c>
      <c r="F133" s="1" t="str">
        <f>DATA!I132</f>
        <v>KJFK</v>
      </c>
      <c r="I133" s="1" t="str">
        <f>DATA!J132</f>
        <v>LROP</v>
      </c>
      <c r="J133" s="4" t="str">
        <f t="shared" si="10"/>
        <v>HYS102 A332 04:28 410 KJFK-LROP</v>
      </c>
      <c r="K133" s="6" t="str">
        <f t="shared" si="11"/>
        <v/>
      </c>
      <c r="L133" s="1" t="str">
        <f t="shared" si="12"/>
        <v>KJFK-LROP</v>
      </c>
      <c r="M133" s="7" t="str">
        <v>EDLP-LEPA</v>
      </c>
      <c r="N133" s="1">
        <f t="shared" si="9"/>
        <v>1</v>
      </c>
    </row>
    <row r="134" spans="1:14" thickTop="1" thickBot="1" x14ac:dyDescent="0.3">
      <c r="A134" s="2" t="str">
        <f>DATA!F133</f>
        <v>AFR72VP</v>
      </c>
      <c r="B134" s="1" t="str">
        <f>DATA!G133</f>
        <v>BCS3</v>
      </c>
      <c r="C134" s="2" t="str">
        <f>DATA!C133</f>
        <v>04:29A</v>
      </c>
      <c r="D134" s="1">
        <f>DATA!AL133</f>
        <v>195</v>
      </c>
      <c r="E134" s="1">
        <f>DATA!AN133</f>
        <v>280</v>
      </c>
      <c r="F134" s="1" t="str">
        <f>DATA!I133</f>
        <v>LFRB</v>
      </c>
      <c r="I134" s="1" t="str">
        <f>DATA!J133</f>
        <v>LFPG</v>
      </c>
      <c r="J134" s="4" t="str">
        <f t="shared" si="10"/>
        <v>AFR72VP BCS3 04:29 280 LFRB-LFPG</v>
      </c>
      <c r="K134" s="6" t="str">
        <f t="shared" si="11"/>
        <v>EFL/RFL</v>
      </c>
      <c r="L134" s="1" t="str">
        <f t="shared" si="12"/>
        <v>LFRB-LFPG</v>
      </c>
      <c r="M134" s="7" t="str">
        <v>EDLV-GMFF</v>
      </c>
      <c r="N134" s="1">
        <f t="shared" si="9"/>
        <v>1</v>
      </c>
    </row>
    <row r="135" spans="1:14" thickTop="1" thickBot="1" x14ac:dyDescent="0.3">
      <c r="A135" s="2" t="str">
        <f>DATA!F134</f>
        <v>LGL61PL</v>
      </c>
      <c r="B135" s="1" t="str">
        <f>DATA!G134</f>
        <v>B737</v>
      </c>
      <c r="C135" s="2" t="str">
        <f>DATA!C134</f>
        <v>04:30A</v>
      </c>
      <c r="D135" s="1">
        <f>DATA!AL134</f>
        <v>310</v>
      </c>
      <c r="E135" s="1">
        <f>DATA!AN134</f>
        <v>327</v>
      </c>
      <c r="F135" s="1" t="str">
        <f>DATA!I134</f>
        <v>ELLX</v>
      </c>
      <c r="I135" s="1" t="str">
        <f>DATA!J134</f>
        <v>LEPA</v>
      </c>
      <c r="J135" s="4" t="str">
        <f t="shared" si="10"/>
        <v>LGL61PL B737 04:30 327 ELLX-LEPA</v>
      </c>
      <c r="K135" s="6" t="str">
        <f t="shared" si="11"/>
        <v>EFL/RFL</v>
      </c>
      <c r="L135" s="1" t="str">
        <f t="shared" si="12"/>
        <v>ELLX-LEPA</v>
      </c>
      <c r="M135" s="7" t="str">
        <v>EDLV-GMFO</v>
      </c>
      <c r="N135" s="1">
        <f t="shared" si="9"/>
        <v>1</v>
      </c>
    </row>
    <row r="136" spans="1:14" thickTop="1" thickBot="1" x14ac:dyDescent="0.3">
      <c r="A136" s="2" t="str">
        <f>DATA!F135</f>
        <v>ITY651</v>
      </c>
      <c r="B136" s="1" t="str">
        <f>DATA!G135</f>
        <v>A339</v>
      </c>
      <c r="C136" s="2" t="str">
        <f>DATA!C135</f>
        <v>04:30A</v>
      </c>
      <c r="D136" s="1">
        <f>DATA!AL135</f>
        <v>390</v>
      </c>
      <c r="E136" s="1">
        <f>DATA!AN135</f>
        <v>390</v>
      </c>
      <c r="F136" s="1" t="str">
        <f>DATA!I135</f>
        <v>CYYZ</v>
      </c>
      <c r="I136" s="1" t="str">
        <f>DATA!J135</f>
        <v>LIRF</v>
      </c>
      <c r="J136" s="4" t="str">
        <f t="shared" si="10"/>
        <v>ITY651 A339 04:30 390 CYYZ-LIRF</v>
      </c>
      <c r="K136" s="6" t="str">
        <f t="shared" si="11"/>
        <v/>
      </c>
      <c r="L136" s="1" t="str">
        <f t="shared" si="12"/>
        <v>CYYZ-LIRF</v>
      </c>
      <c r="M136" s="7" t="str">
        <v>EDLV-LEAL</v>
      </c>
      <c r="N136" s="1">
        <f t="shared" si="9"/>
        <v>1</v>
      </c>
    </row>
    <row r="137" spans="1:14" thickTop="1" thickBot="1" x14ac:dyDescent="0.3">
      <c r="A137" s="2" t="str">
        <f>DATA!F136</f>
        <v>RYR2WJ</v>
      </c>
      <c r="B137" s="1" t="str">
        <f>DATA!G136</f>
        <v>B738</v>
      </c>
      <c r="C137" s="2" t="str">
        <f>DATA!C136</f>
        <v>04:32A</v>
      </c>
      <c r="D137" s="1">
        <f>DATA!AL136</f>
        <v>370</v>
      </c>
      <c r="E137" s="1">
        <f>DATA!AN136</f>
        <v>370</v>
      </c>
      <c r="F137" s="1" t="str">
        <f>DATA!I136</f>
        <v>EDDK</v>
      </c>
      <c r="I137" s="1" t="str">
        <f>DATA!J136</f>
        <v>LEBL</v>
      </c>
      <c r="J137" s="4" t="str">
        <f t="shared" si="10"/>
        <v>RYR2WJ B738 04:32 370 EDDK-LEBL</v>
      </c>
      <c r="K137" s="6" t="str">
        <f t="shared" si="11"/>
        <v/>
      </c>
      <c r="L137" s="1" t="str">
        <f t="shared" si="12"/>
        <v>EDDK-LEBL</v>
      </c>
      <c r="M137" s="7" t="str">
        <v>EDLV-LEGE</v>
      </c>
      <c r="N137" s="1">
        <f t="shared" si="9"/>
        <v>1</v>
      </c>
    </row>
    <row r="138" spans="1:14" thickTop="1" thickBot="1" x14ac:dyDescent="0.3">
      <c r="A138" s="2" t="str">
        <f>DATA!F137</f>
        <v>NOS789</v>
      </c>
      <c r="B138" s="1" t="str">
        <f>DATA!G137</f>
        <v>B789</v>
      </c>
      <c r="C138" s="2" t="str">
        <f>DATA!C137</f>
        <v>04:32A</v>
      </c>
      <c r="D138" s="1">
        <f>DATA!AL137</f>
        <v>400</v>
      </c>
      <c r="E138" s="1">
        <f>DATA!AN137</f>
        <v>410</v>
      </c>
      <c r="F138" s="1" t="str">
        <f>DATA!I137</f>
        <v>KJFK</v>
      </c>
      <c r="I138" s="1" t="str">
        <f>DATA!J137</f>
        <v>LIMC</v>
      </c>
      <c r="J138" s="4" t="str">
        <f t="shared" si="10"/>
        <v>NOS789 B789 04:32 410 KJFK-LIMC</v>
      </c>
      <c r="K138" s="6" t="str">
        <f t="shared" si="11"/>
        <v>EFL/RFL</v>
      </c>
      <c r="L138" s="1" t="str">
        <f t="shared" si="12"/>
        <v>KJFK-LIMC</v>
      </c>
      <c r="M138" s="7" t="str">
        <v>EDLV-LEPA</v>
      </c>
      <c r="N138" s="1">
        <f t="shared" si="9"/>
        <v>2</v>
      </c>
    </row>
    <row r="139" spans="1:14" thickTop="1" thickBot="1" x14ac:dyDescent="0.3">
      <c r="A139" s="2" t="str">
        <f>DATA!F138</f>
        <v>SVA038</v>
      </c>
      <c r="B139" s="1" t="str">
        <f>DATA!G138</f>
        <v>B77W</v>
      </c>
      <c r="C139" s="2" t="str">
        <f>DATA!C138</f>
        <v>04:32A</v>
      </c>
      <c r="D139" s="1">
        <f>DATA!AL138</f>
        <v>350</v>
      </c>
      <c r="E139" s="1">
        <f>DATA!AN138</f>
        <v>350</v>
      </c>
      <c r="F139" s="1" t="str">
        <f>DATA!I138</f>
        <v>KIAD</v>
      </c>
      <c r="I139" s="1" t="str">
        <f>DATA!J138</f>
        <v>OERK</v>
      </c>
      <c r="J139" s="4" t="str">
        <f t="shared" si="10"/>
        <v>SVA038 B77W 04:32 350 KIAD-OERK</v>
      </c>
      <c r="K139" s="6" t="str">
        <f t="shared" si="11"/>
        <v/>
      </c>
      <c r="L139" s="1" t="str">
        <f t="shared" si="12"/>
        <v>KIAD-OERK</v>
      </c>
      <c r="M139" s="7" t="str">
        <v>EDLV-LERS</v>
      </c>
      <c r="N139" s="1">
        <f t="shared" si="9"/>
        <v>1</v>
      </c>
    </row>
    <row r="140" spans="1:14" thickTop="1" thickBot="1" x14ac:dyDescent="0.3">
      <c r="A140" s="2" t="str">
        <f>DATA!F139</f>
        <v>JAF4DT</v>
      </c>
      <c r="B140" s="1" t="str">
        <f>DATA!G139</f>
        <v>B38M</v>
      </c>
      <c r="C140" s="2" t="str">
        <f>DATA!C139</f>
        <v>04:33A</v>
      </c>
      <c r="D140" s="1">
        <f>DATA!AL139</f>
        <v>330</v>
      </c>
      <c r="E140" s="1">
        <f>DATA!AN139</f>
        <v>370</v>
      </c>
      <c r="F140" s="1" t="str">
        <f>DATA!I139</f>
        <v>EBBR</v>
      </c>
      <c r="I140" s="1" t="str">
        <f>DATA!J139</f>
        <v>GVBA</v>
      </c>
      <c r="J140" s="4" t="str">
        <f t="shared" si="10"/>
        <v>JAF4DT B38M 04:33 370 EBBR-GVBA</v>
      </c>
      <c r="K140" s="6" t="str">
        <f t="shared" si="11"/>
        <v>EFL/RFL</v>
      </c>
      <c r="L140" s="1" t="str">
        <f t="shared" si="12"/>
        <v>EBBR-GVBA</v>
      </c>
      <c r="M140" s="7" t="str">
        <v>EFHK-GCLP</v>
      </c>
      <c r="N140" s="1">
        <f t="shared" si="9"/>
        <v>1</v>
      </c>
    </row>
    <row r="141" spans="1:14" thickTop="1" thickBot="1" x14ac:dyDescent="0.3">
      <c r="A141" s="2" t="str">
        <f>DATA!F140</f>
        <v>RYR97JR</v>
      </c>
      <c r="B141" s="1" t="str">
        <f>DATA!G140</f>
        <v>B38M</v>
      </c>
      <c r="C141" s="2" t="str">
        <f>DATA!C140</f>
        <v>04:34A</v>
      </c>
      <c r="D141" s="1">
        <f>DATA!AL140</f>
        <v>370</v>
      </c>
      <c r="E141" s="1">
        <f>DATA!AN140</f>
        <v>370</v>
      </c>
      <c r="F141" s="1" t="str">
        <f>DATA!I140</f>
        <v>EDDK</v>
      </c>
      <c r="I141" s="1" t="str">
        <f>DATA!J140</f>
        <v>LEAL</v>
      </c>
      <c r="J141" s="4" t="str">
        <f t="shared" si="10"/>
        <v>RYR97JR B38M 04:34 370 EDDK-LEAL</v>
      </c>
      <c r="K141" s="6" t="str">
        <f t="shared" si="11"/>
        <v/>
      </c>
      <c r="L141" s="1" t="str">
        <f t="shared" si="12"/>
        <v>EDDK-LEAL</v>
      </c>
      <c r="M141" s="7" t="str">
        <v>EFHK-LEMG</v>
      </c>
      <c r="N141" s="1">
        <f t="shared" si="9"/>
        <v>1</v>
      </c>
    </row>
    <row r="142" spans="1:14" thickTop="1" thickBot="1" x14ac:dyDescent="0.3">
      <c r="A142" s="2" t="str">
        <f>DATA!F141</f>
        <v>RYR9624</v>
      </c>
      <c r="B142" s="1" t="str">
        <f>DATA!G141</f>
        <v>B738</v>
      </c>
      <c r="C142" s="2" t="str">
        <f>DATA!C141</f>
        <v>04:34A</v>
      </c>
      <c r="D142" s="1">
        <f>DATA!AL141</f>
        <v>380</v>
      </c>
      <c r="E142" s="1">
        <f>DATA!AN141</f>
        <v>380</v>
      </c>
      <c r="F142" s="1" t="str">
        <f>DATA!I141</f>
        <v>LEGE</v>
      </c>
      <c r="I142" s="1" t="str">
        <f>DATA!J141</f>
        <v>EGAA</v>
      </c>
      <c r="J142" s="4" t="str">
        <f t="shared" si="10"/>
        <v>RYR9624 B738 04:34 380 LEGE-EGAA</v>
      </c>
      <c r="K142" s="6" t="str">
        <f t="shared" si="11"/>
        <v/>
      </c>
      <c r="L142" s="1" t="str">
        <f t="shared" si="12"/>
        <v>LEGE-EGAA</v>
      </c>
      <c r="M142" s="7" t="str">
        <v>EFTU-LEBL</v>
      </c>
      <c r="N142" s="1">
        <f t="shared" si="9"/>
        <v>1</v>
      </c>
    </row>
    <row r="143" spans="1:14" thickTop="1" thickBot="1" x14ac:dyDescent="0.3">
      <c r="A143" s="2" t="str">
        <f>DATA!F142</f>
        <v>TRA5B</v>
      </c>
      <c r="B143" s="1" t="str">
        <f>DATA!G142</f>
        <v>B738</v>
      </c>
      <c r="C143" s="2" t="str">
        <f>DATA!C142</f>
        <v>04:35A</v>
      </c>
      <c r="D143" s="1">
        <f>DATA!AL142</f>
        <v>350</v>
      </c>
      <c r="E143" s="1">
        <f>DATA!AN142</f>
        <v>350</v>
      </c>
      <c r="F143" s="1" t="str">
        <f>DATA!I142</f>
        <v>EHAM</v>
      </c>
      <c r="I143" s="1" t="str">
        <f>DATA!J142</f>
        <v>LEBL</v>
      </c>
      <c r="J143" s="4" t="str">
        <f t="shared" si="10"/>
        <v>TRA5B B738 04:35 350 EHAM-LEBL</v>
      </c>
      <c r="K143" s="6" t="str">
        <f t="shared" si="11"/>
        <v/>
      </c>
      <c r="L143" s="1" t="str">
        <f t="shared" si="12"/>
        <v>EHAM-LEBL</v>
      </c>
      <c r="M143" s="7" t="str">
        <v>EGAA-DTNH</v>
      </c>
      <c r="N143" s="1">
        <f t="shared" si="9"/>
        <v>1</v>
      </c>
    </row>
    <row r="144" spans="1:14" thickTop="1" thickBot="1" x14ac:dyDescent="0.3">
      <c r="A144" s="2" t="str">
        <f>DATA!F143</f>
        <v>VOE1QB</v>
      </c>
      <c r="B144" s="1" t="str">
        <f>DATA!G143</f>
        <v>A319</v>
      </c>
      <c r="C144" s="2" t="str">
        <f>DATA!C143</f>
        <v>04:36A</v>
      </c>
      <c r="D144" s="1">
        <f>DATA!AL143</f>
        <v>196</v>
      </c>
      <c r="E144" s="1">
        <f>DATA!AN143</f>
        <v>272</v>
      </c>
      <c r="F144" s="1" t="str">
        <f>DATA!I143</f>
        <v>LFRS</v>
      </c>
      <c r="I144" s="1" t="str">
        <f>DATA!J143</f>
        <v>LIRN</v>
      </c>
      <c r="J144" s="4" t="str">
        <f t="shared" si="10"/>
        <v>VOE1QB A319 04:36 272 LFRS-LIRN</v>
      </c>
      <c r="K144" s="6" t="str">
        <f t="shared" si="11"/>
        <v>EFL/RFL</v>
      </c>
      <c r="L144" s="1" t="str">
        <f t="shared" si="12"/>
        <v>LFRS-LIRN</v>
      </c>
      <c r="M144" s="7" t="str">
        <v>EGAA-LEAL</v>
      </c>
      <c r="N144" s="1">
        <f t="shared" si="9"/>
        <v>1</v>
      </c>
    </row>
    <row r="145" spans="1:14" thickTop="1" thickBot="1" x14ac:dyDescent="0.3">
      <c r="A145" s="2" t="str">
        <f>DATA!F144</f>
        <v>TSC250</v>
      </c>
      <c r="B145" s="1" t="str">
        <f>DATA!G144</f>
        <v>A332</v>
      </c>
      <c r="C145" s="2" t="str">
        <f>DATA!C144</f>
        <v>04:37A</v>
      </c>
      <c r="D145" s="1">
        <f>DATA!AL144</f>
        <v>410</v>
      </c>
      <c r="E145" s="1">
        <f>DATA!AN144</f>
        <v>280</v>
      </c>
      <c r="F145" s="1" t="str">
        <f>DATA!I144</f>
        <v>CYUL</v>
      </c>
      <c r="I145" s="1" t="str">
        <f>DATA!J144</f>
        <v>LFPG</v>
      </c>
      <c r="J145" s="4" t="str">
        <f t="shared" si="10"/>
        <v>TSC250 A332 04:37 280 CYUL-LFPG</v>
      </c>
      <c r="K145" s="6" t="str">
        <f t="shared" si="11"/>
        <v>EFL/RFL</v>
      </c>
      <c r="L145" s="1" t="str">
        <f t="shared" si="12"/>
        <v>CYUL-LFPG</v>
      </c>
      <c r="M145" s="7" t="str">
        <v>EGAA-LEGE</v>
      </c>
      <c r="N145" s="1">
        <f t="shared" si="9"/>
        <v>1</v>
      </c>
    </row>
    <row r="146" spans="1:14" thickTop="1" thickBot="1" x14ac:dyDescent="0.3">
      <c r="A146" s="2" t="str">
        <f>DATA!F145</f>
        <v>BEL8SR</v>
      </c>
      <c r="B146" s="1" t="str">
        <f>DATA!G145</f>
        <v>A319</v>
      </c>
      <c r="C146" s="2" t="str">
        <f>DATA!C145</f>
        <v>04:37A</v>
      </c>
      <c r="D146" s="1">
        <f>DATA!AL145</f>
        <v>390</v>
      </c>
      <c r="E146" s="1">
        <f>DATA!AN145</f>
        <v>390</v>
      </c>
      <c r="F146" s="1" t="str">
        <f>DATA!I145</f>
        <v>EBBR</v>
      </c>
      <c r="I146" s="1" t="str">
        <f>DATA!J145</f>
        <v>LEAL</v>
      </c>
      <c r="J146" s="4" t="str">
        <f t="shared" si="10"/>
        <v>BEL8SR A319 04:37 390 EBBR-LEAL</v>
      </c>
      <c r="K146" s="6" t="str">
        <f t="shared" si="11"/>
        <v/>
      </c>
      <c r="L146" s="1" t="str">
        <f t="shared" si="12"/>
        <v>EBBR-LEAL</v>
      </c>
      <c r="M146" s="7" t="str">
        <v>EGAA-LEMH</v>
      </c>
      <c r="N146" s="1">
        <f t="shared" si="9"/>
        <v>1</v>
      </c>
    </row>
    <row r="147" spans="1:14" thickTop="1" thickBot="1" x14ac:dyDescent="0.3">
      <c r="A147" s="2" t="str">
        <f>DATA!F146</f>
        <v>TUI79K</v>
      </c>
      <c r="B147" s="1" t="str">
        <f>DATA!G146</f>
        <v>B738</v>
      </c>
      <c r="C147" s="2" t="str">
        <f>DATA!C146</f>
        <v>04:38A</v>
      </c>
      <c r="D147" s="1">
        <f>DATA!AL146</f>
        <v>370</v>
      </c>
      <c r="E147" s="1">
        <f>DATA!AN146</f>
        <v>370</v>
      </c>
      <c r="F147" s="1" t="str">
        <f>DATA!I146</f>
        <v>EDDL</v>
      </c>
      <c r="I147" s="1" t="str">
        <f>DATA!J146</f>
        <v>LEPA</v>
      </c>
      <c r="J147" s="4" t="str">
        <f t="shared" si="10"/>
        <v>TUI79K B738 04:38 370 EDDL-LEPA</v>
      </c>
      <c r="K147" s="6" t="str">
        <f t="shared" si="11"/>
        <v/>
      </c>
      <c r="L147" s="1" t="str">
        <f t="shared" si="12"/>
        <v>EDDL-LEPA</v>
      </c>
      <c r="M147" s="7" t="str">
        <v>EGAA-LEPA</v>
      </c>
      <c r="N147" s="1">
        <f t="shared" si="9"/>
        <v>1</v>
      </c>
    </row>
    <row r="148" spans="1:14" thickTop="1" thickBot="1" x14ac:dyDescent="0.3">
      <c r="A148" s="2" t="str">
        <f>DATA!F147</f>
        <v>AFR51P</v>
      </c>
      <c r="B148" s="1" t="str">
        <f>DATA!G147</f>
        <v>B77W</v>
      </c>
      <c r="C148" s="2" t="str">
        <f>DATA!C147</f>
        <v>04:38A</v>
      </c>
      <c r="D148" s="1">
        <f>DATA!AL147</f>
        <v>340</v>
      </c>
      <c r="E148" s="1">
        <f>DATA!AN147</f>
        <v>281</v>
      </c>
      <c r="F148" s="1" t="str">
        <f>DATA!I147</f>
        <v>KIAD</v>
      </c>
      <c r="I148" s="1" t="str">
        <f>DATA!J147</f>
        <v>LFPG</v>
      </c>
      <c r="J148" s="4" t="str">
        <f t="shared" si="10"/>
        <v>AFR51P B77W 04:38 281 KIAD-LFPG</v>
      </c>
      <c r="K148" s="6" t="str">
        <f t="shared" si="11"/>
        <v>EFL/RFL</v>
      </c>
      <c r="L148" s="1" t="str">
        <f t="shared" si="12"/>
        <v>KIAD-LFPG</v>
      </c>
      <c r="M148" s="7" t="str">
        <v>EGAA-LERS</v>
      </c>
      <c r="N148" s="1">
        <f t="shared" si="9"/>
        <v>2</v>
      </c>
    </row>
    <row r="149" spans="1:14" thickTop="1" thickBot="1" x14ac:dyDescent="0.3">
      <c r="A149" s="2" t="str">
        <f>DATA!F148</f>
        <v>AXY347U</v>
      </c>
      <c r="B149" s="1" t="str">
        <f>DATA!G148</f>
        <v>E190</v>
      </c>
      <c r="C149" s="2" t="str">
        <f>DATA!C148</f>
        <v>04:39A</v>
      </c>
      <c r="D149" s="1">
        <f>DATA!AL148</f>
        <v>330</v>
      </c>
      <c r="E149" s="1">
        <f>DATA!AN148</f>
        <v>330</v>
      </c>
      <c r="F149" s="1" t="str">
        <f>DATA!I148</f>
        <v>EINN</v>
      </c>
      <c r="I149" s="1" t="str">
        <f>DATA!J148</f>
        <v>OERK</v>
      </c>
      <c r="J149" s="4" t="str">
        <f t="shared" si="10"/>
        <v>AXY347U E190 04:39 330 EINN-OERK</v>
      </c>
      <c r="K149" s="6" t="str">
        <f t="shared" si="11"/>
        <v/>
      </c>
      <c r="L149" s="1" t="str">
        <f t="shared" si="12"/>
        <v>EINN-OERK</v>
      </c>
      <c r="M149" s="7" t="str">
        <v>EGAA-LMML</v>
      </c>
      <c r="N149" s="1">
        <f t="shared" si="9"/>
        <v>1</v>
      </c>
    </row>
    <row r="150" spans="1:14" thickTop="1" thickBot="1" x14ac:dyDescent="0.3">
      <c r="A150" s="2" t="str">
        <f>DATA!F149</f>
        <v>CFG8FY</v>
      </c>
      <c r="B150" s="1" t="str">
        <f>DATA!G149</f>
        <v>A21N</v>
      </c>
      <c r="C150" s="2" t="str">
        <f>DATA!C149</f>
        <v>04:39A</v>
      </c>
      <c r="D150" s="1">
        <f>DATA!AL149</f>
        <v>350</v>
      </c>
      <c r="E150" s="1">
        <f>DATA!AN149</f>
        <v>350</v>
      </c>
      <c r="F150" s="1" t="str">
        <f>DATA!I149</f>
        <v>EDDP</v>
      </c>
      <c r="I150" s="1" t="str">
        <f>DATA!J149</f>
        <v>LPFR</v>
      </c>
      <c r="J150" s="4" t="str">
        <f t="shared" si="10"/>
        <v>CFG8FY A21N 04:39 350 EDDP-LPFR</v>
      </c>
      <c r="K150" s="6" t="str">
        <f t="shared" si="11"/>
        <v/>
      </c>
      <c r="L150" s="1" t="str">
        <f t="shared" si="12"/>
        <v>EDDP-LPFR</v>
      </c>
      <c r="M150" s="7" t="str">
        <v>EGAA-LPPR</v>
      </c>
      <c r="N150" s="1">
        <f t="shared" si="9"/>
        <v>1</v>
      </c>
    </row>
    <row r="151" spans="1:14" thickTop="1" thickBot="1" x14ac:dyDescent="0.3">
      <c r="A151" s="2" t="str">
        <f>DATA!F150</f>
        <v>UAL170</v>
      </c>
      <c r="B151" s="1" t="str">
        <f>DATA!G150</f>
        <v>B764</v>
      </c>
      <c r="C151" s="2" t="str">
        <f>DATA!C150</f>
        <v>04:40A</v>
      </c>
      <c r="D151" s="1">
        <f>DATA!AL150</f>
        <v>310</v>
      </c>
      <c r="E151" s="1">
        <f>DATA!AN150</f>
        <v>310</v>
      </c>
      <c r="F151" s="1" t="str">
        <f>DATA!I150</f>
        <v>KEWR</v>
      </c>
      <c r="I151" s="1" t="str">
        <f>DATA!J150</f>
        <v>LIPZ</v>
      </c>
      <c r="J151" s="4" t="str">
        <f t="shared" si="10"/>
        <v>UAL170 B764 04:40 310 KEWR-LIPZ</v>
      </c>
      <c r="K151" s="6" t="str">
        <f t="shared" si="11"/>
        <v/>
      </c>
      <c r="L151" s="1" t="str">
        <f t="shared" si="12"/>
        <v>KEWR-LIPZ</v>
      </c>
      <c r="M151" s="7" t="str">
        <v>EGBB-GCRR</v>
      </c>
      <c r="N151" s="1">
        <f t="shared" si="9"/>
        <v>1</v>
      </c>
    </row>
    <row r="152" spans="1:14" thickTop="1" thickBot="1" x14ac:dyDescent="0.3">
      <c r="A152" s="2" t="str">
        <f>DATA!F151</f>
        <v>THY184</v>
      </c>
      <c r="B152" s="1" t="str">
        <f>DATA!G151</f>
        <v>B789</v>
      </c>
      <c r="C152" s="2" t="str">
        <f>DATA!C151</f>
        <v>04:40A</v>
      </c>
      <c r="D152" s="1">
        <f>DATA!AL151</f>
        <v>370</v>
      </c>
      <c r="E152" s="1">
        <f>DATA!AN151</f>
        <v>370</v>
      </c>
      <c r="F152" s="1" t="str">
        <f>DATA!I151</f>
        <v>MMUN</v>
      </c>
      <c r="I152" s="1" t="str">
        <f>DATA!J151</f>
        <v>LTFM</v>
      </c>
      <c r="J152" s="4" t="str">
        <f t="shared" si="10"/>
        <v>THY184 B789 04:40 370 MMUN-LTFM</v>
      </c>
      <c r="K152" s="6" t="str">
        <f t="shared" si="11"/>
        <v/>
      </c>
      <c r="L152" s="1" t="str">
        <f t="shared" si="12"/>
        <v>MMUN-LTFM</v>
      </c>
      <c r="M152" s="7" t="str">
        <v>EGBB-GCTS</v>
      </c>
      <c r="N152" s="1">
        <f t="shared" si="9"/>
        <v>1</v>
      </c>
    </row>
    <row r="153" spans="1:14" thickTop="1" thickBot="1" x14ac:dyDescent="0.3">
      <c r="A153" s="2" t="str">
        <f>DATA!F152</f>
        <v>AAL160</v>
      </c>
      <c r="B153" s="1" t="str">
        <f>DATA!G152</f>
        <v>B788</v>
      </c>
      <c r="C153" s="2" t="str">
        <f>DATA!C152</f>
        <v>04:40A</v>
      </c>
      <c r="D153" s="1">
        <f>DATA!AL152</f>
        <v>400</v>
      </c>
      <c r="E153" s="1">
        <f>DATA!AN152</f>
        <v>410</v>
      </c>
      <c r="F153" s="1" t="str">
        <f>DATA!I152</f>
        <v>KORD</v>
      </c>
      <c r="I153" s="1" t="str">
        <f>DATA!J152</f>
        <v>LGAV</v>
      </c>
      <c r="J153" s="4" t="str">
        <f t="shared" si="10"/>
        <v>AAL160 B788 04:40 410 KORD-LGAV</v>
      </c>
      <c r="K153" s="6" t="str">
        <f t="shared" si="11"/>
        <v>EFL/RFL</v>
      </c>
      <c r="L153" s="1" t="str">
        <f t="shared" si="12"/>
        <v>KORD-LGAV</v>
      </c>
      <c r="M153" s="7" t="str">
        <v>EGBB-LEAL</v>
      </c>
      <c r="N153" s="1">
        <f t="shared" si="9"/>
        <v>2</v>
      </c>
    </row>
    <row r="154" spans="1:14" thickTop="1" thickBot="1" x14ac:dyDescent="0.3">
      <c r="A154" s="2" t="str">
        <f>DATA!F153</f>
        <v>AFR5G</v>
      </c>
      <c r="B154" s="1" t="str">
        <f>DATA!G153</f>
        <v>B77W</v>
      </c>
      <c r="C154" s="2" t="str">
        <f>DATA!C153</f>
        <v>04:41A</v>
      </c>
      <c r="D154" s="1">
        <f>DATA!AL153</f>
        <v>350</v>
      </c>
      <c r="E154" s="1">
        <f>DATA!AN153</f>
        <v>281</v>
      </c>
      <c r="F154" s="1" t="str">
        <f>DATA!I153</f>
        <v>KJFK</v>
      </c>
      <c r="I154" s="1" t="str">
        <f>DATA!J153</f>
        <v>LFPG</v>
      </c>
      <c r="J154" s="4" t="str">
        <f t="shared" si="10"/>
        <v>AFR5G B77W 04:41 281 KJFK-LFPG</v>
      </c>
      <c r="K154" s="6" t="str">
        <f t="shared" si="11"/>
        <v>EFL/RFL</v>
      </c>
      <c r="L154" s="1" t="str">
        <f t="shared" si="12"/>
        <v>KJFK-LFPG</v>
      </c>
      <c r="M154" s="7" t="str">
        <v>EGBB-LEAM</v>
      </c>
      <c r="N154" s="1">
        <f t="shared" si="9"/>
        <v>1</v>
      </c>
    </row>
    <row r="155" spans="1:14" thickTop="1" thickBot="1" x14ac:dyDescent="0.3">
      <c r="A155" s="2" t="str">
        <f>DATA!F154</f>
        <v>JAF5LV</v>
      </c>
      <c r="B155" s="1" t="str">
        <f>DATA!G154</f>
        <v>A320</v>
      </c>
      <c r="C155" s="2" t="str">
        <f>DATA!C154</f>
        <v>04:42A</v>
      </c>
      <c r="D155" s="1">
        <f>DATA!AL154</f>
        <v>330</v>
      </c>
      <c r="E155" s="1">
        <f>DATA!AN154</f>
        <v>350</v>
      </c>
      <c r="F155" s="1" t="str">
        <f>DATA!I154</f>
        <v>EBBR</v>
      </c>
      <c r="I155" s="1" t="str">
        <f>DATA!J154</f>
        <v>LEAL</v>
      </c>
      <c r="J155" s="4" t="str">
        <f t="shared" si="10"/>
        <v>JAF5LV A320 04:42 350 EBBR-LEAL</v>
      </c>
      <c r="K155" s="6" t="str">
        <f t="shared" si="11"/>
        <v>EFL/RFL</v>
      </c>
      <c r="L155" s="1" t="str">
        <f t="shared" si="12"/>
        <v>EBBR-LEAL</v>
      </c>
      <c r="M155" s="7" t="str">
        <v>EGBB-LEBL</v>
      </c>
      <c r="N155" s="1">
        <f t="shared" si="9"/>
        <v>1</v>
      </c>
    </row>
    <row r="156" spans="1:14" thickTop="1" thickBot="1" x14ac:dyDescent="0.3">
      <c r="A156" s="2" t="str">
        <f>DATA!F155</f>
        <v>DAL206</v>
      </c>
      <c r="B156" s="1" t="str">
        <f>DATA!G155</f>
        <v>A339</v>
      </c>
      <c r="C156" s="2" t="str">
        <f>DATA!C155</f>
        <v>04:42A</v>
      </c>
      <c r="D156" s="1">
        <f>DATA!AL155</f>
        <v>350</v>
      </c>
      <c r="E156" s="1">
        <f>DATA!AN155</f>
        <v>350</v>
      </c>
      <c r="F156" s="1" t="str">
        <f>DATA!I155</f>
        <v>KDTW</v>
      </c>
      <c r="I156" s="1" t="str">
        <f>DATA!J155</f>
        <v>LIRF</v>
      </c>
      <c r="J156" s="4" t="str">
        <f t="shared" si="10"/>
        <v>DAL206 A339 04:42 350 KDTW-LIRF</v>
      </c>
      <c r="K156" s="6" t="str">
        <f t="shared" si="11"/>
        <v/>
      </c>
      <c r="L156" s="1" t="str">
        <f t="shared" si="12"/>
        <v>KDTW-LIRF</v>
      </c>
      <c r="M156" s="7" t="str">
        <v>EGBB-LEGE</v>
      </c>
      <c r="N156" s="1">
        <f t="shared" si="9"/>
        <v>1</v>
      </c>
    </row>
    <row r="157" spans="1:14" thickTop="1" thickBot="1" x14ac:dyDescent="0.3">
      <c r="A157" s="2" t="str">
        <f>DATA!F156</f>
        <v>VOE80TK</v>
      </c>
      <c r="B157" s="1" t="str">
        <f>DATA!G156</f>
        <v>A319</v>
      </c>
      <c r="C157" s="2" t="str">
        <f>DATA!C156</f>
        <v>04:42A</v>
      </c>
      <c r="D157" s="1">
        <f>DATA!AL156</f>
        <v>195</v>
      </c>
      <c r="E157" s="1">
        <f>DATA!AN156</f>
        <v>250</v>
      </c>
      <c r="F157" s="1" t="str">
        <f>DATA!I156</f>
        <v>LFRS</v>
      </c>
      <c r="I157" s="1" t="str">
        <f>DATA!J156</f>
        <v>LFKJ</v>
      </c>
      <c r="J157" s="4" t="str">
        <f t="shared" si="10"/>
        <v>VOE80TK A319 04:42 250 LFRS-LFKJ</v>
      </c>
      <c r="K157" s="6" t="str">
        <f t="shared" si="11"/>
        <v>EFL/RFL</v>
      </c>
      <c r="L157" s="1" t="str">
        <f t="shared" si="12"/>
        <v>LFRS-LFKJ</v>
      </c>
      <c r="M157" s="7" t="str">
        <v>EGBB-LEIB</v>
      </c>
      <c r="N157" s="1">
        <f t="shared" si="9"/>
        <v>2</v>
      </c>
    </row>
    <row r="158" spans="1:14" thickTop="1" thickBot="1" x14ac:dyDescent="0.3">
      <c r="A158" s="2" t="str">
        <f>DATA!F157</f>
        <v>AAL110</v>
      </c>
      <c r="B158" s="1" t="str">
        <f>DATA!G157</f>
        <v>B788</v>
      </c>
      <c r="C158" s="2" t="str">
        <f>DATA!C157</f>
        <v>04:42A</v>
      </c>
      <c r="D158" s="1">
        <f>DATA!AL157</f>
        <v>410</v>
      </c>
      <c r="E158" s="1">
        <f>DATA!AN157</f>
        <v>410</v>
      </c>
      <c r="F158" s="1" t="str">
        <f>DATA!I157</f>
        <v>KORD</v>
      </c>
      <c r="I158" s="1" t="str">
        <f>DATA!J157</f>
        <v>LIRF</v>
      </c>
      <c r="J158" s="4" t="str">
        <f t="shared" si="10"/>
        <v>AAL110 B788 04:42 410 KORD-LIRF</v>
      </c>
      <c r="K158" s="6" t="str">
        <f t="shared" si="11"/>
        <v/>
      </c>
      <c r="L158" s="1" t="str">
        <f t="shared" si="12"/>
        <v>KORD-LIRF</v>
      </c>
      <c r="M158" s="7" t="str">
        <v>EGBB-LEMG</v>
      </c>
      <c r="N158" s="1">
        <f t="shared" si="9"/>
        <v>1</v>
      </c>
    </row>
    <row r="159" spans="1:14" thickTop="1" thickBot="1" x14ac:dyDescent="0.3">
      <c r="A159" s="2" t="str">
        <f>DATA!F158</f>
        <v>EZY37EM</v>
      </c>
      <c r="B159" s="1" t="str">
        <f>DATA!G158</f>
        <v>A20N</v>
      </c>
      <c r="C159" s="2" t="str">
        <f>DATA!C158</f>
        <v>04:42A</v>
      </c>
      <c r="D159" s="1">
        <f>DATA!AL158</f>
        <v>360</v>
      </c>
      <c r="E159" s="1">
        <f>DATA!AN158</f>
        <v>370</v>
      </c>
      <c r="F159" s="1" t="str">
        <f>DATA!I158</f>
        <v>EGKK</v>
      </c>
      <c r="I159" s="1" t="str">
        <f>DATA!J158</f>
        <v>LPPR</v>
      </c>
      <c r="J159" s="4" t="str">
        <f t="shared" si="10"/>
        <v>EZY37EM A20N 04:42 370 EGKK-LPPR</v>
      </c>
      <c r="K159" s="6" t="str">
        <f t="shared" si="11"/>
        <v>EFL/RFL</v>
      </c>
      <c r="L159" s="1" t="str">
        <f t="shared" si="12"/>
        <v>EGKK-LPPR</v>
      </c>
      <c r="M159" s="7" t="str">
        <v>EGBB-LEMH</v>
      </c>
      <c r="N159" s="1">
        <f t="shared" si="9"/>
        <v>2</v>
      </c>
    </row>
    <row r="160" spans="1:14" thickTop="1" thickBot="1" x14ac:dyDescent="0.3">
      <c r="A160" s="2" t="str">
        <f>DATA!F159</f>
        <v>CFG1WZ</v>
      </c>
      <c r="B160" s="1" t="str">
        <f>DATA!G159</f>
        <v>B753</v>
      </c>
      <c r="C160" s="2" t="str">
        <f>DATA!C159</f>
        <v>04:43A</v>
      </c>
      <c r="D160" s="1">
        <f>DATA!AL159</f>
        <v>330</v>
      </c>
      <c r="E160" s="1">
        <f>DATA!AN159</f>
        <v>330</v>
      </c>
      <c r="F160" s="1" t="str">
        <f>DATA!I159</f>
        <v>EDDL</v>
      </c>
      <c r="I160" s="1" t="str">
        <f>DATA!J159</f>
        <v>LEPA</v>
      </c>
      <c r="J160" s="4" t="str">
        <f t="shared" si="10"/>
        <v>CFG1WZ B753 04:43 330 EDDL-LEPA</v>
      </c>
      <c r="K160" s="6" t="str">
        <f t="shared" si="11"/>
        <v/>
      </c>
      <c r="L160" s="1" t="str">
        <f t="shared" si="12"/>
        <v>EDDL-LEPA</v>
      </c>
      <c r="M160" s="7" t="str">
        <v>EGBB-LEMI</v>
      </c>
      <c r="N160" s="1">
        <f t="shared" si="9"/>
        <v>1</v>
      </c>
    </row>
    <row r="161" spans="1:14" thickTop="1" thickBot="1" x14ac:dyDescent="0.3">
      <c r="A161" s="2" t="str">
        <f>DATA!F160</f>
        <v>JAF6MD</v>
      </c>
      <c r="B161" s="1" t="str">
        <f>DATA!G160</f>
        <v>B38M</v>
      </c>
      <c r="C161" s="2" t="str">
        <f>DATA!C160</f>
        <v>04:44A</v>
      </c>
      <c r="D161" s="1">
        <f>DATA!AL160</f>
        <v>350</v>
      </c>
      <c r="E161" s="1">
        <f>DATA!AN160</f>
        <v>350</v>
      </c>
      <c r="F161" s="1" t="str">
        <f>DATA!I160</f>
        <v>EBOS</v>
      </c>
      <c r="I161" s="1" t="str">
        <f>DATA!J160</f>
        <v>LEMG</v>
      </c>
      <c r="J161" s="4" t="str">
        <f t="shared" si="10"/>
        <v>JAF6MD B38M 04:44 350 EBOS-LEMG</v>
      </c>
      <c r="K161" s="6" t="str">
        <f t="shared" si="11"/>
        <v/>
      </c>
      <c r="L161" s="1" t="str">
        <f t="shared" si="12"/>
        <v>EBOS-LEMG</v>
      </c>
      <c r="M161" s="7" t="str">
        <v>EGBB-LEPA</v>
      </c>
      <c r="N161" s="1">
        <f t="shared" si="9"/>
        <v>2</v>
      </c>
    </row>
    <row r="162" spans="1:14" thickTop="1" thickBot="1" x14ac:dyDescent="0.3">
      <c r="A162" s="2" t="str">
        <f>DATA!F161</f>
        <v>VOE5RV</v>
      </c>
      <c r="B162" s="1" t="str">
        <f>DATA!G161</f>
        <v>A319</v>
      </c>
      <c r="C162" s="2" t="str">
        <f>DATA!C161</f>
        <v>04:44A</v>
      </c>
      <c r="D162" s="1">
        <f>DATA!AL161</f>
        <v>196</v>
      </c>
      <c r="E162" s="1">
        <f>DATA!AN161</f>
        <v>264</v>
      </c>
      <c r="F162" s="1" t="str">
        <f>DATA!I161</f>
        <v>LFRS</v>
      </c>
      <c r="I162" s="1" t="str">
        <f>DATA!J161</f>
        <v>LFKF</v>
      </c>
      <c r="J162" s="4" t="str">
        <f t="shared" si="10"/>
        <v>VOE5RV A319 04:44 264 LFRS-LFKF</v>
      </c>
      <c r="K162" s="6" t="str">
        <f t="shared" si="11"/>
        <v>EFL/RFL</v>
      </c>
      <c r="L162" s="1" t="str">
        <f t="shared" si="12"/>
        <v>LFRS-LFKF</v>
      </c>
      <c r="M162" s="7" t="str">
        <v>EGBB-LERS</v>
      </c>
      <c r="N162" s="1">
        <f t="shared" si="9"/>
        <v>1</v>
      </c>
    </row>
    <row r="163" spans="1:14" thickTop="1" thickBot="1" x14ac:dyDescent="0.3">
      <c r="A163" s="2" t="str">
        <f>DATA!F162</f>
        <v>LGL35L</v>
      </c>
      <c r="B163" s="1" t="str">
        <f>DATA!G162</f>
        <v>B737</v>
      </c>
      <c r="C163" s="2" t="str">
        <f>DATA!C162</f>
        <v>04:44A</v>
      </c>
      <c r="D163" s="1">
        <f>DATA!AL162</f>
        <v>390</v>
      </c>
      <c r="E163" s="1">
        <f>DATA!AN162</f>
        <v>390</v>
      </c>
      <c r="F163" s="1" t="str">
        <f>DATA!I162</f>
        <v>ELLX</v>
      </c>
      <c r="I163" s="1" t="str">
        <f>DATA!J162</f>
        <v>LEBL</v>
      </c>
      <c r="J163" s="4" t="str">
        <f t="shared" si="10"/>
        <v>LGL35L B737 04:44 390 ELLX-LEBL</v>
      </c>
      <c r="K163" s="6" t="str">
        <f t="shared" si="11"/>
        <v/>
      </c>
      <c r="L163" s="1" t="str">
        <f t="shared" si="12"/>
        <v>ELLX-LEBL</v>
      </c>
      <c r="M163" s="7" t="str">
        <v>EGBB-LEVC</v>
      </c>
      <c r="N163" s="1">
        <f t="shared" si="9"/>
        <v>1</v>
      </c>
    </row>
    <row r="164" spans="1:14" thickTop="1" thickBot="1" x14ac:dyDescent="0.3">
      <c r="A164" s="2" t="str">
        <f>DATA!F163</f>
        <v>VLG76GZ</v>
      </c>
      <c r="B164" s="1" t="str">
        <f>DATA!G163</f>
        <v>A320</v>
      </c>
      <c r="C164" s="2" t="str">
        <f>DATA!C163</f>
        <v>04:45A</v>
      </c>
      <c r="D164" s="1">
        <f>DATA!AL163</f>
        <v>360</v>
      </c>
      <c r="E164" s="1">
        <f>DATA!AN163</f>
        <v>360</v>
      </c>
      <c r="F164" s="1" t="str">
        <f>DATA!I163</f>
        <v>LEBL</v>
      </c>
      <c r="I164" s="1" t="str">
        <f>DATA!J163</f>
        <v>EIDW</v>
      </c>
      <c r="J164" s="4" t="str">
        <f t="shared" si="10"/>
        <v>VLG76GZ A320 04:45 360 LEBL-EIDW</v>
      </c>
      <c r="K164" s="6" t="str">
        <f t="shared" si="11"/>
        <v/>
      </c>
      <c r="L164" s="1" t="str">
        <f t="shared" si="12"/>
        <v>LEBL-EIDW</v>
      </c>
      <c r="M164" s="7" t="str">
        <v>EGBB-LGKF</v>
      </c>
      <c r="N164" s="1">
        <f t="shared" si="9"/>
        <v>1</v>
      </c>
    </row>
    <row r="165" spans="1:14" thickTop="1" thickBot="1" x14ac:dyDescent="0.3">
      <c r="A165" s="2" t="str">
        <f>DATA!F164</f>
        <v>LGL3769</v>
      </c>
      <c r="B165" s="1" t="str">
        <f>DATA!G164</f>
        <v>B737</v>
      </c>
      <c r="C165" s="2" t="str">
        <f>DATA!C164</f>
        <v>04:47A</v>
      </c>
      <c r="D165" s="1">
        <f>DATA!AL164</f>
        <v>390</v>
      </c>
      <c r="E165" s="1">
        <f>DATA!AN164</f>
        <v>390</v>
      </c>
      <c r="F165" s="1" t="str">
        <f>DATA!I164</f>
        <v>ELLX</v>
      </c>
      <c r="I165" s="1" t="str">
        <f>DATA!J164</f>
        <v>LPPR</v>
      </c>
      <c r="J165" s="4" t="str">
        <f t="shared" si="10"/>
        <v>LGL3769 B737 04:47 390 ELLX-LPPR</v>
      </c>
      <c r="K165" s="6" t="str">
        <f t="shared" si="11"/>
        <v/>
      </c>
      <c r="L165" s="1" t="str">
        <f t="shared" si="12"/>
        <v>ELLX-LPPR</v>
      </c>
      <c r="M165" s="7" t="str">
        <v>EGBB-LGZA</v>
      </c>
      <c r="N165" s="1">
        <f t="shared" si="9"/>
        <v>1</v>
      </c>
    </row>
    <row r="166" spans="1:14" thickTop="1" thickBot="1" x14ac:dyDescent="0.3">
      <c r="A166" s="2" t="str">
        <f>DATA!F165</f>
        <v>TUI2BG</v>
      </c>
      <c r="B166" s="1" t="str">
        <f>DATA!G165</f>
        <v>B38M</v>
      </c>
      <c r="C166" s="2" t="str">
        <f>DATA!C165</f>
        <v>04:48A</v>
      </c>
      <c r="D166" s="1">
        <f>DATA!AL165</f>
        <v>370</v>
      </c>
      <c r="E166" s="1">
        <f>DATA!AN165</f>
        <v>370</v>
      </c>
      <c r="F166" s="1" t="str">
        <f>DATA!I165</f>
        <v>EDDL</v>
      </c>
      <c r="I166" s="1" t="str">
        <f>DATA!J165</f>
        <v>LEPA</v>
      </c>
      <c r="J166" s="4" t="str">
        <f t="shared" si="10"/>
        <v>TUI2BG B38M 04:48 370 EDDL-LEPA</v>
      </c>
      <c r="K166" s="6" t="str">
        <f t="shared" si="11"/>
        <v/>
      </c>
      <c r="L166" s="1" t="str">
        <f t="shared" si="12"/>
        <v>EDDL-LEPA</v>
      </c>
      <c r="M166" s="7" t="str">
        <v>EGBB-LIPX</v>
      </c>
      <c r="N166" s="1">
        <f t="shared" si="9"/>
        <v>1</v>
      </c>
    </row>
    <row r="167" spans="1:14" thickTop="1" thickBot="1" x14ac:dyDescent="0.3">
      <c r="A167" s="2" t="str">
        <f>DATA!F166</f>
        <v>KLM52N</v>
      </c>
      <c r="B167" s="1" t="str">
        <f>DATA!G166</f>
        <v>E190</v>
      </c>
      <c r="C167" s="2" t="str">
        <f>DATA!C166</f>
        <v>04:48A</v>
      </c>
      <c r="D167" s="1">
        <f>DATA!AL166</f>
        <v>196</v>
      </c>
      <c r="E167" s="1">
        <f>DATA!AN166</f>
        <v>340</v>
      </c>
      <c r="F167" s="1" t="str">
        <f>DATA!I166</f>
        <v>LFRS</v>
      </c>
      <c r="I167" s="1" t="str">
        <f>DATA!J166</f>
        <v>EHAM</v>
      </c>
      <c r="J167" s="4" t="str">
        <f t="shared" si="10"/>
        <v>KLM52N E190 04:48 340 LFRS-EHAM</v>
      </c>
      <c r="K167" s="6" t="str">
        <f t="shared" si="11"/>
        <v>EFL/RFL</v>
      </c>
      <c r="L167" s="1" t="str">
        <f t="shared" si="12"/>
        <v>LFRS-EHAM</v>
      </c>
      <c r="M167" s="7" t="str">
        <v>EGBB-LIRN</v>
      </c>
      <c r="N167" s="1">
        <f t="shared" si="9"/>
        <v>1</v>
      </c>
    </row>
    <row r="168" spans="1:14" thickTop="1" thickBot="1" x14ac:dyDescent="0.3">
      <c r="A168" s="2" t="str">
        <f>DATA!F167</f>
        <v>EZY13RX</v>
      </c>
      <c r="B168" s="1" t="str">
        <f>DATA!G167</f>
        <v>A319</v>
      </c>
      <c r="C168" s="2" t="str">
        <f>DATA!C167</f>
        <v>04:49A</v>
      </c>
      <c r="D168" s="1">
        <f>DATA!AL167</f>
        <v>295</v>
      </c>
      <c r="E168" s="1">
        <f>DATA!AN167</f>
        <v>350</v>
      </c>
      <c r="F168" s="1" t="str">
        <f>DATA!I167</f>
        <v>EGKK</v>
      </c>
      <c r="I168" s="1" t="str">
        <f>DATA!J167</f>
        <v>LEMH</v>
      </c>
      <c r="J168" s="4" t="str">
        <f t="shared" si="10"/>
        <v>EZY13RX A319 04:49 350 EGKK-LEMH</v>
      </c>
      <c r="K168" s="6" t="str">
        <f t="shared" si="11"/>
        <v>EFL/RFL</v>
      </c>
      <c r="L168" s="1" t="str">
        <f t="shared" si="12"/>
        <v>EGKK-LEMH</v>
      </c>
      <c r="M168" s="7" t="str">
        <v>EGBB-LIRP</v>
      </c>
      <c r="N168" s="1">
        <f t="shared" si="9"/>
        <v>1</v>
      </c>
    </row>
    <row r="169" spans="1:14" thickTop="1" thickBot="1" x14ac:dyDescent="0.3">
      <c r="A169" s="2" t="str">
        <f>DATA!F168</f>
        <v>TVF16NR</v>
      </c>
      <c r="B169" s="1" t="str">
        <f>DATA!G168</f>
        <v>B738</v>
      </c>
      <c r="C169" s="2" t="str">
        <f>DATA!C168</f>
        <v>04:49A</v>
      </c>
      <c r="D169" s="1">
        <f>DATA!AL168</f>
        <v>295</v>
      </c>
      <c r="E169" s="1">
        <f>DATA!AN168</f>
        <v>370</v>
      </c>
      <c r="F169" s="1" t="str">
        <f>DATA!I168</f>
        <v>LFPO</v>
      </c>
      <c r="I169" s="1" t="str">
        <f>DATA!J168</f>
        <v>LPPR</v>
      </c>
      <c r="J169" s="4" t="str">
        <f t="shared" si="10"/>
        <v>TVF16NR B738 04:49 370 LFPO-LPPR</v>
      </c>
      <c r="K169" s="6" t="str">
        <f t="shared" si="11"/>
        <v>EFL/RFL</v>
      </c>
      <c r="L169" s="1" t="str">
        <f t="shared" si="12"/>
        <v>LFPO-LPPR</v>
      </c>
      <c r="M169" s="7" t="str">
        <v>EGBB-LMML</v>
      </c>
      <c r="N169" s="1">
        <f t="shared" si="9"/>
        <v>1</v>
      </c>
    </row>
    <row r="170" spans="1:14" thickTop="1" thickBot="1" x14ac:dyDescent="0.3">
      <c r="A170" s="2" t="str">
        <f>DATA!F169</f>
        <v>TRA17N</v>
      </c>
      <c r="B170" s="1" t="str">
        <f>DATA!G169</f>
        <v>A21N</v>
      </c>
      <c r="C170" s="2" t="str">
        <f>DATA!C169</f>
        <v>04:49A</v>
      </c>
      <c r="D170" s="1">
        <f>DATA!AL169</f>
        <v>350</v>
      </c>
      <c r="E170" s="1">
        <f>DATA!AN169</f>
        <v>350</v>
      </c>
      <c r="F170" s="1" t="str">
        <f>DATA!I169</f>
        <v>EHAM</v>
      </c>
      <c r="I170" s="1" t="str">
        <f>DATA!J169</f>
        <v>LPPT</v>
      </c>
      <c r="J170" s="4" t="str">
        <f t="shared" si="10"/>
        <v>TRA17N A21N 04:49 350 EHAM-LPPT</v>
      </c>
      <c r="K170" s="6" t="str">
        <f t="shared" si="11"/>
        <v/>
      </c>
      <c r="L170" s="1" t="str">
        <f t="shared" si="12"/>
        <v>EHAM-LPPT</v>
      </c>
      <c r="M170" s="7" t="str">
        <v>EGBB-LPFR</v>
      </c>
      <c r="N170" s="1">
        <f t="shared" si="9"/>
        <v>3</v>
      </c>
    </row>
    <row r="171" spans="1:14" thickTop="1" thickBot="1" x14ac:dyDescent="0.3">
      <c r="A171" s="2" t="str">
        <f>DATA!F170</f>
        <v>AFR345P</v>
      </c>
      <c r="B171" s="1" t="str">
        <f>DATA!G170</f>
        <v>B77W</v>
      </c>
      <c r="C171" s="2" t="str">
        <f>DATA!C170</f>
        <v>04:49A</v>
      </c>
      <c r="D171" s="1">
        <f>DATA!AL170</f>
        <v>310</v>
      </c>
      <c r="E171" s="1">
        <f>DATA!AN170</f>
        <v>262</v>
      </c>
      <c r="F171" s="1" t="str">
        <f>DATA!I170</f>
        <v>CYUL</v>
      </c>
      <c r="I171" s="1" t="str">
        <f>DATA!J170</f>
        <v>LFPG</v>
      </c>
      <c r="J171" s="4" t="str">
        <f t="shared" si="10"/>
        <v>AFR345P B77W 04:49 262 CYUL-LFPG</v>
      </c>
      <c r="K171" s="6" t="str">
        <f t="shared" si="11"/>
        <v>EFL/RFL</v>
      </c>
      <c r="L171" s="1" t="str">
        <f t="shared" si="12"/>
        <v>CYUL-LFPG</v>
      </c>
      <c r="M171" s="7" t="str">
        <v>EGBB-LPPR</v>
      </c>
      <c r="N171" s="1">
        <f t="shared" si="9"/>
        <v>1</v>
      </c>
    </row>
    <row r="172" spans="1:14" thickTop="1" thickBot="1" x14ac:dyDescent="0.3">
      <c r="A172" s="2" t="str">
        <f>DATA!F171</f>
        <v>LGL787</v>
      </c>
      <c r="B172" s="1" t="str">
        <f>DATA!G171</f>
        <v>B38M</v>
      </c>
      <c r="C172" s="2" t="str">
        <f>DATA!C171</f>
        <v>04:49A</v>
      </c>
      <c r="D172" s="1">
        <f>DATA!AL171</f>
        <v>330</v>
      </c>
      <c r="E172" s="1">
        <f>DATA!AN171</f>
        <v>330</v>
      </c>
      <c r="F172" s="1" t="str">
        <f>DATA!I171</f>
        <v>ELLX</v>
      </c>
      <c r="I172" s="1" t="str">
        <f>DATA!J171</f>
        <v>LPFR</v>
      </c>
      <c r="J172" s="4" t="str">
        <f t="shared" si="10"/>
        <v>LGL787 B38M 04:49 330 ELLX-LPFR</v>
      </c>
      <c r="K172" s="6" t="str">
        <f t="shared" si="11"/>
        <v/>
      </c>
      <c r="L172" s="1" t="str">
        <f t="shared" si="12"/>
        <v>ELLX-LPFR</v>
      </c>
      <c r="M172" s="7" t="str">
        <v>EGBB-LPPT</v>
      </c>
      <c r="N172" s="1">
        <f t="shared" si="9"/>
        <v>2</v>
      </c>
    </row>
    <row r="173" spans="1:14" thickTop="1" thickBot="1" x14ac:dyDescent="0.3">
      <c r="A173" s="2" t="str">
        <f>DATA!F172</f>
        <v>EZY28QY</v>
      </c>
      <c r="B173" s="1" t="str">
        <f>DATA!G172</f>
        <v>A320</v>
      </c>
      <c r="C173" s="2" t="str">
        <f>DATA!C172</f>
        <v>04:50A</v>
      </c>
      <c r="D173" s="1">
        <f>DATA!AL172</f>
        <v>295</v>
      </c>
      <c r="E173" s="1">
        <f>DATA!AN172</f>
        <v>350</v>
      </c>
      <c r="F173" s="1" t="str">
        <f>DATA!I172</f>
        <v>EGKK</v>
      </c>
      <c r="I173" s="1" t="str">
        <f>DATA!J172</f>
        <v>LEIB</v>
      </c>
      <c r="J173" s="4" t="str">
        <f t="shared" si="10"/>
        <v>EZY28QY A320 04:50 350 EGKK-LEIB</v>
      </c>
      <c r="K173" s="6" t="str">
        <f t="shared" si="11"/>
        <v>EFL/RFL</v>
      </c>
      <c r="L173" s="1" t="str">
        <f t="shared" si="12"/>
        <v>EGKK-LEIB</v>
      </c>
      <c r="M173" s="7" t="str">
        <v>EGBB-LTAI</v>
      </c>
      <c r="N173" s="1">
        <f t="shared" si="9"/>
        <v>1</v>
      </c>
    </row>
    <row r="174" spans="1:14" thickTop="1" thickBot="1" x14ac:dyDescent="0.3">
      <c r="A174" s="2" t="str">
        <f>DATA!F173</f>
        <v>AAL198</v>
      </c>
      <c r="B174" s="1" t="str">
        <f>DATA!G173</f>
        <v>B772</v>
      </c>
      <c r="C174" s="2" t="str">
        <f>DATA!C173</f>
        <v>04:50A</v>
      </c>
      <c r="D174" s="1">
        <f>DATA!AL173</f>
        <v>390</v>
      </c>
      <c r="E174" s="1">
        <f>DATA!AN173</f>
        <v>390</v>
      </c>
      <c r="F174" s="1" t="str">
        <f>DATA!I173</f>
        <v>KJFK</v>
      </c>
      <c r="I174" s="1" t="str">
        <f>DATA!J173</f>
        <v>LIMC</v>
      </c>
      <c r="J174" s="4" t="str">
        <f t="shared" si="10"/>
        <v>AAL198 B772 04:50 390 KJFK-LIMC</v>
      </c>
      <c r="K174" s="6" t="str">
        <f t="shared" si="11"/>
        <v/>
      </c>
      <c r="L174" s="1" t="str">
        <f t="shared" si="12"/>
        <v>KJFK-LIMC</v>
      </c>
      <c r="M174" s="7" t="str">
        <v>EGBB-LTBS</v>
      </c>
      <c r="N174" s="1">
        <f t="shared" si="9"/>
        <v>2</v>
      </c>
    </row>
    <row r="175" spans="1:14" thickTop="1" thickBot="1" x14ac:dyDescent="0.3">
      <c r="A175" s="2" t="str">
        <f>DATA!F174</f>
        <v>TUI3DK</v>
      </c>
      <c r="B175" s="1" t="str">
        <f>DATA!G174</f>
        <v>B738</v>
      </c>
      <c r="C175" s="2" t="str">
        <f>DATA!C174</f>
        <v>04:50A</v>
      </c>
      <c r="D175" s="1">
        <f>DATA!AL174</f>
        <v>350</v>
      </c>
      <c r="E175" s="1">
        <f>DATA!AN174</f>
        <v>350</v>
      </c>
      <c r="F175" s="1" t="str">
        <f>DATA!I174</f>
        <v>EDDL</v>
      </c>
      <c r="I175" s="1" t="str">
        <f>DATA!J174</f>
        <v>GCFV</v>
      </c>
      <c r="J175" s="4" t="str">
        <f t="shared" si="10"/>
        <v>TUI3DK B738 04:50 350 EDDL-GCFV</v>
      </c>
      <c r="K175" s="6" t="str">
        <f t="shared" si="11"/>
        <v/>
      </c>
      <c r="L175" s="1" t="str">
        <f t="shared" si="12"/>
        <v>EDDL-GCFV</v>
      </c>
      <c r="M175" s="7" t="str">
        <v>EGBP-LSGG</v>
      </c>
      <c r="N175" s="1">
        <f t="shared" si="9"/>
        <v>1</v>
      </c>
    </row>
    <row r="176" spans="1:14" thickTop="1" thickBot="1" x14ac:dyDescent="0.3">
      <c r="A176" s="2" t="str">
        <f>DATA!F175</f>
        <v>DWC051</v>
      </c>
      <c r="B176" s="1" t="str">
        <f>DATA!G175</f>
        <v>CL60</v>
      </c>
      <c r="C176" s="2" t="str">
        <f>DATA!C175</f>
        <v>04:51A</v>
      </c>
      <c r="D176" s="1">
        <f>DATA!AL175</f>
        <v>302</v>
      </c>
      <c r="E176" s="1">
        <f>DATA!AN175</f>
        <v>350</v>
      </c>
      <c r="F176" s="1" t="str">
        <f>DATA!I175</f>
        <v>EGGW</v>
      </c>
      <c r="I176" s="1" t="str">
        <f>DATA!J175</f>
        <v>DNMM</v>
      </c>
      <c r="J176" s="4" t="str">
        <f t="shared" si="10"/>
        <v>DWC051 CL60 04:51 350 EGGW-DNMM</v>
      </c>
      <c r="K176" s="6" t="str">
        <f t="shared" si="11"/>
        <v>EFL/RFL</v>
      </c>
      <c r="L176" s="1" t="str">
        <f t="shared" si="12"/>
        <v>EGGW-DNMM</v>
      </c>
      <c r="M176" s="7" t="str">
        <v>EGCC-GCLP</v>
      </c>
      <c r="N176" s="1">
        <f t="shared" si="9"/>
        <v>2</v>
      </c>
    </row>
    <row r="177" spans="1:14" thickTop="1" thickBot="1" x14ac:dyDescent="0.3">
      <c r="A177" s="2" t="str">
        <f>DATA!F176</f>
        <v>TSC602</v>
      </c>
      <c r="B177" s="1" t="str">
        <f>DATA!G176</f>
        <v>A21N</v>
      </c>
      <c r="C177" s="2" t="str">
        <f>DATA!C176</f>
        <v>04:51A</v>
      </c>
      <c r="D177" s="1">
        <f>DATA!AL176</f>
        <v>330</v>
      </c>
      <c r="E177" s="1">
        <f>DATA!AN176</f>
        <v>195</v>
      </c>
      <c r="F177" s="1" t="str">
        <f>DATA!I176</f>
        <v>CYUL</v>
      </c>
      <c r="I177" s="1" t="str">
        <f>DATA!J176</f>
        <v>LFRS</v>
      </c>
      <c r="J177" s="4" t="str">
        <f t="shared" si="10"/>
        <v>TSC602 A21N 04:51 195 CYUL-LFRS</v>
      </c>
      <c r="K177" s="6" t="str">
        <f t="shared" si="11"/>
        <v>EFL/RFL</v>
      </c>
      <c r="L177" s="1" t="str">
        <f t="shared" si="12"/>
        <v>CYUL-LFRS</v>
      </c>
      <c r="M177" s="7" t="str">
        <v>EGCC-GCRR</v>
      </c>
      <c r="N177" s="1">
        <f t="shared" si="9"/>
        <v>1</v>
      </c>
    </row>
    <row r="178" spans="1:14" thickTop="1" thickBot="1" x14ac:dyDescent="0.3">
      <c r="A178" s="2" t="str">
        <f>DATA!F177</f>
        <v>UAL134</v>
      </c>
      <c r="B178" s="1" t="str">
        <f>DATA!G177</f>
        <v>B763</v>
      </c>
      <c r="C178" s="2" t="str">
        <f>DATA!C177</f>
        <v>04:51A</v>
      </c>
      <c r="D178" s="1">
        <f>DATA!AL177</f>
        <v>390</v>
      </c>
      <c r="E178" s="1">
        <f>DATA!AN177</f>
        <v>390</v>
      </c>
      <c r="F178" s="1" t="str">
        <f>DATA!I177</f>
        <v>KEWR</v>
      </c>
      <c r="I178" s="1" t="str">
        <f>DATA!J177</f>
        <v>LSZH</v>
      </c>
      <c r="J178" s="4" t="str">
        <f t="shared" si="10"/>
        <v>UAL134 B763 04:51 390 KEWR-LSZH</v>
      </c>
      <c r="K178" s="6" t="str">
        <f t="shared" si="11"/>
        <v/>
      </c>
      <c r="L178" s="1" t="str">
        <f t="shared" si="12"/>
        <v>KEWR-LSZH</v>
      </c>
      <c r="M178" s="7" t="str">
        <v>EGCC-GCTS</v>
      </c>
      <c r="N178" s="1">
        <f t="shared" si="9"/>
        <v>3</v>
      </c>
    </row>
    <row r="179" spans="1:14" thickTop="1" thickBot="1" x14ac:dyDescent="0.3">
      <c r="A179" s="2" t="str">
        <f>DATA!F178</f>
        <v>EWG6AY</v>
      </c>
      <c r="B179" s="1" t="str">
        <f>DATA!G178</f>
        <v>A321</v>
      </c>
      <c r="C179" s="2" t="str">
        <f>DATA!C178</f>
        <v>04:51A</v>
      </c>
      <c r="D179" s="1">
        <f>DATA!AL178</f>
        <v>350</v>
      </c>
      <c r="E179" s="1">
        <f>DATA!AN178</f>
        <v>350</v>
      </c>
      <c r="F179" s="1" t="str">
        <f>DATA!I178</f>
        <v>EDDB</v>
      </c>
      <c r="I179" s="1" t="str">
        <f>DATA!J178</f>
        <v>LPPR</v>
      </c>
      <c r="J179" s="4" t="str">
        <f t="shared" si="10"/>
        <v>EWG6AY A321 04:51 350 EDDB-LPPR</v>
      </c>
      <c r="K179" s="6" t="str">
        <f t="shared" si="11"/>
        <v/>
      </c>
      <c r="L179" s="1" t="str">
        <f t="shared" si="12"/>
        <v>EDDB-LPPR</v>
      </c>
      <c r="M179" s="7" t="str">
        <v>EGCC-LEAL</v>
      </c>
      <c r="N179" s="1">
        <f t="shared" si="9"/>
        <v>4</v>
      </c>
    </row>
    <row r="180" spans="1:14" thickTop="1" thickBot="1" x14ac:dyDescent="0.3">
      <c r="A180" s="2" t="str">
        <f>DATA!F179</f>
        <v>LGL81R</v>
      </c>
      <c r="B180" s="1" t="str">
        <f>DATA!G179</f>
        <v>B738</v>
      </c>
      <c r="C180" s="2" t="str">
        <f>DATA!C179</f>
        <v>04:52A</v>
      </c>
      <c r="D180" s="1">
        <f>DATA!AL179</f>
        <v>370</v>
      </c>
      <c r="E180" s="1">
        <f>DATA!AN179</f>
        <v>370</v>
      </c>
      <c r="F180" s="1" t="str">
        <f>DATA!I179</f>
        <v>ELLX</v>
      </c>
      <c r="I180" s="1" t="str">
        <f>DATA!J179</f>
        <v>LEJR</v>
      </c>
      <c r="J180" s="4" t="str">
        <f t="shared" si="10"/>
        <v>LGL81R B738 04:52 370 ELLX-LEJR</v>
      </c>
      <c r="K180" s="6" t="str">
        <f t="shared" si="11"/>
        <v/>
      </c>
      <c r="L180" s="1" t="str">
        <f t="shared" si="12"/>
        <v>ELLX-LEJR</v>
      </c>
      <c r="M180" s="7" t="str">
        <v>EGCC-LEAM</v>
      </c>
      <c r="N180" s="1">
        <f t="shared" si="9"/>
        <v>1</v>
      </c>
    </row>
    <row r="181" spans="1:14" thickTop="1" thickBot="1" x14ac:dyDescent="0.3">
      <c r="A181" s="2" t="str">
        <f>DATA!F180</f>
        <v>AAL772</v>
      </c>
      <c r="B181" s="1" t="str">
        <f>DATA!G180</f>
        <v>B788</v>
      </c>
      <c r="C181" s="2" t="str">
        <f>DATA!C180</f>
        <v>04:53A</v>
      </c>
      <c r="D181" s="1">
        <f>DATA!AL180</f>
        <v>410</v>
      </c>
      <c r="E181" s="1">
        <f>DATA!AN180</f>
        <v>410</v>
      </c>
      <c r="F181" s="1" t="str">
        <f>DATA!I180</f>
        <v>KPHL</v>
      </c>
      <c r="I181" s="1" t="str">
        <f>DATA!J180</f>
        <v>LIRF</v>
      </c>
      <c r="J181" s="4" t="str">
        <f t="shared" si="10"/>
        <v>AAL772 B788 04:53 410 KPHL-LIRF</v>
      </c>
      <c r="K181" s="6" t="str">
        <f t="shared" si="11"/>
        <v/>
      </c>
      <c r="L181" s="1" t="str">
        <f t="shared" si="12"/>
        <v>KPHL-LIRF</v>
      </c>
      <c r="M181" s="7" t="str">
        <v>EGCC-LEBL</v>
      </c>
      <c r="N181" s="1">
        <f t="shared" si="9"/>
        <v>1</v>
      </c>
    </row>
    <row r="182" spans="1:14" thickTop="1" thickBot="1" x14ac:dyDescent="0.3">
      <c r="A182" s="2" t="str">
        <f>DATA!F181</f>
        <v>ACA878</v>
      </c>
      <c r="B182" s="1" t="str">
        <f>DATA!G181</f>
        <v>B788</v>
      </c>
      <c r="C182" s="2" t="str">
        <f>DATA!C181</f>
        <v>04:53A</v>
      </c>
      <c r="D182" s="1">
        <f>DATA!AL181</f>
        <v>410</v>
      </c>
      <c r="E182" s="1">
        <f>DATA!AN181</f>
        <v>408</v>
      </c>
      <c r="F182" s="1" t="str">
        <f>DATA!I181</f>
        <v>CYUL</v>
      </c>
      <c r="I182" s="1" t="str">
        <f>DATA!J181</f>
        <v>LFBO</v>
      </c>
      <c r="J182" s="4" t="str">
        <f t="shared" si="10"/>
        <v>ACA878 B788 04:53 408 CYUL-LFBO</v>
      </c>
      <c r="K182" s="6" t="str">
        <f t="shared" si="11"/>
        <v>EFL/RFL</v>
      </c>
      <c r="L182" s="1" t="str">
        <f t="shared" si="12"/>
        <v>CYUL-LFBO</v>
      </c>
      <c r="M182" s="7" t="str">
        <v>EGCC-LEGE</v>
      </c>
      <c r="N182" s="1">
        <f t="shared" si="9"/>
        <v>2</v>
      </c>
    </row>
    <row r="183" spans="1:14" thickTop="1" thickBot="1" x14ac:dyDescent="0.3">
      <c r="A183" s="2" t="str">
        <f>DATA!F182</f>
        <v>SDR28AP</v>
      </c>
      <c r="B183" s="1" t="str">
        <f>DATA!G182</f>
        <v>A319</v>
      </c>
      <c r="C183" s="2" t="str">
        <f>DATA!C182</f>
        <v>04:54A</v>
      </c>
      <c r="D183" s="1">
        <f>DATA!AL182</f>
        <v>370</v>
      </c>
      <c r="E183" s="1">
        <f>DATA!AN182</f>
        <v>370</v>
      </c>
      <c r="F183" s="1" t="str">
        <f>DATA!I182</f>
        <v>EDDW</v>
      </c>
      <c r="I183" s="1" t="str">
        <f>DATA!J182</f>
        <v>LEPA</v>
      </c>
      <c r="J183" s="4" t="str">
        <f t="shared" si="10"/>
        <v>SDR28AP A319 04:54 370 EDDW-LEPA</v>
      </c>
      <c r="K183" s="6" t="str">
        <f t="shared" si="11"/>
        <v/>
      </c>
      <c r="L183" s="1" t="str">
        <f t="shared" si="12"/>
        <v>EDDW-LEPA</v>
      </c>
      <c r="M183" s="7" t="str">
        <v>EGCC-LEIB</v>
      </c>
      <c r="N183" s="1">
        <f t="shared" si="9"/>
        <v>2</v>
      </c>
    </row>
    <row r="184" spans="1:14" thickTop="1" thickBot="1" x14ac:dyDescent="0.3">
      <c r="A184" s="2" t="str">
        <f>DATA!F183</f>
        <v>TVF77AX</v>
      </c>
      <c r="B184" s="1" t="str">
        <f>DATA!G183</f>
        <v>B738</v>
      </c>
      <c r="C184" s="2" t="str">
        <f>DATA!C183</f>
        <v>04:54A</v>
      </c>
      <c r="D184" s="1">
        <f>DATA!AL183</f>
        <v>380</v>
      </c>
      <c r="E184" s="1">
        <f>DATA!AN183</f>
        <v>370</v>
      </c>
      <c r="F184" s="1" t="str">
        <f>DATA!I183</f>
        <v>LEMD</v>
      </c>
      <c r="I184" s="1" t="str">
        <f>DATA!J183</f>
        <v>LFPO</v>
      </c>
      <c r="J184" s="4" t="str">
        <f t="shared" si="10"/>
        <v>TVF77AX B738 04:54 370 LEMD-LFPO</v>
      </c>
      <c r="K184" s="6" t="str">
        <f t="shared" si="11"/>
        <v>EFL/RFL</v>
      </c>
      <c r="L184" s="1" t="str">
        <f t="shared" si="12"/>
        <v>LEMD-LFPO</v>
      </c>
      <c r="M184" s="7" t="str">
        <v>EGCC-LEJR</v>
      </c>
      <c r="N184" s="1">
        <f t="shared" si="9"/>
        <v>1</v>
      </c>
    </row>
    <row r="185" spans="1:14" thickTop="1" thickBot="1" x14ac:dyDescent="0.3">
      <c r="A185" s="2" t="str">
        <f>DATA!F184</f>
        <v>TVF77AX</v>
      </c>
      <c r="B185" s="1" t="str">
        <f>DATA!G184</f>
        <v>B738</v>
      </c>
      <c r="C185" s="2" t="str">
        <f>DATA!C184</f>
        <v>05:13A</v>
      </c>
      <c r="D185" s="1">
        <f>DATA!AL184</f>
        <v>367</v>
      </c>
      <c r="E185" s="1">
        <f>DATA!AN184</f>
        <v>286</v>
      </c>
      <c r="F185" s="1" t="str">
        <f>DATA!I184</f>
        <v>LEMD</v>
      </c>
      <c r="I185" s="1" t="str">
        <f>DATA!J184</f>
        <v>LFPO</v>
      </c>
      <c r="J185" s="4" t="str">
        <f t="shared" si="10"/>
        <v>TVF77AX B738 05:13 286 LEMD-LFPO</v>
      </c>
      <c r="K185" s="6" t="str">
        <f t="shared" si="11"/>
        <v>EFL/RFL</v>
      </c>
      <c r="L185" s="1" t="str">
        <f t="shared" si="12"/>
        <v>LEMD-LFPO</v>
      </c>
      <c r="M185" s="7" t="str">
        <v>EGCC-LEMG</v>
      </c>
      <c r="N185" s="1">
        <f t="shared" si="9"/>
        <v>4</v>
      </c>
    </row>
    <row r="186" spans="1:14" thickTop="1" thickBot="1" x14ac:dyDescent="0.3">
      <c r="A186" s="2" t="str">
        <f>DATA!F185</f>
        <v>EWG8UM</v>
      </c>
      <c r="B186" s="1" t="str">
        <f>DATA!G185</f>
        <v>A319</v>
      </c>
      <c r="C186" s="2" t="str">
        <f>DATA!C185</f>
        <v>04:54A</v>
      </c>
      <c r="D186" s="1">
        <f>DATA!AL185</f>
        <v>350</v>
      </c>
      <c r="E186" s="1">
        <f>DATA!AN185</f>
        <v>350</v>
      </c>
      <c r="F186" s="1" t="str">
        <f>DATA!I185</f>
        <v>EDDK</v>
      </c>
      <c r="I186" s="1" t="str">
        <f>DATA!J185</f>
        <v>LEMG</v>
      </c>
      <c r="J186" s="4" t="str">
        <f t="shared" si="10"/>
        <v>EWG8UM A319 04:54 350 EDDK-LEMG</v>
      </c>
      <c r="K186" s="6" t="str">
        <f t="shared" si="11"/>
        <v/>
      </c>
      <c r="L186" s="1" t="str">
        <f t="shared" si="12"/>
        <v>EDDK-LEMG</v>
      </c>
      <c r="M186" s="7" t="str">
        <v>EGCC-LEMH</v>
      </c>
      <c r="N186" s="1">
        <f t="shared" si="9"/>
        <v>3</v>
      </c>
    </row>
    <row r="187" spans="1:14" thickTop="1" thickBot="1" x14ac:dyDescent="0.3">
      <c r="A187" s="2" t="str">
        <f>DATA!F186</f>
        <v>AFR889</v>
      </c>
      <c r="B187" s="1" t="str">
        <f>DATA!G186</f>
        <v>B772</v>
      </c>
      <c r="C187" s="2" t="str">
        <f>DATA!C186</f>
        <v>04:55A</v>
      </c>
      <c r="D187" s="1">
        <f>DATA!AL186</f>
        <v>380</v>
      </c>
      <c r="E187" s="1">
        <f>DATA!AN186</f>
        <v>300</v>
      </c>
      <c r="F187" s="1" t="str">
        <f>DATA!I186</f>
        <v>SOCA</v>
      </c>
      <c r="I187" s="1" t="str">
        <f>DATA!J186</f>
        <v>LFPG</v>
      </c>
      <c r="J187" s="4" t="str">
        <f t="shared" si="10"/>
        <v>AFR889 B772 04:55 300 SOCA-LFPG</v>
      </c>
      <c r="K187" s="6" t="str">
        <f t="shared" si="11"/>
        <v>EFL/RFL</v>
      </c>
      <c r="L187" s="1" t="str">
        <f t="shared" si="12"/>
        <v>SOCA-LFPG</v>
      </c>
      <c r="M187" s="7" t="str">
        <v>EGCC-LEPA</v>
      </c>
      <c r="N187" s="1">
        <f t="shared" si="9"/>
        <v>6</v>
      </c>
    </row>
    <row r="188" spans="1:14" thickTop="1" thickBot="1" x14ac:dyDescent="0.3">
      <c r="A188" s="2" t="str">
        <f>DATA!F187</f>
        <v>JAF40E</v>
      </c>
      <c r="B188" s="1" t="str">
        <f>DATA!G187</f>
        <v>B737</v>
      </c>
      <c r="C188" s="2" t="str">
        <f>DATA!C187</f>
        <v>04:55A</v>
      </c>
      <c r="D188" s="1">
        <f>DATA!AL187</f>
        <v>390</v>
      </c>
      <c r="E188" s="1">
        <f>DATA!AN187</f>
        <v>390</v>
      </c>
      <c r="F188" s="1" t="str">
        <f>DATA!I187</f>
        <v>EBBR</v>
      </c>
      <c r="I188" s="1" t="str">
        <f>DATA!J187</f>
        <v>LEAM</v>
      </c>
      <c r="J188" s="4" t="str">
        <f t="shared" si="10"/>
        <v>JAF40E B737 04:55 390 EBBR-LEAM</v>
      </c>
      <c r="K188" s="6" t="str">
        <f t="shared" si="11"/>
        <v/>
      </c>
      <c r="L188" s="1" t="str">
        <f t="shared" si="12"/>
        <v>EBBR-LEAM</v>
      </c>
      <c r="M188" s="7" t="str">
        <v>EGCC-LERS</v>
      </c>
      <c r="N188" s="1">
        <f t="shared" si="9"/>
        <v>3</v>
      </c>
    </row>
    <row r="189" spans="1:14" thickTop="1" thickBot="1" x14ac:dyDescent="0.3">
      <c r="A189" s="2" t="str">
        <f>DATA!F188</f>
        <v>AFR918</v>
      </c>
      <c r="B189" s="1" t="str">
        <f>DATA!G188</f>
        <v>A332</v>
      </c>
      <c r="C189" s="2" t="str">
        <f>DATA!C188</f>
        <v>04:55A</v>
      </c>
      <c r="D189" s="1">
        <f>DATA!AL188</f>
        <v>313</v>
      </c>
      <c r="E189" s="1">
        <f>DATA!AN188</f>
        <v>305</v>
      </c>
      <c r="F189" s="1" t="str">
        <f>DATA!I188</f>
        <v>FCPP</v>
      </c>
      <c r="I189" s="1" t="str">
        <f>DATA!J188</f>
        <v>LFPG</v>
      </c>
      <c r="J189" s="4" t="str">
        <f t="shared" si="10"/>
        <v>AFR918 A332 04:55 305 FCPP-LFPG</v>
      </c>
      <c r="K189" s="6" t="str">
        <f t="shared" si="11"/>
        <v>EFL/RFL</v>
      </c>
      <c r="L189" s="1" t="str">
        <f t="shared" si="12"/>
        <v>FCPP-LFPG</v>
      </c>
      <c r="M189" s="7" t="str">
        <v>EGCC-LFLL</v>
      </c>
      <c r="N189" s="1">
        <f t="shared" si="9"/>
        <v>1</v>
      </c>
    </row>
    <row r="190" spans="1:14" thickTop="1" thickBot="1" x14ac:dyDescent="0.3">
      <c r="A190" s="2" t="str">
        <f>DATA!F189</f>
        <v>DAL88</v>
      </c>
      <c r="B190" s="1" t="str">
        <f>DATA!G189</f>
        <v>A333</v>
      </c>
      <c r="C190" s="2" t="str">
        <f>DATA!C189</f>
        <v>04:55A</v>
      </c>
      <c r="D190" s="1">
        <f>DATA!AL189</f>
        <v>350</v>
      </c>
      <c r="E190" s="1">
        <f>DATA!AN189</f>
        <v>280</v>
      </c>
      <c r="F190" s="1" t="str">
        <f>DATA!I189</f>
        <v>KATL</v>
      </c>
      <c r="I190" s="1" t="str">
        <f>DATA!J189</f>
        <v>LFPG</v>
      </c>
      <c r="J190" s="4" t="str">
        <f t="shared" si="10"/>
        <v>DAL88 A333 04:55 280 KATL-LFPG</v>
      </c>
      <c r="K190" s="6" t="str">
        <f t="shared" si="11"/>
        <v>EFL/RFL</v>
      </c>
      <c r="L190" s="1" t="str">
        <f t="shared" si="12"/>
        <v>KATL-LFPG</v>
      </c>
      <c r="M190" s="7" t="str">
        <v>EGCC-LFMN</v>
      </c>
      <c r="N190" s="1">
        <f t="shared" si="9"/>
        <v>2</v>
      </c>
    </row>
    <row r="191" spans="1:14" thickTop="1" thickBot="1" x14ac:dyDescent="0.3">
      <c r="A191" s="2" t="str">
        <f>DATA!F190</f>
        <v>BCS73B</v>
      </c>
      <c r="B191" s="1" t="str">
        <f>DATA!G190</f>
        <v>A306</v>
      </c>
      <c r="C191" s="2" t="str">
        <f>DATA!C190</f>
        <v>04:56A</v>
      </c>
      <c r="D191" s="1">
        <f>DATA!AL190</f>
        <v>330</v>
      </c>
      <c r="E191" s="1">
        <f>DATA!AN190</f>
        <v>330</v>
      </c>
      <c r="F191" s="1" t="str">
        <f>DATA!I190</f>
        <v>EDDP</v>
      </c>
      <c r="I191" s="1" t="str">
        <f>DATA!J190</f>
        <v>LEVT</v>
      </c>
      <c r="J191" s="4" t="str">
        <f t="shared" si="10"/>
        <v>BCS73B A306 04:56 330 EDDP-LEVT</v>
      </c>
      <c r="K191" s="6" t="str">
        <f t="shared" si="11"/>
        <v/>
      </c>
      <c r="L191" s="1" t="str">
        <f t="shared" si="12"/>
        <v>EDDP-LEVT</v>
      </c>
      <c r="M191" s="7" t="str">
        <v>EGCC-LGKF</v>
      </c>
      <c r="N191" s="1">
        <f t="shared" si="9"/>
        <v>1</v>
      </c>
    </row>
    <row r="192" spans="1:14" thickTop="1" thickBot="1" x14ac:dyDescent="0.3">
      <c r="A192" s="2" t="str">
        <f>DATA!F191</f>
        <v>EZY78TX</v>
      </c>
      <c r="B192" s="1" t="str">
        <f>DATA!G191</f>
        <v>A20N</v>
      </c>
      <c r="C192" s="2" t="str">
        <f>DATA!C191</f>
        <v>04:56A</v>
      </c>
      <c r="D192" s="1">
        <f>DATA!AL191</f>
        <v>295</v>
      </c>
      <c r="E192" s="1">
        <f>DATA!AN191</f>
        <v>360</v>
      </c>
      <c r="F192" s="1" t="str">
        <f>DATA!I191</f>
        <v>EGKK</v>
      </c>
      <c r="I192" s="1" t="str">
        <f>DATA!J191</f>
        <v>LIBR</v>
      </c>
      <c r="J192" s="4" t="str">
        <f t="shared" si="10"/>
        <v>EZY78TX A20N 04:56 360 EGKK-LIBR</v>
      </c>
      <c r="K192" s="6" t="str">
        <f t="shared" si="11"/>
        <v>EFL/RFL</v>
      </c>
      <c r="L192" s="1" t="str">
        <f t="shared" si="12"/>
        <v>EGKK-LIBR</v>
      </c>
      <c r="M192" s="7" t="str">
        <v>EGCC-LGKL</v>
      </c>
      <c r="N192" s="1">
        <f t="shared" si="9"/>
        <v>1</v>
      </c>
    </row>
    <row r="193" spans="1:14" thickTop="1" thickBot="1" x14ac:dyDescent="0.3">
      <c r="A193" s="2" t="str">
        <f>DATA!F192</f>
        <v>JAF4TX</v>
      </c>
      <c r="B193" s="1" t="str">
        <f>DATA!G192</f>
        <v>B738</v>
      </c>
      <c r="C193" s="2" t="str">
        <f>DATA!C192</f>
        <v>04:56A</v>
      </c>
      <c r="D193" s="1">
        <f>DATA!AL192</f>
        <v>330</v>
      </c>
      <c r="E193" s="1">
        <f>DATA!AN192</f>
        <v>350</v>
      </c>
      <c r="F193" s="1" t="str">
        <f>DATA!I192</f>
        <v>EBBR</v>
      </c>
      <c r="I193" s="1" t="str">
        <f>DATA!J192</f>
        <v>GCTS</v>
      </c>
      <c r="J193" s="4" t="str">
        <f t="shared" si="10"/>
        <v>JAF4TX B738 04:56 350 EBBR-GCTS</v>
      </c>
      <c r="K193" s="6" t="str">
        <f t="shared" si="11"/>
        <v>EFL/RFL</v>
      </c>
      <c r="L193" s="1" t="str">
        <f t="shared" si="12"/>
        <v>EBBR-GCTS</v>
      </c>
      <c r="M193" s="7" t="str">
        <v>EGCC-LGKR</v>
      </c>
      <c r="N193" s="1">
        <f t="shared" si="9"/>
        <v>1</v>
      </c>
    </row>
    <row r="194" spans="1:14" thickTop="1" thickBot="1" x14ac:dyDescent="0.3">
      <c r="A194" s="2" t="str">
        <f>DATA!F193</f>
        <v>TVF65WQ</v>
      </c>
      <c r="B194" s="1" t="str">
        <f>DATA!G193</f>
        <v>B738</v>
      </c>
      <c r="C194" s="2" t="str">
        <f>DATA!C193</f>
        <v>04:56A</v>
      </c>
      <c r="D194" s="1">
        <f>DATA!AL193</f>
        <v>194</v>
      </c>
      <c r="E194" s="1">
        <f>DATA!AN193</f>
        <v>263</v>
      </c>
      <c r="F194" s="1" t="str">
        <f>DATA!I193</f>
        <v>LFRS</v>
      </c>
      <c r="I194" s="1" t="str">
        <f>DATA!J193</f>
        <v>LGAV</v>
      </c>
      <c r="J194" s="4" t="str">
        <f t="shared" si="10"/>
        <v>TVF65WQ B738 04:56 263 LFRS-LGAV</v>
      </c>
      <c r="K194" s="6" t="str">
        <f t="shared" si="11"/>
        <v>EFL/RFL</v>
      </c>
      <c r="L194" s="1" t="str">
        <f t="shared" si="12"/>
        <v>LFRS-LGAV</v>
      </c>
      <c r="M194" s="7" t="str">
        <v>EGCC-LGSA</v>
      </c>
      <c r="N194" s="1">
        <f t="shared" ref="N194:N257" si="13">COUNTIF(L:L,M194)</f>
        <v>1</v>
      </c>
    </row>
    <row r="195" spans="1:14" thickTop="1" thickBot="1" x14ac:dyDescent="0.3">
      <c r="A195" s="2" t="str">
        <f>DATA!F194</f>
        <v>JAF2AV</v>
      </c>
      <c r="B195" s="1" t="str">
        <f>DATA!G194</f>
        <v>B38M</v>
      </c>
      <c r="C195" s="2" t="str">
        <f>DATA!C194</f>
        <v>04:57A</v>
      </c>
      <c r="D195" s="1">
        <f>DATA!AL194</f>
        <v>350</v>
      </c>
      <c r="E195" s="1">
        <f>DATA!AN194</f>
        <v>350</v>
      </c>
      <c r="F195" s="1" t="str">
        <f>DATA!I194</f>
        <v>EBOS</v>
      </c>
      <c r="I195" s="1" t="str">
        <f>DATA!J194</f>
        <v>LEAL</v>
      </c>
      <c r="J195" s="4" t="str">
        <f t="shared" ref="J195:J258" si="14">A195&amp;" "&amp;B195&amp;" "&amp;LEFT(C195,5)&amp;" "&amp;E195&amp;" "&amp;F195&amp;(IF(ISBLANK(G195),"","-"&amp;G195))&amp;(IF(ISBLANK(H195),"","-"&amp;H195))&amp;"-"&amp;I195</f>
        <v>JAF2AV B38M 04:57 350 EBOS-LEAL</v>
      </c>
      <c r="K195" s="6" t="str">
        <f t="shared" ref="K195:K258" si="15">IF(D195=E195,"","EFL/RFL")</f>
        <v/>
      </c>
      <c r="L195" s="1" t="str">
        <f t="shared" ref="L195:L258" si="16">F195&amp;"-"&amp;I195</f>
        <v>EBOS-LEAL</v>
      </c>
      <c r="M195" s="7" t="str">
        <v>EGCC-LGTS</v>
      </c>
      <c r="N195" s="1">
        <f t="shared" si="13"/>
        <v>1</v>
      </c>
    </row>
    <row r="196" spans="1:14" thickTop="1" thickBot="1" x14ac:dyDescent="0.3">
      <c r="A196" s="2" t="str">
        <f>DATA!F195</f>
        <v>TVF16DE</v>
      </c>
      <c r="B196" s="1" t="str">
        <f>DATA!G195</f>
        <v>B738</v>
      </c>
      <c r="C196" s="2" t="str">
        <f>DATA!C195</f>
        <v>04:57A</v>
      </c>
      <c r="D196" s="1">
        <f>DATA!AL195</f>
        <v>196</v>
      </c>
      <c r="E196" s="1">
        <f>DATA!AN195</f>
        <v>310</v>
      </c>
      <c r="F196" s="1" t="str">
        <f>DATA!I195</f>
        <v>LFRS</v>
      </c>
      <c r="I196" s="1" t="str">
        <f>DATA!J195</f>
        <v>LFKJ</v>
      </c>
      <c r="J196" s="4" t="str">
        <f t="shared" si="14"/>
        <v>TVF16DE B738 04:57 310 LFRS-LFKJ</v>
      </c>
      <c r="K196" s="6" t="str">
        <f t="shared" si="15"/>
        <v>EFL/RFL</v>
      </c>
      <c r="L196" s="1" t="str">
        <f t="shared" si="16"/>
        <v>LFRS-LFKJ</v>
      </c>
      <c r="M196" s="7" t="str">
        <v>EGCC-LGZA</v>
      </c>
      <c r="N196" s="1">
        <f t="shared" si="13"/>
        <v>1</v>
      </c>
    </row>
    <row r="197" spans="1:14" thickTop="1" thickBot="1" x14ac:dyDescent="0.3">
      <c r="A197" s="2" t="str">
        <f>DATA!F196</f>
        <v>EWG6C</v>
      </c>
      <c r="B197" s="1" t="str">
        <f>DATA!G196</f>
        <v>A321</v>
      </c>
      <c r="C197" s="2" t="str">
        <f>DATA!C196</f>
        <v>04:57A</v>
      </c>
      <c r="D197" s="1">
        <f>DATA!AL196</f>
        <v>350</v>
      </c>
      <c r="E197" s="1">
        <f>DATA!AN196</f>
        <v>350</v>
      </c>
      <c r="F197" s="1" t="str">
        <f>DATA!I196</f>
        <v>EDDL</v>
      </c>
      <c r="I197" s="1" t="str">
        <f>DATA!J196</f>
        <v>LPFR</v>
      </c>
      <c r="J197" s="4" t="str">
        <f t="shared" si="14"/>
        <v>EWG6C A321 04:57 350 EDDL-LPFR</v>
      </c>
      <c r="K197" s="6" t="str">
        <f t="shared" si="15"/>
        <v/>
      </c>
      <c r="L197" s="1" t="str">
        <f t="shared" si="16"/>
        <v>EDDL-LPFR</v>
      </c>
      <c r="M197" s="7" t="str">
        <v>EGCC-LICA</v>
      </c>
      <c r="N197" s="1">
        <f t="shared" si="13"/>
        <v>1</v>
      </c>
    </row>
    <row r="198" spans="1:14" thickTop="1" thickBot="1" x14ac:dyDescent="0.3">
      <c r="A198" s="2" t="str">
        <f>DATA!F197</f>
        <v>TRA6521</v>
      </c>
      <c r="B198" s="1" t="str">
        <f>DATA!G197</f>
        <v>A21N</v>
      </c>
      <c r="C198" s="2" t="str">
        <f>DATA!C197</f>
        <v>04:57A</v>
      </c>
      <c r="D198" s="1">
        <f>DATA!AL197</f>
        <v>330</v>
      </c>
      <c r="E198" s="1">
        <f>DATA!AN197</f>
        <v>330</v>
      </c>
      <c r="F198" s="1" t="str">
        <f>DATA!I197</f>
        <v>EHAM</v>
      </c>
      <c r="I198" s="1" t="str">
        <f>DATA!J197</f>
        <v>GCLP</v>
      </c>
      <c r="J198" s="4" t="str">
        <f t="shared" si="14"/>
        <v>TRA6521 A21N 04:57 330 EHAM-GCLP</v>
      </c>
      <c r="K198" s="6" t="str">
        <f t="shared" si="15"/>
        <v/>
      </c>
      <c r="L198" s="1" t="str">
        <f t="shared" si="16"/>
        <v>EHAM-GCLP</v>
      </c>
      <c r="M198" s="7" t="str">
        <v>EGCC-LIEO</v>
      </c>
      <c r="N198" s="1">
        <f t="shared" si="13"/>
        <v>1</v>
      </c>
    </row>
    <row r="199" spans="1:14" thickTop="1" thickBot="1" x14ac:dyDescent="0.3">
      <c r="A199" s="2" t="str">
        <f>DATA!F198</f>
        <v>WUK7NC</v>
      </c>
      <c r="B199" s="1" t="str">
        <f>DATA!G198</f>
        <v>A21N</v>
      </c>
      <c r="C199" s="2" t="str">
        <f>DATA!C198</f>
        <v>04:57A</v>
      </c>
      <c r="D199" s="1">
        <f>DATA!AL198</f>
        <v>295</v>
      </c>
      <c r="E199" s="1">
        <f>DATA!AN198</f>
        <v>330</v>
      </c>
      <c r="F199" s="1" t="str">
        <f>DATA!I198</f>
        <v>EGKK</v>
      </c>
      <c r="I199" s="1" t="str">
        <f>DATA!J198</f>
        <v>LICC</v>
      </c>
      <c r="J199" s="4" t="str">
        <f t="shared" si="14"/>
        <v>WUK7NC A21N 04:57 330 EGKK-LICC</v>
      </c>
      <c r="K199" s="6" t="str">
        <f t="shared" si="15"/>
        <v>EFL/RFL</v>
      </c>
      <c r="L199" s="1" t="str">
        <f t="shared" si="16"/>
        <v>EGKK-LICC</v>
      </c>
      <c r="M199" s="7" t="str">
        <v>EGCC-LIPX</v>
      </c>
      <c r="N199" s="1">
        <f t="shared" si="13"/>
        <v>2</v>
      </c>
    </row>
    <row r="200" spans="1:14" thickTop="1" thickBot="1" x14ac:dyDescent="0.3">
      <c r="A200" s="2" t="str">
        <f>DATA!F199</f>
        <v>RYR3MW</v>
      </c>
      <c r="B200" s="1" t="str">
        <f>DATA!G199</f>
        <v>B738</v>
      </c>
      <c r="C200" s="2" t="str">
        <f>DATA!C199</f>
        <v>04:58A</v>
      </c>
      <c r="D200" s="1">
        <f>DATA!AL199</f>
        <v>370</v>
      </c>
      <c r="E200" s="1">
        <f>DATA!AN199</f>
        <v>370</v>
      </c>
      <c r="F200" s="1" t="str">
        <f>DATA!I199</f>
        <v>EDLV</v>
      </c>
      <c r="I200" s="1" t="str">
        <f>DATA!J199</f>
        <v>GMFO</v>
      </c>
      <c r="J200" s="4" t="str">
        <f t="shared" si="14"/>
        <v>RYR3MW B738 04:58 370 EDLV-GMFO</v>
      </c>
      <c r="K200" s="6" t="str">
        <f t="shared" si="15"/>
        <v/>
      </c>
      <c r="L200" s="1" t="str">
        <f t="shared" si="16"/>
        <v>EDLV-GMFO</v>
      </c>
      <c r="M200" s="7" t="str">
        <v>EGCC-LIRA</v>
      </c>
      <c r="N200" s="1">
        <f t="shared" si="13"/>
        <v>1</v>
      </c>
    </row>
    <row r="201" spans="1:14" thickTop="1" thickBot="1" x14ac:dyDescent="0.3">
      <c r="A201" s="2" t="str">
        <f>DATA!F200</f>
        <v>RYR6XP</v>
      </c>
      <c r="B201" s="1" t="str">
        <f>DATA!G200</f>
        <v>B738</v>
      </c>
      <c r="C201" s="2" t="str">
        <f>DATA!C200</f>
        <v>04:58A</v>
      </c>
      <c r="D201" s="1">
        <f>DATA!AL200</f>
        <v>380</v>
      </c>
      <c r="E201" s="1">
        <f>DATA!AN200</f>
        <v>380</v>
      </c>
      <c r="F201" s="1" t="str">
        <f>DATA!I200</f>
        <v>LEBL</v>
      </c>
      <c r="I201" s="1" t="str">
        <f>DATA!J200</f>
        <v>EGPH</v>
      </c>
      <c r="J201" s="4" t="str">
        <f t="shared" si="14"/>
        <v>RYR6XP B738 04:58 380 LEBL-EGPH</v>
      </c>
      <c r="K201" s="6" t="str">
        <f t="shared" si="15"/>
        <v/>
      </c>
      <c r="L201" s="1" t="str">
        <f t="shared" si="16"/>
        <v>LEBL-EGPH</v>
      </c>
      <c r="M201" s="7" t="str">
        <v>EGCC-LIRF</v>
      </c>
      <c r="N201" s="1">
        <f t="shared" si="13"/>
        <v>1</v>
      </c>
    </row>
    <row r="202" spans="1:14" thickTop="1" thickBot="1" x14ac:dyDescent="0.3">
      <c r="A202" s="2" t="str">
        <f>DATA!F201</f>
        <v>JAF5YK</v>
      </c>
      <c r="B202" s="1" t="str">
        <f>DATA!G201</f>
        <v>A320</v>
      </c>
      <c r="C202" s="2" t="str">
        <f>DATA!C201</f>
        <v>04:59A</v>
      </c>
      <c r="D202" s="1">
        <f>DATA!AL201</f>
        <v>310</v>
      </c>
      <c r="E202" s="1">
        <f>DATA!AN201</f>
        <v>330</v>
      </c>
      <c r="F202" s="1" t="str">
        <f>DATA!I201</f>
        <v>EBBR</v>
      </c>
      <c r="I202" s="1" t="str">
        <f>DATA!J201</f>
        <v>LEPA</v>
      </c>
      <c r="J202" s="4" t="str">
        <f t="shared" si="14"/>
        <v>JAF5YK A320 04:59 330 EBBR-LEPA</v>
      </c>
      <c r="K202" s="6" t="str">
        <f t="shared" si="15"/>
        <v>EFL/RFL</v>
      </c>
      <c r="L202" s="1" t="str">
        <f t="shared" si="16"/>
        <v>EBBR-LEPA</v>
      </c>
      <c r="M202" s="7" t="str">
        <v>EGCC-LIRN</v>
      </c>
      <c r="N202" s="1">
        <f t="shared" si="13"/>
        <v>1</v>
      </c>
    </row>
    <row r="203" spans="1:14" thickTop="1" thickBot="1" x14ac:dyDescent="0.3">
      <c r="A203" s="2" t="str">
        <f>DATA!F202</f>
        <v>EZY61XD</v>
      </c>
      <c r="B203" s="1" t="str">
        <f>DATA!G202</f>
        <v>A21N</v>
      </c>
      <c r="C203" s="2" t="str">
        <f>DATA!C202</f>
        <v>04:59A</v>
      </c>
      <c r="D203" s="1">
        <f>DATA!AL202</f>
        <v>295</v>
      </c>
      <c r="E203" s="1">
        <f>DATA!AN202</f>
        <v>390</v>
      </c>
      <c r="F203" s="1" t="str">
        <f>DATA!I202</f>
        <v>EGKK</v>
      </c>
      <c r="I203" s="1" t="str">
        <f>DATA!J202</f>
        <v>LIPX</v>
      </c>
      <c r="J203" s="4" t="str">
        <f t="shared" si="14"/>
        <v>EZY61XD A21N 04:59 390 EGKK-LIPX</v>
      </c>
      <c r="K203" s="6" t="str">
        <f t="shared" si="15"/>
        <v>EFL/RFL</v>
      </c>
      <c r="L203" s="1" t="str">
        <f t="shared" si="16"/>
        <v>EGKK-LIPX</v>
      </c>
      <c r="M203" s="7" t="str">
        <v>EGCC-LMML</v>
      </c>
      <c r="N203" s="1">
        <f t="shared" si="13"/>
        <v>2</v>
      </c>
    </row>
    <row r="204" spans="1:14" thickTop="1" thickBot="1" x14ac:dyDescent="0.3">
      <c r="A204" s="2" t="str">
        <f>DATA!F203</f>
        <v>TAP575</v>
      </c>
      <c r="B204" s="1" t="str">
        <f>DATA!G203</f>
        <v>A320</v>
      </c>
      <c r="C204" s="2" t="str">
        <f>DATA!C203</f>
        <v>04:59A</v>
      </c>
      <c r="D204" s="1">
        <f>DATA!AL203</f>
        <v>330</v>
      </c>
      <c r="E204" s="1">
        <f>DATA!AN203</f>
        <v>350</v>
      </c>
      <c r="F204" s="1" t="str">
        <f>DATA!I203</f>
        <v>EDDF</v>
      </c>
      <c r="I204" s="1" t="str">
        <f>DATA!J203</f>
        <v>LPPT</v>
      </c>
      <c r="J204" s="4" t="str">
        <f t="shared" si="14"/>
        <v>TAP575 A320 04:59 350 EDDF-LPPT</v>
      </c>
      <c r="K204" s="6" t="str">
        <f t="shared" si="15"/>
        <v>EFL/RFL</v>
      </c>
      <c r="L204" s="1" t="str">
        <f t="shared" si="16"/>
        <v>EDDF-LPPT</v>
      </c>
      <c r="M204" s="7" t="str">
        <v>EGCC-LPFR</v>
      </c>
      <c r="N204" s="1">
        <f t="shared" si="13"/>
        <v>4</v>
      </c>
    </row>
    <row r="205" spans="1:14" thickTop="1" thickBot="1" x14ac:dyDescent="0.3">
      <c r="A205" s="2" t="str">
        <f>DATA!F204</f>
        <v>DAL224</v>
      </c>
      <c r="B205" s="1" t="str">
        <f>DATA!G204</f>
        <v>A339</v>
      </c>
      <c r="C205" s="2" t="str">
        <f>DATA!C204</f>
        <v>05:00A</v>
      </c>
      <c r="D205" s="1">
        <f>DATA!AL204</f>
        <v>350</v>
      </c>
      <c r="E205" s="1">
        <f>DATA!AN204</f>
        <v>278</v>
      </c>
      <c r="F205" s="1" t="str">
        <f>DATA!I204</f>
        <v>KBOS</v>
      </c>
      <c r="I205" s="1" t="str">
        <f>DATA!J204</f>
        <v>LFPG</v>
      </c>
      <c r="J205" s="4" t="str">
        <f t="shared" si="14"/>
        <v>DAL224 A339 05:00 278 KBOS-LFPG</v>
      </c>
      <c r="K205" s="6" t="str">
        <f t="shared" si="15"/>
        <v>EFL/RFL</v>
      </c>
      <c r="L205" s="1" t="str">
        <f t="shared" si="16"/>
        <v>KBOS-LFPG</v>
      </c>
      <c r="M205" s="7" t="str">
        <v>EGCC-LPMA</v>
      </c>
      <c r="N205" s="1">
        <f t="shared" si="13"/>
        <v>1</v>
      </c>
    </row>
    <row r="206" spans="1:14" thickTop="1" thickBot="1" x14ac:dyDescent="0.3">
      <c r="A206" s="2" t="str">
        <f>DATA!F205</f>
        <v>DLH99P</v>
      </c>
      <c r="B206" s="1" t="str">
        <f>DATA!G205</f>
        <v>A321</v>
      </c>
      <c r="C206" s="2" t="str">
        <f>DATA!C205</f>
        <v>05:00A</v>
      </c>
      <c r="D206" s="1">
        <f>DATA!AL205</f>
        <v>200</v>
      </c>
      <c r="E206" s="1">
        <f>DATA!AN205</f>
        <v>360</v>
      </c>
      <c r="F206" s="1" t="str">
        <f>DATA!I205</f>
        <v>LEBB</v>
      </c>
      <c r="I206" s="1" t="str">
        <f>DATA!J205</f>
        <v>EDDF</v>
      </c>
      <c r="J206" s="4" t="str">
        <f t="shared" si="14"/>
        <v>DLH99P A321 05:00 360 LEBB-EDDF</v>
      </c>
      <c r="K206" s="6" t="str">
        <f t="shared" si="15"/>
        <v>EFL/RFL</v>
      </c>
      <c r="L206" s="1" t="str">
        <f t="shared" si="16"/>
        <v>LEBB-EDDF</v>
      </c>
      <c r="M206" s="7" t="str">
        <v>EGCC-LPPT</v>
      </c>
      <c r="N206" s="1">
        <f t="shared" si="13"/>
        <v>1</v>
      </c>
    </row>
    <row r="207" spans="1:14" thickTop="1" thickBot="1" x14ac:dyDescent="0.3">
      <c r="A207" s="2" t="str">
        <f>DATA!F206</f>
        <v>RYR2GN</v>
      </c>
      <c r="B207" s="1" t="str">
        <f>DATA!G206</f>
        <v>B38M</v>
      </c>
      <c r="C207" s="2" t="str">
        <f>DATA!C206</f>
        <v>05:00A</v>
      </c>
      <c r="D207" s="1">
        <f>DATA!AL206</f>
        <v>370</v>
      </c>
      <c r="E207" s="1">
        <f>DATA!AN206</f>
        <v>370</v>
      </c>
      <c r="F207" s="1" t="str">
        <f>DATA!I206</f>
        <v>EDLV</v>
      </c>
      <c r="I207" s="1" t="str">
        <f>DATA!J206</f>
        <v>LEAL</v>
      </c>
      <c r="J207" s="4" t="str">
        <f t="shared" si="14"/>
        <v>RYR2GN B38M 05:00 370 EDLV-LEAL</v>
      </c>
      <c r="K207" s="6" t="str">
        <f t="shared" si="15"/>
        <v/>
      </c>
      <c r="L207" s="1" t="str">
        <f t="shared" si="16"/>
        <v>EDLV-LEAL</v>
      </c>
      <c r="M207" s="7" t="str">
        <v>EGCC-LSZH</v>
      </c>
      <c r="N207" s="1">
        <f t="shared" si="13"/>
        <v>1</v>
      </c>
    </row>
    <row r="208" spans="1:14" thickTop="1" thickBot="1" x14ac:dyDescent="0.3">
      <c r="A208" s="2" t="str">
        <f>DATA!F207</f>
        <v>VLG3KG</v>
      </c>
      <c r="B208" s="1" t="str">
        <f>DATA!G207</f>
        <v>A320</v>
      </c>
      <c r="C208" s="2" t="str">
        <f>DATA!C207</f>
        <v>05:01A</v>
      </c>
      <c r="D208" s="1">
        <f>DATA!AL207</f>
        <v>380</v>
      </c>
      <c r="E208" s="1">
        <f>DATA!AN207</f>
        <v>380</v>
      </c>
      <c r="F208" s="1" t="str">
        <f>DATA!I207</f>
        <v>LEBL</v>
      </c>
      <c r="I208" s="1" t="str">
        <f>DATA!J207</f>
        <v>EGCC</v>
      </c>
      <c r="J208" s="4" t="str">
        <f t="shared" si="14"/>
        <v>VLG3KG A320 05:01 380 LEBL-EGCC</v>
      </c>
      <c r="K208" s="6" t="str">
        <f t="shared" si="15"/>
        <v/>
      </c>
      <c r="L208" s="1" t="str">
        <f t="shared" si="16"/>
        <v>LEBL-EGCC</v>
      </c>
      <c r="M208" s="7" t="str">
        <v>EGCC-LTAI</v>
      </c>
      <c r="N208" s="1">
        <f t="shared" si="13"/>
        <v>1</v>
      </c>
    </row>
    <row r="209" spans="1:14" thickTop="1" thickBot="1" x14ac:dyDescent="0.3">
      <c r="A209" s="2" t="str">
        <f>DATA!F208</f>
        <v>AFR327</v>
      </c>
      <c r="B209" s="1" t="str">
        <f>DATA!G208</f>
        <v>A359</v>
      </c>
      <c r="C209" s="2" t="str">
        <f>DATA!C208</f>
        <v>05:02A</v>
      </c>
      <c r="D209" s="1">
        <f>DATA!AL208</f>
        <v>410</v>
      </c>
      <c r="E209" s="1">
        <f>DATA!AN208</f>
        <v>281</v>
      </c>
      <c r="F209" s="1" t="str">
        <f>DATA!I208</f>
        <v>CYOW</v>
      </c>
      <c r="I209" s="1" t="str">
        <f>DATA!J208</f>
        <v>LFPG</v>
      </c>
      <c r="J209" s="4" t="str">
        <f t="shared" si="14"/>
        <v>AFR327 A359 05:02 281 CYOW-LFPG</v>
      </c>
      <c r="K209" s="6" t="str">
        <f t="shared" si="15"/>
        <v>EFL/RFL</v>
      </c>
      <c r="L209" s="1" t="str">
        <f t="shared" si="16"/>
        <v>CYOW-LFPG</v>
      </c>
      <c r="M209" s="7" t="str">
        <v>EGCM-LPPR</v>
      </c>
      <c r="N209" s="1">
        <f t="shared" si="13"/>
        <v>1</v>
      </c>
    </row>
    <row r="210" spans="1:14" thickTop="1" thickBot="1" x14ac:dyDescent="0.3">
      <c r="A210" s="2" t="str">
        <f>DATA!F209</f>
        <v>EWG71W</v>
      </c>
      <c r="B210" s="1" t="str">
        <f>DATA!G209</f>
        <v>A320</v>
      </c>
      <c r="C210" s="2" t="str">
        <f>DATA!C209</f>
        <v>05:03A</v>
      </c>
      <c r="D210" s="1">
        <f>DATA!AL209</f>
        <v>370</v>
      </c>
      <c r="E210" s="1">
        <f>DATA!AN209</f>
        <v>370</v>
      </c>
      <c r="F210" s="1" t="str">
        <f>DATA!I209</f>
        <v>EDDL</v>
      </c>
      <c r="I210" s="1" t="str">
        <f>DATA!J209</f>
        <v>LEBL</v>
      </c>
      <c r="J210" s="4" t="str">
        <f t="shared" si="14"/>
        <v>EWG71W A320 05:03 370 EDDL-LEBL</v>
      </c>
      <c r="K210" s="6" t="str">
        <f t="shared" si="15"/>
        <v/>
      </c>
      <c r="L210" s="1" t="str">
        <f t="shared" si="16"/>
        <v>EDDL-LEBL</v>
      </c>
      <c r="M210" s="7" t="str">
        <v>EGFF-LEAL</v>
      </c>
      <c r="N210" s="1">
        <f t="shared" si="13"/>
        <v>1</v>
      </c>
    </row>
    <row r="211" spans="1:14" thickTop="1" thickBot="1" x14ac:dyDescent="0.3">
      <c r="A211" s="2" t="str">
        <f>DATA!F210</f>
        <v>JAF7EN</v>
      </c>
      <c r="B211" s="1" t="str">
        <f>DATA!G210</f>
        <v>B38M</v>
      </c>
      <c r="C211" s="2" t="str">
        <f>DATA!C210</f>
        <v>05:03A</v>
      </c>
      <c r="D211" s="1">
        <f>DATA!AL210</f>
        <v>310</v>
      </c>
      <c r="E211" s="1">
        <f>DATA!AN210</f>
        <v>340</v>
      </c>
      <c r="F211" s="1" t="str">
        <f>DATA!I210</f>
        <v>EBBR</v>
      </c>
      <c r="I211" s="1" t="str">
        <f>DATA!J210</f>
        <v>LEMG</v>
      </c>
      <c r="J211" s="4" t="str">
        <f t="shared" si="14"/>
        <v>JAF7EN B38M 05:03 340 EBBR-LEMG</v>
      </c>
      <c r="K211" s="6" t="str">
        <f t="shared" si="15"/>
        <v>EFL/RFL</v>
      </c>
      <c r="L211" s="1" t="str">
        <f t="shared" si="16"/>
        <v>EBBR-LEMG</v>
      </c>
      <c r="M211" s="7" t="str">
        <v>EGFF-LEIB</v>
      </c>
      <c r="N211" s="1">
        <f t="shared" si="13"/>
        <v>1</v>
      </c>
    </row>
    <row r="212" spans="1:14" thickTop="1" thickBot="1" x14ac:dyDescent="0.3">
      <c r="A212" s="2" t="str">
        <f>DATA!F211</f>
        <v>VOE6FF</v>
      </c>
      <c r="B212" s="1" t="str">
        <f>DATA!G211</f>
        <v>A320</v>
      </c>
      <c r="C212" s="2" t="str">
        <f>DATA!C211</f>
        <v>05:04A</v>
      </c>
      <c r="D212" s="1">
        <f>DATA!AL211</f>
        <v>295</v>
      </c>
      <c r="E212" s="1">
        <f>DATA!AN211</f>
        <v>303</v>
      </c>
      <c r="F212" s="1" t="str">
        <f>DATA!I211</f>
        <v>LFQQ</v>
      </c>
      <c r="I212" s="1" t="str">
        <f>DATA!J211</f>
        <v>LFKC</v>
      </c>
      <c r="J212" s="4" t="str">
        <f t="shared" si="14"/>
        <v>VOE6FF A320 05:04 303 LFQQ-LFKC</v>
      </c>
      <c r="K212" s="6" t="str">
        <f t="shared" si="15"/>
        <v>EFL/RFL</v>
      </c>
      <c r="L212" s="1" t="str">
        <f t="shared" si="16"/>
        <v>LFQQ-LFKC</v>
      </c>
      <c r="M212" s="7" t="str">
        <v>EGFF-LEPA</v>
      </c>
      <c r="N212" s="1">
        <f t="shared" si="13"/>
        <v>1</v>
      </c>
    </row>
    <row r="213" spans="1:14" thickTop="1" thickBot="1" x14ac:dyDescent="0.3">
      <c r="A213" s="2" t="str">
        <f>DATA!F212</f>
        <v>BEL3CE</v>
      </c>
      <c r="B213" s="1" t="str">
        <f>DATA!G212</f>
        <v>A320</v>
      </c>
      <c r="C213" s="2" t="str">
        <f>DATA!C212</f>
        <v>05:04A</v>
      </c>
      <c r="D213" s="1">
        <f>DATA!AL212</f>
        <v>310</v>
      </c>
      <c r="E213" s="1">
        <f>DATA!AN212</f>
        <v>310</v>
      </c>
      <c r="F213" s="1" t="str">
        <f>DATA!I212</f>
        <v>EBBR</v>
      </c>
      <c r="I213" s="1" t="str">
        <f>DATA!J212</f>
        <v>LEMG</v>
      </c>
      <c r="J213" s="4" t="str">
        <f t="shared" si="14"/>
        <v>BEL3CE A320 05:04 310 EBBR-LEMG</v>
      </c>
      <c r="K213" s="6" t="str">
        <f t="shared" si="15"/>
        <v/>
      </c>
      <c r="L213" s="1" t="str">
        <f t="shared" si="16"/>
        <v>EBBR-LEMG</v>
      </c>
      <c r="M213" s="7" t="str">
        <v>EGGD-GCFV</v>
      </c>
      <c r="N213" s="1">
        <f t="shared" si="13"/>
        <v>1</v>
      </c>
    </row>
    <row r="214" spans="1:14" thickTop="1" thickBot="1" x14ac:dyDescent="0.3">
      <c r="A214" s="2" t="str">
        <f>DATA!F213</f>
        <v>IBE07TB</v>
      </c>
      <c r="B214" s="1" t="str">
        <f>DATA!G213</f>
        <v>A321</v>
      </c>
      <c r="C214" s="2" t="str">
        <f>DATA!C213</f>
        <v>05:04A</v>
      </c>
      <c r="D214" s="1">
        <f>DATA!AL213</f>
        <v>330</v>
      </c>
      <c r="E214" s="1">
        <f>DATA!AN213</f>
        <v>330</v>
      </c>
      <c r="F214" s="1" t="str">
        <f>DATA!I213</f>
        <v>EDDL</v>
      </c>
      <c r="I214" s="1" t="str">
        <f>DATA!J213</f>
        <v>LEMD</v>
      </c>
      <c r="J214" s="4" t="str">
        <f t="shared" si="14"/>
        <v>IBE07TB A321 05:04 330 EDDL-LEMD</v>
      </c>
      <c r="K214" s="6" t="str">
        <f t="shared" si="15"/>
        <v/>
      </c>
      <c r="L214" s="1" t="str">
        <f t="shared" si="16"/>
        <v>EDDL-LEMD</v>
      </c>
      <c r="M214" s="7" t="str">
        <v>EGGD-GCRR</v>
      </c>
      <c r="N214" s="1">
        <f t="shared" si="13"/>
        <v>1</v>
      </c>
    </row>
    <row r="215" spans="1:14" thickTop="1" thickBot="1" x14ac:dyDescent="0.3">
      <c r="A215" s="2" t="str">
        <f>DATA!F214</f>
        <v>IBE07TB</v>
      </c>
      <c r="B215" s="1" t="str">
        <f>DATA!G214</f>
        <v>A321</v>
      </c>
      <c r="C215" s="2" t="str">
        <f>DATA!C214</f>
        <v>05:17A</v>
      </c>
      <c r="D215" s="1">
        <f>DATA!AL214</f>
        <v>330</v>
      </c>
      <c r="E215" s="1">
        <f>DATA!AN214</f>
        <v>330</v>
      </c>
      <c r="F215" s="1" t="str">
        <f>DATA!I214</f>
        <v>EDDL</v>
      </c>
      <c r="I215" s="1" t="str">
        <f>DATA!J214</f>
        <v>LEMD</v>
      </c>
      <c r="J215" s="4" t="str">
        <f t="shared" si="14"/>
        <v>IBE07TB A321 05:17 330 EDDL-LEMD</v>
      </c>
      <c r="K215" s="6" t="str">
        <f t="shared" si="15"/>
        <v/>
      </c>
      <c r="L215" s="1" t="str">
        <f t="shared" si="16"/>
        <v>EDDL-LEMD</v>
      </c>
      <c r="M215" s="7" t="str">
        <v>EGGD-GCTS</v>
      </c>
      <c r="N215" s="1">
        <f t="shared" si="13"/>
        <v>3</v>
      </c>
    </row>
    <row r="216" spans="1:14" thickTop="1" thickBot="1" x14ac:dyDescent="0.3">
      <c r="A216" s="2" t="str">
        <f>DATA!F215</f>
        <v>CFG6ZT</v>
      </c>
      <c r="B216" s="1" t="str">
        <f>DATA!G215</f>
        <v>A320</v>
      </c>
      <c r="C216" s="2" t="str">
        <f>DATA!C215</f>
        <v>05:05A</v>
      </c>
      <c r="D216" s="1">
        <f>DATA!AL215</f>
        <v>350</v>
      </c>
      <c r="E216" s="1">
        <f>DATA!AN215</f>
        <v>350</v>
      </c>
      <c r="F216" s="1" t="str">
        <f>DATA!I215</f>
        <v>EDDL</v>
      </c>
      <c r="I216" s="1" t="str">
        <f>DATA!J215</f>
        <v>LPFR</v>
      </c>
      <c r="J216" s="4" t="str">
        <f t="shared" si="14"/>
        <v>CFG6ZT A320 05:05 350 EDDL-LPFR</v>
      </c>
      <c r="K216" s="6" t="str">
        <f t="shared" si="15"/>
        <v/>
      </c>
      <c r="L216" s="1" t="str">
        <f t="shared" si="16"/>
        <v>EDDL-LPFR</v>
      </c>
      <c r="M216" s="7" t="str">
        <v>EGGD-LCLK</v>
      </c>
      <c r="N216" s="1">
        <f t="shared" si="13"/>
        <v>1</v>
      </c>
    </row>
    <row r="217" spans="1:14" thickTop="1" thickBot="1" x14ac:dyDescent="0.3">
      <c r="A217" s="2" t="str">
        <f>DATA!F216</f>
        <v>AFR693T</v>
      </c>
      <c r="B217" s="1" t="str">
        <f>DATA!G216</f>
        <v>B789</v>
      </c>
      <c r="C217" s="2" t="str">
        <f>DATA!C216</f>
        <v>05:06A</v>
      </c>
      <c r="D217" s="1">
        <f>DATA!AL216</f>
        <v>400</v>
      </c>
      <c r="E217" s="1">
        <f>DATA!AN216</f>
        <v>270</v>
      </c>
      <c r="F217" s="1" t="str">
        <f>DATA!I216</f>
        <v>KRDU</v>
      </c>
      <c r="I217" s="1" t="str">
        <f>DATA!J216</f>
        <v>LFPG</v>
      </c>
      <c r="J217" s="4" t="str">
        <f t="shared" si="14"/>
        <v>AFR693T B789 05:06 270 KRDU-LFPG</v>
      </c>
      <c r="K217" s="6" t="str">
        <f t="shared" si="15"/>
        <v>EFL/RFL</v>
      </c>
      <c r="L217" s="1" t="str">
        <f t="shared" si="16"/>
        <v>KRDU-LFPG</v>
      </c>
      <c r="M217" s="7" t="str">
        <v>EGGD-LEAL</v>
      </c>
      <c r="N217" s="1">
        <f t="shared" si="13"/>
        <v>3</v>
      </c>
    </row>
    <row r="218" spans="1:14" thickTop="1" thickBot="1" x14ac:dyDescent="0.3">
      <c r="A218" s="2" t="str">
        <f>DATA!F217</f>
        <v>RYR53AV</v>
      </c>
      <c r="B218" s="1" t="str">
        <f>DATA!G217</f>
        <v>B738</v>
      </c>
      <c r="C218" s="2" t="str">
        <f>DATA!C217</f>
        <v>05:06A</v>
      </c>
      <c r="D218" s="1">
        <f>DATA!AL217</f>
        <v>350</v>
      </c>
      <c r="E218" s="1">
        <f>DATA!AN217</f>
        <v>350</v>
      </c>
      <c r="F218" s="1" t="str">
        <f>DATA!I217</f>
        <v>EBCI</v>
      </c>
      <c r="I218" s="1" t="str">
        <f>DATA!J217</f>
        <v>GMMX</v>
      </c>
      <c r="J218" s="4" t="str">
        <f t="shared" si="14"/>
        <v>RYR53AV B738 05:06 350 EBCI-GMMX</v>
      </c>
      <c r="K218" s="6" t="str">
        <f t="shared" si="15"/>
        <v/>
      </c>
      <c r="L218" s="1" t="str">
        <f t="shared" si="16"/>
        <v>EBCI-GMMX</v>
      </c>
      <c r="M218" s="7" t="str">
        <v>EGGD-LEBL</v>
      </c>
      <c r="N218" s="1">
        <f t="shared" si="13"/>
        <v>1</v>
      </c>
    </row>
    <row r="219" spans="1:14" thickTop="1" thickBot="1" x14ac:dyDescent="0.3">
      <c r="A219" s="2" t="str">
        <f>DATA!F218</f>
        <v>KLM44L</v>
      </c>
      <c r="B219" s="1" t="str">
        <f>DATA!G218</f>
        <v>B738</v>
      </c>
      <c r="C219" s="2" t="str">
        <f>DATA!C218</f>
        <v>05:07A</v>
      </c>
      <c r="D219" s="1">
        <f>DATA!AL218</f>
        <v>380</v>
      </c>
      <c r="E219" s="1">
        <f>DATA!AN218</f>
        <v>370</v>
      </c>
      <c r="F219" s="1" t="str">
        <f>DATA!I218</f>
        <v>LPPT</v>
      </c>
      <c r="I219" s="1" t="str">
        <f>DATA!J218</f>
        <v>EHAM</v>
      </c>
      <c r="J219" s="4" t="str">
        <f t="shared" si="14"/>
        <v>KLM44L B738 05:07 370 LPPT-EHAM</v>
      </c>
      <c r="K219" s="6" t="str">
        <f t="shared" si="15"/>
        <v>EFL/RFL</v>
      </c>
      <c r="L219" s="1" t="str">
        <f t="shared" si="16"/>
        <v>LPPT-EHAM</v>
      </c>
      <c r="M219" s="7" t="str">
        <v>EGGD-LEGE</v>
      </c>
      <c r="N219" s="1">
        <f t="shared" si="13"/>
        <v>1</v>
      </c>
    </row>
    <row r="220" spans="1:14" thickTop="1" thickBot="1" x14ac:dyDescent="0.3">
      <c r="A220" s="2" t="str">
        <f>DATA!F219</f>
        <v>KLM44L</v>
      </c>
      <c r="B220" s="1" t="str">
        <f>DATA!G219</f>
        <v>B738</v>
      </c>
      <c r="C220" s="2" t="str">
        <f>DATA!C219</f>
        <v>06:00A</v>
      </c>
      <c r="D220" s="1">
        <f>DATA!AL219</f>
        <v>370</v>
      </c>
      <c r="E220" s="1">
        <f>DATA!AN219</f>
        <v>370</v>
      </c>
      <c r="F220" s="1" t="str">
        <f>DATA!I219</f>
        <v>LPPT</v>
      </c>
      <c r="I220" s="1" t="str">
        <f>DATA!J219</f>
        <v>EHAM</v>
      </c>
      <c r="J220" s="4" t="str">
        <f t="shared" si="14"/>
        <v>KLM44L B738 06:00 370 LPPT-EHAM</v>
      </c>
      <c r="K220" s="6" t="str">
        <f t="shared" si="15"/>
        <v/>
      </c>
      <c r="L220" s="1" t="str">
        <f t="shared" si="16"/>
        <v>LPPT-EHAM</v>
      </c>
      <c r="M220" s="7" t="str">
        <v>EGGD-LEMD</v>
      </c>
      <c r="N220" s="1">
        <f t="shared" si="13"/>
        <v>1</v>
      </c>
    </row>
    <row r="221" spans="1:14" thickTop="1" thickBot="1" x14ac:dyDescent="0.3">
      <c r="A221" s="2" t="str">
        <f>DATA!F220</f>
        <v>MBU3QP</v>
      </c>
      <c r="B221" s="1" t="str">
        <f>DATA!G220</f>
        <v>A320</v>
      </c>
      <c r="C221" s="2" t="str">
        <f>DATA!C220</f>
        <v>05:07A</v>
      </c>
      <c r="D221" s="1">
        <f>DATA!AL220</f>
        <v>360</v>
      </c>
      <c r="E221" s="1">
        <f>DATA!AN220</f>
        <v>360</v>
      </c>
      <c r="F221" s="1" t="str">
        <f>DATA!I220</f>
        <v>LEPA</v>
      </c>
      <c r="I221" s="1" t="str">
        <f>DATA!J220</f>
        <v>EDLW</v>
      </c>
      <c r="J221" s="4" t="str">
        <f t="shared" si="14"/>
        <v>MBU3QP A320 05:07 360 LEPA-EDLW</v>
      </c>
      <c r="K221" s="6" t="str">
        <f t="shared" si="15"/>
        <v/>
      </c>
      <c r="L221" s="1" t="str">
        <f t="shared" si="16"/>
        <v>LEPA-EDLW</v>
      </c>
      <c r="M221" s="7" t="str">
        <v>EGGD-LEMG</v>
      </c>
      <c r="N221" s="1">
        <f t="shared" si="13"/>
        <v>2</v>
      </c>
    </row>
    <row r="222" spans="1:14" thickTop="1" thickBot="1" x14ac:dyDescent="0.3">
      <c r="A222" s="2" t="str">
        <f>DATA!F221</f>
        <v>RYR24HW</v>
      </c>
      <c r="B222" s="1" t="str">
        <f>DATA!G221</f>
        <v>B38M</v>
      </c>
      <c r="C222" s="2" t="str">
        <f>DATA!C221</f>
        <v>05:08A</v>
      </c>
      <c r="D222" s="1">
        <f>DATA!AL221</f>
        <v>350</v>
      </c>
      <c r="E222" s="1">
        <f>DATA!AN221</f>
        <v>350</v>
      </c>
      <c r="F222" s="1" t="str">
        <f>DATA!I221</f>
        <v>EDLV</v>
      </c>
      <c r="I222" s="1" t="str">
        <f>DATA!J221</f>
        <v>LEPA</v>
      </c>
      <c r="J222" s="4" t="str">
        <f t="shared" si="14"/>
        <v>RYR24HW B38M 05:08 350 EDLV-LEPA</v>
      </c>
      <c r="K222" s="6" t="str">
        <f t="shared" si="15"/>
        <v/>
      </c>
      <c r="L222" s="1" t="str">
        <f t="shared" si="16"/>
        <v>EDLV-LEPA</v>
      </c>
      <c r="M222" s="7" t="str">
        <v>EGGD-LEMH</v>
      </c>
      <c r="N222" s="1">
        <f t="shared" si="13"/>
        <v>3</v>
      </c>
    </row>
    <row r="223" spans="1:14" thickTop="1" thickBot="1" x14ac:dyDescent="0.3">
      <c r="A223" s="2" t="str">
        <f>DATA!F222</f>
        <v>RYR24HW</v>
      </c>
      <c r="B223" s="1" t="str">
        <f>DATA!G222</f>
        <v>B38M</v>
      </c>
      <c r="C223" s="2" t="str">
        <f>DATA!C222</f>
        <v>05:10A</v>
      </c>
      <c r="D223" s="1">
        <f>DATA!AL222</f>
        <v>350</v>
      </c>
      <c r="E223" s="1">
        <f>DATA!AN222</f>
        <v>350</v>
      </c>
      <c r="F223" s="1" t="str">
        <f>DATA!I222</f>
        <v>EDLV</v>
      </c>
      <c r="I223" s="1" t="str">
        <f>DATA!J222</f>
        <v>LEPA</v>
      </c>
      <c r="J223" s="4" t="str">
        <f t="shared" si="14"/>
        <v>RYR24HW B38M 05:10 350 EDLV-LEPA</v>
      </c>
      <c r="K223" s="6" t="str">
        <f t="shared" si="15"/>
        <v/>
      </c>
      <c r="L223" s="1" t="str">
        <f t="shared" si="16"/>
        <v>EDLV-LEPA</v>
      </c>
      <c r="M223" s="7" t="str">
        <v>EGGD-LEMI</v>
      </c>
      <c r="N223" s="1">
        <f t="shared" si="13"/>
        <v>1</v>
      </c>
    </row>
    <row r="224" spans="1:14" thickTop="1" thickBot="1" x14ac:dyDescent="0.3">
      <c r="A224" s="2" t="str">
        <f>DATA!F223</f>
        <v>RYR2SY</v>
      </c>
      <c r="B224" s="1" t="str">
        <f>DATA!G223</f>
        <v>B738</v>
      </c>
      <c r="C224" s="2" t="str">
        <f>DATA!C223</f>
        <v>05:08A</v>
      </c>
      <c r="D224" s="1">
        <f>DATA!AL223</f>
        <v>340</v>
      </c>
      <c r="E224" s="1">
        <f>DATA!AN223</f>
        <v>340</v>
      </c>
      <c r="F224" s="1" t="str">
        <f>DATA!I223</f>
        <v>LEBL</v>
      </c>
      <c r="I224" s="1" t="str">
        <f>DATA!J223</f>
        <v>EBBR</v>
      </c>
      <c r="J224" s="4" t="str">
        <f t="shared" si="14"/>
        <v>RYR2SY B738 05:08 340 LEBL-EBBR</v>
      </c>
      <c r="K224" s="6" t="str">
        <f t="shared" si="15"/>
        <v/>
      </c>
      <c r="L224" s="1" t="str">
        <f t="shared" si="16"/>
        <v>LEBL-EBBR</v>
      </c>
      <c r="M224" s="7" t="str">
        <v>EGGD-LEPA</v>
      </c>
      <c r="N224" s="1">
        <f t="shared" si="13"/>
        <v>3</v>
      </c>
    </row>
    <row r="225" spans="1:14" thickTop="1" thickBot="1" x14ac:dyDescent="0.3">
      <c r="A225" s="2" t="str">
        <f>DATA!F224</f>
        <v>EWG7NT</v>
      </c>
      <c r="B225" s="1" t="str">
        <f>DATA!G224</f>
        <v>A320</v>
      </c>
      <c r="C225" s="2" t="str">
        <f>DATA!C224</f>
        <v>05:08A</v>
      </c>
      <c r="D225" s="1">
        <f>DATA!AL224</f>
        <v>350</v>
      </c>
      <c r="E225" s="1">
        <f>DATA!AN224</f>
        <v>350</v>
      </c>
      <c r="F225" s="1" t="str">
        <f>DATA!I224</f>
        <v>EDDL</v>
      </c>
      <c r="I225" s="1" t="str">
        <f>DATA!J224</f>
        <v>GCFV</v>
      </c>
      <c r="J225" s="4" t="str">
        <f t="shared" si="14"/>
        <v>EWG7NT A320 05:08 350 EDDL-GCFV</v>
      </c>
      <c r="K225" s="6" t="str">
        <f t="shared" si="15"/>
        <v/>
      </c>
      <c r="L225" s="1" t="str">
        <f t="shared" si="16"/>
        <v>EDDL-GCFV</v>
      </c>
      <c r="M225" s="7" t="str">
        <v>EGGD-LERS</v>
      </c>
      <c r="N225" s="1">
        <f t="shared" si="13"/>
        <v>1</v>
      </c>
    </row>
    <row r="226" spans="1:14" thickTop="1" thickBot="1" x14ac:dyDescent="0.3">
      <c r="A226" s="2" t="str">
        <f>DATA!F225</f>
        <v>AFR137K</v>
      </c>
      <c r="B226" s="1" t="str">
        <f>DATA!G225</f>
        <v>A359</v>
      </c>
      <c r="C226" s="2" t="str">
        <f>DATA!C225</f>
        <v>05:08A</v>
      </c>
      <c r="D226" s="1">
        <f>DATA!AL225</f>
        <v>410</v>
      </c>
      <c r="E226" s="1">
        <f>DATA!AN225</f>
        <v>281</v>
      </c>
      <c r="F226" s="1" t="str">
        <f>DATA!I225</f>
        <v>KORD</v>
      </c>
      <c r="I226" s="1" t="str">
        <f>DATA!J225</f>
        <v>LFPG</v>
      </c>
      <c r="J226" s="4" t="str">
        <f t="shared" si="14"/>
        <v>AFR137K A359 05:08 281 KORD-LFPG</v>
      </c>
      <c r="K226" s="6" t="str">
        <f t="shared" si="15"/>
        <v>EFL/RFL</v>
      </c>
      <c r="L226" s="1" t="str">
        <f t="shared" si="16"/>
        <v>KORD-LFPG</v>
      </c>
      <c r="M226" s="7" t="str">
        <v>EGGD-LFBO</v>
      </c>
      <c r="N226" s="1">
        <f t="shared" si="13"/>
        <v>1</v>
      </c>
    </row>
    <row r="227" spans="1:14" thickTop="1" thickBot="1" x14ac:dyDescent="0.3">
      <c r="A227" s="2" t="str">
        <f>DATA!F226</f>
        <v>EWG5B</v>
      </c>
      <c r="B227" s="1" t="str">
        <f>DATA!G226</f>
        <v>A320</v>
      </c>
      <c r="C227" s="2" t="str">
        <f>DATA!C226</f>
        <v>05:08A</v>
      </c>
      <c r="D227" s="1">
        <f>DATA!AL226</f>
        <v>370</v>
      </c>
      <c r="E227" s="1">
        <f>DATA!AN226</f>
        <v>370</v>
      </c>
      <c r="F227" s="1" t="str">
        <f>DATA!I226</f>
        <v>EDDV</v>
      </c>
      <c r="I227" s="1" t="str">
        <f>DATA!J226</f>
        <v>LPFR</v>
      </c>
      <c r="J227" s="4" t="str">
        <f t="shared" si="14"/>
        <v>EWG5B A320 05:08 370 EDDV-LPFR</v>
      </c>
      <c r="K227" s="6" t="str">
        <f t="shared" si="15"/>
        <v/>
      </c>
      <c r="L227" s="1" t="str">
        <f t="shared" si="16"/>
        <v>EDDV-LPFR</v>
      </c>
      <c r="M227" s="7" t="str">
        <v>EGGD-LFMN</v>
      </c>
      <c r="N227" s="1">
        <f t="shared" si="13"/>
        <v>1</v>
      </c>
    </row>
    <row r="228" spans="1:14" thickTop="1" thickBot="1" x14ac:dyDescent="0.3">
      <c r="A228" s="2" t="str">
        <f>DATA!F227</f>
        <v>THY6040</v>
      </c>
      <c r="B228" s="1" t="str">
        <f>DATA!G227</f>
        <v>B744</v>
      </c>
      <c r="C228" s="2" t="str">
        <f>DATA!C227</f>
        <v>05:09A</v>
      </c>
      <c r="D228" s="1">
        <f>DATA!AL227</f>
        <v>350</v>
      </c>
      <c r="E228" s="1">
        <f>DATA!AN227</f>
        <v>350</v>
      </c>
      <c r="F228" s="1" t="str">
        <f>DATA!I227</f>
        <v>KATL</v>
      </c>
      <c r="I228" s="1" t="str">
        <f>DATA!J227</f>
        <v>LTFM</v>
      </c>
      <c r="J228" s="4" t="str">
        <f t="shared" si="14"/>
        <v>THY6040 B744 05:09 350 KATL-LTFM</v>
      </c>
      <c r="K228" s="6" t="str">
        <f t="shared" si="15"/>
        <v/>
      </c>
      <c r="L228" s="1" t="str">
        <f t="shared" si="16"/>
        <v>KATL-LTFM</v>
      </c>
      <c r="M228" s="7" t="str">
        <v>EGGD-LFMU</v>
      </c>
      <c r="N228" s="1">
        <f t="shared" si="13"/>
        <v>1</v>
      </c>
    </row>
    <row r="229" spans="1:14" thickTop="1" thickBot="1" x14ac:dyDescent="0.3">
      <c r="A229" s="2" t="str">
        <f>DATA!F228</f>
        <v>TRA43X</v>
      </c>
      <c r="B229" s="1" t="str">
        <f>DATA!G228</f>
        <v>B738</v>
      </c>
      <c r="C229" s="2" t="str">
        <f>DATA!C228</f>
        <v>05:09A</v>
      </c>
      <c r="D229" s="1">
        <f>DATA!AL228</f>
        <v>330</v>
      </c>
      <c r="E229" s="1">
        <f>DATA!AN228</f>
        <v>330</v>
      </c>
      <c r="F229" s="1" t="str">
        <f>DATA!I228</f>
        <v>EHAM</v>
      </c>
      <c r="I229" s="1" t="str">
        <f>DATA!J228</f>
        <v>LEAL</v>
      </c>
      <c r="J229" s="4" t="str">
        <f t="shared" si="14"/>
        <v>TRA43X B738 05:09 330 EHAM-LEAL</v>
      </c>
      <c r="K229" s="6" t="str">
        <f t="shared" si="15"/>
        <v/>
      </c>
      <c r="L229" s="1" t="str">
        <f t="shared" si="16"/>
        <v>EHAM-LEAL</v>
      </c>
      <c r="M229" s="7" t="str">
        <v>EGGD-LGRP</v>
      </c>
      <c r="N229" s="1">
        <f t="shared" si="13"/>
        <v>1</v>
      </c>
    </row>
    <row r="230" spans="1:14" thickTop="1" thickBot="1" x14ac:dyDescent="0.3">
      <c r="A230" s="2" t="str">
        <f>DATA!F229</f>
        <v>ACA892</v>
      </c>
      <c r="B230" s="1" t="str">
        <f>DATA!G229</f>
        <v>B77W</v>
      </c>
      <c r="C230" s="2" t="str">
        <f>DATA!C229</f>
        <v>05:09A</v>
      </c>
      <c r="D230" s="1">
        <f>DATA!AL229</f>
        <v>369</v>
      </c>
      <c r="E230" s="1">
        <f>DATA!AN229</f>
        <v>370</v>
      </c>
      <c r="F230" s="1" t="str">
        <f>DATA!I229</f>
        <v>CYUL</v>
      </c>
      <c r="I230" s="1" t="str">
        <f>DATA!J229</f>
        <v>LIRF</v>
      </c>
      <c r="J230" s="4" t="str">
        <f t="shared" si="14"/>
        <v>ACA892 B77W 05:09 370 CYUL-LIRF</v>
      </c>
      <c r="K230" s="6" t="str">
        <f t="shared" si="15"/>
        <v>EFL/RFL</v>
      </c>
      <c r="L230" s="1" t="str">
        <f t="shared" si="16"/>
        <v>CYUL-LIRF</v>
      </c>
      <c r="M230" s="7" t="str">
        <v>EGGD-LIME</v>
      </c>
      <c r="N230" s="1">
        <f t="shared" si="13"/>
        <v>1</v>
      </c>
    </row>
    <row r="231" spans="1:14" thickTop="1" thickBot="1" x14ac:dyDescent="0.3">
      <c r="A231" s="2" t="str">
        <f>DATA!F230</f>
        <v>VLG92CD</v>
      </c>
      <c r="B231" s="1" t="str">
        <f>DATA!G230</f>
        <v>A320</v>
      </c>
      <c r="C231" s="2" t="str">
        <f>DATA!C230</f>
        <v>05:09A</v>
      </c>
      <c r="D231" s="1">
        <f>DATA!AL230</f>
        <v>360</v>
      </c>
      <c r="E231" s="1">
        <f>DATA!AN230</f>
        <v>380</v>
      </c>
      <c r="F231" s="1" t="str">
        <f>DATA!I230</f>
        <v>LEBL</v>
      </c>
      <c r="I231" s="1" t="str">
        <f>DATA!J230</f>
        <v>EGPH</v>
      </c>
      <c r="J231" s="4" t="str">
        <f t="shared" si="14"/>
        <v>VLG92CD A320 05:09 380 LEBL-EGPH</v>
      </c>
      <c r="K231" s="6" t="str">
        <f t="shared" si="15"/>
        <v>EFL/RFL</v>
      </c>
      <c r="L231" s="1" t="str">
        <f t="shared" si="16"/>
        <v>LEBL-EGPH</v>
      </c>
      <c r="M231" s="7" t="str">
        <v>EGGD-LIPX</v>
      </c>
      <c r="N231" s="1">
        <f t="shared" si="13"/>
        <v>1</v>
      </c>
    </row>
    <row r="232" spans="1:14" thickTop="1" thickBot="1" x14ac:dyDescent="0.3">
      <c r="A232" s="2" t="str">
        <f>DATA!F231</f>
        <v>RYR43YB</v>
      </c>
      <c r="B232" s="1" t="str">
        <f>DATA!G231</f>
        <v>B38M</v>
      </c>
      <c r="C232" s="2" t="str">
        <f>DATA!C231</f>
        <v>05:09A</v>
      </c>
      <c r="D232" s="1">
        <f>DATA!AL231</f>
        <v>380</v>
      </c>
      <c r="E232" s="1">
        <f>DATA!AN231</f>
        <v>380</v>
      </c>
      <c r="F232" s="1" t="str">
        <f>DATA!I231</f>
        <v>LEVC</v>
      </c>
      <c r="I232" s="1" t="str">
        <f>DATA!J231</f>
        <v>EHEH</v>
      </c>
      <c r="J232" s="4" t="str">
        <f t="shared" si="14"/>
        <v>RYR43YB B38M 05:09 380 LEVC-EHEH</v>
      </c>
      <c r="K232" s="6" t="str">
        <f t="shared" si="15"/>
        <v/>
      </c>
      <c r="L232" s="1" t="str">
        <f t="shared" si="16"/>
        <v>LEVC-EHEH</v>
      </c>
      <c r="M232" s="7" t="str">
        <v>EGGD-LIPZ</v>
      </c>
      <c r="N232" s="1">
        <f t="shared" si="13"/>
        <v>1</v>
      </c>
    </row>
    <row r="233" spans="1:14" thickTop="1" thickBot="1" x14ac:dyDescent="0.3">
      <c r="A233" s="2" t="str">
        <f>DATA!F232</f>
        <v>AFR637X</v>
      </c>
      <c r="B233" s="1" t="str">
        <f>DATA!G232</f>
        <v>A359</v>
      </c>
      <c r="C233" s="2" t="str">
        <f>DATA!C232</f>
        <v>05:10A</v>
      </c>
      <c r="D233" s="1">
        <f>DATA!AL232</f>
        <v>410</v>
      </c>
      <c r="E233" s="1">
        <f>DATA!AN232</f>
        <v>282</v>
      </c>
      <c r="F233" s="1" t="str">
        <f>DATA!I232</f>
        <v>KIAH</v>
      </c>
      <c r="I233" s="1" t="str">
        <f>DATA!J232</f>
        <v>LFPG</v>
      </c>
      <c r="J233" s="4" t="str">
        <f t="shared" si="14"/>
        <v>AFR637X A359 05:10 282 KIAH-LFPG</v>
      </c>
      <c r="K233" s="6" t="str">
        <f t="shared" si="15"/>
        <v>EFL/RFL</v>
      </c>
      <c r="L233" s="1" t="str">
        <f t="shared" si="16"/>
        <v>KIAH-LFPG</v>
      </c>
      <c r="M233" s="7" t="str">
        <v>EGGD-LPFR</v>
      </c>
      <c r="N233" s="1">
        <f t="shared" si="13"/>
        <v>3</v>
      </c>
    </row>
    <row r="234" spans="1:14" thickTop="1" thickBot="1" x14ac:dyDescent="0.3">
      <c r="A234" s="2" t="str">
        <f>DATA!F233</f>
        <v>TFL3HD</v>
      </c>
      <c r="B234" s="1" t="str">
        <f>DATA!G233</f>
        <v>B38M</v>
      </c>
      <c r="C234" s="2" t="str">
        <f>DATA!C233</f>
        <v>05:10A</v>
      </c>
      <c r="D234" s="1">
        <f>DATA!AL233</f>
        <v>350</v>
      </c>
      <c r="E234" s="1">
        <f>DATA!AN233</f>
        <v>350</v>
      </c>
      <c r="F234" s="1" t="str">
        <f>DATA!I233</f>
        <v>EHAM</v>
      </c>
      <c r="I234" s="1" t="str">
        <f>DATA!J233</f>
        <v>GCLP</v>
      </c>
      <c r="J234" s="4" t="str">
        <f t="shared" si="14"/>
        <v>TFL3HD B38M 05:10 350 EHAM-GCLP</v>
      </c>
      <c r="K234" s="6" t="str">
        <f t="shared" si="15"/>
        <v/>
      </c>
      <c r="L234" s="1" t="str">
        <f t="shared" si="16"/>
        <v>EHAM-GCLP</v>
      </c>
      <c r="M234" s="7" t="str">
        <v>EGGD-LPMA</v>
      </c>
      <c r="N234" s="1">
        <f t="shared" si="13"/>
        <v>1</v>
      </c>
    </row>
    <row r="235" spans="1:14" thickTop="1" thickBot="1" x14ac:dyDescent="0.3">
      <c r="A235" s="2" t="str">
        <f>DATA!F234</f>
        <v>EWG3BE</v>
      </c>
      <c r="B235" s="1" t="str">
        <f>DATA!G234</f>
        <v>A320</v>
      </c>
      <c r="C235" s="2" t="str">
        <f>DATA!C234</f>
        <v>05:11A</v>
      </c>
      <c r="D235" s="1">
        <f>DATA!AL234</f>
        <v>370</v>
      </c>
      <c r="E235" s="1">
        <f>DATA!AN234</f>
        <v>370</v>
      </c>
      <c r="F235" s="1" t="str">
        <f>DATA!I234</f>
        <v>EDDL</v>
      </c>
      <c r="I235" s="1" t="str">
        <f>DATA!J234</f>
        <v>LEAL</v>
      </c>
      <c r="J235" s="4" t="str">
        <f t="shared" si="14"/>
        <v>EWG3BE A320 05:11 370 EDDL-LEAL</v>
      </c>
      <c r="K235" s="6" t="str">
        <f t="shared" si="15"/>
        <v/>
      </c>
      <c r="L235" s="1" t="str">
        <f t="shared" si="16"/>
        <v>EDDL-LEAL</v>
      </c>
      <c r="M235" s="7" t="str">
        <v>EGGP-DTNH</v>
      </c>
      <c r="N235" s="1">
        <f t="shared" si="13"/>
        <v>1</v>
      </c>
    </row>
    <row r="236" spans="1:14" thickTop="1" thickBot="1" x14ac:dyDescent="0.3">
      <c r="A236" s="2" t="str">
        <f>DATA!F235</f>
        <v>EWG68X</v>
      </c>
      <c r="B236" s="1" t="str">
        <f>DATA!G235</f>
        <v>A321</v>
      </c>
      <c r="C236" s="2" t="str">
        <f>DATA!C235</f>
        <v>05:12A</v>
      </c>
      <c r="D236" s="1">
        <f>DATA!AL235</f>
        <v>350</v>
      </c>
      <c r="E236" s="1">
        <f>DATA!AN235</f>
        <v>350</v>
      </c>
      <c r="F236" s="1" t="str">
        <f>DATA!I235</f>
        <v>EDDL</v>
      </c>
      <c r="I236" s="1" t="str">
        <f>DATA!J235</f>
        <v>LEMG</v>
      </c>
      <c r="J236" s="4" t="str">
        <f t="shared" si="14"/>
        <v>EWG68X A321 05:12 350 EDDL-LEMG</v>
      </c>
      <c r="K236" s="6" t="str">
        <f t="shared" si="15"/>
        <v/>
      </c>
      <c r="L236" s="1" t="str">
        <f t="shared" si="16"/>
        <v>EDDL-LEMG</v>
      </c>
      <c r="M236" s="7" t="str">
        <v>EGGP-LEAL</v>
      </c>
      <c r="N236" s="1">
        <f t="shared" si="13"/>
        <v>4</v>
      </c>
    </row>
    <row r="237" spans="1:14" thickTop="1" thickBot="1" x14ac:dyDescent="0.3">
      <c r="A237" s="2" t="str">
        <f>DATA!F236</f>
        <v>EZY23TA</v>
      </c>
      <c r="B237" s="1" t="str">
        <f>DATA!G236</f>
        <v>A20N</v>
      </c>
      <c r="C237" s="2" t="str">
        <f>DATA!C236</f>
        <v>05:12A</v>
      </c>
      <c r="D237" s="1">
        <f>DATA!AL236</f>
        <v>295</v>
      </c>
      <c r="E237" s="1">
        <f>DATA!AN236</f>
        <v>350</v>
      </c>
      <c r="F237" s="1" t="str">
        <f>DATA!I236</f>
        <v>EGKK</v>
      </c>
      <c r="I237" s="1" t="str">
        <f>DATA!J236</f>
        <v>LEPA</v>
      </c>
      <c r="J237" s="4" t="str">
        <f t="shared" si="14"/>
        <v>EZY23TA A20N 05:12 350 EGKK-LEPA</v>
      </c>
      <c r="K237" s="6" t="str">
        <f t="shared" si="15"/>
        <v>EFL/RFL</v>
      </c>
      <c r="L237" s="1" t="str">
        <f t="shared" si="16"/>
        <v>EGKK-LEPA</v>
      </c>
      <c r="M237" s="7" t="str">
        <v>EGGP-LEBL</v>
      </c>
      <c r="N237" s="1">
        <f t="shared" si="13"/>
        <v>1</v>
      </c>
    </row>
    <row r="238" spans="1:14" thickTop="1" thickBot="1" x14ac:dyDescent="0.3">
      <c r="A238" s="2" t="str">
        <f>DATA!F237</f>
        <v>DLH37Y</v>
      </c>
      <c r="B238" s="1" t="str">
        <f>DATA!G237</f>
        <v>A321</v>
      </c>
      <c r="C238" s="2" t="str">
        <f>DATA!C237</f>
        <v>05:12A</v>
      </c>
      <c r="D238" s="1">
        <f>DATA!AL237</f>
        <v>340</v>
      </c>
      <c r="E238" s="1">
        <f>DATA!AN237</f>
        <v>360</v>
      </c>
      <c r="F238" s="1" t="str">
        <f>DATA!I237</f>
        <v>LPPT</v>
      </c>
      <c r="I238" s="1" t="str">
        <f>DATA!J237</f>
        <v>EDDF</v>
      </c>
      <c r="J238" s="4" t="str">
        <f t="shared" si="14"/>
        <v>DLH37Y A321 05:12 360 LPPT-EDDF</v>
      </c>
      <c r="K238" s="6" t="str">
        <f t="shared" si="15"/>
        <v>EFL/RFL</v>
      </c>
      <c r="L238" s="1" t="str">
        <f t="shared" si="16"/>
        <v>LPPT-EDDF</v>
      </c>
      <c r="M238" s="7" t="str">
        <v>EGGP-LEMG</v>
      </c>
      <c r="N238" s="1">
        <f t="shared" si="13"/>
        <v>3</v>
      </c>
    </row>
    <row r="239" spans="1:14" thickTop="1" thickBot="1" x14ac:dyDescent="0.3">
      <c r="A239" s="2" t="str">
        <f>DATA!F238</f>
        <v>KLM1497</v>
      </c>
      <c r="B239" s="1" t="str">
        <f>DATA!G238</f>
        <v>E190</v>
      </c>
      <c r="C239" s="2" t="str">
        <f>DATA!C238</f>
        <v>05:13A</v>
      </c>
      <c r="D239" s="1">
        <f>DATA!AL238</f>
        <v>350</v>
      </c>
      <c r="E239" s="1">
        <f>DATA!AN238</f>
        <v>370</v>
      </c>
      <c r="F239" s="1" t="str">
        <f>DATA!I238</f>
        <v>EHAM</v>
      </c>
      <c r="I239" s="1" t="str">
        <f>DATA!J238</f>
        <v>LEBL</v>
      </c>
      <c r="J239" s="4" t="str">
        <f t="shared" si="14"/>
        <v>KLM1497 E190 05:13 370 EHAM-LEBL</v>
      </c>
      <c r="K239" s="6" t="str">
        <f t="shared" si="15"/>
        <v>EFL/RFL</v>
      </c>
      <c r="L239" s="1" t="str">
        <f t="shared" si="16"/>
        <v>EHAM-LEBL</v>
      </c>
      <c r="M239" s="7" t="str">
        <v>EGGP-LEPA</v>
      </c>
      <c r="N239" s="1">
        <f t="shared" si="13"/>
        <v>2</v>
      </c>
    </row>
    <row r="240" spans="1:14" thickTop="1" thickBot="1" x14ac:dyDescent="0.3">
      <c r="A240" s="2" t="str">
        <f>DATA!F239</f>
        <v>VLG6305</v>
      </c>
      <c r="B240" s="1" t="str">
        <f>DATA!G239</f>
        <v>A20N</v>
      </c>
      <c r="C240" s="2" t="str">
        <f>DATA!C239</f>
        <v>05:13A</v>
      </c>
      <c r="D240" s="1">
        <f>DATA!AL239</f>
        <v>213</v>
      </c>
      <c r="E240" s="1">
        <f>DATA!AN239</f>
        <v>301</v>
      </c>
      <c r="F240" s="1" t="str">
        <f>DATA!I239</f>
        <v>LEBB</v>
      </c>
      <c r="I240" s="1" t="str">
        <f>DATA!J239</f>
        <v>EGKK</v>
      </c>
      <c r="J240" s="4" t="str">
        <f t="shared" si="14"/>
        <v>VLG6305 A20N 05:13 301 LEBB-EGKK</v>
      </c>
      <c r="K240" s="6" t="str">
        <f t="shared" si="15"/>
        <v>EFL/RFL</v>
      </c>
      <c r="L240" s="1" t="str">
        <f t="shared" si="16"/>
        <v>LEBB-EGKK</v>
      </c>
      <c r="M240" s="7" t="str">
        <v>EGGP-LMML</v>
      </c>
      <c r="N240" s="1">
        <f t="shared" si="13"/>
        <v>1</v>
      </c>
    </row>
    <row r="241" spans="1:14" thickTop="1" thickBot="1" x14ac:dyDescent="0.3">
      <c r="A241" s="2" t="str">
        <f>DATA!F240</f>
        <v>EWG1PM</v>
      </c>
      <c r="B241" s="1" t="str">
        <f>DATA!G240</f>
        <v>A319</v>
      </c>
      <c r="C241" s="2" t="str">
        <f>DATA!C240</f>
        <v>05:13A</v>
      </c>
      <c r="D241" s="1">
        <f>DATA!AL240</f>
        <v>390</v>
      </c>
      <c r="E241" s="1">
        <f>DATA!AN240</f>
        <v>390</v>
      </c>
      <c r="F241" s="1" t="str">
        <f>DATA!I240</f>
        <v>EDDH</v>
      </c>
      <c r="I241" s="1" t="str">
        <f>DATA!J240</f>
        <v>LEAL</v>
      </c>
      <c r="J241" s="4" t="str">
        <f t="shared" si="14"/>
        <v>EWG1PM A319 05:13 390 EDDH-LEAL</v>
      </c>
      <c r="K241" s="6" t="str">
        <f t="shared" si="15"/>
        <v/>
      </c>
      <c r="L241" s="1" t="str">
        <f t="shared" si="16"/>
        <v>EDDH-LEAL</v>
      </c>
      <c r="M241" s="7" t="str">
        <v>EGGP-LPFR</v>
      </c>
      <c r="N241" s="1">
        <f t="shared" si="13"/>
        <v>3</v>
      </c>
    </row>
    <row r="242" spans="1:14" thickTop="1" thickBot="1" x14ac:dyDescent="0.3">
      <c r="A242" s="2" t="str">
        <f>DATA!F241</f>
        <v>RYR17CC</v>
      </c>
      <c r="B242" s="1" t="str">
        <f>DATA!G241</f>
        <v>B738</v>
      </c>
      <c r="C242" s="2" t="str">
        <f>DATA!C241</f>
        <v>05:14A</v>
      </c>
      <c r="D242" s="1">
        <f>DATA!AL241</f>
        <v>360</v>
      </c>
      <c r="E242" s="1">
        <f>DATA!AN241</f>
        <v>360</v>
      </c>
      <c r="F242" s="1" t="str">
        <f>DATA!I241</f>
        <v>LEMD</v>
      </c>
      <c r="I242" s="1" t="str">
        <f>DATA!J241</f>
        <v>EDDB</v>
      </c>
      <c r="J242" s="4" t="str">
        <f t="shared" si="14"/>
        <v>RYR17CC B738 05:14 360 LEMD-EDDB</v>
      </c>
      <c r="K242" s="6" t="str">
        <f t="shared" si="15"/>
        <v/>
      </c>
      <c r="L242" s="1" t="str">
        <f t="shared" si="16"/>
        <v>LEMD-EDDB</v>
      </c>
      <c r="M242" s="7" t="str">
        <v>EGGP-LPPR</v>
      </c>
      <c r="N242" s="1">
        <f t="shared" si="13"/>
        <v>1</v>
      </c>
    </row>
    <row r="243" spans="1:14" thickTop="1" thickBot="1" x14ac:dyDescent="0.3">
      <c r="A243" s="2" t="str">
        <f>DATA!F242</f>
        <v>TOM4KB</v>
      </c>
      <c r="B243" s="1" t="str">
        <f>DATA!G242</f>
        <v>B738</v>
      </c>
      <c r="C243" s="2" t="str">
        <f>DATA!C242</f>
        <v>05:14A</v>
      </c>
      <c r="D243" s="1">
        <f>DATA!AL242</f>
        <v>245</v>
      </c>
      <c r="E243" s="1">
        <f>DATA!AN242</f>
        <v>370</v>
      </c>
      <c r="F243" s="1" t="str">
        <f>DATA!I242</f>
        <v>EGTE</v>
      </c>
      <c r="I243" s="1" t="str">
        <f>DATA!J242</f>
        <v>LEIB</v>
      </c>
      <c r="J243" s="4" t="str">
        <f t="shared" si="14"/>
        <v>TOM4KB B738 05:14 370 EGTE-LEIB</v>
      </c>
      <c r="K243" s="6" t="str">
        <f t="shared" si="15"/>
        <v>EFL/RFL</v>
      </c>
      <c r="L243" s="1" t="str">
        <f t="shared" si="16"/>
        <v>EGTE-LEIB</v>
      </c>
      <c r="M243" s="7" t="str">
        <v>EGGW-DNMM</v>
      </c>
      <c r="N243" s="1">
        <f t="shared" si="13"/>
        <v>1</v>
      </c>
    </row>
    <row r="244" spans="1:14" thickTop="1" thickBot="1" x14ac:dyDescent="0.3">
      <c r="A244" s="2" t="str">
        <f>DATA!F243</f>
        <v>BEL4ZD</v>
      </c>
      <c r="B244" s="1" t="str">
        <f>DATA!G243</f>
        <v>A320</v>
      </c>
      <c r="C244" s="2" t="str">
        <f>DATA!C243</f>
        <v>05:15A</v>
      </c>
      <c r="D244" s="1">
        <f>DATA!AL243</f>
        <v>390</v>
      </c>
      <c r="E244" s="1">
        <f>DATA!AN243</f>
        <v>390</v>
      </c>
      <c r="F244" s="1" t="str">
        <f>DATA!I243</f>
        <v>EBBR</v>
      </c>
      <c r="I244" s="1" t="str">
        <f>DATA!J243</f>
        <v>GMTT</v>
      </c>
      <c r="J244" s="4" t="str">
        <f t="shared" si="14"/>
        <v>BEL4ZD A320 05:15 390 EBBR-GMTT</v>
      </c>
      <c r="K244" s="6" t="str">
        <f t="shared" si="15"/>
        <v/>
      </c>
      <c r="L244" s="1" t="str">
        <f t="shared" si="16"/>
        <v>EBBR-GMTT</v>
      </c>
      <c r="M244" s="7" t="str">
        <v>EGGW-DTTJ</v>
      </c>
      <c r="N244" s="1">
        <f t="shared" si="13"/>
        <v>1</v>
      </c>
    </row>
    <row r="245" spans="1:14" thickTop="1" thickBot="1" x14ac:dyDescent="0.3">
      <c r="A245" s="2" t="str">
        <f>DATA!F244</f>
        <v>RYR19UV</v>
      </c>
      <c r="B245" s="1" t="str">
        <f>DATA!G244</f>
        <v>B38M</v>
      </c>
      <c r="C245" s="2" t="str">
        <f>DATA!C244</f>
        <v>05:15A</v>
      </c>
      <c r="D245" s="1">
        <f>DATA!AL244</f>
        <v>350</v>
      </c>
      <c r="E245" s="1">
        <f>DATA!AN244</f>
        <v>370</v>
      </c>
      <c r="F245" s="1" t="str">
        <f>DATA!I244</f>
        <v>EICK</v>
      </c>
      <c r="I245" s="1" t="str">
        <f>DATA!J244</f>
        <v>GCRR</v>
      </c>
      <c r="J245" s="4" t="str">
        <f t="shared" si="14"/>
        <v>RYR19UV B38M 05:15 370 EICK-GCRR</v>
      </c>
      <c r="K245" s="6" t="str">
        <f t="shared" si="15"/>
        <v>EFL/RFL</v>
      </c>
      <c r="L245" s="1" t="str">
        <f t="shared" si="16"/>
        <v>EICK-GCRR</v>
      </c>
      <c r="M245" s="7" t="str">
        <v>EGGW-GCLP</v>
      </c>
      <c r="N245" s="1">
        <f t="shared" si="13"/>
        <v>1</v>
      </c>
    </row>
    <row r="246" spans="1:14" thickTop="1" thickBot="1" x14ac:dyDescent="0.3">
      <c r="A246" s="2" t="str">
        <f>DATA!F245</f>
        <v>EWG7FC</v>
      </c>
      <c r="B246" s="1" t="str">
        <f>DATA!G245</f>
        <v>A21N</v>
      </c>
      <c r="C246" s="2" t="str">
        <f>DATA!C245</f>
        <v>05:16A</v>
      </c>
      <c r="D246" s="1">
        <f>DATA!AL245</f>
        <v>350</v>
      </c>
      <c r="E246" s="1">
        <f>DATA!AN245</f>
        <v>350</v>
      </c>
      <c r="F246" s="1" t="str">
        <f>DATA!I245</f>
        <v>EDDL</v>
      </c>
      <c r="I246" s="1" t="str">
        <f>DATA!J245</f>
        <v>LEPA</v>
      </c>
      <c r="J246" s="4" t="str">
        <f t="shared" si="14"/>
        <v>EWG7FC A21N 05:16 350 EDDL-LEPA</v>
      </c>
      <c r="K246" s="6" t="str">
        <f t="shared" si="15"/>
        <v/>
      </c>
      <c r="L246" s="1" t="str">
        <f t="shared" si="16"/>
        <v>EDDL-LEPA</v>
      </c>
      <c r="M246" s="7" t="str">
        <v>EGGW-GCTS</v>
      </c>
      <c r="N246" s="1">
        <f t="shared" si="13"/>
        <v>1</v>
      </c>
    </row>
    <row r="247" spans="1:14" thickTop="1" thickBot="1" x14ac:dyDescent="0.3">
      <c r="A247" s="2" t="str">
        <f>DATA!F246</f>
        <v>KLM1440</v>
      </c>
      <c r="B247" s="1" t="str">
        <f>DATA!G246</f>
        <v>E295</v>
      </c>
      <c r="C247" s="2" t="str">
        <f>DATA!C246</f>
        <v>05:16A</v>
      </c>
      <c r="D247" s="1">
        <f>DATA!AL246</f>
        <v>360</v>
      </c>
      <c r="E247" s="1">
        <f>DATA!AN246</f>
        <v>360</v>
      </c>
      <c r="F247" s="1" t="str">
        <f>DATA!I246</f>
        <v>LFBD</v>
      </c>
      <c r="I247" s="1" t="str">
        <f>DATA!J246</f>
        <v>EHAM</v>
      </c>
      <c r="J247" s="4" t="str">
        <f t="shared" si="14"/>
        <v>KLM1440 E295 05:16 360 LFBD-EHAM</v>
      </c>
      <c r="K247" s="6" t="str">
        <f t="shared" si="15"/>
        <v/>
      </c>
      <c r="L247" s="1" t="str">
        <f t="shared" si="16"/>
        <v>LFBD-EHAM</v>
      </c>
      <c r="M247" s="7" t="str">
        <v>EGGW-LEAL</v>
      </c>
      <c r="N247" s="1">
        <f t="shared" si="13"/>
        <v>1</v>
      </c>
    </row>
    <row r="248" spans="1:14" thickTop="1" thickBot="1" x14ac:dyDescent="0.3">
      <c r="A248" s="2" t="str">
        <f>DATA!F247</f>
        <v>EZY89AC</v>
      </c>
      <c r="B248" s="1" t="str">
        <f>DATA!G247</f>
        <v>A319</v>
      </c>
      <c r="C248" s="2" t="str">
        <f>DATA!C247</f>
        <v>05:16A</v>
      </c>
      <c r="D248" s="1">
        <f>DATA!AL247</f>
        <v>360</v>
      </c>
      <c r="E248" s="1">
        <f>DATA!AN247</f>
        <v>370</v>
      </c>
      <c r="F248" s="1" t="str">
        <f>DATA!I247</f>
        <v>EGKK</v>
      </c>
      <c r="I248" s="1" t="str">
        <f>DATA!J247</f>
        <v>LEMG</v>
      </c>
      <c r="J248" s="4" t="str">
        <f t="shared" si="14"/>
        <v>EZY89AC A319 05:16 370 EGKK-LEMG</v>
      </c>
      <c r="K248" s="6" t="str">
        <f t="shared" si="15"/>
        <v>EFL/RFL</v>
      </c>
      <c r="L248" s="1" t="str">
        <f t="shared" si="16"/>
        <v>EGKK-LEMG</v>
      </c>
      <c r="M248" s="7" t="str">
        <v>EGGW-LEBL</v>
      </c>
      <c r="N248" s="1">
        <f t="shared" si="13"/>
        <v>1</v>
      </c>
    </row>
    <row r="249" spans="1:14" thickTop="1" thickBot="1" x14ac:dyDescent="0.3">
      <c r="A249" s="2" t="str">
        <f>DATA!F248</f>
        <v>EZS67FN</v>
      </c>
      <c r="B249" s="1" t="str">
        <f>DATA!G248</f>
        <v>A320</v>
      </c>
      <c r="C249" s="2" t="str">
        <f>DATA!C248</f>
        <v>05:17A</v>
      </c>
      <c r="D249" s="1">
        <f>DATA!AL248</f>
        <v>267</v>
      </c>
      <c r="E249" s="1">
        <f>DATA!AN248</f>
        <v>194</v>
      </c>
      <c r="F249" s="1" t="str">
        <f>DATA!I248</f>
        <v>LSGG</v>
      </c>
      <c r="I249" s="1" t="str">
        <f>DATA!J248</f>
        <v>LFRS</v>
      </c>
      <c r="J249" s="4" t="str">
        <f t="shared" si="14"/>
        <v>EZS67FN A320 05:17 194 LSGG-LFRS</v>
      </c>
      <c r="K249" s="6" t="str">
        <f t="shared" si="15"/>
        <v>EFL/RFL</v>
      </c>
      <c r="L249" s="1" t="str">
        <f t="shared" si="16"/>
        <v>LSGG-LFRS</v>
      </c>
      <c r="M249" s="7" t="str">
        <v>EGGW-LEIB</v>
      </c>
      <c r="N249" s="1">
        <f t="shared" si="13"/>
        <v>2</v>
      </c>
    </row>
    <row r="250" spans="1:14" thickTop="1" thickBot="1" x14ac:dyDescent="0.3">
      <c r="A250" s="2" t="str">
        <f>DATA!F249</f>
        <v>KLM62A</v>
      </c>
      <c r="B250" s="1" t="str">
        <f>DATA!G249</f>
        <v>E295</v>
      </c>
      <c r="C250" s="2" t="str">
        <f>DATA!C249</f>
        <v>05:17A</v>
      </c>
      <c r="D250" s="1">
        <f>DATA!AL249</f>
        <v>380</v>
      </c>
      <c r="E250" s="1">
        <f>DATA!AN249</f>
        <v>380</v>
      </c>
      <c r="F250" s="1" t="str">
        <f>DATA!I249</f>
        <v>LFBO</v>
      </c>
      <c r="I250" s="1" t="str">
        <f>DATA!J249</f>
        <v>EHAM</v>
      </c>
      <c r="J250" s="4" t="str">
        <f t="shared" si="14"/>
        <v>KLM62A E295 05:17 380 LFBO-EHAM</v>
      </c>
      <c r="K250" s="6" t="str">
        <f t="shared" si="15"/>
        <v/>
      </c>
      <c r="L250" s="1" t="str">
        <f t="shared" si="16"/>
        <v>LFBO-EHAM</v>
      </c>
      <c r="M250" s="7" t="str">
        <v>EGGW-LEMG</v>
      </c>
      <c r="N250" s="1">
        <f t="shared" si="13"/>
        <v>2</v>
      </c>
    </row>
    <row r="251" spans="1:14" thickTop="1" thickBot="1" x14ac:dyDescent="0.3">
      <c r="A251" s="2" t="str">
        <f>DATA!F250</f>
        <v>VLG3296</v>
      </c>
      <c r="B251" s="1" t="str">
        <f>DATA!G250</f>
        <v>A320</v>
      </c>
      <c r="C251" s="2" t="str">
        <f>DATA!C250</f>
        <v>05:18A</v>
      </c>
      <c r="D251" s="1">
        <f>DATA!AL250</f>
        <v>203</v>
      </c>
      <c r="E251" s="1">
        <f>DATA!AN250</f>
        <v>360</v>
      </c>
      <c r="F251" s="1" t="str">
        <f>DATA!I250</f>
        <v>LEBB</v>
      </c>
      <c r="I251" s="1" t="str">
        <f>DATA!J250</f>
        <v>LKPR</v>
      </c>
      <c r="J251" s="4" t="str">
        <f t="shared" si="14"/>
        <v>VLG3296 A320 05:18 360 LEBB-LKPR</v>
      </c>
      <c r="K251" s="6" t="str">
        <f t="shared" si="15"/>
        <v>EFL/RFL</v>
      </c>
      <c r="L251" s="1" t="str">
        <f t="shared" si="16"/>
        <v>LEBB-LKPR</v>
      </c>
      <c r="M251" s="7" t="str">
        <v>EGGW-LEMI</v>
      </c>
      <c r="N251" s="1">
        <f t="shared" si="13"/>
        <v>1</v>
      </c>
    </row>
    <row r="252" spans="1:14" thickTop="1" thickBot="1" x14ac:dyDescent="0.3">
      <c r="A252" s="2" t="str">
        <f>DATA!F251</f>
        <v>KLM82Z</v>
      </c>
      <c r="B252" s="1" t="str">
        <f>DATA!G251</f>
        <v>B739</v>
      </c>
      <c r="C252" s="2" t="str">
        <f>DATA!C251</f>
        <v>05:19A</v>
      </c>
      <c r="D252" s="1">
        <f>DATA!AL251</f>
        <v>400</v>
      </c>
      <c r="E252" s="1">
        <f>DATA!AN251</f>
        <v>400</v>
      </c>
      <c r="F252" s="1" t="str">
        <f>DATA!I251</f>
        <v>LEMD</v>
      </c>
      <c r="I252" s="1" t="str">
        <f>DATA!J251</f>
        <v>EHAM</v>
      </c>
      <c r="J252" s="4" t="str">
        <f t="shared" si="14"/>
        <v>KLM82Z B739 05:19 400 LEMD-EHAM</v>
      </c>
      <c r="K252" s="6" t="str">
        <f t="shared" si="15"/>
        <v/>
      </c>
      <c r="L252" s="1" t="str">
        <f t="shared" si="16"/>
        <v>LEMD-EHAM</v>
      </c>
      <c r="M252" s="7" t="str">
        <v>EGGW-LEPA</v>
      </c>
      <c r="N252" s="1">
        <f t="shared" si="13"/>
        <v>4</v>
      </c>
    </row>
    <row r="253" spans="1:14" thickTop="1" thickBot="1" x14ac:dyDescent="0.3">
      <c r="A253" s="2" t="str">
        <f>DATA!F252</f>
        <v>TAP647</v>
      </c>
      <c r="B253" s="1" t="str">
        <f>DATA!G252</f>
        <v>A20N</v>
      </c>
      <c r="C253" s="2" t="str">
        <f>DATA!C252</f>
        <v>05:19A</v>
      </c>
      <c r="D253" s="1">
        <f>DATA!AL252</f>
        <v>366</v>
      </c>
      <c r="E253" s="1">
        <f>DATA!AN252</f>
        <v>390</v>
      </c>
      <c r="F253" s="1" t="str">
        <f>DATA!I252</f>
        <v>EBBR</v>
      </c>
      <c r="I253" s="1" t="str">
        <f>DATA!J252</f>
        <v>LPPT</v>
      </c>
      <c r="J253" s="4" t="str">
        <f t="shared" si="14"/>
        <v>TAP647 A20N 05:19 390 EBBR-LPPT</v>
      </c>
      <c r="K253" s="6" t="str">
        <f t="shared" si="15"/>
        <v>EFL/RFL</v>
      </c>
      <c r="L253" s="1" t="str">
        <f t="shared" si="16"/>
        <v>EBBR-LPPT</v>
      </c>
      <c r="M253" s="7" t="str">
        <v>EGGW-LERS</v>
      </c>
      <c r="N253" s="1">
        <f t="shared" si="13"/>
        <v>1</v>
      </c>
    </row>
    <row r="254" spans="1:14" thickTop="1" thickBot="1" x14ac:dyDescent="0.3">
      <c r="A254" s="2" t="str">
        <f>DATA!F253</f>
        <v>HGO879P</v>
      </c>
      <c r="B254" s="1" t="str">
        <f>DATA!G253</f>
        <v>B744</v>
      </c>
      <c r="C254" s="2" t="str">
        <f>DATA!C253</f>
        <v>05:19A</v>
      </c>
      <c r="D254" s="1">
        <f>DATA!AL253</f>
        <v>340</v>
      </c>
      <c r="E254" s="1">
        <f>DATA!AN253</f>
        <v>340</v>
      </c>
      <c r="F254" s="1" t="str">
        <f>DATA!I253</f>
        <v>LFLX</v>
      </c>
      <c r="I254" s="1" t="str">
        <f>DATA!J253</f>
        <v>EGNX</v>
      </c>
      <c r="J254" s="4" t="str">
        <f t="shared" si="14"/>
        <v>HGO879P B744 05:19 340 LFLX-EGNX</v>
      </c>
      <c r="K254" s="6" t="str">
        <f t="shared" si="15"/>
        <v/>
      </c>
      <c r="L254" s="1" t="str">
        <f t="shared" si="16"/>
        <v>LFLX-EGNX</v>
      </c>
      <c r="M254" s="7" t="str">
        <v>EGGW-LFMD</v>
      </c>
      <c r="N254" s="1">
        <f t="shared" si="13"/>
        <v>1</v>
      </c>
    </row>
    <row r="255" spans="1:14" thickTop="1" thickBot="1" x14ac:dyDescent="0.3">
      <c r="A255" s="2" t="str">
        <f>DATA!F254</f>
        <v>TVF91VW</v>
      </c>
      <c r="B255" s="1" t="str">
        <f>DATA!G254</f>
        <v>B738</v>
      </c>
      <c r="C255" s="2" t="str">
        <f>DATA!C254</f>
        <v>05:20A</v>
      </c>
      <c r="D255" s="1">
        <f>DATA!AL254</f>
        <v>295</v>
      </c>
      <c r="E255" s="1">
        <f>DATA!AN254</f>
        <v>360</v>
      </c>
      <c r="F255" s="1" t="str">
        <f>DATA!I254</f>
        <v>LFPO</v>
      </c>
      <c r="I255" s="1" t="str">
        <f>DATA!J254</f>
        <v>EIDW</v>
      </c>
      <c r="J255" s="4" t="str">
        <f t="shared" si="14"/>
        <v>TVF91VW B738 05:20 360 LFPO-EIDW</v>
      </c>
      <c r="K255" s="6" t="str">
        <f t="shared" si="15"/>
        <v>EFL/RFL</v>
      </c>
      <c r="L255" s="1" t="str">
        <f t="shared" si="16"/>
        <v>LFPO-EIDW</v>
      </c>
      <c r="M255" s="7" t="str">
        <v>EGGW-LICJ</v>
      </c>
      <c r="N255" s="1">
        <f t="shared" si="13"/>
        <v>3</v>
      </c>
    </row>
    <row r="256" spans="1:14" thickTop="1" thickBot="1" x14ac:dyDescent="0.3">
      <c r="A256" s="2" t="str">
        <f>DATA!F255</f>
        <v>EZY78NB</v>
      </c>
      <c r="B256" s="1" t="str">
        <f>DATA!G255</f>
        <v>A20N</v>
      </c>
      <c r="C256" s="2" t="str">
        <f>DATA!C255</f>
        <v>05:21A</v>
      </c>
      <c r="D256" s="1">
        <f>DATA!AL255</f>
        <v>362</v>
      </c>
      <c r="E256" s="1">
        <f>DATA!AN255</f>
        <v>390</v>
      </c>
      <c r="F256" s="1" t="str">
        <f>DATA!I255</f>
        <v>EGGD</v>
      </c>
      <c r="I256" s="1" t="str">
        <f>DATA!J255</f>
        <v>LEMG</v>
      </c>
      <c r="J256" s="4" t="str">
        <f t="shared" si="14"/>
        <v>EZY78NB A20N 05:21 390 EGGD-LEMG</v>
      </c>
      <c r="K256" s="6" t="str">
        <f t="shared" si="15"/>
        <v>EFL/RFL</v>
      </c>
      <c r="L256" s="1" t="str">
        <f t="shared" si="16"/>
        <v>EGGD-LEMG</v>
      </c>
      <c r="M256" s="7" t="str">
        <v>EGGW-LIRN</v>
      </c>
      <c r="N256" s="1">
        <f t="shared" si="13"/>
        <v>1</v>
      </c>
    </row>
    <row r="257" spans="1:14" thickTop="1" thickBot="1" x14ac:dyDescent="0.3">
      <c r="A257" s="2" t="str">
        <f>DATA!F256</f>
        <v>RYR16EE</v>
      </c>
      <c r="B257" s="1" t="str">
        <f>DATA!G256</f>
        <v>B38M</v>
      </c>
      <c r="C257" s="2" t="str">
        <f>DATA!C256</f>
        <v>05:21A</v>
      </c>
      <c r="D257" s="1">
        <f>DATA!AL256</f>
        <v>380</v>
      </c>
      <c r="E257" s="1">
        <f>DATA!AN256</f>
        <v>272</v>
      </c>
      <c r="F257" s="1" t="str">
        <f>DATA!I256</f>
        <v>LEAL</v>
      </c>
      <c r="I257" s="1" t="str">
        <f>DATA!J256</f>
        <v>EGHQ</v>
      </c>
      <c r="J257" s="4" t="str">
        <f t="shared" si="14"/>
        <v>RYR16EE B38M 05:21 272 LEAL-EGHQ</v>
      </c>
      <c r="K257" s="6" t="str">
        <f t="shared" si="15"/>
        <v>EFL/RFL</v>
      </c>
      <c r="L257" s="1" t="str">
        <f t="shared" si="16"/>
        <v>LEAL-EGHQ</v>
      </c>
      <c r="M257" s="7" t="str">
        <v>EGGW-LPFR</v>
      </c>
      <c r="N257" s="1">
        <f t="shared" si="13"/>
        <v>2</v>
      </c>
    </row>
    <row r="258" spans="1:14" thickTop="1" thickBot="1" x14ac:dyDescent="0.3">
      <c r="A258" s="2" t="str">
        <f>DATA!F257</f>
        <v>EJU62PU</v>
      </c>
      <c r="B258" s="1" t="str">
        <f>DATA!G257</f>
        <v>A320</v>
      </c>
      <c r="C258" s="2" t="str">
        <f>DATA!C257</f>
        <v>05:21A</v>
      </c>
      <c r="D258" s="1">
        <f>DATA!AL257</f>
        <v>380</v>
      </c>
      <c r="E258" s="1">
        <f>DATA!AN257</f>
        <v>220</v>
      </c>
      <c r="F258" s="1" t="str">
        <f>DATA!I257</f>
        <v>LEMG</v>
      </c>
      <c r="I258" s="1" t="str">
        <f>DATA!J257</f>
        <v>EGMC</v>
      </c>
      <c r="J258" s="4" t="str">
        <f t="shared" si="14"/>
        <v>EJU62PU A320 05:21 220 LEMG-EGMC</v>
      </c>
      <c r="K258" s="6" t="str">
        <f t="shared" si="15"/>
        <v>EFL/RFL</v>
      </c>
      <c r="L258" s="1" t="str">
        <f t="shared" si="16"/>
        <v>LEMG-EGMC</v>
      </c>
      <c r="M258" s="7" t="str">
        <v>EGGW-LPPT</v>
      </c>
      <c r="N258" s="1">
        <f t="shared" ref="N258:N321" si="17">COUNTIF(L:L,M258)</f>
        <v>1</v>
      </c>
    </row>
    <row r="259" spans="1:14" thickTop="1" thickBot="1" x14ac:dyDescent="0.3">
      <c r="A259" s="2" t="str">
        <f>DATA!F258</f>
        <v>CFG1MY</v>
      </c>
      <c r="B259" s="1" t="str">
        <f>DATA!G258</f>
        <v>A321</v>
      </c>
      <c r="C259" s="2" t="str">
        <f>DATA!C258</f>
        <v>05:21A</v>
      </c>
      <c r="D259" s="1">
        <f>DATA!AL258</f>
        <v>350</v>
      </c>
      <c r="E259" s="1">
        <f>DATA!AN258</f>
        <v>350</v>
      </c>
      <c r="F259" s="1" t="str">
        <f>DATA!I258</f>
        <v>EDDL</v>
      </c>
      <c r="I259" s="1" t="str">
        <f>DATA!J258</f>
        <v>LEPA</v>
      </c>
      <c r="J259" s="4" t="str">
        <f t="shared" ref="J259:J322" si="18">A259&amp;" "&amp;B259&amp;" "&amp;LEFT(C259,5)&amp;" "&amp;E259&amp;" "&amp;F259&amp;(IF(ISBLANK(G259),"","-"&amp;G259))&amp;(IF(ISBLANK(H259),"","-"&amp;H259))&amp;"-"&amp;I259</f>
        <v>CFG1MY A321 05:21 350 EDDL-LEPA</v>
      </c>
      <c r="K259" s="6" t="str">
        <f t="shared" ref="K259:K322" si="19">IF(D259=E259,"","EFL/RFL")</f>
        <v/>
      </c>
      <c r="L259" s="1" t="str">
        <f t="shared" ref="L259:L322" si="20">F259&amp;"-"&amp;I259</f>
        <v>EDDL-LEPA</v>
      </c>
      <c r="M259" s="7" t="str">
        <v>EGGW-LSGG</v>
      </c>
      <c r="N259" s="1">
        <f t="shared" si="17"/>
        <v>1</v>
      </c>
    </row>
    <row r="260" spans="1:14" thickTop="1" thickBot="1" x14ac:dyDescent="0.3">
      <c r="A260" s="2" t="str">
        <f>DATA!F259</f>
        <v>TAP5HA</v>
      </c>
      <c r="B260" s="1" t="str">
        <f>DATA!G259</f>
        <v>E190</v>
      </c>
      <c r="C260" s="2" t="str">
        <f>DATA!C259</f>
        <v>05:21A</v>
      </c>
      <c r="D260" s="1">
        <f>DATA!AL259</f>
        <v>370</v>
      </c>
      <c r="E260" s="1">
        <f>DATA!AN259</f>
        <v>370</v>
      </c>
      <c r="F260" s="1" t="str">
        <f>DATA!I259</f>
        <v>EDDH</v>
      </c>
      <c r="I260" s="1" t="str">
        <f>DATA!J259</f>
        <v>LPPT</v>
      </c>
      <c r="J260" s="4" t="str">
        <f t="shared" si="18"/>
        <v>TAP5HA E190 05:21 370 EDDH-LPPT</v>
      </c>
      <c r="K260" s="6" t="str">
        <f t="shared" si="19"/>
        <v/>
      </c>
      <c r="L260" s="1" t="str">
        <f t="shared" si="20"/>
        <v>EDDH-LPPT</v>
      </c>
      <c r="M260" s="7" t="str">
        <v>EGHH-GCTS</v>
      </c>
      <c r="N260" s="1">
        <f t="shared" si="17"/>
        <v>1</v>
      </c>
    </row>
    <row r="261" spans="1:14" thickTop="1" thickBot="1" x14ac:dyDescent="0.3">
      <c r="A261" s="2" t="str">
        <f>DATA!F260</f>
        <v>RYR52CU</v>
      </c>
      <c r="B261" s="1" t="str">
        <f>DATA!G260</f>
        <v>B738</v>
      </c>
      <c r="C261" s="2" t="str">
        <f>DATA!C260</f>
        <v>05:22A</v>
      </c>
      <c r="D261" s="1">
        <f>DATA!AL260</f>
        <v>360</v>
      </c>
      <c r="E261" s="1">
        <f>DATA!AN260</f>
        <v>360</v>
      </c>
      <c r="F261" s="1" t="str">
        <f>DATA!I260</f>
        <v>LEAL</v>
      </c>
      <c r="I261" s="1" t="str">
        <f>DATA!J260</f>
        <v>EDDH</v>
      </c>
      <c r="J261" s="4" t="str">
        <f t="shared" si="18"/>
        <v>RYR52CU B738 05:22 360 LEAL-EDDH</v>
      </c>
      <c r="K261" s="6" t="str">
        <f t="shared" si="19"/>
        <v/>
      </c>
      <c r="L261" s="1" t="str">
        <f t="shared" si="20"/>
        <v>LEAL-EDDH</v>
      </c>
      <c r="M261" s="7" t="str">
        <v>EGHH-LEAL</v>
      </c>
      <c r="N261" s="1">
        <f t="shared" si="17"/>
        <v>1</v>
      </c>
    </row>
    <row r="262" spans="1:14" thickTop="1" thickBot="1" x14ac:dyDescent="0.3">
      <c r="A262" s="2" t="str">
        <f>DATA!F261</f>
        <v>TAP27UZ</v>
      </c>
      <c r="B262" s="1" t="str">
        <f>DATA!G261</f>
        <v>E190</v>
      </c>
      <c r="C262" s="2" t="str">
        <f>DATA!C261</f>
        <v>05:22A</v>
      </c>
      <c r="D262" s="1">
        <f>DATA!AL261</f>
        <v>350</v>
      </c>
      <c r="E262" s="1">
        <f>DATA!AN261</f>
        <v>350</v>
      </c>
      <c r="F262" s="1" t="str">
        <f>DATA!I261</f>
        <v>EIDW</v>
      </c>
      <c r="I262" s="1" t="str">
        <f>DATA!J261</f>
        <v>LPPT</v>
      </c>
      <c r="J262" s="4" t="str">
        <f t="shared" si="18"/>
        <v>TAP27UZ E190 05:22 350 EIDW-LPPT</v>
      </c>
      <c r="K262" s="6" t="str">
        <f t="shared" si="19"/>
        <v/>
      </c>
      <c r="L262" s="1" t="str">
        <f t="shared" si="20"/>
        <v>EIDW-LPPT</v>
      </c>
      <c r="M262" s="7" t="str">
        <v>EGHH-LEIB</v>
      </c>
      <c r="N262" s="1">
        <f t="shared" si="17"/>
        <v>1</v>
      </c>
    </row>
    <row r="263" spans="1:14" thickTop="1" thickBot="1" x14ac:dyDescent="0.3">
      <c r="A263" s="2" t="str">
        <f>DATA!F262</f>
        <v>RYR59AR</v>
      </c>
      <c r="B263" s="1" t="str">
        <f>DATA!G262</f>
        <v>B38M</v>
      </c>
      <c r="C263" s="2" t="str">
        <f>DATA!C262</f>
        <v>05:22A</v>
      </c>
      <c r="D263" s="1">
        <f>DATA!AL262</f>
        <v>380</v>
      </c>
      <c r="E263" s="1">
        <f>DATA!AN262</f>
        <v>380</v>
      </c>
      <c r="F263" s="1" t="str">
        <f>DATA!I262</f>
        <v>LEAL</v>
      </c>
      <c r="I263" s="1" t="str">
        <f>DATA!J262</f>
        <v>EGCC</v>
      </c>
      <c r="J263" s="4" t="str">
        <f t="shared" si="18"/>
        <v>RYR59AR B38M 05:22 380 LEAL-EGCC</v>
      </c>
      <c r="K263" s="6" t="str">
        <f t="shared" si="19"/>
        <v/>
      </c>
      <c r="L263" s="1" t="str">
        <f t="shared" si="20"/>
        <v>LEAL-EGCC</v>
      </c>
      <c r="M263" s="7" t="str">
        <v>EGHH-LEPA</v>
      </c>
      <c r="N263" s="1">
        <f t="shared" si="17"/>
        <v>1</v>
      </c>
    </row>
    <row r="264" spans="1:14" thickTop="1" thickBot="1" x14ac:dyDescent="0.3">
      <c r="A264" s="2" t="str">
        <f>DATA!F263</f>
        <v>TRA21H</v>
      </c>
      <c r="B264" s="1" t="str">
        <f>DATA!G263</f>
        <v>A321</v>
      </c>
      <c r="C264" s="2" t="str">
        <f>DATA!C263</f>
        <v>05:23A</v>
      </c>
      <c r="D264" s="1">
        <f>DATA!AL263</f>
        <v>295</v>
      </c>
      <c r="E264" s="1">
        <f>DATA!AN263</f>
        <v>350</v>
      </c>
      <c r="F264" s="1" t="str">
        <f>DATA!I263</f>
        <v>EBBR</v>
      </c>
      <c r="I264" s="1" t="str">
        <f>DATA!J263</f>
        <v>GCTS</v>
      </c>
      <c r="J264" s="4" t="str">
        <f t="shared" si="18"/>
        <v>TRA21H A321 05:23 350 EBBR-GCTS</v>
      </c>
      <c r="K264" s="6" t="str">
        <f t="shared" si="19"/>
        <v>EFL/RFL</v>
      </c>
      <c r="L264" s="1" t="str">
        <f t="shared" si="20"/>
        <v>EBBR-GCTS</v>
      </c>
      <c r="M264" s="7" t="str">
        <v>EGHH-LFMK</v>
      </c>
      <c r="N264" s="1">
        <f t="shared" si="17"/>
        <v>1</v>
      </c>
    </row>
    <row r="265" spans="1:14" thickTop="1" thickBot="1" x14ac:dyDescent="0.3">
      <c r="A265" s="2" t="str">
        <f>DATA!F264</f>
        <v>KLM98T</v>
      </c>
      <c r="B265" s="1" t="str">
        <f>DATA!G264</f>
        <v>E190</v>
      </c>
      <c r="C265" s="2" t="str">
        <f>DATA!C264</f>
        <v>05:23A</v>
      </c>
      <c r="D265" s="1">
        <f>DATA!AL264</f>
        <v>205</v>
      </c>
      <c r="E265" s="1">
        <f>DATA!AN264</f>
        <v>380</v>
      </c>
      <c r="F265" s="1" t="str">
        <f>DATA!I264</f>
        <v>LEBB</v>
      </c>
      <c r="I265" s="1" t="str">
        <f>DATA!J264</f>
        <v>EHAM</v>
      </c>
      <c r="J265" s="4" t="str">
        <f t="shared" si="18"/>
        <v>KLM98T E190 05:23 380 LEBB-EHAM</v>
      </c>
      <c r="K265" s="6" t="str">
        <f t="shared" si="19"/>
        <v>EFL/RFL</v>
      </c>
      <c r="L265" s="1" t="str">
        <f t="shared" si="20"/>
        <v>LEBB-EHAM</v>
      </c>
      <c r="M265" s="7" t="str">
        <v>EGHH-LFMT</v>
      </c>
      <c r="N265" s="1">
        <f t="shared" si="17"/>
        <v>1</v>
      </c>
    </row>
    <row r="266" spans="1:14" thickTop="1" thickBot="1" x14ac:dyDescent="0.3">
      <c r="A266" s="2" t="str">
        <f>DATA!F265</f>
        <v>KLM98T</v>
      </c>
      <c r="B266" s="1" t="str">
        <f>DATA!G265</f>
        <v>E190</v>
      </c>
      <c r="C266" s="2" t="str">
        <f>DATA!C265</f>
        <v>05:43A</v>
      </c>
      <c r="D266" s="1">
        <f>DATA!AL265</f>
        <v>380</v>
      </c>
      <c r="E266" s="1">
        <f>DATA!AN265</f>
        <v>380</v>
      </c>
      <c r="F266" s="1" t="str">
        <f>DATA!I265</f>
        <v>LEBB</v>
      </c>
      <c r="I266" s="1" t="str">
        <f>DATA!J265</f>
        <v>EHAM</v>
      </c>
      <c r="J266" s="4" t="str">
        <f t="shared" si="18"/>
        <v>KLM98T E190 05:43 380 LEBB-EHAM</v>
      </c>
      <c r="K266" s="6" t="str">
        <f t="shared" si="19"/>
        <v/>
      </c>
      <c r="L266" s="1" t="str">
        <f t="shared" si="20"/>
        <v>LEBB-EHAM</v>
      </c>
      <c r="M266" s="7" t="str">
        <v>EGHH-LFRS</v>
      </c>
      <c r="N266" s="1">
        <f t="shared" si="17"/>
        <v>1</v>
      </c>
    </row>
    <row r="267" spans="1:14" thickTop="1" thickBot="1" x14ac:dyDescent="0.3">
      <c r="A267" s="2" t="str">
        <f>DATA!F266</f>
        <v>RYR77WN</v>
      </c>
      <c r="B267" s="1" t="str">
        <f>DATA!G266</f>
        <v>B738</v>
      </c>
      <c r="C267" s="2" t="str">
        <f>DATA!C266</f>
        <v>05:23A</v>
      </c>
      <c r="D267" s="1">
        <f>DATA!AL266</f>
        <v>330</v>
      </c>
      <c r="E267" s="1">
        <f>DATA!AN266</f>
        <v>350</v>
      </c>
      <c r="F267" s="1" t="str">
        <f>DATA!I266</f>
        <v>EBCI</v>
      </c>
      <c r="I267" s="1" t="str">
        <f>DATA!J266</f>
        <v>LEGE</v>
      </c>
      <c r="J267" s="4" t="str">
        <f t="shared" si="18"/>
        <v>RYR77WN B738 05:23 350 EBCI-LEGE</v>
      </c>
      <c r="K267" s="6" t="str">
        <f t="shared" si="19"/>
        <v>EFL/RFL</v>
      </c>
      <c r="L267" s="1" t="str">
        <f t="shared" si="20"/>
        <v>EBCI-LEGE</v>
      </c>
      <c r="M267" s="7" t="str">
        <v>EGHH-LGRP</v>
      </c>
      <c r="N267" s="1">
        <f t="shared" si="17"/>
        <v>1</v>
      </c>
    </row>
    <row r="268" spans="1:14" thickTop="1" thickBot="1" x14ac:dyDescent="0.3">
      <c r="A268" s="2" t="str">
        <f>DATA!F267</f>
        <v>RYR186D</v>
      </c>
      <c r="B268" s="1" t="str">
        <f>DATA!G267</f>
        <v>B738</v>
      </c>
      <c r="C268" s="2" t="str">
        <f>DATA!C267</f>
        <v>05:24A</v>
      </c>
      <c r="D268" s="1">
        <f>DATA!AL267</f>
        <v>340</v>
      </c>
      <c r="E268" s="1">
        <f>DATA!AN267</f>
        <v>340</v>
      </c>
      <c r="F268" s="1" t="str">
        <f>DATA!I267</f>
        <v>LEST</v>
      </c>
      <c r="I268" s="1" t="str">
        <f>DATA!J267</f>
        <v>EGSS</v>
      </c>
      <c r="J268" s="4" t="str">
        <f t="shared" si="18"/>
        <v>RYR186D B738 05:24 340 LEST-EGSS</v>
      </c>
      <c r="K268" s="6" t="str">
        <f t="shared" si="19"/>
        <v/>
      </c>
      <c r="L268" s="1" t="str">
        <f t="shared" si="20"/>
        <v>LEST-EGSS</v>
      </c>
      <c r="M268" s="7" t="str">
        <v>EGHI-LFMN</v>
      </c>
      <c r="N268" s="1">
        <f t="shared" si="17"/>
        <v>1</v>
      </c>
    </row>
    <row r="269" spans="1:14" thickTop="1" thickBot="1" x14ac:dyDescent="0.3">
      <c r="A269" s="2" t="str">
        <f>DATA!F268</f>
        <v>EWG3FK</v>
      </c>
      <c r="B269" s="1" t="str">
        <f>DATA!G268</f>
        <v>A320</v>
      </c>
      <c r="C269" s="2" t="str">
        <f>DATA!C268</f>
        <v>05:24A</v>
      </c>
      <c r="D269" s="1">
        <f>DATA!AL268</f>
        <v>370</v>
      </c>
      <c r="E269" s="1">
        <f>DATA!AN268</f>
        <v>370</v>
      </c>
      <c r="F269" s="1" t="str">
        <f>DATA!I268</f>
        <v>EDDL</v>
      </c>
      <c r="I269" s="1" t="str">
        <f>DATA!J268</f>
        <v>LEJR</v>
      </c>
      <c r="J269" s="4" t="str">
        <f t="shared" si="18"/>
        <v>EWG3FK A320 05:24 370 EDDL-LEJR</v>
      </c>
      <c r="K269" s="6" t="str">
        <f t="shared" si="19"/>
        <v/>
      </c>
      <c r="L269" s="1" t="str">
        <f t="shared" si="20"/>
        <v>EDDL-LEJR</v>
      </c>
      <c r="M269" s="7" t="str">
        <v>EGHQ-LEAL</v>
      </c>
      <c r="N269" s="1">
        <f t="shared" si="17"/>
        <v>1</v>
      </c>
    </row>
    <row r="270" spans="1:14" thickTop="1" thickBot="1" x14ac:dyDescent="0.3">
      <c r="A270" s="2" t="str">
        <f>DATA!F269</f>
        <v>AAL92</v>
      </c>
      <c r="B270" s="1" t="str">
        <f>DATA!G269</f>
        <v>B789</v>
      </c>
      <c r="C270" s="2" t="str">
        <f>DATA!C269</f>
        <v>05:24A</v>
      </c>
      <c r="D270" s="1">
        <f>DATA!AL269</f>
        <v>390</v>
      </c>
      <c r="E270" s="1">
        <f>DATA!AN269</f>
        <v>390</v>
      </c>
      <c r="F270" s="1" t="str">
        <f>DATA!I269</f>
        <v>KPHL</v>
      </c>
      <c r="I270" s="1" t="str">
        <f>DATA!J269</f>
        <v>LSZH</v>
      </c>
      <c r="J270" s="4" t="str">
        <f t="shared" si="18"/>
        <v>AAL92 B789 05:24 390 KPHL-LSZH</v>
      </c>
      <c r="K270" s="6" t="str">
        <f t="shared" si="19"/>
        <v/>
      </c>
      <c r="L270" s="1" t="str">
        <f t="shared" si="20"/>
        <v>KPHL-LSZH</v>
      </c>
      <c r="M270" s="7" t="str">
        <v>EGJB-LFMD</v>
      </c>
      <c r="N270" s="1">
        <f t="shared" si="17"/>
        <v>1</v>
      </c>
    </row>
    <row r="271" spans="1:14" thickTop="1" thickBot="1" x14ac:dyDescent="0.3">
      <c r="A271" s="2" t="str">
        <f>DATA!F270</f>
        <v>RYR26ZF</v>
      </c>
      <c r="B271" s="1" t="str">
        <f>DATA!G270</f>
        <v>B738</v>
      </c>
      <c r="C271" s="2" t="str">
        <f>DATA!C270</f>
        <v>05:24A</v>
      </c>
      <c r="D271" s="1">
        <f>DATA!AL270</f>
        <v>370</v>
      </c>
      <c r="E271" s="1">
        <f>DATA!AN270</f>
        <v>370</v>
      </c>
      <c r="F271" s="1" t="str">
        <f>DATA!I270</f>
        <v>EGGP</v>
      </c>
      <c r="I271" s="1" t="str">
        <f>DATA!J270</f>
        <v>LEAL</v>
      </c>
      <c r="J271" s="4" t="str">
        <f t="shared" si="18"/>
        <v>RYR26ZF B738 05:24 370 EGGP-LEAL</v>
      </c>
      <c r="K271" s="6" t="str">
        <f t="shared" si="19"/>
        <v/>
      </c>
      <c r="L271" s="1" t="str">
        <f t="shared" si="20"/>
        <v>EGGP-LEAL</v>
      </c>
      <c r="M271" s="7" t="str">
        <v>EGJJ-EGCC</v>
      </c>
      <c r="N271" s="1">
        <f t="shared" si="17"/>
        <v>1</v>
      </c>
    </row>
    <row r="272" spans="1:14" thickTop="1" thickBot="1" x14ac:dyDescent="0.3">
      <c r="A272" s="2" t="str">
        <f>DATA!F271</f>
        <v>RYR5135</v>
      </c>
      <c r="B272" s="1" t="str">
        <f>DATA!G271</f>
        <v>B38M</v>
      </c>
      <c r="C272" s="2" t="str">
        <f>DATA!C271</f>
        <v>05:24A</v>
      </c>
      <c r="D272" s="1">
        <f>DATA!AL271</f>
        <v>370</v>
      </c>
      <c r="E272" s="1">
        <f>DATA!AN271</f>
        <v>370</v>
      </c>
      <c r="F272" s="1" t="str">
        <f>DATA!I271</f>
        <v>EGGP</v>
      </c>
      <c r="I272" s="1" t="str">
        <f>DATA!J271</f>
        <v>LEMG</v>
      </c>
      <c r="J272" s="4" t="str">
        <f t="shared" si="18"/>
        <v>RYR5135 B38M 05:24 370 EGGP-LEMG</v>
      </c>
      <c r="K272" s="6" t="str">
        <f t="shared" si="19"/>
        <v/>
      </c>
      <c r="L272" s="1" t="str">
        <f t="shared" si="20"/>
        <v>EGGP-LEMG</v>
      </c>
      <c r="M272" s="7" t="str">
        <v>EGJJ-EGLK</v>
      </c>
      <c r="N272" s="1">
        <f t="shared" si="17"/>
        <v>1</v>
      </c>
    </row>
    <row r="273" spans="1:14" thickTop="1" thickBot="1" x14ac:dyDescent="0.3">
      <c r="A273" s="2" t="str">
        <f>DATA!F272</f>
        <v>CFG5LX</v>
      </c>
      <c r="B273" s="1" t="str">
        <f>DATA!G272</f>
        <v>A320</v>
      </c>
      <c r="C273" s="2" t="str">
        <f>DATA!C272</f>
        <v>05:24A</v>
      </c>
      <c r="D273" s="1">
        <f>DATA!AL272</f>
        <v>350</v>
      </c>
      <c r="E273" s="1">
        <f>DATA!AN272</f>
        <v>350</v>
      </c>
      <c r="F273" s="1" t="str">
        <f>DATA!I272</f>
        <v>EDDL</v>
      </c>
      <c r="I273" s="1" t="str">
        <f>DATA!J272</f>
        <v>LEIB</v>
      </c>
      <c r="J273" s="4" t="str">
        <f t="shared" si="18"/>
        <v>CFG5LX A320 05:24 350 EDDL-LEIB</v>
      </c>
      <c r="K273" s="6" t="str">
        <f t="shared" si="19"/>
        <v/>
      </c>
      <c r="L273" s="1" t="str">
        <f t="shared" si="20"/>
        <v>EDDL-LEIB</v>
      </c>
      <c r="M273" s="7" t="str">
        <v>EGJJ-EGPN</v>
      </c>
      <c r="N273" s="1">
        <f t="shared" si="17"/>
        <v>1</v>
      </c>
    </row>
    <row r="274" spans="1:14" thickTop="1" thickBot="1" x14ac:dyDescent="0.3">
      <c r="A274" s="2" t="str">
        <f>DATA!F273</f>
        <v>TRA26M</v>
      </c>
      <c r="B274" s="1" t="str">
        <f>DATA!G273</f>
        <v>A21N</v>
      </c>
      <c r="C274" s="2" t="str">
        <f>DATA!C273</f>
        <v>05:25A</v>
      </c>
      <c r="D274" s="1">
        <f>DATA!AL273</f>
        <v>350</v>
      </c>
      <c r="E274" s="1">
        <f>DATA!AN273</f>
        <v>350</v>
      </c>
      <c r="F274" s="1" t="str">
        <f>DATA!I273</f>
        <v>EHAM</v>
      </c>
      <c r="I274" s="1" t="str">
        <f>DATA!J273</f>
        <v>LPMA</v>
      </c>
      <c r="J274" s="4" t="str">
        <f t="shared" si="18"/>
        <v>TRA26M A21N 05:25 350 EHAM-LPMA</v>
      </c>
      <c r="K274" s="6" t="str">
        <f t="shared" si="19"/>
        <v/>
      </c>
      <c r="L274" s="1" t="str">
        <f t="shared" si="20"/>
        <v>EHAM-LPMA</v>
      </c>
      <c r="M274" s="7" t="str">
        <v>EGJJ-LIPE</v>
      </c>
      <c r="N274" s="1">
        <f t="shared" si="17"/>
        <v>1</v>
      </c>
    </row>
    <row r="275" spans="1:14" thickTop="1" thickBot="1" x14ac:dyDescent="0.3">
      <c r="A275" s="2" t="str">
        <f>DATA!F274</f>
        <v>JAF2CA</v>
      </c>
      <c r="B275" s="1" t="str">
        <f>DATA!G274</f>
        <v>B738</v>
      </c>
      <c r="C275" s="2" t="str">
        <f>DATA!C274</f>
        <v>05:25A</v>
      </c>
      <c r="D275" s="1">
        <f>DATA!AL274</f>
        <v>330</v>
      </c>
      <c r="E275" s="1">
        <f>DATA!AN274</f>
        <v>330</v>
      </c>
      <c r="F275" s="1" t="str">
        <f>DATA!I274</f>
        <v>EBBR</v>
      </c>
      <c r="I275" s="1" t="str">
        <f>DATA!J274</f>
        <v>DTTJ</v>
      </c>
      <c r="J275" s="4" t="str">
        <f t="shared" si="18"/>
        <v>JAF2CA B738 05:25 330 EBBR-DTTJ</v>
      </c>
      <c r="K275" s="6" t="str">
        <f t="shared" si="19"/>
        <v/>
      </c>
      <c r="L275" s="1" t="str">
        <f t="shared" si="20"/>
        <v>EBBR-DTTJ</v>
      </c>
      <c r="M275" s="7" t="str">
        <v>EGKB-LFMD</v>
      </c>
      <c r="N275" s="1">
        <f t="shared" si="17"/>
        <v>1</v>
      </c>
    </row>
    <row r="276" spans="1:14" thickTop="1" thickBot="1" x14ac:dyDescent="0.3">
      <c r="A276" s="2" t="str">
        <f>DATA!F275</f>
        <v>RYR545W</v>
      </c>
      <c r="B276" s="1" t="str">
        <f>DATA!G275</f>
        <v>B38M</v>
      </c>
      <c r="C276" s="2" t="str">
        <f>DATA!C275</f>
        <v>05:25A</v>
      </c>
      <c r="D276" s="1">
        <f>DATA!AL275</f>
        <v>370</v>
      </c>
      <c r="E276" s="1">
        <f>DATA!AN275</f>
        <v>370</v>
      </c>
      <c r="F276" s="1" t="str">
        <f>DATA!I275</f>
        <v>EGNX</v>
      </c>
      <c r="I276" s="1" t="str">
        <f>DATA!J275</f>
        <v>LPFR</v>
      </c>
      <c r="J276" s="4" t="str">
        <f t="shared" si="18"/>
        <v>RYR545W B38M 05:25 370 EGNX-LPFR</v>
      </c>
      <c r="K276" s="6" t="str">
        <f t="shared" si="19"/>
        <v/>
      </c>
      <c r="L276" s="1" t="str">
        <f t="shared" si="20"/>
        <v>EGNX-LPFR</v>
      </c>
      <c r="M276" s="7" t="str">
        <v>EGKK-DNMM</v>
      </c>
      <c r="N276" s="1">
        <f t="shared" si="17"/>
        <v>1</v>
      </c>
    </row>
    <row r="277" spans="1:14" thickTop="1" thickBot="1" x14ac:dyDescent="0.3">
      <c r="A277" s="2" t="str">
        <f>DATA!F276</f>
        <v>EZY8397</v>
      </c>
      <c r="B277" s="1" t="str">
        <f>DATA!G276</f>
        <v>A319</v>
      </c>
      <c r="C277" s="2" t="str">
        <f>DATA!C276</f>
        <v>05:25A</v>
      </c>
      <c r="D277" s="1">
        <f>DATA!AL276</f>
        <v>295</v>
      </c>
      <c r="E277" s="1">
        <f>DATA!AN276</f>
        <v>330</v>
      </c>
      <c r="F277" s="1" t="str">
        <f>DATA!I276</f>
        <v>EGKK</v>
      </c>
      <c r="I277" s="1" t="str">
        <f>DATA!J276</f>
        <v>LFBZ</v>
      </c>
      <c r="J277" s="4" t="str">
        <f t="shared" si="18"/>
        <v>EZY8397 A319 05:25 330 EGKK-LFBZ</v>
      </c>
      <c r="K277" s="6" t="str">
        <f t="shared" si="19"/>
        <v>EFL/RFL</v>
      </c>
      <c r="L277" s="1" t="str">
        <f t="shared" si="20"/>
        <v>EGKK-LFBZ</v>
      </c>
      <c r="M277" s="7" t="str">
        <v>EGKK-DTNH</v>
      </c>
      <c r="N277" s="1">
        <f t="shared" si="17"/>
        <v>2</v>
      </c>
    </row>
    <row r="278" spans="1:14" thickTop="1" thickBot="1" x14ac:dyDescent="0.3">
      <c r="A278" s="2" t="str">
        <f>DATA!F277</f>
        <v>RYR87LF</v>
      </c>
      <c r="B278" s="1" t="str">
        <f>DATA!G277</f>
        <v>B38M</v>
      </c>
      <c r="C278" s="2" t="str">
        <f>DATA!C277</f>
        <v>05:27A</v>
      </c>
      <c r="D278" s="1">
        <f>DATA!AL277</f>
        <v>370</v>
      </c>
      <c r="E278" s="1">
        <f>DATA!AN277</f>
        <v>370</v>
      </c>
      <c r="F278" s="1" t="str">
        <f>DATA!I277</f>
        <v>EGBB</v>
      </c>
      <c r="I278" s="1" t="str">
        <f>DATA!J277</f>
        <v>LPPR</v>
      </c>
      <c r="J278" s="4" t="str">
        <f t="shared" si="18"/>
        <v>RYR87LF B38M 05:27 370 EGBB-LPPR</v>
      </c>
      <c r="K278" s="6" t="str">
        <f t="shared" si="19"/>
        <v/>
      </c>
      <c r="L278" s="1" t="str">
        <f t="shared" si="20"/>
        <v>EGBB-LPPR</v>
      </c>
      <c r="M278" s="7" t="str">
        <v>EGKK-GCFV</v>
      </c>
      <c r="N278" s="1">
        <f t="shared" si="17"/>
        <v>1</v>
      </c>
    </row>
    <row r="279" spans="1:14" thickTop="1" thickBot="1" x14ac:dyDescent="0.3">
      <c r="A279" s="2" t="str">
        <f>DATA!F278</f>
        <v>EXS2AQ</v>
      </c>
      <c r="B279" s="1" t="str">
        <f>DATA!G278</f>
        <v>B738</v>
      </c>
      <c r="C279" s="2" t="str">
        <f>DATA!C278</f>
        <v>05:27A</v>
      </c>
      <c r="D279" s="1">
        <f>DATA!AL278</f>
        <v>330</v>
      </c>
      <c r="E279" s="1">
        <f>DATA!AN278</f>
        <v>330</v>
      </c>
      <c r="F279" s="1" t="str">
        <f>DATA!I278</f>
        <v>EGGD</v>
      </c>
      <c r="I279" s="1" t="str">
        <f>DATA!J278</f>
        <v>LEGE</v>
      </c>
      <c r="J279" s="4" t="str">
        <f t="shared" si="18"/>
        <v>EXS2AQ B738 05:27 330 EGGD-LEGE</v>
      </c>
      <c r="K279" s="6" t="str">
        <f t="shared" si="19"/>
        <v/>
      </c>
      <c r="L279" s="1" t="str">
        <f t="shared" si="20"/>
        <v>EGGD-LEGE</v>
      </c>
      <c r="M279" s="7" t="str">
        <v>EGKK-GCTS</v>
      </c>
      <c r="N279" s="1">
        <f t="shared" si="17"/>
        <v>2</v>
      </c>
    </row>
    <row r="280" spans="1:14" thickTop="1" thickBot="1" x14ac:dyDescent="0.3">
      <c r="A280" s="2" t="str">
        <f>DATA!F279</f>
        <v>EXS71DP</v>
      </c>
      <c r="B280" s="1" t="str">
        <f>DATA!G279</f>
        <v>B738</v>
      </c>
      <c r="C280" s="2" t="str">
        <f>DATA!C279</f>
        <v>05:27A</v>
      </c>
      <c r="D280" s="1">
        <f>DATA!AL279</f>
        <v>350</v>
      </c>
      <c r="E280" s="1">
        <f>DATA!AN279</f>
        <v>350</v>
      </c>
      <c r="F280" s="1" t="str">
        <f>DATA!I279</f>
        <v>EGGD</v>
      </c>
      <c r="I280" s="1" t="str">
        <f>DATA!J279</f>
        <v>GCTS</v>
      </c>
      <c r="J280" s="4" t="str">
        <f t="shared" si="18"/>
        <v>EXS71DP B738 05:27 350 EGGD-GCTS</v>
      </c>
      <c r="K280" s="6" t="str">
        <f t="shared" si="19"/>
        <v/>
      </c>
      <c r="L280" s="1" t="str">
        <f t="shared" si="20"/>
        <v>EGGD-GCTS</v>
      </c>
      <c r="M280" s="7" t="str">
        <v>EGKK-GMMX</v>
      </c>
      <c r="N280" s="1">
        <f t="shared" si="17"/>
        <v>1</v>
      </c>
    </row>
    <row r="281" spans="1:14" thickTop="1" thickBot="1" x14ac:dyDescent="0.3">
      <c r="A281" s="2" t="str">
        <f>DATA!F280</f>
        <v>EXS49HP</v>
      </c>
      <c r="B281" s="1" t="str">
        <f>DATA!G280</f>
        <v>B738</v>
      </c>
      <c r="C281" s="2" t="str">
        <f>DATA!C280</f>
        <v>05:27A</v>
      </c>
      <c r="D281" s="1">
        <f>DATA!AL280</f>
        <v>330</v>
      </c>
      <c r="E281" s="1">
        <f>DATA!AN280</f>
        <v>330</v>
      </c>
      <c r="F281" s="1" t="str">
        <f>DATA!I280</f>
        <v>EGBB</v>
      </c>
      <c r="I281" s="1" t="str">
        <f>DATA!J280</f>
        <v>LIPX</v>
      </c>
      <c r="J281" s="4" t="str">
        <f t="shared" si="18"/>
        <v>EXS49HP B738 05:27 330 EGBB-LIPX</v>
      </c>
      <c r="K281" s="6" t="str">
        <f t="shared" si="19"/>
        <v/>
      </c>
      <c r="L281" s="1" t="str">
        <f t="shared" si="20"/>
        <v>EGBB-LIPX</v>
      </c>
      <c r="M281" s="7" t="str">
        <v>EGKK-GVBA</v>
      </c>
      <c r="N281" s="1">
        <f t="shared" si="17"/>
        <v>1</v>
      </c>
    </row>
    <row r="282" spans="1:14" thickTop="1" thickBot="1" x14ac:dyDescent="0.3">
      <c r="A282" s="2" t="str">
        <f>DATA!F281</f>
        <v>IBS1881</v>
      </c>
      <c r="B282" s="1" t="str">
        <f>DATA!G281</f>
        <v>A320</v>
      </c>
      <c r="C282" s="2" t="str">
        <f>DATA!C281</f>
        <v>05:28A</v>
      </c>
      <c r="D282" s="1">
        <f>DATA!AL281</f>
        <v>360</v>
      </c>
      <c r="E282" s="1">
        <f>DATA!AN281</f>
        <v>360</v>
      </c>
      <c r="F282" s="1" t="str">
        <f>DATA!I281</f>
        <v>LEMD</v>
      </c>
      <c r="I282" s="1" t="str">
        <f>DATA!J281</f>
        <v>EIDW</v>
      </c>
      <c r="J282" s="4" t="str">
        <f t="shared" si="18"/>
        <v>IBS1881 A320 05:28 360 LEMD-EIDW</v>
      </c>
      <c r="K282" s="6" t="str">
        <f t="shared" si="19"/>
        <v/>
      </c>
      <c r="L282" s="1" t="str">
        <f t="shared" si="20"/>
        <v>LEMD-EIDW</v>
      </c>
      <c r="M282" s="7" t="str">
        <v>EGKK-LDDU</v>
      </c>
      <c r="N282" s="1">
        <f t="shared" si="17"/>
        <v>1</v>
      </c>
    </row>
    <row r="283" spans="1:14" thickTop="1" thickBot="1" x14ac:dyDescent="0.3">
      <c r="A283" s="2" t="str">
        <f>DATA!F282</f>
        <v>EXS7TF</v>
      </c>
      <c r="B283" s="1" t="str">
        <f>DATA!G282</f>
        <v>A321</v>
      </c>
      <c r="C283" s="2" t="str">
        <f>DATA!C282</f>
        <v>05:28A</v>
      </c>
      <c r="D283" s="1">
        <f>DATA!AL282</f>
        <v>370</v>
      </c>
      <c r="E283" s="1">
        <f>DATA!AN282</f>
        <v>370</v>
      </c>
      <c r="F283" s="1" t="str">
        <f>DATA!I282</f>
        <v>EGCC</v>
      </c>
      <c r="I283" s="1" t="str">
        <f>DATA!J282</f>
        <v>LERS</v>
      </c>
      <c r="J283" s="4" t="str">
        <f t="shared" si="18"/>
        <v>EXS7TF A321 05:28 370 EGCC-LERS</v>
      </c>
      <c r="K283" s="6" t="str">
        <f t="shared" si="19"/>
        <v/>
      </c>
      <c r="L283" s="1" t="str">
        <f t="shared" si="20"/>
        <v>EGCC-LERS</v>
      </c>
      <c r="M283" s="7" t="str">
        <v>EGKK-LEAL</v>
      </c>
      <c r="N283" s="1">
        <f t="shared" si="17"/>
        <v>5</v>
      </c>
    </row>
    <row r="284" spans="1:14" thickTop="1" thickBot="1" x14ac:dyDescent="0.3">
      <c r="A284" s="2" t="str">
        <f>DATA!F283</f>
        <v>RZO565</v>
      </c>
      <c r="B284" s="1" t="str">
        <f>DATA!G283</f>
        <v>A320</v>
      </c>
      <c r="C284" s="2" t="str">
        <f>DATA!C283</f>
        <v>05:29A</v>
      </c>
      <c r="D284" s="1">
        <f>DATA!AL283</f>
        <v>350</v>
      </c>
      <c r="E284" s="1">
        <f>DATA!AN283</f>
        <v>350</v>
      </c>
      <c r="F284" s="1" t="str">
        <f>DATA!I283</f>
        <v>EDDF</v>
      </c>
      <c r="I284" s="1" t="str">
        <f>DATA!J283</f>
        <v>LPPD</v>
      </c>
      <c r="J284" s="4" t="str">
        <f t="shared" si="18"/>
        <v>RZO565 A320 05:29 350 EDDF-LPPD</v>
      </c>
      <c r="K284" s="6" t="str">
        <f t="shared" si="19"/>
        <v/>
      </c>
      <c r="L284" s="1" t="str">
        <f t="shared" si="20"/>
        <v>EDDF-LPPD</v>
      </c>
      <c r="M284" s="7" t="str">
        <v>EGKK-LEAM</v>
      </c>
      <c r="N284" s="1">
        <f t="shared" si="17"/>
        <v>1</v>
      </c>
    </row>
    <row r="285" spans="1:14" thickTop="1" thickBot="1" x14ac:dyDescent="0.3">
      <c r="A285" s="2" t="str">
        <f>DATA!F284</f>
        <v>EJU62FM</v>
      </c>
      <c r="B285" s="1" t="str">
        <f>DATA!G284</f>
        <v>A320</v>
      </c>
      <c r="C285" s="2" t="str">
        <f>DATA!C284</f>
        <v>05:29A</v>
      </c>
      <c r="D285" s="1">
        <f>DATA!AL284</f>
        <v>195</v>
      </c>
      <c r="E285" s="1">
        <f>DATA!AN284</f>
        <v>224</v>
      </c>
      <c r="F285" s="1" t="str">
        <f>DATA!I284</f>
        <v>LFRS</v>
      </c>
      <c r="I285" s="1" t="str">
        <f>DATA!J284</f>
        <v>LICC</v>
      </c>
      <c r="J285" s="4" t="str">
        <f t="shared" si="18"/>
        <v>EJU62FM A320 05:29 224 LFRS-LICC</v>
      </c>
      <c r="K285" s="6" t="str">
        <f t="shared" si="19"/>
        <v>EFL/RFL</v>
      </c>
      <c r="L285" s="1" t="str">
        <f t="shared" si="20"/>
        <v>LFRS-LICC</v>
      </c>
      <c r="M285" s="7" t="str">
        <v>EGKK-LEBB</v>
      </c>
      <c r="N285" s="1">
        <f t="shared" si="17"/>
        <v>2</v>
      </c>
    </row>
    <row r="286" spans="1:14" thickTop="1" thickBot="1" x14ac:dyDescent="0.3">
      <c r="A286" s="2" t="str">
        <f>DATA!F285</f>
        <v>EWG3KB</v>
      </c>
      <c r="B286" s="1" t="str">
        <f>DATA!G285</f>
        <v>A20N</v>
      </c>
      <c r="C286" s="2" t="str">
        <f>DATA!C285</f>
        <v>05:29A</v>
      </c>
      <c r="D286" s="1">
        <f>DATA!AL285</f>
        <v>370</v>
      </c>
      <c r="E286" s="1">
        <f>DATA!AN285</f>
        <v>370</v>
      </c>
      <c r="F286" s="1" t="str">
        <f>DATA!I285</f>
        <v>EDDH</v>
      </c>
      <c r="I286" s="1" t="str">
        <f>DATA!J285</f>
        <v>LPFR</v>
      </c>
      <c r="J286" s="4" t="str">
        <f t="shared" si="18"/>
        <v>EWG3KB A20N 05:29 370 EDDH-LPFR</v>
      </c>
      <c r="K286" s="6" t="str">
        <f t="shared" si="19"/>
        <v/>
      </c>
      <c r="L286" s="1" t="str">
        <f t="shared" si="20"/>
        <v>EDDH-LPFR</v>
      </c>
      <c r="M286" s="7" t="str">
        <v>EGKK-LEBL</v>
      </c>
      <c r="N286" s="1">
        <f t="shared" si="17"/>
        <v>4</v>
      </c>
    </row>
    <row r="287" spans="1:14" thickTop="1" thickBot="1" x14ac:dyDescent="0.3">
      <c r="A287" s="2" t="str">
        <f>DATA!F286</f>
        <v>TAP457</v>
      </c>
      <c r="B287" s="1" t="str">
        <f>DATA!G286</f>
        <v>A320</v>
      </c>
      <c r="C287" s="2" t="str">
        <f>DATA!C286</f>
        <v>05:29A</v>
      </c>
      <c r="D287" s="1">
        <f>DATA!AL286</f>
        <v>295</v>
      </c>
      <c r="E287" s="1">
        <f>DATA!AN286</f>
        <v>350</v>
      </c>
      <c r="F287" s="1" t="str">
        <f>DATA!I286</f>
        <v>LFPO</v>
      </c>
      <c r="I287" s="1" t="str">
        <f>DATA!J286</f>
        <v>LPPR</v>
      </c>
      <c r="J287" s="4" t="str">
        <f t="shared" si="18"/>
        <v>TAP457 A320 05:29 350 LFPO-LPPR</v>
      </c>
      <c r="K287" s="6" t="str">
        <f t="shared" si="19"/>
        <v>EFL/RFL</v>
      </c>
      <c r="L287" s="1" t="str">
        <f t="shared" si="20"/>
        <v>LFPO-LPPR</v>
      </c>
      <c r="M287" s="7" t="str">
        <v>EGKK-LEGE</v>
      </c>
      <c r="N287" s="1">
        <f t="shared" si="17"/>
        <v>1</v>
      </c>
    </row>
    <row r="288" spans="1:14" thickTop="1" thickBot="1" x14ac:dyDescent="0.3">
      <c r="A288" s="2" t="str">
        <f>DATA!F287</f>
        <v>EZY57XU</v>
      </c>
      <c r="B288" s="1" t="str">
        <f>DATA!G287</f>
        <v>A20N</v>
      </c>
      <c r="C288" s="2" t="str">
        <f>DATA!C287</f>
        <v>05:30A</v>
      </c>
      <c r="D288" s="1">
        <f>DATA!AL287</f>
        <v>358</v>
      </c>
      <c r="E288" s="1">
        <f>DATA!AN287</f>
        <v>370</v>
      </c>
      <c r="F288" s="1" t="str">
        <f>DATA!I287</f>
        <v>EGGD</v>
      </c>
      <c r="I288" s="1" t="str">
        <f>DATA!J287</f>
        <v>LEMI</v>
      </c>
      <c r="J288" s="4" t="str">
        <f t="shared" si="18"/>
        <v>EZY57XU A20N 05:30 370 EGGD-LEMI</v>
      </c>
      <c r="K288" s="6" t="str">
        <f t="shared" si="19"/>
        <v>EFL/RFL</v>
      </c>
      <c r="L288" s="1" t="str">
        <f t="shared" si="20"/>
        <v>EGGD-LEMI</v>
      </c>
      <c r="M288" s="7" t="str">
        <v>EGKK-LEIB</v>
      </c>
      <c r="N288" s="1">
        <f t="shared" si="17"/>
        <v>1</v>
      </c>
    </row>
    <row r="289" spans="1:14" thickTop="1" thickBot="1" x14ac:dyDescent="0.3">
      <c r="A289" s="2" t="str">
        <f>DATA!F288</f>
        <v>RYR172</v>
      </c>
      <c r="B289" s="1" t="str">
        <f>DATA!G288</f>
        <v>B738</v>
      </c>
      <c r="C289" s="2" t="str">
        <f>DATA!C288</f>
        <v>05:30A</v>
      </c>
      <c r="D289" s="1">
        <f>DATA!AL288</f>
        <v>380</v>
      </c>
      <c r="E289" s="1">
        <f>DATA!AN288</f>
        <v>380</v>
      </c>
      <c r="F289" s="1" t="str">
        <f>DATA!I288</f>
        <v>LEMG</v>
      </c>
      <c r="I289" s="1" t="str">
        <f>DATA!J288</f>
        <v>EGNM</v>
      </c>
      <c r="J289" s="4" t="str">
        <f t="shared" si="18"/>
        <v>RYR172 B738 05:30 380 LEMG-EGNM</v>
      </c>
      <c r="K289" s="6" t="str">
        <f t="shared" si="19"/>
        <v/>
      </c>
      <c r="L289" s="1" t="str">
        <f t="shared" si="20"/>
        <v>LEMG-EGNM</v>
      </c>
      <c r="M289" s="7" t="str">
        <v>EGKK-LEMD</v>
      </c>
      <c r="N289" s="1">
        <f t="shared" si="17"/>
        <v>2</v>
      </c>
    </row>
    <row r="290" spans="1:14" thickTop="1" thickBot="1" x14ac:dyDescent="0.3">
      <c r="A290" s="2" t="str">
        <f>DATA!F289</f>
        <v>VOE83BB</v>
      </c>
      <c r="B290" s="1" t="str">
        <f>DATA!G289</f>
        <v>A320</v>
      </c>
      <c r="C290" s="2" t="str">
        <f>DATA!C289</f>
        <v>05:30A</v>
      </c>
      <c r="D290" s="1">
        <f>DATA!AL289</f>
        <v>295</v>
      </c>
      <c r="E290" s="1">
        <f>DATA!AN289</f>
        <v>298</v>
      </c>
      <c r="F290" s="1" t="str">
        <f>DATA!I289</f>
        <v>LFQQ</v>
      </c>
      <c r="I290" s="1" t="str">
        <f>DATA!J289</f>
        <v>LFKJ</v>
      </c>
      <c r="J290" s="4" t="str">
        <f t="shared" si="18"/>
        <v>VOE83BB A320 05:30 298 LFQQ-LFKJ</v>
      </c>
      <c r="K290" s="6" t="str">
        <f t="shared" si="19"/>
        <v>EFL/RFL</v>
      </c>
      <c r="L290" s="1" t="str">
        <f t="shared" si="20"/>
        <v>LFQQ-LFKJ</v>
      </c>
      <c r="M290" s="7" t="str">
        <v>EGKK-LEMG</v>
      </c>
      <c r="N290" s="1">
        <f t="shared" si="17"/>
        <v>5</v>
      </c>
    </row>
    <row r="291" spans="1:14" thickTop="1" thickBot="1" x14ac:dyDescent="0.3">
      <c r="A291" s="2" t="str">
        <f>DATA!F290</f>
        <v>KLM702</v>
      </c>
      <c r="B291" s="1" t="str">
        <f>DATA!G290</f>
        <v>B789</v>
      </c>
      <c r="C291" s="2" t="str">
        <f>DATA!C290</f>
        <v>05:30A</v>
      </c>
      <c r="D291" s="1">
        <f>DATA!AL290</f>
        <v>380</v>
      </c>
      <c r="E291" s="1">
        <f>DATA!AN290</f>
        <v>380</v>
      </c>
      <c r="F291" s="1" t="str">
        <f>DATA!I290</f>
        <v>SAEZ</v>
      </c>
      <c r="I291" s="1" t="str">
        <f>DATA!J290</f>
        <v>EHAM</v>
      </c>
      <c r="J291" s="4" t="str">
        <f t="shared" si="18"/>
        <v>KLM702 B789 05:30 380 SAEZ-EHAM</v>
      </c>
      <c r="K291" s="6" t="str">
        <f t="shared" si="19"/>
        <v/>
      </c>
      <c r="L291" s="1" t="str">
        <f t="shared" si="20"/>
        <v>SAEZ-EHAM</v>
      </c>
      <c r="M291" s="7" t="str">
        <v>EGKK-LEMH</v>
      </c>
      <c r="N291" s="1">
        <f t="shared" si="17"/>
        <v>4</v>
      </c>
    </row>
    <row r="292" spans="1:14" thickTop="1" thickBot="1" x14ac:dyDescent="0.3">
      <c r="A292" s="2" t="str">
        <f>DATA!F291</f>
        <v>RYR651B</v>
      </c>
      <c r="B292" s="1" t="str">
        <f>DATA!G291</f>
        <v>B38M</v>
      </c>
      <c r="C292" s="2" t="str">
        <f>DATA!C291</f>
        <v>05:30A</v>
      </c>
      <c r="D292" s="1">
        <f>DATA!AL291</f>
        <v>370</v>
      </c>
      <c r="E292" s="1">
        <f>DATA!AN291</f>
        <v>370</v>
      </c>
      <c r="F292" s="1" t="str">
        <f>DATA!I291</f>
        <v>EGSS</v>
      </c>
      <c r="I292" s="1" t="str">
        <f>DATA!J291</f>
        <v>GCTS</v>
      </c>
      <c r="J292" s="4" t="str">
        <f t="shared" si="18"/>
        <v>RYR651B B38M 05:30 370 EGSS-GCTS</v>
      </c>
      <c r="K292" s="6" t="str">
        <f t="shared" si="19"/>
        <v/>
      </c>
      <c r="L292" s="1" t="str">
        <f t="shared" si="20"/>
        <v>EGSS-GCTS</v>
      </c>
      <c r="M292" s="7" t="str">
        <v>EGKK-LEPA</v>
      </c>
      <c r="N292" s="1">
        <f t="shared" si="17"/>
        <v>5</v>
      </c>
    </row>
    <row r="293" spans="1:14" thickTop="1" thickBot="1" x14ac:dyDescent="0.3">
      <c r="A293" s="2" t="str">
        <f>DATA!F292</f>
        <v>TRA22R</v>
      </c>
      <c r="B293" s="1" t="str">
        <f>DATA!G292</f>
        <v>B738</v>
      </c>
      <c r="C293" s="2" t="str">
        <f>DATA!C292</f>
        <v>05:30A</v>
      </c>
      <c r="D293" s="1">
        <f>DATA!AL292</f>
        <v>370</v>
      </c>
      <c r="E293" s="1">
        <f>DATA!AN292</f>
        <v>370</v>
      </c>
      <c r="F293" s="1" t="str">
        <f>DATA!I292</f>
        <v>EHRD</v>
      </c>
      <c r="I293" s="1" t="str">
        <f>DATA!J292</f>
        <v>LEIB</v>
      </c>
      <c r="J293" s="4" t="str">
        <f t="shared" si="18"/>
        <v>TRA22R B738 05:30 370 EHRD-LEIB</v>
      </c>
      <c r="K293" s="6" t="str">
        <f t="shared" si="19"/>
        <v/>
      </c>
      <c r="L293" s="1" t="str">
        <f t="shared" si="20"/>
        <v>EHRD-LEIB</v>
      </c>
      <c r="M293" s="7" t="str">
        <v>EGKK-LERS</v>
      </c>
      <c r="N293" s="1">
        <f t="shared" si="17"/>
        <v>1</v>
      </c>
    </row>
    <row r="294" spans="1:14" thickTop="1" thickBot="1" x14ac:dyDescent="0.3">
      <c r="A294" s="2" t="str">
        <f>DATA!F293</f>
        <v>EZY82LD</v>
      </c>
      <c r="B294" s="1" t="str">
        <f>DATA!G293</f>
        <v>A319</v>
      </c>
      <c r="C294" s="2" t="str">
        <f>DATA!C293</f>
        <v>05:31A</v>
      </c>
      <c r="D294" s="1">
        <f>DATA!AL293</f>
        <v>348</v>
      </c>
      <c r="E294" s="1">
        <f>DATA!AN293</f>
        <v>370</v>
      </c>
      <c r="F294" s="1" t="str">
        <f>DATA!I293</f>
        <v>EGGW</v>
      </c>
      <c r="I294" s="1" t="str">
        <f>DATA!J293</f>
        <v>LEMG</v>
      </c>
      <c r="J294" s="4" t="str">
        <f t="shared" si="18"/>
        <v>EZY82LD A319 05:31 370 EGGW-LEMG</v>
      </c>
      <c r="K294" s="6" t="str">
        <f t="shared" si="19"/>
        <v>EFL/RFL</v>
      </c>
      <c r="L294" s="1" t="str">
        <f t="shared" si="20"/>
        <v>EGGW-LEMG</v>
      </c>
      <c r="M294" s="7" t="str">
        <v>EGKK-LEVC</v>
      </c>
      <c r="N294" s="1">
        <f t="shared" si="17"/>
        <v>1</v>
      </c>
    </row>
    <row r="295" spans="1:14" thickTop="1" thickBot="1" x14ac:dyDescent="0.3">
      <c r="A295" s="2" t="str">
        <f>DATA!F294</f>
        <v>AFR9449</v>
      </c>
      <c r="B295" s="1" t="str">
        <f>DATA!G294</f>
        <v>E170</v>
      </c>
      <c r="C295" s="2" t="str">
        <f>DATA!C294</f>
        <v>05:31A</v>
      </c>
      <c r="D295" s="1">
        <f>DATA!AL294</f>
        <v>195</v>
      </c>
      <c r="E295" s="1">
        <f>DATA!AN294</f>
        <v>228</v>
      </c>
      <c r="F295" s="1" t="str">
        <f>DATA!I294</f>
        <v>LFRS</v>
      </c>
      <c r="I295" s="1" t="str">
        <f>DATA!J294</f>
        <v>LFPG</v>
      </c>
      <c r="J295" s="4" t="str">
        <f t="shared" si="18"/>
        <v>AFR9449 E170 05:31 228 LFRS-LFPG</v>
      </c>
      <c r="K295" s="6" t="str">
        <f t="shared" si="19"/>
        <v>EFL/RFL</v>
      </c>
      <c r="L295" s="1" t="str">
        <f t="shared" si="20"/>
        <v>LFRS-LFPG</v>
      </c>
      <c r="M295" s="7" t="str">
        <v>EGKK-LEZL</v>
      </c>
      <c r="N295" s="1">
        <f t="shared" si="17"/>
        <v>2</v>
      </c>
    </row>
    <row r="296" spans="1:14" thickTop="1" thickBot="1" x14ac:dyDescent="0.3">
      <c r="A296" s="2" t="str">
        <f>DATA!F295</f>
        <v>RYR4423</v>
      </c>
      <c r="B296" s="1" t="str">
        <f>DATA!G295</f>
        <v>B38M</v>
      </c>
      <c r="C296" s="2" t="str">
        <f>DATA!C295</f>
        <v>05:31A</v>
      </c>
      <c r="D296" s="1">
        <f>DATA!AL295</f>
        <v>350</v>
      </c>
      <c r="E296" s="1">
        <f>DATA!AN295</f>
        <v>350</v>
      </c>
      <c r="F296" s="1" t="str">
        <f>DATA!I295</f>
        <v>EPWR</v>
      </c>
      <c r="I296" s="1" t="str">
        <f>DATA!J295</f>
        <v>LPPR</v>
      </c>
      <c r="J296" s="4" t="str">
        <f t="shared" si="18"/>
        <v>RYR4423 B38M 05:31 350 EPWR-LPPR</v>
      </c>
      <c r="K296" s="6" t="str">
        <f t="shared" si="19"/>
        <v/>
      </c>
      <c r="L296" s="1" t="str">
        <f t="shared" si="20"/>
        <v>EPWR-LPPR</v>
      </c>
      <c r="M296" s="7" t="str">
        <v>EGKK-LFBZ</v>
      </c>
      <c r="N296" s="1">
        <f t="shared" si="17"/>
        <v>1</v>
      </c>
    </row>
    <row r="297" spans="1:14" thickTop="1" thickBot="1" x14ac:dyDescent="0.3">
      <c r="A297" s="2" t="str">
        <f>DATA!F296</f>
        <v>EZY31DR</v>
      </c>
      <c r="B297" s="1" t="str">
        <f>DATA!G296</f>
        <v>A319</v>
      </c>
      <c r="C297" s="2" t="str">
        <f>DATA!C296</f>
        <v>05:31A</v>
      </c>
      <c r="D297" s="1">
        <f>DATA!AL296</f>
        <v>315</v>
      </c>
      <c r="E297" s="1">
        <f>DATA!AN296</f>
        <v>350</v>
      </c>
      <c r="F297" s="1" t="str">
        <f>DATA!I296</f>
        <v>EGKK</v>
      </c>
      <c r="I297" s="1" t="str">
        <f>DATA!J296</f>
        <v>LPFR</v>
      </c>
      <c r="J297" s="4" t="str">
        <f t="shared" si="18"/>
        <v>EZY31DR A319 05:31 350 EGKK-LPFR</v>
      </c>
      <c r="K297" s="6" t="str">
        <f t="shared" si="19"/>
        <v>EFL/RFL</v>
      </c>
      <c r="L297" s="1" t="str">
        <f t="shared" si="20"/>
        <v>EGKK-LPFR</v>
      </c>
      <c r="M297" s="7" t="str">
        <v>EGKK-LFML</v>
      </c>
      <c r="N297" s="1">
        <f t="shared" si="17"/>
        <v>1</v>
      </c>
    </row>
    <row r="298" spans="1:14" thickTop="1" thickBot="1" x14ac:dyDescent="0.3">
      <c r="A298" s="2" t="str">
        <f>DATA!F297</f>
        <v>VOE5TD</v>
      </c>
      <c r="B298" s="1" t="str">
        <f>DATA!G297</f>
        <v>A319</v>
      </c>
      <c r="C298" s="2" t="str">
        <f>DATA!C297</f>
        <v>05:31A</v>
      </c>
      <c r="D298" s="1">
        <f>DATA!AL297</f>
        <v>195</v>
      </c>
      <c r="E298" s="1">
        <f>DATA!AN297</f>
        <v>276</v>
      </c>
      <c r="F298" s="1" t="str">
        <f>DATA!I297</f>
        <v>LFRS</v>
      </c>
      <c r="I298" s="1" t="str">
        <f>DATA!J297</f>
        <v>LFKC</v>
      </c>
      <c r="J298" s="4" t="str">
        <f t="shared" si="18"/>
        <v>VOE5TD A319 05:31 276 LFRS-LFKC</v>
      </c>
      <c r="K298" s="6" t="str">
        <f t="shared" si="19"/>
        <v>EFL/RFL</v>
      </c>
      <c r="L298" s="1" t="str">
        <f t="shared" si="20"/>
        <v>LFRS-LFKC</v>
      </c>
      <c r="M298" s="7" t="str">
        <v>EGKK-LFMN</v>
      </c>
      <c r="N298" s="1">
        <f t="shared" si="17"/>
        <v>3</v>
      </c>
    </row>
    <row r="299" spans="1:14" thickTop="1" thickBot="1" x14ac:dyDescent="0.3">
      <c r="A299" s="2" t="str">
        <f>DATA!F298</f>
        <v>EZY89KQ</v>
      </c>
      <c r="B299" s="1" t="str">
        <f>DATA!G298</f>
        <v>A20N</v>
      </c>
      <c r="C299" s="2" t="str">
        <f>DATA!C298</f>
        <v>05:32A</v>
      </c>
      <c r="D299" s="1">
        <f>DATA!AL298</f>
        <v>350</v>
      </c>
      <c r="E299" s="1">
        <f>DATA!AN298</f>
        <v>350</v>
      </c>
      <c r="F299" s="1" t="str">
        <f>DATA!I298</f>
        <v>EGGW</v>
      </c>
      <c r="I299" s="1" t="str">
        <f>DATA!J298</f>
        <v>LEPA</v>
      </c>
      <c r="J299" s="4" t="str">
        <f t="shared" si="18"/>
        <v>EZY89KQ A20N 05:32 350 EGGW-LEPA</v>
      </c>
      <c r="K299" s="6" t="str">
        <f t="shared" si="19"/>
        <v/>
      </c>
      <c r="L299" s="1" t="str">
        <f t="shared" si="20"/>
        <v>EGGW-LEPA</v>
      </c>
      <c r="M299" s="7" t="str">
        <v>EGKK-LFMT</v>
      </c>
      <c r="N299" s="1">
        <f t="shared" si="17"/>
        <v>1</v>
      </c>
    </row>
    <row r="300" spans="1:14" thickTop="1" thickBot="1" x14ac:dyDescent="0.3">
      <c r="A300" s="2" t="str">
        <f>DATA!F299</f>
        <v>EZY78JZ</v>
      </c>
      <c r="B300" s="1" t="str">
        <f>DATA!G299</f>
        <v>A320</v>
      </c>
      <c r="C300" s="2" t="str">
        <f>DATA!C299</f>
        <v>05:32A</v>
      </c>
      <c r="D300" s="1">
        <f>DATA!AL299</f>
        <v>370</v>
      </c>
      <c r="E300" s="1">
        <f>DATA!AN299</f>
        <v>370</v>
      </c>
      <c r="F300" s="1" t="str">
        <f>DATA!I299</f>
        <v>EGCC</v>
      </c>
      <c r="I300" s="1" t="str">
        <f>DATA!J299</f>
        <v>LFMN</v>
      </c>
      <c r="J300" s="4" t="str">
        <f t="shared" si="18"/>
        <v>EZY78JZ A320 05:32 370 EGCC-LFMN</v>
      </c>
      <c r="K300" s="6" t="str">
        <f t="shared" si="19"/>
        <v/>
      </c>
      <c r="L300" s="1" t="str">
        <f t="shared" si="20"/>
        <v>EGCC-LFMN</v>
      </c>
      <c r="M300" s="7" t="str">
        <v>EGKK-LFRN</v>
      </c>
      <c r="N300" s="1">
        <f t="shared" si="17"/>
        <v>1</v>
      </c>
    </row>
    <row r="301" spans="1:14" thickTop="1" thickBot="1" x14ac:dyDescent="0.3">
      <c r="A301" s="2" t="str">
        <f>DATA!F300</f>
        <v>EZY54MG</v>
      </c>
      <c r="B301" s="1" t="str">
        <f>DATA!G300</f>
        <v>A320</v>
      </c>
      <c r="C301" s="2" t="str">
        <f>DATA!C300</f>
        <v>05:32A</v>
      </c>
      <c r="D301" s="1">
        <f>DATA!AL300</f>
        <v>295</v>
      </c>
      <c r="E301" s="1">
        <f>DATA!AN300</f>
        <v>350</v>
      </c>
      <c r="F301" s="1" t="str">
        <f>DATA!I300</f>
        <v>EGKK</v>
      </c>
      <c r="I301" s="1" t="str">
        <f>DATA!J300</f>
        <v>LIRP</v>
      </c>
      <c r="J301" s="4" t="str">
        <f t="shared" si="18"/>
        <v>EZY54MG A320 05:32 350 EGKK-LIRP</v>
      </c>
      <c r="K301" s="6" t="str">
        <f t="shared" si="19"/>
        <v>EFL/RFL</v>
      </c>
      <c r="L301" s="1" t="str">
        <f t="shared" si="20"/>
        <v>EGKK-LIRP</v>
      </c>
      <c r="M301" s="7" t="str">
        <v>EGKK-LFRS</v>
      </c>
      <c r="N301" s="1">
        <f t="shared" si="17"/>
        <v>1</v>
      </c>
    </row>
    <row r="302" spans="1:14" thickTop="1" thickBot="1" x14ac:dyDescent="0.3">
      <c r="A302" s="2" t="str">
        <f>DATA!F301</f>
        <v>RYR60VV</v>
      </c>
      <c r="B302" s="1" t="str">
        <f>DATA!G301</f>
        <v>B738</v>
      </c>
      <c r="C302" s="2" t="str">
        <f>DATA!C301</f>
        <v>05:32A</v>
      </c>
      <c r="D302" s="1">
        <f>DATA!AL301</f>
        <v>380</v>
      </c>
      <c r="E302" s="1">
        <f>DATA!AN301</f>
        <v>380</v>
      </c>
      <c r="F302" s="1" t="str">
        <f>DATA!I301</f>
        <v>LEMG</v>
      </c>
      <c r="I302" s="1" t="str">
        <f>DATA!J301</f>
        <v>EGNX</v>
      </c>
      <c r="J302" s="4" t="str">
        <f t="shared" si="18"/>
        <v>RYR60VV B738 05:32 380 LEMG-EGNX</v>
      </c>
      <c r="K302" s="6" t="str">
        <f t="shared" si="19"/>
        <v/>
      </c>
      <c r="L302" s="1" t="str">
        <f t="shared" si="20"/>
        <v>LEMG-EGNX</v>
      </c>
      <c r="M302" s="7" t="str">
        <v>EGKK-LGAV</v>
      </c>
      <c r="N302" s="1">
        <f t="shared" si="17"/>
        <v>1</v>
      </c>
    </row>
    <row r="303" spans="1:14" thickTop="1" thickBot="1" x14ac:dyDescent="0.3">
      <c r="A303" s="2" t="str">
        <f>DATA!F302</f>
        <v>CFG3CE</v>
      </c>
      <c r="B303" s="1" t="str">
        <f>DATA!G302</f>
        <v>A320</v>
      </c>
      <c r="C303" s="2" t="str">
        <f>DATA!C302</f>
        <v>05:32A</v>
      </c>
      <c r="D303" s="1">
        <f>DATA!AL302</f>
        <v>350</v>
      </c>
      <c r="E303" s="1">
        <f>DATA!AN302</f>
        <v>350</v>
      </c>
      <c r="F303" s="1" t="str">
        <f>DATA!I302</f>
        <v>EDDH</v>
      </c>
      <c r="I303" s="1" t="str">
        <f>DATA!J302</f>
        <v>LEPA</v>
      </c>
      <c r="J303" s="4" t="str">
        <f t="shared" si="18"/>
        <v>CFG3CE A320 05:32 350 EDDH-LEPA</v>
      </c>
      <c r="K303" s="6" t="str">
        <f t="shared" si="19"/>
        <v/>
      </c>
      <c r="L303" s="1" t="str">
        <f t="shared" si="20"/>
        <v>EDDH-LEPA</v>
      </c>
      <c r="M303" s="7" t="str">
        <v>EGKK-LGKR</v>
      </c>
      <c r="N303" s="1">
        <f t="shared" si="17"/>
        <v>1</v>
      </c>
    </row>
    <row r="304" spans="1:14" thickTop="1" thickBot="1" x14ac:dyDescent="0.3">
      <c r="A304" s="2" t="str">
        <f>DATA!F303</f>
        <v>AFR59NA</v>
      </c>
      <c r="B304" s="1" t="str">
        <f>DATA!G303</f>
        <v>E190</v>
      </c>
      <c r="C304" s="2" t="str">
        <f>DATA!C303</f>
        <v>05:33A</v>
      </c>
      <c r="D304" s="1">
        <f>DATA!AL303</f>
        <v>226</v>
      </c>
      <c r="E304" s="1">
        <f>DATA!AN303</f>
        <v>340</v>
      </c>
      <c r="F304" s="1" t="str">
        <f>DATA!I303</f>
        <v>LEBB</v>
      </c>
      <c r="I304" s="1" t="str">
        <f>DATA!J303</f>
        <v>LFPG</v>
      </c>
      <c r="J304" s="4" t="str">
        <f t="shared" si="18"/>
        <v>AFR59NA E190 05:33 340 LEBB-LFPG</v>
      </c>
      <c r="K304" s="6" t="str">
        <f t="shared" si="19"/>
        <v>EFL/RFL</v>
      </c>
      <c r="L304" s="1" t="str">
        <f t="shared" si="20"/>
        <v>LEBB-LFPG</v>
      </c>
      <c r="M304" s="7" t="str">
        <v>EGKK-LGSR</v>
      </c>
      <c r="N304" s="1">
        <f t="shared" si="17"/>
        <v>1</v>
      </c>
    </row>
    <row r="305" spans="1:14" thickTop="1" thickBot="1" x14ac:dyDescent="0.3">
      <c r="A305" s="2" t="str">
        <f>DATA!F304</f>
        <v>AFR59NA</v>
      </c>
      <c r="B305" s="1" t="str">
        <f>DATA!G304</f>
        <v>E190</v>
      </c>
      <c r="C305" s="2" t="str">
        <f>DATA!C304</f>
        <v>05:51A</v>
      </c>
      <c r="D305" s="1">
        <f>DATA!AL304</f>
        <v>340</v>
      </c>
      <c r="E305" s="1">
        <f>DATA!AN304</f>
        <v>304</v>
      </c>
      <c r="F305" s="1" t="str">
        <f>DATA!I304</f>
        <v>LEBB</v>
      </c>
      <c r="I305" s="1" t="str">
        <f>DATA!J304</f>
        <v>LFPG</v>
      </c>
      <c r="J305" s="4" t="str">
        <f t="shared" si="18"/>
        <v>AFR59NA E190 05:51 304 LEBB-LFPG</v>
      </c>
      <c r="K305" s="6" t="str">
        <f t="shared" si="19"/>
        <v>EFL/RFL</v>
      </c>
      <c r="L305" s="1" t="str">
        <f t="shared" si="20"/>
        <v>LEBB-LFPG</v>
      </c>
      <c r="M305" s="7" t="str">
        <v>EGKK-LIBR</v>
      </c>
      <c r="N305" s="1">
        <f t="shared" si="17"/>
        <v>1</v>
      </c>
    </row>
    <row r="306" spans="1:14" thickTop="1" thickBot="1" x14ac:dyDescent="0.3">
      <c r="A306" s="2" t="str">
        <f>DATA!F305</f>
        <v>EZY29RJ</v>
      </c>
      <c r="B306" s="1" t="str">
        <f>DATA!G305</f>
        <v>A21N</v>
      </c>
      <c r="C306" s="2" t="str">
        <f>DATA!C305</f>
        <v>05:33A</v>
      </c>
      <c r="D306" s="1">
        <f>DATA!AL305</f>
        <v>295</v>
      </c>
      <c r="E306" s="1">
        <f>DATA!AN305</f>
        <v>330</v>
      </c>
      <c r="F306" s="1" t="str">
        <f>DATA!I305</f>
        <v>EGKK</v>
      </c>
      <c r="I306" s="1" t="str">
        <f>DATA!J305</f>
        <v>LFMN</v>
      </c>
      <c r="J306" s="4" t="str">
        <f t="shared" si="18"/>
        <v>EZY29RJ A21N 05:33 330 EGKK-LFMN</v>
      </c>
      <c r="K306" s="6" t="str">
        <f t="shared" si="19"/>
        <v>EFL/RFL</v>
      </c>
      <c r="L306" s="1" t="str">
        <f t="shared" si="20"/>
        <v>EGKK-LFMN</v>
      </c>
      <c r="M306" s="7" t="str">
        <v>EGKK-LICA</v>
      </c>
      <c r="N306" s="1">
        <f t="shared" si="17"/>
        <v>1</v>
      </c>
    </row>
    <row r="307" spans="1:14" thickTop="1" thickBot="1" x14ac:dyDescent="0.3">
      <c r="A307" s="2" t="str">
        <f>DATA!F306</f>
        <v>EZY34GB</v>
      </c>
      <c r="B307" s="1" t="str">
        <f>DATA!G306</f>
        <v>A320</v>
      </c>
      <c r="C307" s="2" t="str">
        <f>DATA!C306</f>
        <v>05:33A</v>
      </c>
      <c r="D307" s="1">
        <f>DATA!AL306</f>
        <v>306</v>
      </c>
      <c r="E307" s="1">
        <f>DATA!AN306</f>
        <v>350</v>
      </c>
      <c r="F307" s="1" t="str">
        <f>DATA!I306</f>
        <v>EGGD</v>
      </c>
      <c r="I307" s="1" t="str">
        <f>DATA!J306</f>
        <v>GCTS</v>
      </c>
      <c r="J307" s="4" t="str">
        <f t="shared" si="18"/>
        <v>EZY34GB A320 05:33 350 EGGD-GCTS</v>
      </c>
      <c r="K307" s="6" t="str">
        <f t="shared" si="19"/>
        <v>EFL/RFL</v>
      </c>
      <c r="L307" s="1" t="str">
        <f t="shared" si="20"/>
        <v>EGGD-GCTS</v>
      </c>
      <c r="M307" s="7" t="str">
        <v>EGKK-LICC</v>
      </c>
      <c r="N307" s="1">
        <f t="shared" si="17"/>
        <v>2</v>
      </c>
    </row>
    <row r="308" spans="1:14" thickTop="1" thickBot="1" x14ac:dyDescent="0.3">
      <c r="A308" s="2" t="str">
        <f>DATA!F307</f>
        <v>BEL2FR</v>
      </c>
      <c r="B308" s="1" t="str">
        <f>DATA!G307</f>
        <v>A319</v>
      </c>
      <c r="C308" s="2" t="str">
        <f>DATA!C307</f>
        <v>05:33A</v>
      </c>
      <c r="D308" s="1">
        <f>DATA!AL307</f>
        <v>360</v>
      </c>
      <c r="E308" s="1">
        <f>DATA!AN307</f>
        <v>340</v>
      </c>
      <c r="F308" s="1" t="str">
        <f>DATA!I307</f>
        <v>LEMD</v>
      </c>
      <c r="I308" s="1" t="str">
        <f>DATA!J307</f>
        <v>EBBR</v>
      </c>
      <c r="J308" s="4" t="str">
        <f t="shared" si="18"/>
        <v>BEL2FR A319 05:33 340 LEMD-EBBR</v>
      </c>
      <c r="K308" s="6" t="str">
        <f t="shared" si="19"/>
        <v>EFL/RFL</v>
      </c>
      <c r="L308" s="1" t="str">
        <f t="shared" si="20"/>
        <v>LEMD-EBBR</v>
      </c>
      <c r="M308" s="7" t="str">
        <v>EGKK-LICJ</v>
      </c>
      <c r="N308" s="1">
        <f t="shared" si="17"/>
        <v>1</v>
      </c>
    </row>
    <row r="309" spans="1:14" thickTop="1" thickBot="1" x14ac:dyDescent="0.3">
      <c r="A309" s="2" t="str">
        <f>DATA!F308</f>
        <v>FWI51R</v>
      </c>
      <c r="B309" s="1" t="str">
        <f>DATA!G308</f>
        <v>A359</v>
      </c>
      <c r="C309" s="2" t="str">
        <f>DATA!C308</f>
        <v>05:33A</v>
      </c>
      <c r="D309" s="1">
        <f>DATA!AL308</f>
        <v>400</v>
      </c>
      <c r="E309" s="1">
        <f>DATA!AN308</f>
        <v>280</v>
      </c>
      <c r="F309" s="1" t="str">
        <f>DATA!I308</f>
        <v>SOCA</v>
      </c>
      <c r="I309" s="1" t="str">
        <f>DATA!J308</f>
        <v>LFPO</v>
      </c>
      <c r="J309" s="4" t="str">
        <f t="shared" si="18"/>
        <v>FWI51R A359 05:33 280 SOCA-LFPO</v>
      </c>
      <c r="K309" s="6" t="str">
        <f t="shared" si="19"/>
        <v>EFL/RFL</v>
      </c>
      <c r="L309" s="1" t="str">
        <f t="shared" si="20"/>
        <v>SOCA-LFPO</v>
      </c>
      <c r="M309" s="7" t="str">
        <v>EGKK-LIEE</v>
      </c>
      <c r="N309" s="1">
        <f t="shared" si="17"/>
        <v>1</v>
      </c>
    </row>
    <row r="310" spans="1:14" thickTop="1" thickBot="1" x14ac:dyDescent="0.3">
      <c r="A310" s="2" t="str">
        <f>DATA!F309</f>
        <v>RYR11HB</v>
      </c>
      <c r="B310" s="1" t="str">
        <f>DATA!G309</f>
        <v>B738</v>
      </c>
      <c r="C310" s="2" t="str">
        <f>DATA!C309</f>
        <v>05:33A</v>
      </c>
      <c r="D310" s="1">
        <f>DATA!AL309</f>
        <v>360</v>
      </c>
      <c r="E310" s="1">
        <f>DATA!AN309</f>
        <v>380</v>
      </c>
      <c r="F310" s="1" t="str">
        <f>DATA!I309</f>
        <v>LEBL</v>
      </c>
      <c r="I310" s="1" t="str">
        <f>DATA!J309</f>
        <v>EKCH</v>
      </c>
      <c r="J310" s="4" t="str">
        <f t="shared" si="18"/>
        <v>RYR11HB B738 05:33 380 LEBL-EKCH</v>
      </c>
      <c r="K310" s="6" t="str">
        <f t="shared" si="19"/>
        <v>EFL/RFL</v>
      </c>
      <c r="L310" s="1" t="str">
        <f t="shared" si="20"/>
        <v>LEBL-EKCH</v>
      </c>
      <c r="M310" s="7" t="str">
        <v>EGKK-LIEO</v>
      </c>
      <c r="N310" s="1">
        <f t="shared" si="17"/>
        <v>2</v>
      </c>
    </row>
    <row r="311" spans="1:14" thickTop="1" thickBot="1" x14ac:dyDescent="0.3">
      <c r="A311" s="2" t="str">
        <f>DATA!F310</f>
        <v>RYR11HB</v>
      </c>
      <c r="B311" s="1" t="str">
        <f>DATA!G310</f>
        <v>B738</v>
      </c>
      <c r="C311" s="2" t="str">
        <f>DATA!C310</f>
        <v>05:42A</v>
      </c>
      <c r="D311" s="1">
        <f>DATA!AL310</f>
        <v>380</v>
      </c>
      <c r="E311" s="1">
        <f>DATA!AN310</f>
        <v>380</v>
      </c>
      <c r="F311" s="1" t="str">
        <f>DATA!I310</f>
        <v>LEBL</v>
      </c>
      <c r="I311" s="1" t="str">
        <f>DATA!J310</f>
        <v>EKCH</v>
      </c>
      <c r="J311" s="4" t="str">
        <f t="shared" si="18"/>
        <v>RYR11HB B738 05:42 380 LEBL-EKCH</v>
      </c>
      <c r="K311" s="6" t="str">
        <f t="shared" si="19"/>
        <v/>
      </c>
      <c r="L311" s="1" t="str">
        <f t="shared" si="20"/>
        <v>LEBL-EKCH</v>
      </c>
      <c r="M311" s="7" t="str">
        <v>EGKK-LIMC</v>
      </c>
      <c r="N311" s="1">
        <f t="shared" si="17"/>
        <v>3</v>
      </c>
    </row>
    <row r="312" spans="1:14" thickTop="1" thickBot="1" x14ac:dyDescent="0.3">
      <c r="A312" s="2" t="str">
        <f>DATA!F311</f>
        <v>JAF17X</v>
      </c>
      <c r="B312" s="1" t="str">
        <f>DATA!G311</f>
        <v>E295</v>
      </c>
      <c r="C312" s="2" t="str">
        <f>DATA!C311</f>
        <v>05:33A</v>
      </c>
      <c r="D312" s="1">
        <f>DATA!AL311</f>
        <v>385</v>
      </c>
      <c r="E312" s="1">
        <f>DATA!AN311</f>
        <v>390</v>
      </c>
      <c r="F312" s="1" t="str">
        <f>DATA!I311</f>
        <v>EBAW</v>
      </c>
      <c r="I312" s="1" t="str">
        <f>DATA!J311</f>
        <v>LEAL</v>
      </c>
      <c r="J312" s="4" t="str">
        <f t="shared" si="18"/>
        <v>JAF17X E295 05:33 390 EBAW-LEAL</v>
      </c>
      <c r="K312" s="6" t="str">
        <f t="shared" si="19"/>
        <v>EFL/RFL</v>
      </c>
      <c r="L312" s="1" t="str">
        <f t="shared" si="20"/>
        <v>EBAW-LEAL</v>
      </c>
      <c r="M312" s="7" t="str">
        <v>EGKK-LIPX</v>
      </c>
      <c r="N312" s="1">
        <f t="shared" si="17"/>
        <v>1</v>
      </c>
    </row>
    <row r="313" spans="1:14" thickTop="1" thickBot="1" x14ac:dyDescent="0.3">
      <c r="A313" s="2" t="str">
        <f>DATA!F312</f>
        <v>TRA6789</v>
      </c>
      <c r="B313" s="1" t="str">
        <f>DATA!G312</f>
        <v>B738</v>
      </c>
      <c r="C313" s="2" t="str">
        <f>DATA!C312</f>
        <v>05:34A</v>
      </c>
      <c r="D313" s="1">
        <f>DATA!AL312</f>
        <v>370</v>
      </c>
      <c r="E313" s="1">
        <f>DATA!AN312</f>
        <v>370</v>
      </c>
      <c r="F313" s="1" t="str">
        <f>DATA!I312</f>
        <v>EHEH</v>
      </c>
      <c r="I313" s="1" t="str">
        <f>DATA!J312</f>
        <v>LEBL</v>
      </c>
      <c r="J313" s="4" t="str">
        <f t="shared" si="18"/>
        <v>TRA6789 B738 05:34 370 EHEH-LEBL</v>
      </c>
      <c r="K313" s="6" t="str">
        <f t="shared" si="19"/>
        <v/>
      </c>
      <c r="L313" s="1" t="str">
        <f t="shared" si="20"/>
        <v>EHEH-LEBL</v>
      </c>
      <c r="M313" s="7" t="str">
        <v>EGKK-LIRF</v>
      </c>
      <c r="N313" s="1">
        <f t="shared" si="17"/>
        <v>2</v>
      </c>
    </row>
    <row r="314" spans="1:14" thickTop="1" thickBot="1" x14ac:dyDescent="0.3">
      <c r="A314" s="2" t="str">
        <f>DATA!F313</f>
        <v>AFR159</v>
      </c>
      <c r="B314" s="1" t="str">
        <f>DATA!G313</f>
        <v>A359</v>
      </c>
      <c r="C314" s="2" t="str">
        <f>DATA!C313</f>
        <v>05:34A</v>
      </c>
      <c r="D314" s="1">
        <f>DATA!AL313</f>
        <v>400</v>
      </c>
      <c r="E314" s="1">
        <f>DATA!AN313</f>
        <v>279</v>
      </c>
      <c r="F314" s="1" t="str">
        <f>DATA!I313</f>
        <v>KDFW</v>
      </c>
      <c r="I314" s="1" t="str">
        <f>DATA!J313</f>
        <v>LFPG</v>
      </c>
      <c r="J314" s="4" t="str">
        <f t="shared" si="18"/>
        <v>AFR159 A359 05:34 279 KDFW-LFPG</v>
      </c>
      <c r="K314" s="6" t="str">
        <f t="shared" si="19"/>
        <v>EFL/RFL</v>
      </c>
      <c r="L314" s="1" t="str">
        <f t="shared" si="20"/>
        <v>KDFW-LFPG</v>
      </c>
      <c r="M314" s="7" t="str">
        <v>EGKK-LIRN</v>
      </c>
      <c r="N314" s="1">
        <f t="shared" si="17"/>
        <v>1</v>
      </c>
    </row>
    <row r="315" spans="1:14" thickTop="1" thickBot="1" x14ac:dyDescent="0.3">
      <c r="A315" s="2" t="str">
        <f>DATA!F314</f>
        <v>VLG4PC</v>
      </c>
      <c r="B315" s="1" t="str">
        <f>DATA!G314</f>
        <v>A320</v>
      </c>
      <c r="C315" s="2" t="str">
        <f>DATA!C314</f>
        <v>05:34A</v>
      </c>
      <c r="D315" s="1">
        <f>DATA!AL314</f>
        <v>296</v>
      </c>
      <c r="E315" s="1">
        <f>DATA!AN314</f>
        <v>262</v>
      </c>
      <c r="F315" s="1" t="str">
        <f>DATA!I314</f>
        <v>LFPO</v>
      </c>
      <c r="I315" s="1" t="str">
        <f>DATA!J314</f>
        <v>LEAS</v>
      </c>
      <c r="J315" s="4" t="str">
        <f t="shared" si="18"/>
        <v>VLG4PC A320 05:34 262 LFPO-LEAS</v>
      </c>
      <c r="K315" s="6" t="str">
        <f t="shared" si="19"/>
        <v>EFL/RFL</v>
      </c>
      <c r="L315" s="1" t="str">
        <f t="shared" si="20"/>
        <v>LFPO-LEAS</v>
      </c>
      <c r="M315" s="7" t="str">
        <v>EGKK-LIRP</v>
      </c>
      <c r="N315" s="1">
        <f t="shared" si="17"/>
        <v>1</v>
      </c>
    </row>
    <row r="316" spans="1:14" thickTop="1" thickBot="1" x14ac:dyDescent="0.3">
      <c r="A316" s="2" t="str">
        <f>DATA!F315</f>
        <v>RYR72YJ</v>
      </c>
      <c r="B316" s="1" t="str">
        <f>DATA!G315</f>
        <v>B738</v>
      </c>
      <c r="C316" s="2" t="str">
        <f>DATA!C315</f>
        <v>05:34A</v>
      </c>
      <c r="D316" s="1">
        <f>DATA!AL315</f>
        <v>370</v>
      </c>
      <c r="E316" s="1">
        <f>DATA!AN315</f>
        <v>370</v>
      </c>
      <c r="F316" s="1" t="str">
        <f>DATA!I315</f>
        <v>EGCC</v>
      </c>
      <c r="I316" s="1" t="str">
        <f>DATA!J315</f>
        <v>LEMH</v>
      </c>
      <c r="J316" s="4" t="str">
        <f t="shared" si="18"/>
        <v>RYR72YJ B738 05:34 370 EGCC-LEMH</v>
      </c>
      <c r="K316" s="6" t="str">
        <f t="shared" si="19"/>
        <v/>
      </c>
      <c r="L316" s="1" t="str">
        <f t="shared" si="20"/>
        <v>EGCC-LEMH</v>
      </c>
      <c r="M316" s="7" t="str">
        <v>EGKK-LIRQ</v>
      </c>
      <c r="N316" s="1">
        <f t="shared" si="17"/>
        <v>1</v>
      </c>
    </row>
    <row r="317" spans="1:14" thickTop="1" thickBot="1" x14ac:dyDescent="0.3">
      <c r="A317" s="2" t="str">
        <f>DATA!F316</f>
        <v>DAL174</v>
      </c>
      <c r="B317" s="1" t="str">
        <f>DATA!G316</f>
        <v>A339</v>
      </c>
      <c r="C317" s="2" t="str">
        <f>DATA!C316</f>
        <v>05:34A</v>
      </c>
      <c r="D317" s="1">
        <f>DATA!AL316</f>
        <v>350</v>
      </c>
      <c r="E317" s="1">
        <f>DATA!AN316</f>
        <v>350</v>
      </c>
      <c r="F317" s="1" t="str">
        <f>DATA!I316</f>
        <v>KATL</v>
      </c>
      <c r="I317" s="1" t="str">
        <f>DATA!J316</f>
        <v>LIMC</v>
      </c>
      <c r="J317" s="4" t="str">
        <f t="shared" si="18"/>
        <v>DAL174 A339 05:34 350 KATL-LIMC</v>
      </c>
      <c r="K317" s="6" t="str">
        <f t="shared" si="19"/>
        <v/>
      </c>
      <c r="L317" s="1" t="str">
        <f t="shared" si="20"/>
        <v>KATL-LIMC</v>
      </c>
      <c r="M317" s="7" t="str">
        <v>EGKK-LMML</v>
      </c>
      <c r="N317" s="1">
        <f t="shared" si="17"/>
        <v>2</v>
      </c>
    </row>
    <row r="318" spans="1:14" thickTop="1" thickBot="1" x14ac:dyDescent="0.3">
      <c r="A318" s="2" t="str">
        <f>DATA!F317</f>
        <v>ACA816</v>
      </c>
      <c r="B318" s="1" t="str">
        <f>DATA!G317</f>
        <v>A333</v>
      </c>
      <c r="C318" s="2" t="str">
        <f>DATA!C317</f>
        <v>05:35A</v>
      </c>
      <c r="D318" s="1">
        <f>DATA!AL317</f>
        <v>370</v>
      </c>
      <c r="E318" s="1">
        <f>DATA!AN317</f>
        <v>370</v>
      </c>
      <c r="F318" s="1" t="str">
        <f>DATA!I317</f>
        <v>CYYZ</v>
      </c>
      <c r="I318" s="1" t="str">
        <f>DATA!J317</f>
        <v>LIPZ</v>
      </c>
      <c r="J318" s="4" t="str">
        <f t="shared" si="18"/>
        <v>ACA816 A333 05:35 370 CYYZ-LIPZ</v>
      </c>
      <c r="K318" s="6" t="str">
        <f t="shared" si="19"/>
        <v/>
      </c>
      <c r="L318" s="1" t="str">
        <f t="shared" si="20"/>
        <v>CYYZ-LIPZ</v>
      </c>
      <c r="M318" s="7" t="str">
        <v>EGKK-LPFR</v>
      </c>
      <c r="N318" s="1">
        <f t="shared" si="17"/>
        <v>5</v>
      </c>
    </row>
    <row r="319" spans="1:14" thickTop="1" thickBot="1" x14ac:dyDescent="0.3">
      <c r="A319" s="2" t="str">
        <f>DATA!F318</f>
        <v>ACA896</v>
      </c>
      <c r="B319" s="1" t="str">
        <f>DATA!G318</f>
        <v>B77W</v>
      </c>
      <c r="C319" s="2" t="str">
        <f>DATA!C318</f>
        <v>05:35A</v>
      </c>
      <c r="D319" s="1">
        <f>DATA!AL318</f>
        <v>350</v>
      </c>
      <c r="E319" s="1">
        <f>DATA!AN318</f>
        <v>350</v>
      </c>
      <c r="F319" s="1" t="str">
        <f>DATA!I318</f>
        <v>CYYZ</v>
      </c>
      <c r="I319" s="1" t="str">
        <f>DATA!J318</f>
        <v>LGAV</v>
      </c>
      <c r="J319" s="4" t="str">
        <f t="shared" si="18"/>
        <v>ACA896 B77W 05:35 350 CYYZ-LGAV</v>
      </c>
      <c r="K319" s="6" t="str">
        <f t="shared" si="19"/>
        <v/>
      </c>
      <c r="L319" s="1" t="str">
        <f t="shared" si="20"/>
        <v>CYYZ-LGAV</v>
      </c>
      <c r="M319" s="7" t="str">
        <v>EGKK-LPMA</v>
      </c>
      <c r="N319" s="1">
        <f t="shared" si="17"/>
        <v>1</v>
      </c>
    </row>
    <row r="320" spans="1:14" thickTop="1" thickBot="1" x14ac:dyDescent="0.3">
      <c r="A320" s="2" t="str">
        <f>DATA!F319</f>
        <v>TAP757P</v>
      </c>
      <c r="B320" s="1" t="str">
        <f>DATA!G319</f>
        <v>A20N</v>
      </c>
      <c r="C320" s="2" t="str">
        <f>DATA!C319</f>
        <v>05:35A</v>
      </c>
      <c r="D320" s="1">
        <f>DATA!AL319</f>
        <v>370</v>
      </c>
      <c r="E320" s="1">
        <f>DATA!AN319</f>
        <v>370</v>
      </c>
      <c r="F320" s="1" t="str">
        <f>DATA!I319</f>
        <v>EKCH</v>
      </c>
      <c r="I320" s="1" t="str">
        <f>DATA!J319</f>
        <v>LPPT</v>
      </c>
      <c r="J320" s="4" t="str">
        <f t="shared" si="18"/>
        <v>TAP757P A20N 05:35 370 EKCH-LPPT</v>
      </c>
      <c r="K320" s="6" t="str">
        <f t="shared" si="19"/>
        <v/>
      </c>
      <c r="L320" s="1" t="str">
        <f t="shared" si="20"/>
        <v>EKCH-LPPT</v>
      </c>
      <c r="M320" s="7" t="str">
        <v>EGKK-LPPR</v>
      </c>
      <c r="N320" s="1">
        <f t="shared" si="17"/>
        <v>2</v>
      </c>
    </row>
    <row r="321" spans="1:14" thickTop="1" thickBot="1" x14ac:dyDescent="0.3">
      <c r="A321" s="2" t="str">
        <f>DATA!F320</f>
        <v>FIN4PT</v>
      </c>
      <c r="B321" s="1" t="str">
        <f>DATA!G320</f>
        <v>A321</v>
      </c>
      <c r="C321" s="2" t="str">
        <f>DATA!C320</f>
        <v>05:35A</v>
      </c>
      <c r="D321" s="1">
        <f>DATA!AL320</f>
        <v>350</v>
      </c>
      <c r="E321" s="1">
        <f>DATA!AN320</f>
        <v>350</v>
      </c>
      <c r="F321" s="1" t="str">
        <f>DATA!I320</f>
        <v>EFHK</v>
      </c>
      <c r="I321" s="1" t="str">
        <f>DATA!J320</f>
        <v>LEMG</v>
      </c>
      <c r="J321" s="4" t="str">
        <f t="shared" si="18"/>
        <v>FIN4PT A321 05:35 350 EFHK-LEMG</v>
      </c>
      <c r="K321" s="6" t="str">
        <f t="shared" si="19"/>
        <v/>
      </c>
      <c r="L321" s="1" t="str">
        <f t="shared" si="20"/>
        <v>EFHK-LEMG</v>
      </c>
      <c r="M321" s="7" t="str">
        <v>EGKK-LPPT</v>
      </c>
      <c r="N321" s="1">
        <f t="shared" si="17"/>
        <v>2</v>
      </c>
    </row>
    <row r="322" spans="1:14" thickTop="1" thickBot="1" x14ac:dyDescent="0.3">
      <c r="A322" s="2" t="str">
        <f>DATA!F321</f>
        <v>TAP675</v>
      </c>
      <c r="B322" s="1" t="str">
        <f>DATA!G321</f>
        <v>A21N</v>
      </c>
      <c r="C322" s="2" t="str">
        <f>DATA!C321</f>
        <v>05:35A</v>
      </c>
      <c r="D322" s="1">
        <f>DATA!AL321</f>
        <v>350</v>
      </c>
      <c r="E322" s="1">
        <f>DATA!AN321</f>
        <v>350</v>
      </c>
      <c r="F322" s="1" t="str">
        <f>DATA!I321</f>
        <v>EHAM</v>
      </c>
      <c r="I322" s="1" t="str">
        <f>DATA!J321</f>
        <v>LPPT</v>
      </c>
      <c r="J322" s="4" t="str">
        <f t="shared" si="18"/>
        <v>TAP675 A21N 05:35 350 EHAM-LPPT</v>
      </c>
      <c r="K322" s="6" t="str">
        <f t="shared" si="19"/>
        <v/>
      </c>
      <c r="L322" s="1" t="str">
        <f t="shared" si="20"/>
        <v>EHAM-LPPT</v>
      </c>
      <c r="M322" s="7" t="str">
        <v>EGKK-LSGG</v>
      </c>
      <c r="N322" s="1">
        <f t="shared" ref="N322:N385" si="21">COUNTIF(L:L,M322)</f>
        <v>1</v>
      </c>
    </row>
    <row r="323" spans="1:14" thickTop="1" thickBot="1" x14ac:dyDescent="0.3">
      <c r="A323" s="2" t="str">
        <f>DATA!F322</f>
        <v>TOM10H</v>
      </c>
      <c r="B323" s="1" t="str">
        <f>DATA!G322</f>
        <v>B38M</v>
      </c>
      <c r="C323" s="2" t="str">
        <f>DATA!C322</f>
        <v>05:35A</v>
      </c>
      <c r="D323" s="1">
        <f>DATA!AL322</f>
        <v>370</v>
      </c>
      <c r="E323" s="1">
        <f>DATA!AN322</f>
        <v>370</v>
      </c>
      <c r="F323" s="1" t="str">
        <f>DATA!I322</f>
        <v>EGNX</v>
      </c>
      <c r="I323" s="1" t="str">
        <f>DATA!J322</f>
        <v>LEMH</v>
      </c>
      <c r="J323" s="4" t="str">
        <f t="shared" ref="J323:J386" si="22">A323&amp;" "&amp;B323&amp;" "&amp;LEFT(C323,5)&amp;" "&amp;E323&amp;" "&amp;F323&amp;(IF(ISBLANK(G323),"","-"&amp;G323))&amp;(IF(ISBLANK(H323),"","-"&amp;H323))&amp;"-"&amp;I323</f>
        <v>TOM10H B38M 05:35 370 EGNX-LEMH</v>
      </c>
      <c r="K323" s="6" t="str">
        <f t="shared" ref="K323:K386" si="23">IF(D323=E323,"","EFL/RFL")</f>
        <v/>
      </c>
      <c r="L323" s="1" t="str">
        <f t="shared" ref="L323:L386" si="24">F323&amp;"-"&amp;I323</f>
        <v>EGNX-LEMH</v>
      </c>
      <c r="M323" s="7" t="str">
        <v>EGKK-LXGB</v>
      </c>
      <c r="N323" s="1">
        <f t="shared" si="21"/>
        <v>1</v>
      </c>
    </row>
    <row r="324" spans="1:14" thickTop="1" thickBot="1" x14ac:dyDescent="0.3">
      <c r="A324" s="2" t="str">
        <f>DATA!F323</f>
        <v>N378TP</v>
      </c>
      <c r="B324" s="1" t="str">
        <f>DATA!G323</f>
        <v>GL7T</v>
      </c>
      <c r="C324" s="2" t="str">
        <f>DATA!C323</f>
        <v>05:36A</v>
      </c>
      <c r="D324" s="1">
        <f>DATA!AL323</f>
        <v>463</v>
      </c>
      <c r="E324" s="1">
        <f>DATA!AN323</f>
        <v>470</v>
      </c>
      <c r="F324" s="1" t="str">
        <f>DATA!I323</f>
        <v>KFTY</v>
      </c>
      <c r="I324" s="1" t="str">
        <f>DATA!J323</f>
        <v>LIML</v>
      </c>
      <c r="J324" s="4" t="str">
        <f t="shared" si="22"/>
        <v>N378TP GL7T 05:36 470 KFTY-LIML</v>
      </c>
      <c r="K324" s="6" t="str">
        <f t="shared" si="23"/>
        <v>EFL/RFL</v>
      </c>
      <c r="L324" s="1" t="str">
        <f t="shared" si="24"/>
        <v>KFTY-LIML</v>
      </c>
      <c r="M324" s="7" t="str">
        <v>EGLC-LEIB</v>
      </c>
      <c r="N324" s="1">
        <f t="shared" si="21"/>
        <v>3</v>
      </c>
    </row>
    <row r="325" spans="1:14" thickTop="1" thickBot="1" x14ac:dyDescent="0.3">
      <c r="A325" s="2" t="str">
        <f>DATA!F324</f>
        <v>RYR11EQ</v>
      </c>
      <c r="B325" s="1" t="str">
        <f>DATA!G324</f>
        <v>B38M</v>
      </c>
      <c r="C325" s="2" t="str">
        <f>DATA!C324</f>
        <v>05:36A</v>
      </c>
      <c r="D325" s="1">
        <f>DATA!AL324</f>
        <v>360</v>
      </c>
      <c r="E325" s="1">
        <f>DATA!AN324</f>
        <v>380</v>
      </c>
      <c r="F325" s="1" t="str">
        <f>DATA!I324</f>
        <v>LEPA</v>
      </c>
      <c r="I325" s="1" t="str">
        <f>DATA!J324</f>
        <v>EGNT</v>
      </c>
      <c r="J325" s="4" t="str">
        <f t="shared" si="22"/>
        <v>RYR11EQ B38M 05:36 380 LEPA-EGNT</v>
      </c>
      <c r="K325" s="6" t="str">
        <f t="shared" si="23"/>
        <v>EFL/RFL</v>
      </c>
      <c r="L325" s="1" t="str">
        <f t="shared" si="24"/>
        <v>LEPA-EGNT</v>
      </c>
      <c r="M325" s="7" t="str">
        <v>EGLC-LEPA</v>
      </c>
      <c r="N325" s="1">
        <f t="shared" si="21"/>
        <v>2</v>
      </c>
    </row>
    <row r="326" spans="1:14" thickTop="1" thickBot="1" x14ac:dyDescent="0.3">
      <c r="A326" s="2" t="str">
        <f>DATA!F325</f>
        <v>EWG3HM</v>
      </c>
      <c r="B326" s="1" t="str">
        <f>DATA!G325</f>
        <v>A320</v>
      </c>
      <c r="C326" s="2" t="str">
        <f>DATA!C325</f>
        <v>05:36A</v>
      </c>
      <c r="D326" s="1">
        <f>DATA!AL325</f>
        <v>350</v>
      </c>
      <c r="E326" s="1">
        <f>DATA!AN325</f>
        <v>350</v>
      </c>
      <c r="F326" s="1" t="str">
        <f>DATA!I325</f>
        <v>EDDL</v>
      </c>
      <c r="I326" s="1" t="str">
        <f>DATA!J325</f>
        <v>GCLP</v>
      </c>
      <c r="J326" s="4" t="str">
        <f t="shared" si="22"/>
        <v>EWG3HM A320 05:36 350 EDDL-GCLP</v>
      </c>
      <c r="K326" s="6" t="str">
        <f t="shared" si="23"/>
        <v/>
      </c>
      <c r="L326" s="1" t="str">
        <f t="shared" si="24"/>
        <v>EDDL-GCLP</v>
      </c>
      <c r="M326" s="7" t="str">
        <v>EGLC-LFMN</v>
      </c>
      <c r="N326" s="1">
        <f t="shared" si="21"/>
        <v>2</v>
      </c>
    </row>
    <row r="327" spans="1:14" thickTop="1" thickBot="1" x14ac:dyDescent="0.3">
      <c r="A327" s="2" t="str">
        <f>DATA!F326</f>
        <v>EZY49BW</v>
      </c>
      <c r="B327" s="1" t="str">
        <f>DATA!G326</f>
        <v>A319</v>
      </c>
      <c r="C327" s="2" t="str">
        <f>DATA!C326</f>
        <v>05:36A</v>
      </c>
      <c r="D327" s="1">
        <f>DATA!AL326</f>
        <v>350</v>
      </c>
      <c r="E327" s="1">
        <f>DATA!AN326</f>
        <v>370</v>
      </c>
      <c r="F327" s="1" t="str">
        <f>DATA!I326</f>
        <v>EGKK</v>
      </c>
      <c r="I327" s="1" t="str">
        <f>DATA!J326</f>
        <v>LEMD</v>
      </c>
      <c r="J327" s="4" t="str">
        <f t="shared" si="22"/>
        <v>EZY49BW A319 05:36 370 EGKK-LEMD</v>
      </c>
      <c r="K327" s="6" t="str">
        <f t="shared" si="23"/>
        <v>EFL/RFL</v>
      </c>
      <c r="L327" s="1" t="str">
        <f t="shared" si="24"/>
        <v>EGKK-LEMD</v>
      </c>
      <c r="M327" s="7" t="str">
        <v>EGLC-LPFR</v>
      </c>
      <c r="N327" s="1">
        <f t="shared" si="21"/>
        <v>1</v>
      </c>
    </row>
    <row r="328" spans="1:14" thickTop="1" thickBot="1" x14ac:dyDescent="0.3">
      <c r="A328" s="2" t="str">
        <f>DATA!F327</f>
        <v>AAL780</v>
      </c>
      <c r="B328" s="1" t="str">
        <f>DATA!G327</f>
        <v>B788</v>
      </c>
      <c r="C328" s="2" t="str">
        <f>DATA!C327</f>
        <v>05:36A</v>
      </c>
      <c r="D328" s="1">
        <f>DATA!AL327</f>
        <v>390</v>
      </c>
      <c r="E328" s="1">
        <f>DATA!AN327</f>
        <v>390</v>
      </c>
      <c r="F328" s="1" t="str">
        <f>DATA!I327</f>
        <v>KPHL</v>
      </c>
      <c r="I328" s="1" t="str">
        <f>DATA!J327</f>
        <v>LIRN</v>
      </c>
      <c r="J328" s="4" t="str">
        <f t="shared" si="22"/>
        <v>AAL780 B788 05:36 390 KPHL-LIRN</v>
      </c>
      <c r="K328" s="6" t="str">
        <f t="shared" si="23"/>
        <v/>
      </c>
      <c r="L328" s="1" t="str">
        <f t="shared" si="24"/>
        <v>KPHL-LIRN</v>
      </c>
      <c r="M328" s="7" t="str">
        <v>EGLF-LEMD</v>
      </c>
      <c r="N328" s="1">
        <f t="shared" si="21"/>
        <v>1</v>
      </c>
    </row>
    <row r="329" spans="1:14" thickTop="1" thickBot="1" x14ac:dyDescent="0.3">
      <c r="A329" s="2" t="str">
        <f>DATA!F328</f>
        <v>RYR95NU</v>
      </c>
      <c r="B329" s="1" t="str">
        <f>DATA!G328</f>
        <v>B38M</v>
      </c>
      <c r="C329" s="2" t="str">
        <f>DATA!C328</f>
        <v>05:37A</v>
      </c>
      <c r="D329" s="1">
        <f>DATA!AL328</f>
        <v>370</v>
      </c>
      <c r="E329" s="1">
        <f>DATA!AN328</f>
        <v>370</v>
      </c>
      <c r="F329" s="1" t="str">
        <f>DATA!I328</f>
        <v>EIDW</v>
      </c>
      <c r="I329" s="1" t="str">
        <f>DATA!J328</f>
        <v>LEAL</v>
      </c>
      <c r="J329" s="4" t="str">
        <f t="shared" si="22"/>
        <v>RYR95NU B38M 05:37 370 EIDW-LEAL</v>
      </c>
      <c r="K329" s="6" t="str">
        <f t="shared" si="23"/>
        <v/>
      </c>
      <c r="L329" s="1" t="str">
        <f t="shared" si="24"/>
        <v>EIDW-LEAL</v>
      </c>
      <c r="M329" s="7" t="str">
        <v>EGLF-LEMG</v>
      </c>
      <c r="N329" s="1">
        <f t="shared" si="21"/>
        <v>1</v>
      </c>
    </row>
    <row r="330" spans="1:14" thickTop="1" thickBot="1" x14ac:dyDescent="0.3">
      <c r="A330" s="2" t="str">
        <f>DATA!F329</f>
        <v>AFR1896</v>
      </c>
      <c r="B330" s="1" t="str">
        <f>DATA!G329</f>
        <v>A320</v>
      </c>
      <c r="C330" s="2" t="str">
        <f>DATA!C329</f>
        <v>05:37A</v>
      </c>
      <c r="D330" s="1">
        <f>DATA!AL329</f>
        <v>330</v>
      </c>
      <c r="E330" s="1">
        <f>DATA!AN329</f>
        <v>330</v>
      </c>
      <c r="F330" s="1" t="str">
        <f>DATA!I329</f>
        <v>LFPG</v>
      </c>
      <c r="I330" s="1" t="str">
        <f>DATA!J329</f>
        <v>GMMN</v>
      </c>
      <c r="J330" s="4" t="str">
        <f t="shared" si="22"/>
        <v>AFR1896 A320 05:37 330 LFPG-GMMN</v>
      </c>
      <c r="K330" s="6" t="str">
        <f t="shared" si="23"/>
        <v/>
      </c>
      <c r="L330" s="1" t="str">
        <f t="shared" si="24"/>
        <v>LFPG-GMMN</v>
      </c>
      <c r="M330" s="7" t="str">
        <v>EGLF-LFMD</v>
      </c>
      <c r="N330" s="1">
        <f t="shared" si="21"/>
        <v>1</v>
      </c>
    </row>
    <row r="331" spans="1:14" thickTop="1" thickBot="1" x14ac:dyDescent="0.3">
      <c r="A331" s="2" t="str">
        <f>DATA!F330</f>
        <v>EZY21PQ</v>
      </c>
      <c r="B331" s="1" t="str">
        <f>DATA!G330</f>
        <v>A319</v>
      </c>
      <c r="C331" s="2" t="str">
        <f>DATA!C330</f>
        <v>05:37A</v>
      </c>
      <c r="D331" s="1">
        <f>DATA!AL330</f>
        <v>370</v>
      </c>
      <c r="E331" s="1">
        <f>DATA!AN330</f>
        <v>370</v>
      </c>
      <c r="F331" s="1" t="str">
        <f>DATA!I330</f>
        <v>EGGP</v>
      </c>
      <c r="I331" s="1" t="str">
        <f>DATA!J330</f>
        <v>LEPA</v>
      </c>
      <c r="J331" s="4" t="str">
        <f t="shared" si="22"/>
        <v>EZY21PQ A319 05:37 370 EGGP-LEPA</v>
      </c>
      <c r="K331" s="6" t="str">
        <f t="shared" si="23"/>
        <v/>
      </c>
      <c r="L331" s="1" t="str">
        <f t="shared" si="24"/>
        <v>EGGP-LEPA</v>
      </c>
      <c r="M331" s="7" t="str">
        <v>EGLF-LFMN</v>
      </c>
      <c r="N331" s="1">
        <f t="shared" si="21"/>
        <v>2</v>
      </c>
    </row>
    <row r="332" spans="1:14" thickTop="1" thickBot="1" x14ac:dyDescent="0.3">
      <c r="A332" s="2" t="str">
        <f>DATA!F331</f>
        <v>TOM6672</v>
      </c>
      <c r="B332" s="1" t="str">
        <f>DATA!G331</f>
        <v>B38M</v>
      </c>
      <c r="C332" s="2" t="str">
        <f>DATA!C331</f>
        <v>05:37A</v>
      </c>
      <c r="D332" s="1">
        <f>DATA!AL331</f>
        <v>304</v>
      </c>
      <c r="E332" s="1">
        <f>DATA!AN331</f>
        <v>330</v>
      </c>
      <c r="F332" s="1" t="str">
        <f>DATA!I331</f>
        <v>EGGD</v>
      </c>
      <c r="I332" s="1" t="str">
        <f>DATA!J331</f>
        <v>LERS</v>
      </c>
      <c r="J332" s="4" t="str">
        <f t="shared" si="22"/>
        <v>TOM6672 B38M 05:37 330 EGGD-LERS</v>
      </c>
      <c r="K332" s="6" t="str">
        <f t="shared" si="23"/>
        <v>EFL/RFL</v>
      </c>
      <c r="L332" s="1" t="str">
        <f t="shared" si="24"/>
        <v>EGGD-LERS</v>
      </c>
      <c r="M332" s="7" t="str">
        <v>EGLF-LGKR</v>
      </c>
      <c r="N332" s="1">
        <f t="shared" si="21"/>
        <v>1</v>
      </c>
    </row>
    <row r="333" spans="1:14" thickTop="1" thickBot="1" x14ac:dyDescent="0.3">
      <c r="A333" s="2" t="str">
        <f>DATA!F332</f>
        <v>BAW472M</v>
      </c>
      <c r="B333" s="1" t="str">
        <f>DATA!G332</f>
        <v>A20N</v>
      </c>
      <c r="C333" s="2" t="str">
        <f>DATA!C332</f>
        <v>05:38A</v>
      </c>
      <c r="D333" s="1">
        <f>DATA!AL332</f>
        <v>295</v>
      </c>
      <c r="E333" s="1">
        <f>DATA!AN332</f>
        <v>330</v>
      </c>
      <c r="F333" s="1" t="str">
        <f>DATA!I332</f>
        <v>EGLL</v>
      </c>
      <c r="I333" s="1" t="str">
        <f>DATA!J332</f>
        <v>LEBL</v>
      </c>
      <c r="J333" s="4" t="str">
        <f t="shared" si="22"/>
        <v>BAW472M A20N 05:38 330 EGLL-LEBL</v>
      </c>
      <c r="K333" s="6" t="str">
        <f t="shared" si="23"/>
        <v>EFL/RFL</v>
      </c>
      <c r="L333" s="1" t="str">
        <f t="shared" si="24"/>
        <v>EGLL-LEBL</v>
      </c>
      <c r="M333" s="7" t="str">
        <v>EGLF-LIRQ</v>
      </c>
      <c r="N333" s="1">
        <f t="shared" si="21"/>
        <v>1</v>
      </c>
    </row>
    <row r="334" spans="1:14" thickTop="1" thickBot="1" x14ac:dyDescent="0.3">
      <c r="A334" s="2" t="str">
        <f>DATA!F333</f>
        <v>AAL714</v>
      </c>
      <c r="B334" s="1" t="str">
        <f>DATA!G333</f>
        <v>B788</v>
      </c>
      <c r="C334" s="2" t="str">
        <f>DATA!C333</f>
        <v>05:38A</v>
      </c>
      <c r="D334" s="1">
        <f>DATA!AL333</f>
        <v>410</v>
      </c>
      <c r="E334" s="1">
        <f>DATA!AN333</f>
        <v>410</v>
      </c>
      <c r="F334" s="1" t="str">
        <f>DATA!I333</f>
        <v>KPHL</v>
      </c>
      <c r="I334" s="1" t="str">
        <f>DATA!J333</f>
        <v>LIPZ</v>
      </c>
      <c r="J334" s="4" t="str">
        <f t="shared" si="22"/>
        <v>AAL714 B788 05:38 410 KPHL-LIPZ</v>
      </c>
      <c r="K334" s="6" t="str">
        <f t="shared" si="23"/>
        <v/>
      </c>
      <c r="L334" s="1" t="str">
        <f t="shared" si="24"/>
        <v>KPHL-LIPZ</v>
      </c>
      <c r="M334" s="7" t="str">
        <v>EGLL-GCTS</v>
      </c>
      <c r="N334" s="1">
        <f t="shared" si="21"/>
        <v>1</v>
      </c>
    </row>
    <row r="335" spans="1:14" thickTop="1" thickBot="1" x14ac:dyDescent="0.3">
      <c r="A335" s="2" t="str">
        <f>DATA!F334</f>
        <v>RYR7429</v>
      </c>
      <c r="B335" s="1" t="str">
        <f>DATA!G334</f>
        <v>B38M</v>
      </c>
      <c r="C335" s="2" t="str">
        <f>DATA!C334</f>
        <v>05:38A</v>
      </c>
      <c r="D335" s="1">
        <f>DATA!AL334</f>
        <v>360</v>
      </c>
      <c r="E335" s="1">
        <f>DATA!AN334</f>
        <v>360</v>
      </c>
      <c r="F335" s="1" t="str">
        <f>DATA!I334</f>
        <v>LEAL</v>
      </c>
      <c r="I335" s="1" t="str">
        <f>DATA!J334</f>
        <v>ESMX</v>
      </c>
      <c r="J335" s="4" t="str">
        <f t="shared" si="22"/>
        <v>RYR7429 B38M 05:38 360 LEAL-ESMX</v>
      </c>
      <c r="K335" s="6" t="str">
        <f t="shared" si="23"/>
        <v/>
      </c>
      <c r="L335" s="1" t="str">
        <f t="shared" si="24"/>
        <v>LEAL-ESMX</v>
      </c>
      <c r="M335" s="7" t="str">
        <v>EGLL-HKJK</v>
      </c>
      <c r="N335" s="1">
        <f t="shared" si="21"/>
        <v>1</v>
      </c>
    </row>
    <row r="336" spans="1:14" thickTop="1" thickBot="1" x14ac:dyDescent="0.3">
      <c r="A336" s="2" t="str">
        <f>DATA!F335</f>
        <v>KLM73T</v>
      </c>
      <c r="B336" s="1" t="str">
        <f>DATA!G335</f>
        <v>B738</v>
      </c>
      <c r="C336" s="2" t="str">
        <f>DATA!C335</f>
        <v>05:38A</v>
      </c>
      <c r="D336" s="1">
        <f>DATA!AL335</f>
        <v>340</v>
      </c>
      <c r="E336" s="1">
        <f>DATA!AN335</f>
        <v>380</v>
      </c>
      <c r="F336" s="1" t="str">
        <f>DATA!I335</f>
        <v>LEBL</v>
      </c>
      <c r="I336" s="1" t="str">
        <f>DATA!J335</f>
        <v>EHAM</v>
      </c>
      <c r="J336" s="4" t="str">
        <f t="shared" si="22"/>
        <v>KLM73T B738 05:38 380 LEBL-EHAM</v>
      </c>
      <c r="K336" s="6" t="str">
        <f t="shared" si="23"/>
        <v>EFL/RFL</v>
      </c>
      <c r="L336" s="1" t="str">
        <f t="shared" si="24"/>
        <v>LEBL-EHAM</v>
      </c>
      <c r="M336" s="7" t="str">
        <v>EGLL-LDDU</v>
      </c>
      <c r="N336" s="1">
        <f t="shared" si="21"/>
        <v>1</v>
      </c>
    </row>
    <row r="337" spans="1:14" thickTop="1" thickBot="1" x14ac:dyDescent="0.3">
      <c r="A337" s="2" t="str">
        <f>DATA!F336</f>
        <v>EXS20LT</v>
      </c>
      <c r="B337" s="1" t="str">
        <f>DATA!G336</f>
        <v>A21N</v>
      </c>
      <c r="C337" s="2" t="str">
        <f>DATA!C336</f>
        <v>05:38A</v>
      </c>
      <c r="D337" s="1">
        <f>DATA!AL336</f>
        <v>350</v>
      </c>
      <c r="E337" s="1">
        <f>DATA!AN336</f>
        <v>350</v>
      </c>
      <c r="F337" s="1" t="str">
        <f>DATA!I336</f>
        <v>EGBB</v>
      </c>
      <c r="I337" s="1" t="str">
        <f>DATA!J336</f>
        <v>LGZA</v>
      </c>
      <c r="J337" s="4" t="str">
        <f t="shared" si="22"/>
        <v>EXS20LT A21N 05:38 350 EGBB-LGZA</v>
      </c>
      <c r="K337" s="6" t="str">
        <f t="shared" si="23"/>
        <v/>
      </c>
      <c r="L337" s="1" t="str">
        <f t="shared" si="24"/>
        <v>EGBB-LGZA</v>
      </c>
      <c r="M337" s="7" t="str">
        <v>EGLL-LDSP</v>
      </c>
      <c r="N337" s="1">
        <f t="shared" si="21"/>
        <v>1</v>
      </c>
    </row>
    <row r="338" spans="1:14" thickTop="1" thickBot="1" x14ac:dyDescent="0.3">
      <c r="A338" s="2" t="str">
        <f>DATA!F337</f>
        <v>RUK655H</v>
      </c>
      <c r="B338" s="1" t="str">
        <f>DATA!G337</f>
        <v>B738</v>
      </c>
      <c r="C338" s="2" t="str">
        <f>DATA!C337</f>
        <v>05:38A</v>
      </c>
      <c r="D338" s="1">
        <f>DATA!AL337</f>
        <v>350</v>
      </c>
      <c r="E338" s="1">
        <f>DATA!AN337</f>
        <v>370</v>
      </c>
      <c r="F338" s="1" t="str">
        <f>DATA!I337</f>
        <v>EGSS</v>
      </c>
      <c r="I338" s="1" t="str">
        <f>DATA!J337</f>
        <v>GMMX</v>
      </c>
      <c r="J338" s="4" t="str">
        <f t="shared" si="22"/>
        <v>RUK655H B738 05:38 370 EGSS-GMMX</v>
      </c>
      <c r="K338" s="6" t="str">
        <f t="shared" si="23"/>
        <v>EFL/RFL</v>
      </c>
      <c r="L338" s="1" t="str">
        <f t="shared" si="24"/>
        <v>EGSS-GMMX</v>
      </c>
      <c r="M338" s="7" t="str">
        <v>EGLL-LEBL</v>
      </c>
      <c r="N338" s="1">
        <f t="shared" si="21"/>
        <v>3</v>
      </c>
    </row>
    <row r="339" spans="1:14" thickTop="1" thickBot="1" x14ac:dyDescent="0.3">
      <c r="A339" s="2" t="str">
        <f>DATA!F338</f>
        <v>TSC116</v>
      </c>
      <c r="B339" s="1" t="str">
        <f>DATA!G338</f>
        <v>A21N</v>
      </c>
      <c r="C339" s="2" t="str">
        <f>DATA!C338</f>
        <v>05:38A</v>
      </c>
      <c r="D339" s="1">
        <f>DATA!AL338</f>
        <v>340</v>
      </c>
      <c r="E339" s="1">
        <f>DATA!AN338</f>
        <v>286</v>
      </c>
      <c r="F339" s="1" t="str">
        <f>DATA!I338</f>
        <v>CYQB</v>
      </c>
      <c r="I339" s="1" t="str">
        <f>DATA!J338</f>
        <v>LFPG</v>
      </c>
      <c r="J339" s="4" t="str">
        <f t="shared" si="22"/>
        <v>TSC116 A21N 05:38 286 CYQB-LFPG</v>
      </c>
      <c r="K339" s="6" t="str">
        <f t="shared" si="23"/>
        <v>EFL/RFL</v>
      </c>
      <c r="L339" s="1" t="str">
        <f t="shared" si="24"/>
        <v>CYQB-LFPG</v>
      </c>
      <c r="M339" s="7" t="str">
        <v>EGLL-LEIB</v>
      </c>
      <c r="N339" s="1">
        <f t="shared" si="21"/>
        <v>1</v>
      </c>
    </row>
    <row r="340" spans="1:14" thickTop="1" thickBot="1" x14ac:dyDescent="0.3">
      <c r="A340" s="2" t="str">
        <f>DATA!F339</f>
        <v>NSZ5CU</v>
      </c>
      <c r="B340" s="1" t="str">
        <f>DATA!G339</f>
        <v>B738</v>
      </c>
      <c r="C340" s="2" t="str">
        <f>DATA!C339</f>
        <v>05:38A</v>
      </c>
      <c r="D340" s="1">
        <f>DATA!AL339</f>
        <v>360</v>
      </c>
      <c r="E340" s="1">
        <f>DATA!AN339</f>
        <v>380</v>
      </c>
      <c r="F340" s="1" t="str">
        <f>DATA!I339</f>
        <v>LEMG</v>
      </c>
      <c r="I340" s="1" t="str">
        <f>DATA!J339</f>
        <v>ESSA</v>
      </c>
      <c r="J340" s="4" t="str">
        <f t="shared" si="22"/>
        <v>NSZ5CU B738 05:38 380 LEMG-ESSA</v>
      </c>
      <c r="K340" s="6" t="str">
        <f t="shared" si="23"/>
        <v>EFL/RFL</v>
      </c>
      <c r="L340" s="1" t="str">
        <f t="shared" si="24"/>
        <v>LEMG-ESSA</v>
      </c>
      <c r="M340" s="7" t="str">
        <v>EGLL-LEMD</v>
      </c>
      <c r="N340" s="1">
        <f t="shared" si="21"/>
        <v>3</v>
      </c>
    </row>
    <row r="341" spans="1:14" thickTop="1" thickBot="1" x14ac:dyDescent="0.3">
      <c r="A341" s="2" t="str">
        <f>DATA!F340</f>
        <v>EZY6579</v>
      </c>
      <c r="B341" s="1" t="str">
        <f>DATA!G340</f>
        <v>A320</v>
      </c>
      <c r="C341" s="2" t="str">
        <f>DATA!C340</f>
        <v>05:38A</v>
      </c>
      <c r="D341" s="1">
        <f>DATA!AL340</f>
        <v>295</v>
      </c>
      <c r="E341" s="1">
        <f>DATA!AN340</f>
        <v>330</v>
      </c>
      <c r="F341" s="1" t="str">
        <f>DATA!I340</f>
        <v>EGKK</v>
      </c>
      <c r="I341" s="1" t="str">
        <f>DATA!J340</f>
        <v>LFMT</v>
      </c>
      <c r="J341" s="4" t="str">
        <f t="shared" si="22"/>
        <v>EZY6579 A320 05:38 330 EGKK-LFMT</v>
      </c>
      <c r="K341" s="6" t="str">
        <f t="shared" si="23"/>
        <v>EFL/RFL</v>
      </c>
      <c r="L341" s="1" t="str">
        <f t="shared" si="24"/>
        <v>EGKK-LFMT</v>
      </c>
      <c r="M341" s="7" t="str">
        <v>EGLL-LEMG</v>
      </c>
      <c r="N341" s="1">
        <f t="shared" si="21"/>
        <v>3</v>
      </c>
    </row>
    <row r="342" spans="1:14" thickTop="1" thickBot="1" x14ac:dyDescent="0.3">
      <c r="A342" s="2" t="str">
        <f>DATA!F341</f>
        <v>RYR587A</v>
      </c>
      <c r="B342" s="1" t="str">
        <f>DATA!G341</f>
        <v>B38M</v>
      </c>
      <c r="C342" s="2" t="str">
        <f>DATA!C341</f>
        <v>05:38A</v>
      </c>
      <c r="D342" s="1">
        <f>DATA!AL341</f>
        <v>350</v>
      </c>
      <c r="E342" s="1">
        <f>DATA!AN341</f>
        <v>350</v>
      </c>
      <c r="F342" s="1" t="str">
        <f>DATA!I341</f>
        <v>EIDW</v>
      </c>
      <c r="I342" s="1" t="str">
        <f>DATA!J341</f>
        <v>GCTS</v>
      </c>
      <c r="J342" s="4" t="str">
        <f t="shared" si="22"/>
        <v>RYR587A B38M 05:38 350 EIDW-GCTS</v>
      </c>
      <c r="K342" s="6" t="str">
        <f t="shared" si="23"/>
        <v/>
      </c>
      <c r="L342" s="1" t="str">
        <f t="shared" si="24"/>
        <v>EIDW-GCTS</v>
      </c>
      <c r="M342" s="7" t="str">
        <v>EGLL-LEPA</v>
      </c>
      <c r="N342" s="1">
        <f t="shared" si="21"/>
        <v>2</v>
      </c>
    </row>
    <row r="343" spans="1:14" thickTop="1" thickBot="1" x14ac:dyDescent="0.3">
      <c r="A343" s="2" t="str">
        <f>DATA!F342</f>
        <v>RYR5GH</v>
      </c>
      <c r="B343" s="1" t="str">
        <f>DATA!G342</f>
        <v>B738</v>
      </c>
      <c r="C343" s="2" t="str">
        <f>DATA!C342</f>
        <v>05:38A</v>
      </c>
      <c r="D343" s="1">
        <f>DATA!AL342</f>
        <v>390</v>
      </c>
      <c r="E343" s="1">
        <f>DATA!AN342</f>
        <v>390</v>
      </c>
      <c r="F343" s="1" t="str">
        <f>DATA!I342</f>
        <v>EIDW</v>
      </c>
      <c r="I343" s="1" t="str">
        <f>DATA!J342</f>
        <v>LFBT</v>
      </c>
      <c r="J343" s="4" t="str">
        <f t="shared" si="22"/>
        <v>RYR5GH B738 05:38 390 EIDW-LFBT</v>
      </c>
      <c r="K343" s="6" t="str">
        <f t="shared" si="23"/>
        <v/>
      </c>
      <c r="L343" s="1" t="str">
        <f t="shared" si="24"/>
        <v>EIDW-LFBT</v>
      </c>
      <c r="M343" s="7" t="str">
        <v>EGLL-LEVC</v>
      </c>
      <c r="N343" s="1">
        <f t="shared" si="21"/>
        <v>1</v>
      </c>
    </row>
    <row r="344" spans="1:14" thickTop="1" thickBot="1" x14ac:dyDescent="0.3">
      <c r="A344" s="2" t="str">
        <f>DATA!F343</f>
        <v>TAP63V</v>
      </c>
      <c r="B344" s="1" t="str">
        <f>DATA!G343</f>
        <v>A21N</v>
      </c>
      <c r="C344" s="2" t="str">
        <f>DATA!C343</f>
        <v>05:39A</v>
      </c>
      <c r="D344" s="1">
        <f>DATA!AL343</f>
        <v>339</v>
      </c>
      <c r="E344" s="1">
        <f>DATA!AN343</f>
        <v>350</v>
      </c>
      <c r="F344" s="1" t="str">
        <f>DATA!I343</f>
        <v>EGLL</v>
      </c>
      <c r="I344" s="1" t="str">
        <f>DATA!J343</f>
        <v>LPPT</v>
      </c>
      <c r="J344" s="4" t="str">
        <f t="shared" si="22"/>
        <v>TAP63V A21N 05:39 350 EGLL-LPPT</v>
      </c>
      <c r="K344" s="6" t="str">
        <f t="shared" si="23"/>
        <v>EFL/RFL</v>
      </c>
      <c r="L344" s="1" t="str">
        <f t="shared" si="24"/>
        <v>EGLL-LPPT</v>
      </c>
      <c r="M344" s="7" t="str">
        <v>EGLL-LFBO</v>
      </c>
      <c r="N344" s="1">
        <f t="shared" si="21"/>
        <v>1</v>
      </c>
    </row>
    <row r="345" spans="1:14" thickTop="1" thickBot="1" x14ac:dyDescent="0.3">
      <c r="A345" s="2" t="str">
        <f>DATA!F344</f>
        <v>TRA23J</v>
      </c>
      <c r="B345" s="1" t="str">
        <f>DATA!G344</f>
        <v>B738</v>
      </c>
      <c r="C345" s="2" t="str">
        <f>DATA!C344</f>
        <v>05:39A</v>
      </c>
      <c r="D345" s="1">
        <f>DATA!AL344</f>
        <v>370</v>
      </c>
      <c r="E345" s="1">
        <f>DATA!AN344</f>
        <v>370</v>
      </c>
      <c r="F345" s="1" t="str">
        <f>DATA!I344</f>
        <v>EHRD</v>
      </c>
      <c r="I345" s="1" t="str">
        <f>DATA!J344</f>
        <v>LEBL</v>
      </c>
      <c r="J345" s="4" t="str">
        <f t="shared" si="22"/>
        <v>TRA23J B738 05:39 370 EHRD-LEBL</v>
      </c>
      <c r="K345" s="6" t="str">
        <f t="shared" si="23"/>
        <v/>
      </c>
      <c r="L345" s="1" t="str">
        <f t="shared" si="24"/>
        <v>EHRD-LEBL</v>
      </c>
      <c r="M345" s="7" t="str">
        <v>EGLL-LFKF</v>
      </c>
      <c r="N345" s="1">
        <f t="shared" si="21"/>
        <v>1</v>
      </c>
    </row>
    <row r="346" spans="1:14" thickTop="1" thickBot="1" x14ac:dyDescent="0.3">
      <c r="A346" s="2" t="str">
        <f>DATA!F345</f>
        <v>TOM604</v>
      </c>
      <c r="B346" s="1" t="str">
        <f>DATA!G345</f>
        <v>B738</v>
      </c>
      <c r="C346" s="2" t="str">
        <f>DATA!C345</f>
        <v>05:40A</v>
      </c>
      <c r="D346" s="1">
        <f>DATA!AL345</f>
        <v>330</v>
      </c>
      <c r="E346" s="1">
        <f>DATA!AN345</f>
        <v>350</v>
      </c>
      <c r="F346" s="1" t="str">
        <f>DATA!I345</f>
        <v>EGFF</v>
      </c>
      <c r="I346" s="1" t="str">
        <f>DATA!J345</f>
        <v>LEIB</v>
      </c>
      <c r="J346" s="4" t="str">
        <f t="shared" si="22"/>
        <v>TOM604 B738 05:40 350 EGFF-LEIB</v>
      </c>
      <c r="K346" s="6" t="str">
        <f t="shared" si="23"/>
        <v>EFL/RFL</v>
      </c>
      <c r="L346" s="1" t="str">
        <f t="shared" si="24"/>
        <v>EGFF-LEIB</v>
      </c>
      <c r="M346" s="7" t="str">
        <v>EGLL-LFML</v>
      </c>
      <c r="N346" s="1">
        <f t="shared" si="21"/>
        <v>2</v>
      </c>
    </row>
    <row r="347" spans="1:14" thickTop="1" thickBot="1" x14ac:dyDescent="0.3">
      <c r="A347" s="2" t="str">
        <f>DATA!F346</f>
        <v>EXS42EJ</v>
      </c>
      <c r="B347" s="1" t="str">
        <f>DATA!G346</f>
        <v>B738</v>
      </c>
      <c r="C347" s="2" t="str">
        <f>DATA!C346</f>
        <v>05:40A</v>
      </c>
      <c r="D347" s="1">
        <f>DATA!AL346</f>
        <v>370</v>
      </c>
      <c r="E347" s="1">
        <f>DATA!AN346</f>
        <v>370</v>
      </c>
      <c r="F347" s="1" t="str">
        <f>DATA!I346</f>
        <v>EGNX</v>
      </c>
      <c r="I347" s="1" t="str">
        <f>DATA!J346</f>
        <v>LEPA</v>
      </c>
      <c r="J347" s="4" t="str">
        <f t="shared" si="22"/>
        <v>EXS42EJ B738 05:40 370 EGNX-LEPA</v>
      </c>
      <c r="K347" s="6" t="str">
        <f t="shared" si="23"/>
        <v/>
      </c>
      <c r="L347" s="1" t="str">
        <f t="shared" si="24"/>
        <v>EGNX-LEPA</v>
      </c>
      <c r="M347" s="7" t="str">
        <v>EGLL-LFMN</v>
      </c>
      <c r="N347" s="1">
        <f t="shared" si="21"/>
        <v>3</v>
      </c>
    </row>
    <row r="348" spans="1:14" thickTop="1" thickBot="1" x14ac:dyDescent="0.3">
      <c r="A348" s="2" t="str">
        <f>DATA!F347</f>
        <v>EWG9608</v>
      </c>
      <c r="B348" s="1" t="str">
        <f>DATA!G347</f>
        <v>A21N</v>
      </c>
      <c r="C348" s="2" t="str">
        <f>DATA!C347</f>
        <v>05:41A</v>
      </c>
      <c r="D348" s="1">
        <f>DATA!AL347</f>
        <v>350</v>
      </c>
      <c r="E348" s="1">
        <f>DATA!AN347</f>
        <v>350</v>
      </c>
      <c r="F348" s="1" t="str">
        <f>DATA!I347</f>
        <v>EDDL</v>
      </c>
      <c r="I348" s="1" t="str">
        <f>DATA!J347</f>
        <v>LPPD</v>
      </c>
      <c r="J348" s="4" t="str">
        <f t="shared" si="22"/>
        <v>EWG9608 A21N 05:41 350 EDDL-LPPD</v>
      </c>
      <c r="K348" s="6" t="str">
        <f t="shared" si="23"/>
        <v/>
      </c>
      <c r="L348" s="1" t="str">
        <f t="shared" si="24"/>
        <v>EDDL-LPPD</v>
      </c>
      <c r="M348" s="7" t="str">
        <v>EGLL-LGAV</v>
      </c>
      <c r="N348" s="1">
        <f t="shared" si="21"/>
        <v>1</v>
      </c>
    </row>
    <row r="349" spans="1:14" thickTop="1" thickBot="1" x14ac:dyDescent="0.3">
      <c r="A349" s="2" t="str">
        <f>DATA!F348</f>
        <v>TOM7EX</v>
      </c>
      <c r="B349" s="1" t="str">
        <f>DATA!G348</f>
        <v>B38M</v>
      </c>
      <c r="C349" s="2" t="str">
        <f>DATA!C348</f>
        <v>05:41A</v>
      </c>
      <c r="D349" s="1">
        <f>DATA!AL348</f>
        <v>370</v>
      </c>
      <c r="E349" s="1">
        <f>DATA!AN348</f>
        <v>390</v>
      </c>
      <c r="F349" s="1" t="str">
        <f>DATA!I348</f>
        <v>EGBB</v>
      </c>
      <c r="I349" s="1" t="str">
        <f>DATA!J348</f>
        <v>LEAL</v>
      </c>
      <c r="J349" s="4" t="str">
        <f t="shared" si="22"/>
        <v>TOM7EX B38M 05:41 390 EGBB-LEAL</v>
      </c>
      <c r="K349" s="6" t="str">
        <f t="shared" si="23"/>
        <v>EFL/RFL</v>
      </c>
      <c r="L349" s="1" t="str">
        <f t="shared" si="24"/>
        <v>EGBB-LEAL</v>
      </c>
      <c r="M349" s="7" t="str">
        <v>EGLL-LGKF</v>
      </c>
      <c r="N349" s="1">
        <f t="shared" si="21"/>
        <v>1</v>
      </c>
    </row>
    <row r="350" spans="1:14" thickTop="1" thickBot="1" x14ac:dyDescent="0.3">
      <c r="A350" s="2" t="str">
        <f>DATA!F349</f>
        <v>EZY95HN</v>
      </c>
      <c r="B350" s="1" t="str">
        <f>DATA!G349</f>
        <v>A20N</v>
      </c>
      <c r="C350" s="2" t="str">
        <f>DATA!C349</f>
        <v>05:41A</v>
      </c>
      <c r="D350" s="1">
        <f>DATA!AL349</f>
        <v>370</v>
      </c>
      <c r="E350" s="1">
        <f>DATA!AN349</f>
        <v>370</v>
      </c>
      <c r="F350" s="1" t="str">
        <f>DATA!I349</f>
        <v>EGGP</v>
      </c>
      <c r="I350" s="1" t="str">
        <f>DATA!J349</f>
        <v>LEMG</v>
      </c>
      <c r="J350" s="4" t="str">
        <f t="shared" si="22"/>
        <v>EZY95HN A20N 05:41 370 EGGP-LEMG</v>
      </c>
      <c r="K350" s="6" t="str">
        <f t="shared" si="23"/>
        <v/>
      </c>
      <c r="L350" s="1" t="str">
        <f t="shared" si="24"/>
        <v>EGGP-LEMG</v>
      </c>
      <c r="M350" s="7" t="str">
        <v>EGLL-LGKR</v>
      </c>
      <c r="N350" s="1">
        <f t="shared" si="21"/>
        <v>1</v>
      </c>
    </row>
    <row r="351" spans="1:14" thickTop="1" thickBot="1" x14ac:dyDescent="0.3">
      <c r="A351" s="2" t="str">
        <f>DATA!F350</f>
        <v>DAL194</v>
      </c>
      <c r="B351" s="1" t="str">
        <f>DATA!G350</f>
        <v>A333</v>
      </c>
      <c r="C351" s="2" t="str">
        <f>DATA!C350</f>
        <v>05:41A</v>
      </c>
      <c r="D351" s="1">
        <f>DATA!AL350</f>
        <v>350</v>
      </c>
      <c r="E351" s="1">
        <f>DATA!AN350</f>
        <v>390</v>
      </c>
      <c r="F351" s="1" t="str">
        <f>DATA!I350</f>
        <v>KATL</v>
      </c>
      <c r="I351" s="1" t="str">
        <f>DATA!J350</f>
        <v>LEBL</v>
      </c>
      <c r="J351" s="4" t="str">
        <f t="shared" si="22"/>
        <v>DAL194 A333 05:41 390 KATL-LEBL</v>
      </c>
      <c r="K351" s="6" t="str">
        <f t="shared" si="23"/>
        <v>EFL/RFL</v>
      </c>
      <c r="L351" s="1" t="str">
        <f t="shared" si="24"/>
        <v>KATL-LEBL</v>
      </c>
      <c r="M351" s="7" t="str">
        <v>EGLL-LGSA</v>
      </c>
      <c r="N351" s="1">
        <f t="shared" si="21"/>
        <v>1</v>
      </c>
    </row>
    <row r="352" spans="1:14" thickTop="1" thickBot="1" x14ac:dyDescent="0.3">
      <c r="A352" s="2" t="str">
        <f>DATA!F351</f>
        <v>TOM3HT</v>
      </c>
      <c r="B352" s="1" t="str">
        <f>DATA!G351</f>
        <v>B738</v>
      </c>
      <c r="C352" s="2" t="str">
        <f>DATA!C351</f>
        <v>05:42A</v>
      </c>
      <c r="D352" s="1">
        <f>DATA!AL351</f>
        <v>350</v>
      </c>
      <c r="E352" s="1">
        <f>DATA!AN351</f>
        <v>350</v>
      </c>
      <c r="F352" s="1" t="str">
        <f>DATA!I351</f>
        <v>EGBB</v>
      </c>
      <c r="I352" s="1" t="str">
        <f>DATA!J351</f>
        <v>LEMH</v>
      </c>
      <c r="J352" s="4" t="str">
        <f t="shared" si="22"/>
        <v>TOM3HT B738 05:42 350 EGBB-LEMH</v>
      </c>
      <c r="K352" s="6" t="str">
        <f t="shared" si="23"/>
        <v/>
      </c>
      <c r="L352" s="1" t="str">
        <f t="shared" si="24"/>
        <v>EGBB-LEMH</v>
      </c>
      <c r="M352" s="7" t="str">
        <v>EGLL-LGSR</v>
      </c>
      <c r="N352" s="1">
        <f t="shared" si="21"/>
        <v>1</v>
      </c>
    </row>
    <row r="353" spans="1:14" thickTop="1" thickBot="1" x14ac:dyDescent="0.3">
      <c r="A353" s="2" t="str">
        <f>DATA!F352</f>
        <v>BAW72J</v>
      </c>
      <c r="B353" s="1" t="str">
        <f>DATA!G352</f>
        <v>A319</v>
      </c>
      <c r="C353" s="2" t="str">
        <f>DATA!C352</f>
        <v>05:42A</v>
      </c>
      <c r="D353" s="1">
        <f>DATA!AL352</f>
        <v>296</v>
      </c>
      <c r="E353" s="1">
        <f>DATA!AN352</f>
        <v>310</v>
      </c>
      <c r="F353" s="1" t="str">
        <f>DATA!I352</f>
        <v>EGLL</v>
      </c>
      <c r="I353" s="1" t="str">
        <f>DATA!J352</f>
        <v>LSGG</v>
      </c>
      <c r="J353" s="4" t="str">
        <f t="shared" si="22"/>
        <v>BAW72J A319 05:42 310 EGLL-LSGG</v>
      </c>
      <c r="K353" s="6" t="str">
        <f t="shared" si="23"/>
        <v>EFL/RFL</v>
      </c>
      <c r="L353" s="1" t="str">
        <f t="shared" si="24"/>
        <v>EGLL-LSGG</v>
      </c>
      <c r="M353" s="7" t="str">
        <v>EGLL-LGTS</v>
      </c>
      <c r="N353" s="1">
        <f t="shared" si="21"/>
        <v>1</v>
      </c>
    </row>
    <row r="354" spans="1:14" thickTop="1" thickBot="1" x14ac:dyDescent="0.3">
      <c r="A354" s="2" t="str">
        <f>DATA!F353</f>
        <v>TRA44U</v>
      </c>
      <c r="B354" s="1" t="str">
        <f>DATA!G353</f>
        <v>B738</v>
      </c>
      <c r="C354" s="2" t="str">
        <f>DATA!C353</f>
        <v>05:43A</v>
      </c>
      <c r="D354" s="1">
        <f>DATA!AL353</f>
        <v>370</v>
      </c>
      <c r="E354" s="1">
        <f>DATA!AN353</f>
        <v>370</v>
      </c>
      <c r="F354" s="1" t="str">
        <f>DATA!I353</f>
        <v>EHEH</v>
      </c>
      <c r="I354" s="1" t="str">
        <f>DATA!J353</f>
        <v>GMMX</v>
      </c>
      <c r="J354" s="4" t="str">
        <f t="shared" si="22"/>
        <v>TRA44U B738 05:43 370 EHEH-GMMX</v>
      </c>
      <c r="K354" s="6" t="str">
        <f t="shared" si="23"/>
        <v/>
      </c>
      <c r="L354" s="1" t="str">
        <f t="shared" si="24"/>
        <v>EHEH-GMMX</v>
      </c>
      <c r="M354" s="7" t="str">
        <v>EGLL-LGZA</v>
      </c>
      <c r="N354" s="1">
        <f t="shared" si="21"/>
        <v>1</v>
      </c>
    </row>
    <row r="355" spans="1:14" thickTop="1" thickBot="1" x14ac:dyDescent="0.3">
      <c r="A355" s="2" t="str">
        <f>DATA!F354</f>
        <v>TRA44U</v>
      </c>
      <c r="B355" s="1" t="str">
        <f>DATA!G354</f>
        <v>B738</v>
      </c>
      <c r="C355" s="2" t="str">
        <f>DATA!C354</f>
        <v>05:55A</v>
      </c>
      <c r="D355" s="1">
        <f>DATA!AL354</f>
        <v>370</v>
      </c>
      <c r="E355" s="1">
        <f>DATA!AN354</f>
        <v>370</v>
      </c>
      <c r="F355" s="1" t="str">
        <f>DATA!I354</f>
        <v>EHEH</v>
      </c>
      <c r="I355" s="1" t="str">
        <f>DATA!J354</f>
        <v>GMMX</v>
      </c>
      <c r="J355" s="4" t="str">
        <f t="shared" si="22"/>
        <v>TRA44U B738 05:55 370 EHEH-GMMX</v>
      </c>
      <c r="K355" s="6" t="str">
        <f t="shared" si="23"/>
        <v/>
      </c>
      <c r="L355" s="1" t="str">
        <f t="shared" si="24"/>
        <v>EHEH-GMMX</v>
      </c>
      <c r="M355" s="7" t="str">
        <v>EGLL-LIBR</v>
      </c>
      <c r="N355" s="1">
        <f t="shared" si="21"/>
        <v>1</v>
      </c>
    </row>
    <row r="356" spans="1:14" thickTop="1" thickBot="1" x14ac:dyDescent="0.3">
      <c r="A356" s="2" t="str">
        <f>DATA!F355</f>
        <v>TSC694</v>
      </c>
      <c r="B356" s="1" t="str">
        <f>DATA!G355</f>
        <v>A332</v>
      </c>
      <c r="C356" s="2" t="str">
        <f>DATA!C355</f>
        <v>05:43A</v>
      </c>
      <c r="D356" s="1">
        <f>DATA!AL355</f>
        <v>410</v>
      </c>
      <c r="E356" s="1">
        <f>DATA!AN355</f>
        <v>410</v>
      </c>
      <c r="F356" s="1" t="str">
        <f>DATA!I355</f>
        <v>CYYZ</v>
      </c>
      <c r="I356" s="1" t="str">
        <f>DATA!J355</f>
        <v>LGAV</v>
      </c>
      <c r="J356" s="4" t="str">
        <f t="shared" si="22"/>
        <v>TSC694 A332 05:43 410 CYYZ-LGAV</v>
      </c>
      <c r="K356" s="6" t="str">
        <f t="shared" si="23"/>
        <v/>
      </c>
      <c r="L356" s="1" t="str">
        <f t="shared" si="24"/>
        <v>CYYZ-LGAV</v>
      </c>
      <c r="M356" s="7" t="str">
        <v>EGLL-LIEO</v>
      </c>
      <c r="N356" s="1">
        <f t="shared" si="21"/>
        <v>1</v>
      </c>
    </row>
    <row r="357" spans="1:14" thickTop="1" thickBot="1" x14ac:dyDescent="0.3">
      <c r="A357" s="2" t="str">
        <f>DATA!F356</f>
        <v>ANE1332</v>
      </c>
      <c r="B357" s="1" t="str">
        <f>DATA!G356</f>
        <v>CRJX</v>
      </c>
      <c r="C357" s="2" t="str">
        <f>DATA!C356</f>
        <v>05:43A</v>
      </c>
      <c r="D357" s="1">
        <f>DATA!AL356</f>
        <v>350</v>
      </c>
      <c r="E357" s="1">
        <f>DATA!AN356</f>
        <v>350</v>
      </c>
      <c r="F357" s="1" t="str">
        <f>DATA!I356</f>
        <v>EDDF</v>
      </c>
      <c r="I357" s="1" t="str">
        <f>DATA!J356</f>
        <v>LEMD</v>
      </c>
      <c r="J357" s="4" t="str">
        <f t="shared" si="22"/>
        <v>ANE1332 CRJX 05:43 350 EDDF-LEMD</v>
      </c>
      <c r="K357" s="6" t="str">
        <f t="shared" si="23"/>
        <v/>
      </c>
      <c r="L357" s="1" t="str">
        <f t="shared" si="24"/>
        <v>EDDF-LEMD</v>
      </c>
      <c r="M357" s="7" t="str">
        <v>EGLL-LIPZ</v>
      </c>
      <c r="N357" s="1">
        <f t="shared" si="21"/>
        <v>2</v>
      </c>
    </row>
    <row r="358" spans="1:14" thickTop="1" thickBot="1" x14ac:dyDescent="0.3">
      <c r="A358" s="2" t="str">
        <f>DATA!F357</f>
        <v>EXS4DE</v>
      </c>
      <c r="B358" s="1" t="str">
        <f>DATA!G357</f>
        <v>B733</v>
      </c>
      <c r="C358" s="2" t="str">
        <f>DATA!C357</f>
        <v>05:43A</v>
      </c>
      <c r="D358" s="1">
        <f>DATA!AL357</f>
        <v>330</v>
      </c>
      <c r="E358" s="1">
        <f>DATA!AN357</f>
        <v>330</v>
      </c>
      <c r="F358" s="1" t="str">
        <f>DATA!I357</f>
        <v>EGNM</v>
      </c>
      <c r="I358" s="1" t="str">
        <f>DATA!J357</f>
        <v>LIRP</v>
      </c>
      <c r="J358" s="4" t="str">
        <f t="shared" si="22"/>
        <v>EXS4DE B733 05:43 330 EGNM-LIRP</v>
      </c>
      <c r="K358" s="6" t="str">
        <f t="shared" si="23"/>
        <v/>
      </c>
      <c r="L358" s="1" t="str">
        <f t="shared" si="24"/>
        <v>EGNM-LIRP</v>
      </c>
      <c r="M358" s="7" t="str">
        <v>EGLL-LIRF</v>
      </c>
      <c r="N358" s="1">
        <f t="shared" si="21"/>
        <v>2</v>
      </c>
    </row>
    <row r="359" spans="1:14" thickTop="1" thickBot="1" x14ac:dyDescent="0.3">
      <c r="A359" s="2" t="str">
        <f>DATA!F358</f>
        <v>BAW676</v>
      </c>
      <c r="B359" s="1" t="str">
        <f>DATA!G358</f>
        <v>A20N</v>
      </c>
      <c r="C359" s="2" t="str">
        <f>DATA!C358</f>
        <v>05:44A</v>
      </c>
      <c r="D359" s="1">
        <f>DATA!AL358</f>
        <v>295</v>
      </c>
      <c r="E359" s="1">
        <f>DATA!AN358</f>
        <v>370</v>
      </c>
      <c r="F359" s="1" t="str">
        <f>DATA!I358</f>
        <v>EGLL</v>
      </c>
      <c r="I359" s="1" t="str">
        <f>DATA!J358</f>
        <v>LTFM</v>
      </c>
      <c r="J359" s="4" t="str">
        <f t="shared" si="22"/>
        <v>BAW676 A20N 05:44 370 EGLL-LTFM</v>
      </c>
      <c r="K359" s="6" t="str">
        <f t="shared" si="23"/>
        <v>EFL/RFL</v>
      </c>
      <c r="L359" s="1" t="str">
        <f t="shared" si="24"/>
        <v>EGLL-LTFM</v>
      </c>
      <c r="M359" s="7" t="str">
        <v>EGLL-LIRP</v>
      </c>
      <c r="N359" s="1">
        <f t="shared" si="21"/>
        <v>1</v>
      </c>
    </row>
    <row r="360" spans="1:14" thickTop="1" thickBot="1" x14ac:dyDescent="0.3">
      <c r="A360" s="2" t="str">
        <f>DATA!F359</f>
        <v>EZY15WE</v>
      </c>
      <c r="B360" s="1" t="str">
        <f>DATA!G359</f>
        <v>A20N</v>
      </c>
      <c r="C360" s="2" t="str">
        <f>DATA!C359</f>
        <v>05:44A</v>
      </c>
      <c r="D360" s="1">
        <f>DATA!AL359</f>
        <v>370</v>
      </c>
      <c r="E360" s="1">
        <f>DATA!AN359</f>
        <v>370</v>
      </c>
      <c r="F360" s="1" t="str">
        <f>DATA!I359</f>
        <v>EGCC</v>
      </c>
      <c r="I360" s="1" t="str">
        <f>DATA!J359</f>
        <v>LPFR</v>
      </c>
      <c r="J360" s="4" t="str">
        <f t="shared" si="22"/>
        <v>EZY15WE A20N 05:44 370 EGCC-LPFR</v>
      </c>
      <c r="K360" s="6" t="str">
        <f t="shared" si="23"/>
        <v/>
      </c>
      <c r="L360" s="1" t="str">
        <f t="shared" si="24"/>
        <v>EGCC-LPFR</v>
      </c>
      <c r="M360" s="7" t="str">
        <v>EGLL-LIRQ</v>
      </c>
      <c r="N360" s="1">
        <f t="shared" si="21"/>
        <v>1</v>
      </c>
    </row>
    <row r="361" spans="1:14" thickTop="1" thickBot="1" x14ac:dyDescent="0.3">
      <c r="A361" s="2" t="str">
        <f>DATA!F360</f>
        <v>EZY2349</v>
      </c>
      <c r="B361" s="1" t="str">
        <f>DATA!G360</f>
        <v>A20N</v>
      </c>
      <c r="C361" s="2" t="str">
        <f>DATA!C360</f>
        <v>05:44A</v>
      </c>
      <c r="D361" s="1">
        <f>DATA!AL360</f>
        <v>349</v>
      </c>
      <c r="E361" s="1">
        <f>DATA!AN360</f>
        <v>350</v>
      </c>
      <c r="F361" s="1" t="str">
        <f>DATA!I360</f>
        <v>EGGW</v>
      </c>
      <c r="I361" s="1" t="str">
        <f>DATA!J360</f>
        <v>LEMI</v>
      </c>
      <c r="J361" s="4" t="str">
        <f t="shared" si="22"/>
        <v>EZY2349 A20N 05:44 350 EGGW-LEMI</v>
      </c>
      <c r="K361" s="6" t="str">
        <f t="shared" si="23"/>
        <v>EFL/RFL</v>
      </c>
      <c r="L361" s="1" t="str">
        <f t="shared" si="24"/>
        <v>EGGW-LEMI</v>
      </c>
      <c r="M361" s="7" t="str">
        <v>EGLL-LJLJ</v>
      </c>
      <c r="N361" s="1">
        <f t="shared" si="21"/>
        <v>1</v>
      </c>
    </row>
    <row r="362" spans="1:14" thickTop="1" thickBot="1" x14ac:dyDescent="0.3">
      <c r="A362" s="2" t="str">
        <f>DATA!F361</f>
        <v>NSZ6VU</v>
      </c>
      <c r="B362" s="1" t="str">
        <f>DATA!G361</f>
        <v>B38M</v>
      </c>
      <c r="C362" s="2" t="str">
        <f>DATA!C361</f>
        <v>05:44A</v>
      </c>
      <c r="D362" s="1">
        <f>DATA!AL361</f>
        <v>380</v>
      </c>
      <c r="E362" s="1">
        <f>DATA!AN361</f>
        <v>380</v>
      </c>
      <c r="F362" s="1" t="str">
        <f>DATA!I361</f>
        <v>LEMG</v>
      </c>
      <c r="I362" s="1" t="str">
        <f>DATA!J361</f>
        <v>ESMX</v>
      </c>
      <c r="J362" s="4" t="str">
        <f t="shared" si="22"/>
        <v>NSZ6VU B38M 05:44 380 LEMG-ESMX</v>
      </c>
      <c r="K362" s="6" t="str">
        <f t="shared" si="23"/>
        <v/>
      </c>
      <c r="L362" s="1" t="str">
        <f t="shared" si="24"/>
        <v>LEMG-ESMX</v>
      </c>
      <c r="M362" s="7" t="str">
        <v>EGLL-LPFR</v>
      </c>
      <c r="N362" s="1">
        <f t="shared" si="21"/>
        <v>1</v>
      </c>
    </row>
    <row r="363" spans="1:14" thickTop="1" thickBot="1" x14ac:dyDescent="0.3">
      <c r="A363" s="2" t="str">
        <f>DATA!F362</f>
        <v>NSZ2TC</v>
      </c>
      <c r="B363" s="1" t="str">
        <f>DATA!G362</f>
        <v>B38M</v>
      </c>
      <c r="C363" s="2" t="str">
        <f>DATA!C362</f>
        <v>05:44A</v>
      </c>
      <c r="D363" s="1">
        <f>DATA!AL362</f>
        <v>370</v>
      </c>
      <c r="E363" s="1">
        <f>DATA!AN362</f>
        <v>370</v>
      </c>
      <c r="F363" s="1" t="str">
        <f>DATA!I362</f>
        <v>EKCH</v>
      </c>
      <c r="I363" s="1" t="str">
        <f>DATA!J362</f>
        <v>LPFR</v>
      </c>
      <c r="J363" s="4" t="str">
        <f t="shared" si="22"/>
        <v>NSZ2TC B38M 05:44 370 EKCH-LPFR</v>
      </c>
      <c r="K363" s="6" t="str">
        <f t="shared" si="23"/>
        <v/>
      </c>
      <c r="L363" s="1" t="str">
        <f t="shared" si="24"/>
        <v>EKCH-LPFR</v>
      </c>
      <c r="M363" s="7" t="str">
        <v>EGLL-LPPT</v>
      </c>
      <c r="N363" s="1">
        <f t="shared" si="21"/>
        <v>3</v>
      </c>
    </row>
    <row r="364" spans="1:14" thickTop="1" thickBot="1" x14ac:dyDescent="0.3">
      <c r="A364" s="2" t="str">
        <f>DATA!F363</f>
        <v>TOM58X</v>
      </c>
      <c r="B364" s="1" t="str">
        <f>DATA!G363</f>
        <v>B738</v>
      </c>
      <c r="C364" s="2" t="str">
        <f>DATA!C363</f>
        <v>05:45A</v>
      </c>
      <c r="D364" s="1">
        <f>DATA!AL363</f>
        <v>370</v>
      </c>
      <c r="E364" s="1">
        <f>DATA!AN363</f>
        <v>370</v>
      </c>
      <c r="F364" s="1" t="str">
        <f>DATA!I363</f>
        <v>EGNX</v>
      </c>
      <c r="I364" s="1" t="str">
        <f>DATA!J363</f>
        <v>LEPA</v>
      </c>
      <c r="J364" s="4" t="str">
        <f t="shared" si="22"/>
        <v>TOM58X B738 05:45 370 EGNX-LEPA</v>
      </c>
      <c r="K364" s="6" t="str">
        <f t="shared" si="23"/>
        <v/>
      </c>
      <c r="L364" s="1" t="str">
        <f t="shared" si="24"/>
        <v>EGNX-LEPA</v>
      </c>
      <c r="M364" s="7" t="str">
        <v>EGLL-LSGG</v>
      </c>
      <c r="N364" s="1">
        <f t="shared" si="21"/>
        <v>4</v>
      </c>
    </row>
    <row r="365" spans="1:14" thickTop="1" thickBot="1" x14ac:dyDescent="0.3">
      <c r="A365" s="2" t="str">
        <f>DATA!F364</f>
        <v>EXS179Q</v>
      </c>
      <c r="B365" s="1" t="str">
        <f>DATA!G364</f>
        <v>B738</v>
      </c>
      <c r="C365" s="2" t="str">
        <f>DATA!C364</f>
        <v>05:45A</v>
      </c>
      <c r="D365" s="1">
        <f>DATA!AL364</f>
        <v>350</v>
      </c>
      <c r="E365" s="1">
        <f>DATA!AN364</f>
        <v>350</v>
      </c>
      <c r="F365" s="1" t="str">
        <f>DATA!I364</f>
        <v>EGSS</v>
      </c>
      <c r="I365" s="1" t="str">
        <f>DATA!J364</f>
        <v>GCTS</v>
      </c>
      <c r="J365" s="4" t="str">
        <f t="shared" si="22"/>
        <v>EXS179Q B738 05:45 350 EGSS-GCTS</v>
      </c>
      <c r="K365" s="6" t="str">
        <f t="shared" si="23"/>
        <v/>
      </c>
      <c r="L365" s="1" t="str">
        <f t="shared" si="24"/>
        <v>EGSS-GCTS</v>
      </c>
      <c r="M365" s="7" t="str">
        <v>EGLL-LTBS</v>
      </c>
      <c r="N365" s="1">
        <f t="shared" si="21"/>
        <v>1</v>
      </c>
    </row>
    <row r="366" spans="1:14" thickTop="1" thickBot="1" x14ac:dyDescent="0.3">
      <c r="A366" s="2" t="str">
        <f>DATA!F365</f>
        <v>EZY83HX</v>
      </c>
      <c r="B366" s="1" t="str">
        <f>DATA!G365</f>
        <v>A21N</v>
      </c>
      <c r="C366" s="2" t="str">
        <f>DATA!C365</f>
        <v>05:45A</v>
      </c>
      <c r="D366" s="1">
        <f>DATA!AL365</f>
        <v>330</v>
      </c>
      <c r="E366" s="1">
        <f>DATA!AN365</f>
        <v>350</v>
      </c>
      <c r="F366" s="1" t="str">
        <f>DATA!I365</f>
        <v>EGGD</v>
      </c>
      <c r="I366" s="1" t="str">
        <f>DATA!J365</f>
        <v>LEAL</v>
      </c>
      <c r="J366" s="4" t="str">
        <f t="shared" si="22"/>
        <v>EZY83HX A21N 05:45 350 EGGD-LEAL</v>
      </c>
      <c r="K366" s="6" t="str">
        <f t="shared" si="23"/>
        <v>EFL/RFL</v>
      </c>
      <c r="L366" s="1" t="str">
        <f t="shared" si="24"/>
        <v>EGGD-LEAL</v>
      </c>
      <c r="M366" s="7" t="str">
        <v>EGLL-LTFM</v>
      </c>
      <c r="N366" s="1">
        <f t="shared" si="21"/>
        <v>1</v>
      </c>
    </row>
    <row r="367" spans="1:14" thickTop="1" thickBot="1" x14ac:dyDescent="0.3">
      <c r="A367" s="2" t="str">
        <f>DATA!F366</f>
        <v>TOM23M</v>
      </c>
      <c r="B367" s="1" t="str">
        <f>DATA!G366</f>
        <v>B738</v>
      </c>
      <c r="C367" s="2" t="str">
        <f>DATA!C366</f>
        <v>05:45A</v>
      </c>
      <c r="D367" s="1">
        <f>DATA!AL366</f>
        <v>350</v>
      </c>
      <c r="E367" s="1">
        <f>DATA!AN366</f>
        <v>350</v>
      </c>
      <c r="F367" s="1" t="str">
        <f>DATA!I366</f>
        <v>EGCC</v>
      </c>
      <c r="I367" s="1" t="str">
        <f>DATA!J366</f>
        <v>LIEO</v>
      </c>
      <c r="J367" s="4" t="str">
        <f t="shared" si="22"/>
        <v>TOM23M B738 05:45 350 EGCC-LIEO</v>
      </c>
      <c r="K367" s="6" t="str">
        <f t="shared" si="23"/>
        <v/>
      </c>
      <c r="L367" s="1" t="str">
        <f t="shared" si="24"/>
        <v>EGCC-LIEO</v>
      </c>
      <c r="M367" s="7" t="str">
        <v>EGLL-LXGB</v>
      </c>
      <c r="N367" s="1">
        <f t="shared" si="21"/>
        <v>2</v>
      </c>
    </row>
    <row r="368" spans="1:14" thickTop="1" thickBot="1" x14ac:dyDescent="0.3">
      <c r="A368" s="2" t="str">
        <f>DATA!F367</f>
        <v>EZY202E</v>
      </c>
      <c r="B368" s="1" t="str">
        <f>DATA!G367</f>
        <v>A319</v>
      </c>
      <c r="C368" s="2" t="str">
        <f>DATA!C367</f>
        <v>05:45A</v>
      </c>
      <c r="D368" s="1">
        <f>DATA!AL367</f>
        <v>294</v>
      </c>
      <c r="E368" s="1">
        <f>DATA!AN367</f>
        <v>350</v>
      </c>
      <c r="F368" s="1" t="str">
        <f>DATA!I367</f>
        <v>EGKK</v>
      </c>
      <c r="I368" s="1" t="str">
        <f>DATA!J367</f>
        <v>LEVC</v>
      </c>
      <c r="J368" s="4" t="str">
        <f t="shared" si="22"/>
        <v>EZY202E A319 05:45 350 EGKK-LEVC</v>
      </c>
      <c r="K368" s="6" t="str">
        <f t="shared" si="23"/>
        <v>EFL/RFL</v>
      </c>
      <c r="L368" s="1" t="str">
        <f t="shared" si="24"/>
        <v>EGKK-LEVC</v>
      </c>
      <c r="M368" s="7" t="str">
        <v>EGMC-GCTS</v>
      </c>
      <c r="N368" s="1">
        <f t="shared" si="21"/>
        <v>1</v>
      </c>
    </row>
    <row r="369" spans="1:14" thickTop="1" thickBot="1" x14ac:dyDescent="0.3">
      <c r="A369" s="2" t="str">
        <f>DATA!F368</f>
        <v>DAL288</v>
      </c>
      <c r="B369" s="1" t="str">
        <f>DATA!G368</f>
        <v>B763</v>
      </c>
      <c r="C369" s="2" t="str">
        <f>DATA!C368</f>
        <v>05:46A</v>
      </c>
      <c r="D369" s="1">
        <f>DATA!AL368</f>
        <v>370</v>
      </c>
      <c r="E369" s="1">
        <f>DATA!AN368</f>
        <v>370</v>
      </c>
      <c r="F369" s="1" t="str">
        <f>DATA!I368</f>
        <v>KJFK</v>
      </c>
      <c r="I369" s="1" t="str">
        <f>DATA!J368</f>
        <v>LIPZ</v>
      </c>
      <c r="J369" s="4" t="str">
        <f t="shared" si="22"/>
        <v>DAL288 B763 05:46 370 KJFK-LIPZ</v>
      </c>
      <c r="K369" s="6" t="str">
        <f t="shared" si="23"/>
        <v/>
      </c>
      <c r="L369" s="1" t="str">
        <f t="shared" si="24"/>
        <v>KJFK-LIPZ</v>
      </c>
      <c r="M369" s="7" t="str">
        <v>EGMC-GMMX</v>
      </c>
      <c r="N369" s="1">
        <f t="shared" si="21"/>
        <v>1</v>
      </c>
    </row>
    <row r="370" spans="1:14" thickTop="1" thickBot="1" x14ac:dyDescent="0.3">
      <c r="A370" s="2" t="str">
        <f>DATA!F369</f>
        <v>EXS613</v>
      </c>
      <c r="B370" s="1" t="str">
        <f>DATA!G369</f>
        <v>B738</v>
      </c>
      <c r="C370" s="2" t="str">
        <f>DATA!C369</f>
        <v>05:46A</v>
      </c>
      <c r="D370" s="1">
        <f>DATA!AL369</f>
        <v>370</v>
      </c>
      <c r="E370" s="1">
        <f>DATA!AN369</f>
        <v>370</v>
      </c>
      <c r="F370" s="1" t="str">
        <f>DATA!I369</f>
        <v>EGNX</v>
      </c>
      <c r="I370" s="1" t="str">
        <f>DATA!J369</f>
        <v>GCFV</v>
      </c>
      <c r="J370" s="4" t="str">
        <f t="shared" si="22"/>
        <v>EXS613 B738 05:46 370 EGNX-GCFV</v>
      </c>
      <c r="K370" s="6" t="str">
        <f t="shared" si="23"/>
        <v/>
      </c>
      <c r="L370" s="1" t="str">
        <f t="shared" si="24"/>
        <v>EGNX-GCFV</v>
      </c>
      <c r="M370" s="7" t="str">
        <v>EGMC-LEAM</v>
      </c>
      <c r="N370" s="1">
        <f t="shared" si="21"/>
        <v>1</v>
      </c>
    </row>
    <row r="371" spans="1:14" thickTop="1" thickBot="1" x14ac:dyDescent="0.3">
      <c r="A371" s="2" t="str">
        <f>DATA!F370</f>
        <v>ACA882</v>
      </c>
      <c r="B371" s="1" t="str">
        <f>DATA!G370</f>
        <v>B788</v>
      </c>
      <c r="C371" s="2" t="str">
        <f>DATA!C370</f>
        <v>05:46A</v>
      </c>
      <c r="D371" s="1">
        <f>DATA!AL370</f>
        <v>410</v>
      </c>
      <c r="E371" s="1">
        <f>DATA!AN370</f>
        <v>410</v>
      </c>
      <c r="F371" s="1" t="str">
        <f>DATA!I370</f>
        <v>CYUL</v>
      </c>
      <c r="I371" s="1" t="str">
        <f>DATA!J370</f>
        <v>LIRN</v>
      </c>
      <c r="J371" s="4" t="str">
        <f t="shared" si="22"/>
        <v>ACA882 B788 05:46 410 CYUL-LIRN</v>
      </c>
      <c r="K371" s="6" t="str">
        <f t="shared" si="23"/>
        <v/>
      </c>
      <c r="L371" s="1" t="str">
        <f t="shared" si="24"/>
        <v>CYUL-LIRN</v>
      </c>
      <c r="M371" s="7" t="str">
        <v>EGMC-LEMG</v>
      </c>
      <c r="N371" s="1">
        <f t="shared" si="21"/>
        <v>1</v>
      </c>
    </row>
    <row r="372" spans="1:14" thickTop="1" thickBot="1" x14ac:dyDescent="0.3">
      <c r="A372" s="2" t="str">
        <f>DATA!F371</f>
        <v>ETH700</v>
      </c>
      <c r="B372" s="1" t="str">
        <f>DATA!G371</f>
        <v>A359</v>
      </c>
      <c r="C372" s="2" t="str">
        <f>DATA!C371</f>
        <v>05:47A</v>
      </c>
      <c r="D372" s="1">
        <f>DATA!AL371</f>
        <v>400</v>
      </c>
      <c r="E372" s="1">
        <f>DATA!AN371</f>
        <v>301</v>
      </c>
      <c r="F372" s="1" t="str">
        <f>DATA!I371</f>
        <v>HAAB</v>
      </c>
      <c r="I372" s="1" t="str">
        <f>DATA!J371</f>
        <v>EGLL</v>
      </c>
      <c r="J372" s="4" t="str">
        <f t="shared" si="22"/>
        <v>ETH700 A359 05:47 301 HAAB-EGLL</v>
      </c>
      <c r="K372" s="6" t="str">
        <f t="shared" si="23"/>
        <v>EFL/RFL</v>
      </c>
      <c r="L372" s="1" t="str">
        <f t="shared" si="24"/>
        <v>HAAB-EGLL</v>
      </c>
      <c r="M372" s="7" t="str">
        <v>EGMD-LSZH</v>
      </c>
      <c r="N372" s="1">
        <f t="shared" si="21"/>
        <v>1</v>
      </c>
    </row>
    <row r="373" spans="1:14" thickTop="1" thickBot="1" x14ac:dyDescent="0.3">
      <c r="A373" s="2" t="str">
        <f>DATA!F372</f>
        <v>EXS14J</v>
      </c>
      <c r="B373" s="1" t="str">
        <f>DATA!G372</f>
        <v>B738</v>
      </c>
      <c r="C373" s="2" t="str">
        <f>DATA!C372</f>
        <v>05:47A</v>
      </c>
      <c r="D373" s="1">
        <f>DATA!AL372</f>
        <v>390</v>
      </c>
      <c r="E373" s="1">
        <f>DATA!AN372</f>
        <v>390</v>
      </c>
      <c r="F373" s="1" t="str">
        <f>DATA!I372</f>
        <v>EGGP</v>
      </c>
      <c r="I373" s="1" t="str">
        <f>DATA!J372</f>
        <v>LPFR</v>
      </c>
      <c r="J373" s="4" t="str">
        <f t="shared" si="22"/>
        <v>EXS14J B738 05:47 390 EGGP-LPFR</v>
      </c>
      <c r="K373" s="6" t="str">
        <f t="shared" si="23"/>
        <v/>
      </c>
      <c r="L373" s="1" t="str">
        <f t="shared" si="24"/>
        <v>EGGP-LPFR</v>
      </c>
      <c r="M373" s="7" t="str">
        <v>EGNM-GCRR</v>
      </c>
      <c r="N373" s="1">
        <f t="shared" si="21"/>
        <v>1</v>
      </c>
    </row>
    <row r="374" spans="1:14" thickTop="1" thickBot="1" x14ac:dyDescent="0.3">
      <c r="A374" s="2" t="str">
        <f>DATA!F373</f>
        <v>RYR62EA</v>
      </c>
      <c r="B374" s="1" t="str">
        <f>DATA!G373</f>
        <v>B738</v>
      </c>
      <c r="C374" s="2" t="str">
        <f>DATA!C373</f>
        <v>05:47A</v>
      </c>
      <c r="D374" s="1">
        <f>DATA!AL373</f>
        <v>350</v>
      </c>
      <c r="E374" s="1">
        <f>DATA!AN373</f>
        <v>350</v>
      </c>
      <c r="F374" s="1" t="str">
        <f>DATA!I373</f>
        <v>EGSS</v>
      </c>
      <c r="I374" s="1" t="str">
        <f>DATA!J373</f>
        <v>LPPT</v>
      </c>
      <c r="J374" s="4" t="str">
        <f t="shared" si="22"/>
        <v>RYR62EA B738 05:47 350 EGSS-LPPT</v>
      </c>
      <c r="K374" s="6" t="str">
        <f t="shared" si="23"/>
        <v/>
      </c>
      <c r="L374" s="1" t="str">
        <f t="shared" si="24"/>
        <v>EGSS-LPPT</v>
      </c>
      <c r="M374" s="7" t="str">
        <v>EGNM-GCTS</v>
      </c>
      <c r="N374" s="1">
        <f t="shared" si="21"/>
        <v>1</v>
      </c>
    </row>
    <row r="375" spans="1:14" thickTop="1" thickBot="1" x14ac:dyDescent="0.3">
      <c r="A375" s="2" t="str">
        <f>DATA!F374</f>
        <v>RYR24HE</v>
      </c>
      <c r="B375" s="1" t="str">
        <f>DATA!G374</f>
        <v>B738</v>
      </c>
      <c r="C375" s="2" t="str">
        <f>DATA!C374</f>
        <v>05:47A</v>
      </c>
      <c r="D375" s="1">
        <f>DATA!AL374</f>
        <v>360</v>
      </c>
      <c r="E375" s="1">
        <f>DATA!AN374</f>
        <v>360</v>
      </c>
      <c r="F375" s="1" t="str">
        <f>DATA!I374</f>
        <v>LEMG</v>
      </c>
      <c r="I375" s="1" t="str">
        <f>DATA!J374</f>
        <v>EIKN</v>
      </c>
      <c r="J375" s="4" t="str">
        <f t="shared" si="22"/>
        <v>RYR24HE B738 05:47 360 LEMG-EIKN</v>
      </c>
      <c r="K375" s="6" t="str">
        <f t="shared" si="23"/>
        <v/>
      </c>
      <c r="L375" s="1" t="str">
        <f t="shared" si="24"/>
        <v>LEMG-EIKN</v>
      </c>
      <c r="M375" s="7" t="str">
        <v>EGNM-LEAL</v>
      </c>
      <c r="N375" s="1">
        <f t="shared" si="21"/>
        <v>1</v>
      </c>
    </row>
    <row r="376" spans="1:14" thickTop="1" thickBot="1" x14ac:dyDescent="0.3">
      <c r="A376" s="2" t="str">
        <f>DATA!F375</f>
        <v>RYR95TH</v>
      </c>
      <c r="B376" s="1" t="str">
        <f>DATA!G375</f>
        <v>B738</v>
      </c>
      <c r="C376" s="2" t="str">
        <f>DATA!C375</f>
        <v>05:48A</v>
      </c>
      <c r="D376" s="1">
        <f>DATA!AL375</f>
        <v>330</v>
      </c>
      <c r="E376" s="1">
        <f>DATA!AN375</f>
        <v>330</v>
      </c>
      <c r="F376" s="1" t="str">
        <f>DATA!I375</f>
        <v>EGSS</v>
      </c>
      <c r="I376" s="1" t="str">
        <f>DATA!J375</f>
        <v>LEBL</v>
      </c>
      <c r="J376" s="4" t="str">
        <f t="shared" si="22"/>
        <v>RYR95TH B738 05:48 330 EGSS-LEBL</v>
      </c>
      <c r="K376" s="6" t="str">
        <f t="shared" si="23"/>
        <v/>
      </c>
      <c r="L376" s="1" t="str">
        <f t="shared" si="24"/>
        <v>EGSS-LEBL</v>
      </c>
      <c r="M376" s="7" t="str">
        <v>EGNM-LEAM</v>
      </c>
      <c r="N376" s="1">
        <f t="shared" si="21"/>
        <v>1</v>
      </c>
    </row>
    <row r="377" spans="1:14" thickTop="1" thickBot="1" x14ac:dyDescent="0.3">
      <c r="A377" s="2" t="str">
        <f>DATA!F376</f>
        <v>RYR5NQ</v>
      </c>
      <c r="B377" s="1" t="str">
        <f>DATA!G376</f>
        <v>B38M</v>
      </c>
      <c r="C377" s="2" t="str">
        <f>DATA!C376</f>
        <v>05:48A</v>
      </c>
      <c r="D377" s="1">
        <f>DATA!AL376</f>
        <v>380</v>
      </c>
      <c r="E377" s="1">
        <f>DATA!AN376</f>
        <v>380</v>
      </c>
      <c r="F377" s="1" t="str">
        <f>DATA!I376</f>
        <v>LEMG</v>
      </c>
      <c r="I377" s="1" t="str">
        <f>DATA!J376</f>
        <v>EGPF</v>
      </c>
      <c r="J377" s="4" t="str">
        <f t="shared" si="22"/>
        <v>RYR5NQ B38M 05:48 380 LEMG-EGPF</v>
      </c>
      <c r="K377" s="6" t="str">
        <f t="shared" si="23"/>
        <v/>
      </c>
      <c r="L377" s="1" t="str">
        <f t="shared" si="24"/>
        <v>LEMG-EGPF</v>
      </c>
      <c r="M377" s="7" t="str">
        <v>EGNM-LEIB</v>
      </c>
      <c r="N377" s="1">
        <f t="shared" si="21"/>
        <v>2</v>
      </c>
    </row>
    <row r="378" spans="1:14" thickTop="1" thickBot="1" x14ac:dyDescent="0.3">
      <c r="A378" s="2" t="str">
        <f>DATA!F377</f>
        <v>SAS1937</v>
      </c>
      <c r="B378" s="1" t="str">
        <f>DATA!G377</f>
        <v>A20N</v>
      </c>
      <c r="C378" s="2" t="str">
        <f>DATA!C377</f>
        <v>05:48A</v>
      </c>
      <c r="D378" s="1">
        <f>DATA!AL377</f>
        <v>370</v>
      </c>
      <c r="E378" s="1">
        <f>DATA!AN377</f>
        <v>390</v>
      </c>
      <c r="F378" s="1" t="str">
        <f>DATA!I377</f>
        <v>ESGG</v>
      </c>
      <c r="I378" s="1" t="str">
        <f>DATA!J377</f>
        <v>LPFR</v>
      </c>
      <c r="J378" s="4" t="str">
        <f t="shared" si="22"/>
        <v>SAS1937 A20N 05:48 390 ESGG-LPFR</v>
      </c>
      <c r="K378" s="6" t="str">
        <f t="shared" si="23"/>
        <v>EFL/RFL</v>
      </c>
      <c r="L378" s="1" t="str">
        <f t="shared" si="24"/>
        <v>ESGG-LPFR</v>
      </c>
      <c r="M378" s="7" t="str">
        <v>EGNM-LEMG</v>
      </c>
      <c r="N378" s="1">
        <f t="shared" si="21"/>
        <v>2</v>
      </c>
    </row>
    <row r="379" spans="1:14" thickTop="1" thickBot="1" x14ac:dyDescent="0.3">
      <c r="A379" s="2" t="str">
        <f>DATA!F378</f>
        <v>SWR23A</v>
      </c>
      <c r="B379" s="1" t="str">
        <f>DATA!G378</f>
        <v>A333</v>
      </c>
      <c r="C379" s="2" t="str">
        <f>DATA!C378</f>
        <v>05:48A</v>
      </c>
      <c r="D379" s="1">
        <f>DATA!AL378</f>
        <v>340</v>
      </c>
      <c r="E379" s="1">
        <f>DATA!AN378</f>
        <v>330</v>
      </c>
      <c r="F379" s="1" t="str">
        <f>DATA!I378</f>
        <v>KJFK</v>
      </c>
      <c r="I379" s="1" t="str">
        <f>DATA!J378</f>
        <v>LSGG</v>
      </c>
      <c r="J379" s="4" t="str">
        <f t="shared" si="22"/>
        <v>SWR23A A333 05:48 330 KJFK-LSGG</v>
      </c>
      <c r="K379" s="6" t="str">
        <f t="shared" si="23"/>
        <v>EFL/RFL</v>
      </c>
      <c r="L379" s="1" t="str">
        <f t="shared" si="24"/>
        <v>KJFK-LSGG</v>
      </c>
      <c r="M379" s="7" t="str">
        <v>EGNM-LEMH</v>
      </c>
      <c r="N379" s="1">
        <f t="shared" si="21"/>
        <v>1</v>
      </c>
    </row>
    <row r="380" spans="1:14" thickTop="1" thickBot="1" x14ac:dyDescent="0.3">
      <c r="A380" s="2" t="str">
        <f>DATA!F379</f>
        <v>SWR23A</v>
      </c>
      <c r="B380" s="1" t="str">
        <f>DATA!G379</f>
        <v>A333</v>
      </c>
      <c r="C380" s="2" t="str">
        <f>DATA!C379</f>
        <v>06:25A</v>
      </c>
      <c r="D380" s="1">
        <f>DATA!AL379</f>
        <v>330</v>
      </c>
      <c r="E380" s="1">
        <f>DATA!AN379</f>
        <v>330</v>
      </c>
      <c r="F380" s="1" t="str">
        <f>DATA!I379</f>
        <v>KJFK</v>
      </c>
      <c r="I380" s="1" t="str">
        <f>DATA!J379</f>
        <v>LSGG</v>
      </c>
      <c r="J380" s="4" t="str">
        <f t="shared" si="22"/>
        <v>SWR23A A333 06:25 330 KJFK-LSGG</v>
      </c>
      <c r="K380" s="6" t="str">
        <f t="shared" si="23"/>
        <v/>
      </c>
      <c r="L380" s="1" t="str">
        <f t="shared" si="24"/>
        <v>KJFK-LSGG</v>
      </c>
      <c r="M380" s="7" t="str">
        <v>EGNM-LEPA</v>
      </c>
      <c r="N380" s="1">
        <f t="shared" si="21"/>
        <v>1</v>
      </c>
    </row>
    <row r="381" spans="1:14" thickTop="1" thickBot="1" x14ac:dyDescent="0.3">
      <c r="A381" s="2" t="str">
        <f>DATA!F380</f>
        <v>IBE07EY</v>
      </c>
      <c r="B381" s="1" t="str">
        <f>DATA!G380</f>
        <v>A20N</v>
      </c>
      <c r="C381" s="2" t="str">
        <f>DATA!C380</f>
        <v>05:48A</v>
      </c>
      <c r="D381" s="1">
        <f>DATA!AL380</f>
        <v>340</v>
      </c>
      <c r="E381" s="1">
        <f>DATA!AN380</f>
        <v>300</v>
      </c>
      <c r="F381" s="1" t="str">
        <f>DATA!I380</f>
        <v>LEMD</v>
      </c>
      <c r="I381" s="1" t="str">
        <f>DATA!J380</f>
        <v>EGLL</v>
      </c>
      <c r="J381" s="4" t="str">
        <f t="shared" si="22"/>
        <v>IBE07EY A20N 05:48 300 LEMD-EGLL</v>
      </c>
      <c r="K381" s="6" t="str">
        <f t="shared" si="23"/>
        <v>EFL/RFL</v>
      </c>
      <c r="L381" s="1" t="str">
        <f t="shared" si="24"/>
        <v>LEMD-EGLL</v>
      </c>
      <c r="M381" s="7" t="str">
        <v>EGNM-LFMD</v>
      </c>
      <c r="N381" s="1">
        <f t="shared" si="21"/>
        <v>1</v>
      </c>
    </row>
    <row r="382" spans="1:14" thickTop="1" thickBot="1" x14ac:dyDescent="0.3">
      <c r="A382" s="2" t="str">
        <f>DATA!F381</f>
        <v>TOM73A</v>
      </c>
      <c r="B382" s="1" t="str">
        <f>DATA!G381</f>
        <v>B738</v>
      </c>
      <c r="C382" s="2" t="str">
        <f>DATA!C381</f>
        <v>05:49A</v>
      </c>
      <c r="D382" s="1">
        <f>DATA!AL381</f>
        <v>350</v>
      </c>
      <c r="E382" s="1">
        <f>DATA!AN381</f>
        <v>370</v>
      </c>
      <c r="F382" s="1" t="str">
        <f>DATA!I381</f>
        <v>EGNX</v>
      </c>
      <c r="I382" s="1" t="str">
        <f>DATA!J381</f>
        <v>LEAL</v>
      </c>
      <c r="J382" s="4" t="str">
        <f t="shared" si="22"/>
        <v>TOM73A B738 05:49 370 EGNX-LEAL</v>
      </c>
      <c r="K382" s="6" t="str">
        <f t="shared" si="23"/>
        <v>EFL/RFL</v>
      </c>
      <c r="L382" s="1" t="str">
        <f t="shared" si="24"/>
        <v>EGNX-LEAL</v>
      </c>
      <c r="M382" s="7" t="str">
        <v>EGNM-LIRP</v>
      </c>
      <c r="N382" s="1">
        <f t="shared" si="21"/>
        <v>1</v>
      </c>
    </row>
    <row r="383" spans="1:14" thickTop="1" thickBot="1" x14ac:dyDescent="0.3">
      <c r="A383" s="2" t="str">
        <f>DATA!F382</f>
        <v>TUI26V</v>
      </c>
      <c r="B383" s="1" t="str">
        <f>DATA!G382</f>
        <v>B738</v>
      </c>
      <c r="C383" s="2" t="str">
        <f>DATA!C382</f>
        <v>05:49A</v>
      </c>
      <c r="D383" s="1">
        <f>DATA!AL382</f>
        <v>330</v>
      </c>
      <c r="E383" s="1">
        <f>DATA!AN382</f>
        <v>330</v>
      </c>
      <c r="F383" s="1" t="str">
        <f>DATA!I382</f>
        <v>EDDL</v>
      </c>
      <c r="I383" s="1" t="str">
        <f>DATA!J382</f>
        <v>LEJR</v>
      </c>
      <c r="J383" s="4" t="str">
        <f t="shared" si="22"/>
        <v>TUI26V B738 05:49 330 EDDL-LEJR</v>
      </c>
      <c r="K383" s="6" t="str">
        <f t="shared" si="23"/>
        <v/>
      </c>
      <c r="L383" s="1" t="str">
        <f t="shared" si="24"/>
        <v>EDDL-LEJR</v>
      </c>
      <c r="M383" s="7" t="str">
        <v>EGNM-LPFR</v>
      </c>
      <c r="N383" s="1">
        <f t="shared" si="21"/>
        <v>3</v>
      </c>
    </row>
    <row r="384" spans="1:14" thickTop="1" thickBot="1" x14ac:dyDescent="0.3">
      <c r="A384" s="2" t="str">
        <f>DATA!F383</f>
        <v>TOM4BC</v>
      </c>
      <c r="B384" s="1" t="str">
        <f>DATA!G383</f>
        <v>B738</v>
      </c>
      <c r="C384" s="2" t="str">
        <f>DATA!C383</f>
        <v>05:49A</v>
      </c>
      <c r="D384" s="1">
        <f>DATA!AL383</f>
        <v>301</v>
      </c>
      <c r="E384" s="1">
        <f>DATA!AN383</f>
        <v>350</v>
      </c>
      <c r="F384" s="1" t="str">
        <f>DATA!I383</f>
        <v>EGHH</v>
      </c>
      <c r="I384" s="1" t="str">
        <f>DATA!J383</f>
        <v>LEIB</v>
      </c>
      <c r="J384" s="4" t="str">
        <f t="shared" si="22"/>
        <v>TOM4BC B738 05:49 350 EGHH-LEIB</v>
      </c>
      <c r="K384" s="6" t="str">
        <f t="shared" si="23"/>
        <v>EFL/RFL</v>
      </c>
      <c r="L384" s="1" t="str">
        <f t="shared" si="24"/>
        <v>EGHH-LEIB</v>
      </c>
      <c r="M384" s="7" t="str">
        <v>EGNR-DAAG</v>
      </c>
      <c r="N384" s="1">
        <f t="shared" si="21"/>
        <v>1</v>
      </c>
    </row>
    <row r="385" spans="1:14" thickTop="1" thickBot="1" x14ac:dyDescent="0.3">
      <c r="A385" s="2" t="str">
        <f>DATA!F384</f>
        <v>TRA32P</v>
      </c>
      <c r="B385" s="1" t="str">
        <f>DATA!G384</f>
        <v>B738</v>
      </c>
      <c r="C385" s="2" t="str">
        <f>DATA!C384</f>
        <v>05:49A</v>
      </c>
      <c r="D385" s="1">
        <f>DATA!AL384</f>
        <v>370</v>
      </c>
      <c r="E385" s="1">
        <f>DATA!AN384</f>
        <v>370</v>
      </c>
      <c r="F385" s="1" t="str">
        <f>DATA!I384</f>
        <v>EHEH</v>
      </c>
      <c r="I385" s="1" t="str">
        <f>DATA!J384</f>
        <v>LPPT</v>
      </c>
      <c r="J385" s="4" t="str">
        <f t="shared" si="22"/>
        <v>TRA32P B738 05:49 370 EHEH-LPPT</v>
      </c>
      <c r="K385" s="6" t="str">
        <f t="shared" si="23"/>
        <v/>
      </c>
      <c r="L385" s="1" t="str">
        <f t="shared" si="24"/>
        <v>EHEH-LPPT</v>
      </c>
      <c r="M385" s="7" t="str">
        <v>EGNR-LEMG</v>
      </c>
      <c r="N385" s="1">
        <f t="shared" si="21"/>
        <v>1</v>
      </c>
    </row>
    <row r="386" spans="1:14" thickTop="1" thickBot="1" x14ac:dyDescent="0.3">
      <c r="A386" s="2" t="str">
        <f>DATA!F385</f>
        <v>SKV222</v>
      </c>
      <c r="B386" s="1" t="str">
        <f>DATA!G385</f>
        <v>GLEX</v>
      </c>
      <c r="C386" s="2" t="str">
        <f>DATA!C385</f>
        <v>05:49A</v>
      </c>
      <c r="D386" s="1">
        <f>DATA!AL385</f>
        <v>430</v>
      </c>
      <c r="E386" s="1">
        <f>DATA!AN385</f>
        <v>450</v>
      </c>
      <c r="F386" s="1" t="str">
        <f>DATA!I385</f>
        <v>KBED</v>
      </c>
      <c r="I386" s="1" t="str">
        <f>DATA!J385</f>
        <v>LIML</v>
      </c>
      <c r="J386" s="4" t="str">
        <f t="shared" si="22"/>
        <v>SKV222 GLEX 05:49 450 KBED-LIML</v>
      </c>
      <c r="K386" s="6" t="str">
        <f t="shared" si="23"/>
        <v>EFL/RFL</v>
      </c>
      <c r="L386" s="1" t="str">
        <f t="shared" si="24"/>
        <v>KBED-LIML</v>
      </c>
      <c r="M386" s="7" t="str">
        <v>EGNT-DTNH</v>
      </c>
      <c r="N386" s="1">
        <f t="shared" ref="N386:N449" si="25">COUNTIF(L:L,M386)</f>
        <v>1</v>
      </c>
    </row>
    <row r="387" spans="1:14" thickTop="1" thickBot="1" x14ac:dyDescent="0.3">
      <c r="A387" s="2" t="str">
        <f>DATA!F386</f>
        <v>EXS93K</v>
      </c>
      <c r="B387" s="1" t="str">
        <f>DATA!G386</f>
        <v>B738</v>
      </c>
      <c r="C387" s="2" t="str">
        <f>DATA!C386</f>
        <v>05:49A</v>
      </c>
      <c r="D387" s="1">
        <f>DATA!AL386</f>
        <v>370</v>
      </c>
      <c r="E387" s="1">
        <f>DATA!AN386</f>
        <v>370</v>
      </c>
      <c r="F387" s="1" t="str">
        <f>DATA!I386</f>
        <v>EGCC</v>
      </c>
      <c r="I387" s="1" t="str">
        <f>DATA!J386</f>
        <v>LEGE</v>
      </c>
      <c r="J387" s="4" t="str">
        <f t="shared" ref="J387:J450" si="26">A387&amp;" "&amp;B387&amp;" "&amp;LEFT(C387,5)&amp;" "&amp;E387&amp;" "&amp;F387&amp;(IF(ISBLANK(G387),"","-"&amp;G387))&amp;(IF(ISBLANK(H387),"","-"&amp;H387))&amp;"-"&amp;I387</f>
        <v>EXS93K B738 05:49 370 EGCC-LEGE</v>
      </c>
      <c r="K387" s="6" t="str">
        <f t="shared" ref="K387:K450" si="27">IF(D387=E387,"","EFL/RFL")</f>
        <v/>
      </c>
      <c r="L387" s="1" t="str">
        <f t="shared" ref="L387:L450" si="28">F387&amp;"-"&amp;I387</f>
        <v>EGCC-LEGE</v>
      </c>
      <c r="M387" s="7" t="str">
        <v>EGNT-LEAL</v>
      </c>
      <c r="N387" s="1">
        <f t="shared" si="25"/>
        <v>3</v>
      </c>
    </row>
    <row r="388" spans="1:14" thickTop="1" thickBot="1" x14ac:dyDescent="0.3">
      <c r="A388" s="2" t="str">
        <f>DATA!F387</f>
        <v>BAW412M</v>
      </c>
      <c r="B388" s="1" t="str">
        <f>DATA!G387</f>
        <v>A20N</v>
      </c>
      <c r="C388" s="2" t="str">
        <f>DATA!C387</f>
        <v>05:50A</v>
      </c>
      <c r="D388" s="1">
        <f>DATA!AL387</f>
        <v>340</v>
      </c>
      <c r="E388" s="1">
        <f>DATA!AN387</f>
        <v>370</v>
      </c>
      <c r="F388" s="1" t="str">
        <f>DATA!I387</f>
        <v>EGLL</v>
      </c>
      <c r="I388" s="1" t="str">
        <f>DATA!J387</f>
        <v>LEMG</v>
      </c>
      <c r="J388" s="4" t="str">
        <f t="shared" si="26"/>
        <v>BAW412M A20N 05:50 370 EGLL-LEMG</v>
      </c>
      <c r="K388" s="6" t="str">
        <f t="shared" si="27"/>
        <v>EFL/RFL</v>
      </c>
      <c r="L388" s="1" t="str">
        <f t="shared" si="28"/>
        <v>EGLL-LEMG</v>
      </c>
      <c r="M388" s="7" t="str">
        <v>EGNT-LEIB</v>
      </c>
      <c r="N388" s="1">
        <f t="shared" si="25"/>
        <v>2</v>
      </c>
    </row>
    <row r="389" spans="1:14" thickTop="1" thickBot="1" x14ac:dyDescent="0.3">
      <c r="A389" s="2" t="str">
        <f>DATA!F388</f>
        <v>TVF14DY</v>
      </c>
      <c r="B389" s="1" t="str">
        <f>DATA!G388</f>
        <v>B738</v>
      </c>
      <c r="C389" s="2" t="str">
        <f>DATA!C388</f>
        <v>05:50A</v>
      </c>
      <c r="D389" s="1">
        <f>DATA!AL388</f>
        <v>380</v>
      </c>
      <c r="E389" s="1">
        <f>DATA!AN388</f>
        <v>280</v>
      </c>
      <c r="F389" s="1" t="str">
        <f>DATA!I388</f>
        <v>LPPR</v>
      </c>
      <c r="I389" s="1" t="str">
        <f>DATA!J388</f>
        <v>LFPO</v>
      </c>
      <c r="J389" s="4" t="str">
        <f t="shared" si="26"/>
        <v>TVF14DY B738 05:50 280 LPPR-LFPO</v>
      </c>
      <c r="K389" s="6" t="str">
        <f t="shared" si="27"/>
        <v>EFL/RFL</v>
      </c>
      <c r="L389" s="1" t="str">
        <f t="shared" si="28"/>
        <v>LPPR-LFPO</v>
      </c>
      <c r="M389" s="7" t="str">
        <v>EGNT-LEMG</v>
      </c>
      <c r="N389" s="1">
        <f t="shared" si="25"/>
        <v>3</v>
      </c>
    </row>
    <row r="390" spans="1:14" thickTop="1" thickBot="1" x14ac:dyDescent="0.3">
      <c r="A390" s="2" t="str">
        <f>DATA!F389</f>
        <v>TRA31M</v>
      </c>
      <c r="B390" s="1" t="str">
        <f>DATA!G389</f>
        <v>B738</v>
      </c>
      <c r="C390" s="2" t="str">
        <f>DATA!C389</f>
        <v>05:50A</v>
      </c>
      <c r="D390" s="1">
        <f>DATA!AL389</f>
        <v>370</v>
      </c>
      <c r="E390" s="1">
        <f>DATA!AN389</f>
        <v>370</v>
      </c>
      <c r="F390" s="1" t="str">
        <f>DATA!I389</f>
        <v>EHEH</v>
      </c>
      <c r="I390" s="1" t="str">
        <f>DATA!J389</f>
        <v>GCRR</v>
      </c>
      <c r="J390" s="4" t="str">
        <f t="shared" si="26"/>
        <v>TRA31M B738 05:50 370 EHEH-GCRR</v>
      </c>
      <c r="K390" s="6" t="str">
        <f t="shared" si="27"/>
        <v/>
      </c>
      <c r="L390" s="1" t="str">
        <f t="shared" si="28"/>
        <v>EHEH-GCRR</v>
      </c>
      <c r="M390" s="7" t="str">
        <v>EGNT-LEMH</v>
      </c>
      <c r="N390" s="1">
        <f t="shared" si="25"/>
        <v>1</v>
      </c>
    </row>
    <row r="391" spans="1:14" thickTop="1" thickBot="1" x14ac:dyDescent="0.3">
      <c r="A391" s="2" t="str">
        <f>DATA!F390</f>
        <v>TOM4LW</v>
      </c>
      <c r="B391" s="1" t="str">
        <f>DATA!G390</f>
        <v>B788</v>
      </c>
      <c r="C391" s="2" t="str">
        <f>DATA!C390</f>
        <v>05:51A</v>
      </c>
      <c r="D391" s="1">
        <f>DATA!AL390</f>
        <v>296</v>
      </c>
      <c r="E391" s="1">
        <f>DATA!AN390</f>
        <v>390</v>
      </c>
      <c r="F391" s="1" t="str">
        <f>DATA!I390</f>
        <v>EGKK</v>
      </c>
      <c r="I391" s="1" t="str">
        <f>DATA!J390</f>
        <v>LEAL</v>
      </c>
      <c r="J391" s="4" t="str">
        <f t="shared" si="26"/>
        <v>TOM4LW B788 05:51 390 EGKK-LEAL</v>
      </c>
      <c r="K391" s="6" t="str">
        <f t="shared" si="27"/>
        <v>EFL/RFL</v>
      </c>
      <c r="L391" s="1" t="str">
        <f t="shared" si="28"/>
        <v>EGKK-LEAL</v>
      </c>
      <c r="M391" s="7" t="str">
        <v>EGNT-LEPA</v>
      </c>
      <c r="N391" s="1">
        <f t="shared" si="25"/>
        <v>3</v>
      </c>
    </row>
    <row r="392" spans="1:14" thickTop="1" thickBot="1" x14ac:dyDescent="0.3">
      <c r="A392" s="2" t="str">
        <f>DATA!F391</f>
        <v>DAL262</v>
      </c>
      <c r="B392" s="1" t="str">
        <f>DATA!G391</f>
        <v>B764</v>
      </c>
      <c r="C392" s="2" t="str">
        <f>DATA!C391</f>
        <v>05:51A</v>
      </c>
      <c r="D392" s="1">
        <f>DATA!AL391</f>
        <v>330</v>
      </c>
      <c r="E392" s="1">
        <f>DATA!AN391</f>
        <v>282</v>
      </c>
      <c r="F392" s="1" t="str">
        <f>DATA!I391</f>
        <v>KJFK</v>
      </c>
      <c r="I392" s="1" t="str">
        <f>DATA!J391</f>
        <v>LFPG</v>
      </c>
      <c r="J392" s="4" t="str">
        <f t="shared" si="26"/>
        <v>DAL262 B764 05:51 282 KJFK-LFPG</v>
      </c>
      <c r="K392" s="6" t="str">
        <f t="shared" si="27"/>
        <v>EFL/RFL</v>
      </c>
      <c r="L392" s="1" t="str">
        <f t="shared" si="28"/>
        <v>KJFK-LFPG</v>
      </c>
      <c r="M392" s="7" t="str">
        <v>EGNT-LERS</v>
      </c>
      <c r="N392" s="1">
        <f t="shared" si="25"/>
        <v>1</v>
      </c>
    </row>
    <row r="393" spans="1:14" thickTop="1" thickBot="1" x14ac:dyDescent="0.3">
      <c r="A393" s="2" t="str">
        <f>DATA!F392</f>
        <v>IBE06EL</v>
      </c>
      <c r="B393" s="1" t="str">
        <f>DATA!G392</f>
        <v>A319</v>
      </c>
      <c r="C393" s="2" t="str">
        <f>DATA!C392</f>
        <v>05:51A</v>
      </c>
      <c r="D393" s="1">
        <f>DATA!AL392</f>
        <v>330</v>
      </c>
      <c r="E393" s="1">
        <f>DATA!AN392</f>
        <v>330</v>
      </c>
      <c r="F393" s="1" t="str">
        <f>DATA!I392</f>
        <v>EBBR</v>
      </c>
      <c r="I393" s="1" t="str">
        <f>DATA!J392</f>
        <v>LEMD</v>
      </c>
      <c r="J393" s="4" t="str">
        <f t="shared" si="26"/>
        <v>IBE06EL A319 05:51 330 EBBR-LEMD</v>
      </c>
      <c r="K393" s="6" t="str">
        <f t="shared" si="27"/>
        <v/>
      </c>
      <c r="L393" s="1" t="str">
        <f t="shared" si="28"/>
        <v>EBBR-LEMD</v>
      </c>
      <c r="M393" s="7" t="str">
        <v>EGNT-LPFR</v>
      </c>
      <c r="N393" s="1">
        <f t="shared" si="25"/>
        <v>1</v>
      </c>
    </row>
    <row r="394" spans="1:14" thickTop="1" thickBot="1" x14ac:dyDescent="0.3">
      <c r="A394" s="2" t="str">
        <f>DATA!F393</f>
        <v>EZY59NZ</v>
      </c>
      <c r="B394" s="1" t="str">
        <f>DATA!G393</f>
        <v>A21N</v>
      </c>
      <c r="C394" s="2" t="str">
        <f>DATA!C393</f>
        <v>05:52A</v>
      </c>
      <c r="D394" s="1">
        <f>DATA!AL393</f>
        <v>310</v>
      </c>
      <c r="E394" s="1">
        <f>DATA!AN393</f>
        <v>350</v>
      </c>
      <c r="F394" s="1" t="str">
        <f>DATA!I393</f>
        <v>EGGD</v>
      </c>
      <c r="I394" s="1" t="str">
        <f>DATA!J393</f>
        <v>GCRR</v>
      </c>
      <c r="J394" s="4" t="str">
        <f t="shared" si="26"/>
        <v>EZY59NZ A21N 05:52 350 EGGD-GCRR</v>
      </c>
      <c r="K394" s="6" t="str">
        <f t="shared" si="27"/>
        <v>EFL/RFL</v>
      </c>
      <c r="L394" s="1" t="str">
        <f t="shared" si="28"/>
        <v>EGGD-GCRR</v>
      </c>
      <c r="M394" s="7" t="str">
        <v>EGNX-GCFV</v>
      </c>
      <c r="N394" s="1">
        <f t="shared" si="25"/>
        <v>1</v>
      </c>
    </row>
    <row r="395" spans="1:14" thickTop="1" thickBot="1" x14ac:dyDescent="0.3">
      <c r="A395" s="2" t="str">
        <f>DATA!F394</f>
        <v>ACA890</v>
      </c>
      <c r="B395" s="1" t="str">
        <f>DATA!G394</f>
        <v>B77W</v>
      </c>
      <c r="C395" s="2" t="str">
        <f>DATA!C394</f>
        <v>05:52A</v>
      </c>
      <c r="D395" s="1">
        <f>DATA!AL394</f>
        <v>370</v>
      </c>
      <c r="E395" s="1">
        <f>DATA!AN394</f>
        <v>370</v>
      </c>
      <c r="F395" s="1" t="str">
        <f>DATA!I394</f>
        <v>CYYZ</v>
      </c>
      <c r="I395" s="1" t="str">
        <f>DATA!J394</f>
        <v>LIRF</v>
      </c>
      <c r="J395" s="4" t="str">
        <f t="shared" si="26"/>
        <v>ACA890 B77W 05:52 370 CYYZ-LIRF</v>
      </c>
      <c r="K395" s="6" t="str">
        <f t="shared" si="27"/>
        <v/>
      </c>
      <c r="L395" s="1" t="str">
        <f t="shared" si="28"/>
        <v>CYYZ-LIRF</v>
      </c>
      <c r="M395" s="7" t="str">
        <v>EGNX-GVBA</v>
      </c>
      <c r="N395" s="1">
        <f t="shared" si="25"/>
        <v>1</v>
      </c>
    </row>
    <row r="396" spans="1:14" thickTop="1" thickBot="1" x14ac:dyDescent="0.3">
      <c r="A396" s="2" t="str">
        <f>DATA!F395</f>
        <v>JFA89N</v>
      </c>
      <c r="B396" s="1" t="str">
        <f>DATA!G395</f>
        <v>PC12</v>
      </c>
      <c r="C396" s="2" t="str">
        <f>DATA!C395</f>
        <v>05:52A</v>
      </c>
      <c r="D396" s="1">
        <f>DATA!AL395</f>
        <v>220</v>
      </c>
      <c r="E396" s="1">
        <f>DATA!AN395</f>
        <v>220</v>
      </c>
      <c r="F396" s="1" t="str">
        <f>DATA!I395</f>
        <v>LFBD</v>
      </c>
      <c r="I396" s="1" t="str">
        <f>DATA!J395</f>
        <v>EGNM</v>
      </c>
      <c r="J396" s="4" t="str">
        <f t="shared" si="26"/>
        <v>JFA89N PC12 05:52 220 LFBD-EGNM</v>
      </c>
      <c r="K396" s="6" t="str">
        <f t="shared" si="27"/>
        <v/>
      </c>
      <c r="L396" s="1" t="str">
        <f t="shared" si="28"/>
        <v>LFBD-EGNM</v>
      </c>
      <c r="M396" s="7" t="str">
        <v>EGNX-LEAL</v>
      </c>
      <c r="N396" s="1">
        <f t="shared" si="25"/>
        <v>3</v>
      </c>
    </row>
    <row r="397" spans="1:14" thickTop="1" thickBot="1" x14ac:dyDescent="0.3">
      <c r="A397" s="2" t="str">
        <f>DATA!F396</f>
        <v>NSZ5070</v>
      </c>
      <c r="B397" s="1" t="str">
        <f>DATA!G396</f>
        <v>B38M</v>
      </c>
      <c r="C397" s="2" t="str">
        <f>DATA!C396</f>
        <v>05:52A</v>
      </c>
      <c r="D397" s="1">
        <f>DATA!AL396</f>
        <v>380</v>
      </c>
      <c r="E397" s="1">
        <f>DATA!AN396</f>
        <v>380</v>
      </c>
      <c r="F397" s="1" t="str">
        <f>DATA!I396</f>
        <v>LEMG</v>
      </c>
      <c r="I397" s="1" t="str">
        <f>DATA!J396</f>
        <v>EKCH</v>
      </c>
      <c r="J397" s="4" t="str">
        <f t="shared" si="26"/>
        <v>NSZ5070 B38M 05:52 380 LEMG-EKCH</v>
      </c>
      <c r="K397" s="6" t="str">
        <f t="shared" si="27"/>
        <v/>
      </c>
      <c r="L397" s="1" t="str">
        <f t="shared" si="28"/>
        <v>LEMG-EKCH</v>
      </c>
      <c r="M397" s="7" t="str">
        <v>EGNX-LEIB</v>
      </c>
      <c r="N397" s="1">
        <f t="shared" si="25"/>
        <v>1</v>
      </c>
    </row>
    <row r="398" spans="1:14" thickTop="1" thickBot="1" x14ac:dyDescent="0.3">
      <c r="A398" s="2" t="str">
        <f>DATA!F397</f>
        <v>RYR4577</v>
      </c>
      <c r="B398" s="1" t="str">
        <f>DATA!G397</f>
        <v>B38M</v>
      </c>
      <c r="C398" s="2" t="str">
        <f>DATA!C397</f>
        <v>05:52A</v>
      </c>
      <c r="D398" s="1">
        <f>DATA!AL397</f>
        <v>370</v>
      </c>
      <c r="E398" s="1">
        <f>DATA!AN397</f>
        <v>370</v>
      </c>
      <c r="F398" s="1" t="str">
        <f>DATA!I397</f>
        <v>EGSS</v>
      </c>
      <c r="I398" s="1" t="str">
        <f>DATA!J397</f>
        <v>LEMG</v>
      </c>
      <c r="J398" s="4" t="str">
        <f t="shared" si="26"/>
        <v>RYR4577 B38M 05:52 370 EGSS-LEMG</v>
      </c>
      <c r="K398" s="6" t="str">
        <f t="shared" si="27"/>
        <v/>
      </c>
      <c r="L398" s="1" t="str">
        <f t="shared" si="28"/>
        <v>EGSS-LEMG</v>
      </c>
      <c r="M398" s="7" t="str">
        <v>EGNX-LEMD</v>
      </c>
      <c r="N398" s="1">
        <f t="shared" si="25"/>
        <v>1</v>
      </c>
    </row>
    <row r="399" spans="1:14" thickTop="1" thickBot="1" x14ac:dyDescent="0.3">
      <c r="A399" s="2" t="str">
        <f>DATA!F398</f>
        <v>VOE2NK</v>
      </c>
      <c r="B399" s="1" t="str">
        <f>DATA!G398</f>
        <v>A319</v>
      </c>
      <c r="C399" s="2" t="str">
        <f>DATA!C398</f>
        <v>05:53A</v>
      </c>
      <c r="D399" s="1">
        <f>DATA!AL398</f>
        <v>195</v>
      </c>
      <c r="E399" s="1">
        <f>DATA!AN398</f>
        <v>281</v>
      </c>
      <c r="F399" s="1" t="str">
        <f>DATA!I398</f>
        <v>LFRS</v>
      </c>
      <c r="I399" s="1" t="str">
        <f>DATA!J398</f>
        <v>LFKB</v>
      </c>
      <c r="J399" s="4" t="str">
        <f t="shared" si="26"/>
        <v>VOE2NK A319 05:53 281 LFRS-LFKB</v>
      </c>
      <c r="K399" s="6" t="str">
        <f t="shared" si="27"/>
        <v>EFL/RFL</v>
      </c>
      <c r="L399" s="1" t="str">
        <f t="shared" si="28"/>
        <v>LFRS-LFKB</v>
      </c>
      <c r="M399" s="7" t="str">
        <v>EGNX-LEMG</v>
      </c>
      <c r="N399" s="1">
        <f t="shared" si="25"/>
        <v>2</v>
      </c>
    </row>
    <row r="400" spans="1:14" thickTop="1" thickBot="1" x14ac:dyDescent="0.3">
      <c r="A400" s="2" t="str">
        <f>DATA!F399</f>
        <v>RYR9PR</v>
      </c>
      <c r="B400" s="1" t="str">
        <f>DATA!G399</f>
        <v>B38M</v>
      </c>
      <c r="C400" s="2" t="str">
        <f>DATA!C399</f>
        <v>05:53A</v>
      </c>
      <c r="D400" s="1">
        <f>DATA!AL399</f>
        <v>370</v>
      </c>
      <c r="E400" s="1">
        <f>DATA!AN399</f>
        <v>370</v>
      </c>
      <c r="F400" s="1" t="str">
        <f>DATA!I399</f>
        <v>EGCC</v>
      </c>
      <c r="I400" s="1" t="str">
        <f>DATA!J399</f>
        <v>GCLP</v>
      </c>
      <c r="J400" s="4" t="str">
        <f t="shared" si="26"/>
        <v>RYR9PR B38M 05:53 370 EGCC-GCLP</v>
      </c>
      <c r="K400" s="6" t="str">
        <f t="shared" si="27"/>
        <v/>
      </c>
      <c r="L400" s="1" t="str">
        <f t="shared" si="28"/>
        <v>EGCC-GCLP</v>
      </c>
      <c r="M400" s="7" t="str">
        <v>EGNX-LEMH</v>
      </c>
      <c r="N400" s="1">
        <f t="shared" si="25"/>
        <v>2</v>
      </c>
    </row>
    <row r="401" spans="1:14" thickTop="1" thickBot="1" x14ac:dyDescent="0.3">
      <c r="A401" s="2" t="str">
        <f>DATA!F400</f>
        <v>TOM7DT</v>
      </c>
      <c r="B401" s="1" t="str">
        <f>DATA!G400</f>
        <v>B38M</v>
      </c>
      <c r="C401" s="2" t="str">
        <f>DATA!C400</f>
        <v>05:54A</v>
      </c>
      <c r="D401" s="1">
        <f>DATA!AL400</f>
        <v>330</v>
      </c>
      <c r="E401" s="1">
        <f>DATA!AN400</f>
        <v>330</v>
      </c>
      <c r="F401" s="1" t="str">
        <f>DATA!I400</f>
        <v>EGCC</v>
      </c>
      <c r="I401" s="1" t="str">
        <f>DATA!J400</f>
        <v>LIPX</v>
      </c>
      <c r="J401" s="4" t="str">
        <f t="shared" si="26"/>
        <v>TOM7DT B38M 05:54 330 EGCC-LIPX</v>
      </c>
      <c r="K401" s="6" t="str">
        <f t="shared" si="27"/>
        <v/>
      </c>
      <c r="L401" s="1" t="str">
        <f t="shared" si="28"/>
        <v>EGCC-LIPX</v>
      </c>
      <c r="M401" s="7" t="str">
        <v>EGNX-LEPA</v>
      </c>
      <c r="N401" s="1">
        <f t="shared" si="25"/>
        <v>2</v>
      </c>
    </row>
    <row r="402" spans="1:14" thickTop="1" thickBot="1" x14ac:dyDescent="0.3">
      <c r="A402" s="2" t="str">
        <f>DATA!F401</f>
        <v>TSC402</v>
      </c>
      <c r="B402" s="1" t="str">
        <f>DATA!G401</f>
        <v>A333</v>
      </c>
      <c r="C402" s="2" t="str">
        <f>DATA!C401</f>
        <v>05:54A</v>
      </c>
      <c r="D402" s="1">
        <f>DATA!AL401</f>
        <v>410</v>
      </c>
      <c r="E402" s="1">
        <f>DATA!AN401</f>
        <v>410</v>
      </c>
      <c r="F402" s="1" t="str">
        <f>DATA!I401</f>
        <v>CYUL</v>
      </c>
      <c r="I402" s="1" t="str">
        <f>DATA!J401</f>
        <v>LIRF</v>
      </c>
      <c r="J402" s="4" t="str">
        <f t="shared" si="26"/>
        <v>TSC402 A333 05:54 410 CYUL-LIRF</v>
      </c>
      <c r="K402" s="6" t="str">
        <f t="shared" si="27"/>
        <v/>
      </c>
      <c r="L402" s="1" t="str">
        <f t="shared" si="28"/>
        <v>CYUL-LIRF</v>
      </c>
      <c r="M402" s="7" t="str">
        <v>EGNX-LEVC</v>
      </c>
      <c r="N402" s="1">
        <f t="shared" si="25"/>
        <v>1</v>
      </c>
    </row>
    <row r="403" spans="1:14" thickTop="1" thickBot="1" x14ac:dyDescent="0.3">
      <c r="A403" s="2" t="str">
        <f>DATA!F402</f>
        <v>BEL76T</v>
      </c>
      <c r="B403" s="1" t="str">
        <f>DATA!G402</f>
        <v>A320</v>
      </c>
      <c r="C403" s="2" t="str">
        <f>DATA!C402</f>
        <v>05:54A</v>
      </c>
      <c r="D403" s="1">
        <f>DATA!AL402</f>
        <v>340</v>
      </c>
      <c r="E403" s="1">
        <f>DATA!AN402</f>
        <v>327</v>
      </c>
      <c r="F403" s="1" t="str">
        <f>DATA!I402</f>
        <v>LFBO</v>
      </c>
      <c r="I403" s="1" t="str">
        <f>DATA!J402</f>
        <v>EBBR</v>
      </c>
      <c r="J403" s="4" t="str">
        <f t="shared" si="26"/>
        <v>BEL76T A320 05:54 327 LFBO-EBBR</v>
      </c>
      <c r="K403" s="6" t="str">
        <f t="shared" si="27"/>
        <v>EFL/RFL</v>
      </c>
      <c r="L403" s="1" t="str">
        <f t="shared" si="28"/>
        <v>LFBO-EBBR</v>
      </c>
      <c r="M403" s="7" t="str">
        <v>EGNX-LGKF</v>
      </c>
      <c r="N403" s="1">
        <f t="shared" si="25"/>
        <v>1</v>
      </c>
    </row>
    <row r="404" spans="1:14" thickTop="1" thickBot="1" x14ac:dyDescent="0.3">
      <c r="A404" s="2" t="str">
        <f>DATA!F403</f>
        <v>AFR415</v>
      </c>
      <c r="B404" s="1" t="str">
        <f>DATA!G403</f>
        <v>B772</v>
      </c>
      <c r="C404" s="2" t="str">
        <f>DATA!C403</f>
        <v>05:54A</v>
      </c>
      <c r="D404" s="1">
        <f>DATA!AL403</f>
        <v>360</v>
      </c>
      <c r="E404" s="1">
        <f>DATA!AN403</f>
        <v>300</v>
      </c>
      <c r="F404" s="1" t="str">
        <f>DATA!I403</f>
        <v>SBFZ</v>
      </c>
      <c r="I404" s="1" t="str">
        <f>DATA!J403</f>
        <v>LFPG</v>
      </c>
      <c r="J404" s="4" t="str">
        <f t="shared" si="26"/>
        <v>AFR415 B772 05:54 300 SBFZ-LFPG</v>
      </c>
      <c r="K404" s="6" t="str">
        <f t="shared" si="27"/>
        <v>EFL/RFL</v>
      </c>
      <c r="L404" s="1" t="str">
        <f t="shared" si="28"/>
        <v>SBFZ-LFPG</v>
      </c>
      <c r="M404" s="7" t="str">
        <v>EGNX-LGZA</v>
      </c>
      <c r="N404" s="1">
        <f t="shared" si="25"/>
        <v>1</v>
      </c>
    </row>
    <row r="405" spans="1:14" thickTop="1" thickBot="1" x14ac:dyDescent="0.3">
      <c r="A405" s="2" t="str">
        <f>DATA!F404</f>
        <v>CRL927</v>
      </c>
      <c r="B405" s="1" t="str">
        <f>DATA!G404</f>
        <v>A339</v>
      </c>
      <c r="C405" s="2" t="str">
        <f>DATA!C404</f>
        <v>05:54A</v>
      </c>
      <c r="D405" s="1">
        <f>DATA!AL404</f>
        <v>400</v>
      </c>
      <c r="E405" s="1">
        <f>DATA!AN404</f>
        <v>278</v>
      </c>
      <c r="F405" s="1" t="str">
        <f>DATA!I404</f>
        <v>TFFR</v>
      </c>
      <c r="I405" s="1" t="str">
        <f>DATA!J404</f>
        <v>LFPO</v>
      </c>
      <c r="J405" s="4" t="str">
        <f t="shared" si="26"/>
        <v>CRL927 A339 05:54 278 TFFR-LFPO</v>
      </c>
      <c r="K405" s="6" t="str">
        <f t="shared" si="27"/>
        <v>EFL/RFL</v>
      </c>
      <c r="L405" s="1" t="str">
        <f t="shared" si="28"/>
        <v>TFFR-LFPO</v>
      </c>
      <c r="M405" s="7" t="str">
        <v>EGNX-LIMC</v>
      </c>
      <c r="N405" s="1">
        <f t="shared" si="25"/>
        <v>2</v>
      </c>
    </row>
    <row r="406" spans="1:14" thickTop="1" thickBot="1" x14ac:dyDescent="0.3">
      <c r="A406" s="2" t="str">
        <f>DATA!F405</f>
        <v>RYR34XK</v>
      </c>
      <c r="B406" s="1" t="str">
        <f>DATA!G405</f>
        <v>B738</v>
      </c>
      <c r="C406" s="2" t="str">
        <f>DATA!C405</f>
        <v>05:54A</v>
      </c>
      <c r="D406" s="1">
        <f>DATA!AL405</f>
        <v>330</v>
      </c>
      <c r="E406" s="1">
        <f>DATA!AN405</f>
        <v>330</v>
      </c>
      <c r="F406" s="1" t="str">
        <f>DATA!I405</f>
        <v>EBCI</v>
      </c>
      <c r="I406" s="1" t="str">
        <f>DATA!J405</f>
        <v>LEVT</v>
      </c>
      <c r="J406" s="4" t="str">
        <f t="shared" si="26"/>
        <v>RYR34XK B738 05:54 330 EBCI-LEVT</v>
      </c>
      <c r="K406" s="6" t="str">
        <f t="shared" si="27"/>
        <v/>
      </c>
      <c r="L406" s="1" t="str">
        <f t="shared" si="28"/>
        <v>EBCI-LEVT</v>
      </c>
      <c r="M406" s="7" t="str">
        <v>EGNX-LPFR</v>
      </c>
      <c r="N406" s="1">
        <f t="shared" si="25"/>
        <v>2</v>
      </c>
    </row>
    <row r="407" spans="1:14" thickTop="1" thickBot="1" x14ac:dyDescent="0.3">
      <c r="A407" s="2" t="str">
        <f>DATA!F406</f>
        <v>SAS4679</v>
      </c>
      <c r="B407" s="1" t="str">
        <f>DATA!G406</f>
        <v>A320</v>
      </c>
      <c r="C407" s="2" t="str">
        <f>DATA!C406</f>
        <v>05:54A</v>
      </c>
      <c r="D407" s="1">
        <f>DATA!AL406</f>
        <v>370</v>
      </c>
      <c r="E407" s="1">
        <f>DATA!AN406</f>
        <v>370</v>
      </c>
      <c r="F407" s="1" t="str">
        <f>DATA!I406</f>
        <v>ENGM</v>
      </c>
      <c r="I407" s="1" t="str">
        <f>DATA!J406</f>
        <v>LEMG</v>
      </c>
      <c r="J407" s="4" t="str">
        <f t="shared" si="26"/>
        <v>SAS4679 A320 05:54 370 ENGM-LEMG</v>
      </c>
      <c r="K407" s="6" t="str">
        <f t="shared" si="27"/>
        <v/>
      </c>
      <c r="L407" s="1" t="str">
        <f t="shared" si="28"/>
        <v>ENGM-LEMG</v>
      </c>
      <c r="M407" s="7" t="str">
        <v>EGPF-GCTS</v>
      </c>
      <c r="N407" s="1">
        <f t="shared" si="25"/>
        <v>1</v>
      </c>
    </row>
    <row r="408" spans="1:14" thickTop="1" thickBot="1" x14ac:dyDescent="0.3">
      <c r="A408" s="2" t="str">
        <f>DATA!F407</f>
        <v>SAS4679</v>
      </c>
      <c r="B408" s="1" t="str">
        <f>DATA!G407</f>
        <v>A320</v>
      </c>
      <c r="C408" s="2" t="str">
        <f>DATA!C407</f>
        <v>06:06A</v>
      </c>
      <c r="D408" s="1">
        <f>DATA!AL407</f>
        <v>370</v>
      </c>
      <c r="E408" s="1">
        <f>DATA!AN407</f>
        <v>370</v>
      </c>
      <c r="F408" s="1" t="str">
        <f>DATA!I407</f>
        <v>ENGM</v>
      </c>
      <c r="I408" s="1" t="str">
        <f>DATA!J407</f>
        <v>LEMG</v>
      </c>
      <c r="J408" s="4" t="str">
        <f t="shared" si="26"/>
        <v>SAS4679 A320 06:06 370 ENGM-LEMG</v>
      </c>
      <c r="K408" s="6" t="str">
        <f t="shared" si="27"/>
        <v/>
      </c>
      <c r="L408" s="1" t="str">
        <f t="shared" si="28"/>
        <v>ENGM-LEMG</v>
      </c>
      <c r="M408" s="7" t="str">
        <v>EGPF-LEAL</v>
      </c>
      <c r="N408" s="1">
        <f t="shared" si="25"/>
        <v>2</v>
      </c>
    </row>
    <row r="409" spans="1:14" thickTop="1" thickBot="1" x14ac:dyDescent="0.3">
      <c r="A409" s="2" t="str">
        <f>DATA!F408</f>
        <v>TOM3TB</v>
      </c>
      <c r="B409" s="1" t="str">
        <f>DATA!G408</f>
        <v>B38M</v>
      </c>
      <c r="C409" s="2" t="str">
        <f>DATA!C408</f>
        <v>05:55A</v>
      </c>
      <c r="D409" s="1">
        <f>DATA!AL408</f>
        <v>370</v>
      </c>
      <c r="E409" s="1">
        <f>DATA!AN408</f>
        <v>370</v>
      </c>
      <c r="F409" s="1" t="str">
        <f>DATA!I408</f>
        <v>EGNT</v>
      </c>
      <c r="I409" s="1" t="str">
        <f>DATA!J408</f>
        <v>LEPA</v>
      </c>
      <c r="J409" s="4" t="str">
        <f t="shared" si="26"/>
        <v>TOM3TB B38M 05:55 370 EGNT-LEPA</v>
      </c>
      <c r="K409" s="6" t="str">
        <f t="shared" si="27"/>
        <v/>
      </c>
      <c r="L409" s="1" t="str">
        <f t="shared" si="28"/>
        <v>EGNT-LEPA</v>
      </c>
      <c r="M409" s="7" t="str">
        <v>EGPF-LEBL</v>
      </c>
      <c r="N409" s="1">
        <f t="shared" si="25"/>
        <v>1</v>
      </c>
    </row>
    <row r="410" spans="1:14" thickTop="1" thickBot="1" x14ac:dyDescent="0.3">
      <c r="A410" s="2" t="str">
        <f>DATA!F409</f>
        <v>RYR31AV</v>
      </c>
      <c r="B410" s="1" t="str">
        <f>DATA!G409</f>
        <v>B38M</v>
      </c>
      <c r="C410" s="2" t="str">
        <f>DATA!C409</f>
        <v>05:55A</v>
      </c>
      <c r="D410" s="1">
        <f>DATA!AL409</f>
        <v>350</v>
      </c>
      <c r="E410" s="1">
        <f>DATA!AN409</f>
        <v>350</v>
      </c>
      <c r="F410" s="1" t="str">
        <f>DATA!I409</f>
        <v>EDDB</v>
      </c>
      <c r="I410" s="1" t="str">
        <f>DATA!J409</f>
        <v>GCTS</v>
      </c>
      <c r="J410" s="4" t="str">
        <f t="shared" si="26"/>
        <v>RYR31AV B38M 05:55 350 EDDB-GCTS</v>
      </c>
      <c r="K410" s="6" t="str">
        <f t="shared" si="27"/>
        <v/>
      </c>
      <c r="L410" s="1" t="str">
        <f t="shared" si="28"/>
        <v>EDDB-GCTS</v>
      </c>
      <c r="M410" s="7" t="str">
        <v>EGPF-LEIB</v>
      </c>
      <c r="N410" s="1">
        <f t="shared" si="25"/>
        <v>2</v>
      </c>
    </row>
    <row r="411" spans="1:14" thickTop="1" thickBot="1" x14ac:dyDescent="0.3">
      <c r="A411" s="2" t="str">
        <f>DATA!F410</f>
        <v>TOM90M</v>
      </c>
      <c r="B411" s="1" t="str">
        <f>DATA!G410</f>
        <v>B738</v>
      </c>
      <c r="C411" s="2" t="str">
        <f>DATA!C410</f>
        <v>05:55A</v>
      </c>
      <c r="D411" s="1">
        <f>DATA!AL410</f>
        <v>251</v>
      </c>
      <c r="E411" s="1">
        <f>DATA!AN410</f>
        <v>370</v>
      </c>
      <c r="F411" s="1" t="str">
        <f>DATA!I410</f>
        <v>EGTE</v>
      </c>
      <c r="I411" s="1" t="str">
        <f>DATA!J410</f>
        <v>LEPA</v>
      </c>
      <c r="J411" s="4" t="str">
        <f t="shared" si="26"/>
        <v>TOM90M B738 05:55 370 EGTE-LEPA</v>
      </c>
      <c r="K411" s="6" t="str">
        <f t="shared" si="27"/>
        <v>EFL/RFL</v>
      </c>
      <c r="L411" s="1" t="str">
        <f t="shared" si="28"/>
        <v>EGTE-LEPA</v>
      </c>
      <c r="M411" s="7" t="str">
        <v>EGPF-LEMG</v>
      </c>
      <c r="N411" s="1">
        <f t="shared" si="25"/>
        <v>3</v>
      </c>
    </row>
    <row r="412" spans="1:14" thickTop="1" thickBot="1" x14ac:dyDescent="0.3">
      <c r="A412" s="2" t="str">
        <f>DATA!F411</f>
        <v>KLM45H</v>
      </c>
      <c r="B412" s="1" t="str">
        <f>DATA!G411</f>
        <v>B738</v>
      </c>
      <c r="C412" s="2" t="str">
        <f>DATA!C411</f>
        <v>05:55A</v>
      </c>
      <c r="D412" s="1">
        <f>DATA!AL411</f>
        <v>390</v>
      </c>
      <c r="E412" s="1">
        <f>DATA!AN411</f>
        <v>390</v>
      </c>
      <c r="F412" s="1" t="str">
        <f>DATA!I411</f>
        <v>EHAM</v>
      </c>
      <c r="I412" s="1" t="str">
        <f>DATA!J411</f>
        <v>LEMD</v>
      </c>
      <c r="J412" s="4" t="str">
        <f t="shared" si="26"/>
        <v>KLM45H B738 05:55 390 EHAM-LEMD</v>
      </c>
      <c r="K412" s="6" t="str">
        <f t="shared" si="27"/>
        <v/>
      </c>
      <c r="L412" s="1" t="str">
        <f t="shared" si="28"/>
        <v>EHAM-LEMD</v>
      </c>
      <c r="M412" s="7" t="str">
        <v>EGPF-LEMH</v>
      </c>
      <c r="N412" s="1">
        <f t="shared" si="25"/>
        <v>1</v>
      </c>
    </row>
    <row r="413" spans="1:14" thickTop="1" thickBot="1" x14ac:dyDescent="0.3">
      <c r="A413" s="2" t="str">
        <f>DATA!F412</f>
        <v>KLM86H</v>
      </c>
      <c r="B413" s="1" t="str">
        <f>DATA!G412</f>
        <v>E190</v>
      </c>
      <c r="C413" s="2" t="str">
        <f>DATA!C412</f>
        <v>05:55A</v>
      </c>
      <c r="D413" s="1">
        <f>DATA!AL412</f>
        <v>380</v>
      </c>
      <c r="E413" s="1">
        <f>DATA!AN412</f>
        <v>380</v>
      </c>
      <c r="F413" s="1" t="str">
        <f>DATA!I412</f>
        <v>LEVC</v>
      </c>
      <c r="I413" s="1" t="str">
        <f>DATA!J412</f>
        <v>EHAM</v>
      </c>
      <c r="J413" s="4" t="str">
        <f t="shared" si="26"/>
        <v>KLM86H E190 05:55 380 LEVC-EHAM</v>
      </c>
      <c r="K413" s="6" t="str">
        <f t="shared" si="27"/>
        <v/>
      </c>
      <c r="L413" s="1" t="str">
        <f t="shared" si="28"/>
        <v>LEVC-EHAM</v>
      </c>
      <c r="M413" s="7" t="str">
        <v>EGPF-LEPA</v>
      </c>
      <c r="N413" s="1">
        <f t="shared" si="25"/>
        <v>2</v>
      </c>
    </row>
    <row r="414" spans="1:14" thickTop="1" thickBot="1" x14ac:dyDescent="0.3">
      <c r="A414" s="2" t="str">
        <f>DATA!F413</f>
        <v>EXS74GJ</v>
      </c>
      <c r="B414" s="1" t="str">
        <f>DATA!G413</f>
        <v>B738</v>
      </c>
      <c r="C414" s="2" t="str">
        <f>DATA!C413</f>
        <v>05:56A</v>
      </c>
      <c r="D414" s="1">
        <f>DATA!AL413</f>
        <v>350</v>
      </c>
      <c r="E414" s="1">
        <f>DATA!AN413</f>
        <v>370</v>
      </c>
      <c r="F414" s="1" t="str">
        <f>DATA!I413</f>
        <v>EGGD</v>
      </c>
      <c r="I414" s="1" t="str">
        <f>DATA!J413</f>
        <v>LEMH</v>
      </c>
      <c r="J414" s="4" t="str">
        <f t="shared" si="26"/>
        <v>EXS74GJ B738 05:56 370 EGGD-LEMH</v>
      </c>
      <c r="K414" s="6" t="str">
        <f t="shared" si="27"/>
        <v>EFL/RFL</v>
      </c>
      <c r="L414" s="1" t="str">
        <f t="shared" si="28"/>
        <v>EGGD-LEMH</v>
      </c>
      <c r="M414" s="7" t="str">
        <v>EGPF-LERS</v>
      </c>
      <c r="N414" s="1">
        <f t="shared" si="25"/>
        <v>1</v>
      </c>
    </row>
    <row r="415" spans="1:14" thickTop="1" thickBot="1" x14ac:dyDescent="0.3">
      <c r="A415" s="2" t="str">
        <f>DATA!F414</f>
        <v>EZY5721</v>
      </c>
      <c r="B415" s="1" t="str">
        <f>DATA!G414</f>
        <v>A20N</v>
      </c>
      <c r="C415" s="2" t="str">
        <f>DATA!C414</f>
        <v>05:57A</v>
      </c>
      <c r="D415" s="1">
        <f>DATA!AL414</f>
        <v>320</v>
      </c>
      <c r="E415" s="1">
        <f>DATA!AN414</f>
        <v>350</v>
      </c>
      <c r="F415" s="1" t="str">
        <f>DATA!I414</f>
        <v>EGMC</v>
      </c>
      <c r="I415" s="1" t="str">
        <f>DATA!J414</f>
        <v>LEAM</v>
      </c>
      <c r="J415" s="4" t="str">
        <f t="shared" si="26"/>
        <v>EZY5721 A20N 05:57 350 EGMC-LEAM</v>
      </c>
      <c r="K415" s="6" t="str">
        <f t="shared" si="27"/>
        <v>EFL/RFL</v>
      </c>
      <c r="L415" s="1" t="str">
        <f t="shared" si="28"/>
        <v>EGMC-LEAM</v>
      </c>
      <c r="M415" s="7" t="str">
        <v>EGPF-LGZA</v>
      </c>
      <c r="N415" s="1">
        <f t="shared" si="25"/>
        <v>1</v>
      </c>
    </row>
    <row r="416" spans="1:14" thickTop="1" thickBot="1" x14ac:dyDescent="0.3">
      <c r="A416" s="2" t="str">
        <f>DATA!F415</f>
        <v>AFR955</v>
      </c>
      <c r="B416" s="1" t="str">
        <f>DATA!G415</f>
        <v>B772</v>
      </c>
      <c r="C416" s="2" t="str">
        <f>DATA!C415</f>
        <v>05:57A</v>
      </c>
      <c r="D416" s="1">
        <f>DATA!AL415</f>
        <v>311</v>
      </c>
      <c r="E416" s="1">
        <f>DATA!AN415</f>
        <v>305</v>
      </c>
      <c r="F416" s="1" t="str">
        <f>DATA!I415</f>
        <v>FKYS</v>
      </c>
      <c r="I416" s="1" t="str">
        <f>DATA!J415</f>
        <v>LFPG</v>
      </c>
      <c r="J416" s="4" t="str">
        <f t="shared" si="26"/>
        <v>AFR955 B772 05:57 305 FKYS-LFPG</v>
      </c>
      <c r="K416" s="6" t="str">
        <f t="shared" si="27"/>
        <v>EFL/RFL</v>
      </c>
      <c r="L416" s="1" t="str">
        <f t="shared" si="28"/>
        <v>FKYS-LFPG</v>
      </c>
      <c r="M416" s="7" t="str">
        <v>EGPF-LMML</v>
      </c>
      <c r="N416" s="1">
        <f t="shared" si="25"/>
        <v>1</v>
      </c>
    </row>
    <row r="417" spans="1:14" thickTop="1" thickBot="1" x14ac:dyDescent="0.3">
      <c r="A417" s="2" t="str">
        <f>DATA!F416</f>
        <v>RYR45CZ</v>
      </c>
      <c r="B417" s="1" t="str">
        <f>DATA!G416</f>
        <v>B38M</v>
      </c>
      <c r="C417" s="2" t="str">
        <f>DATA!C416</f>
        <v>05:57A</v>
      </c>
      <c r="D417" s="1">
        <f>DATA!AL416</f>
        <v>350</v>
      </c>
      <c r="E417" s="1">
        <f>DATA!AN416</f>
        <v>369</v>
      </c>
      <c r="F417" s="1" t="str">
        <f>DATA!I416</f>
        <v>EGSS</v>
      </c>
      <c r="I417" s="1" t="str">
        <f>DATA!J416</f>
        <v>LEIB</v>
      </c>
      <c r="J417" s="4" t="str">
        <f t="shared" si="26"/>
        <v>RYR45CZ B38M 05:57 369 EGSS-LEIB</v>
      </c>
      <c r="K417" s="6" t="str">
        <f t="shared" si="27"/>
        <v>EFL/RFL</v>
      </c>
      <c r="L417" s="1" t="str">
        <f t="shared" si="28"/>
        <v>EGSS-LEIB</v>
      </c>
      <c r="M417" s="7" t="str">
        <v>EGPF-LPFR</v>
      </c>
      <c r="N417" s="1">
        <f t="shared" si="25"/>
        <v>1</v>
      </c>
    </row>
    <row r="418" spans="1:14" thickTop="1" thickBot="1" x14ac:dyDescent="0.3">
      <c r="A418" s="2" t="str">
        <f>DATA!F417</f>
        <v>EJU89MB</v>
      </c>
      <c r="B418" s="1" t="str">
        <f>DATA!G417</f>
        <v>A320</v>
      </c>
      <c r="C418" s="2" t="str">
        <f>DATA!C417</f>
        <v>05:58A</v>
      </c>
      <c r="D418" s="1">
        <f>DATA!AL417</f>
        <v>195</v>
      </c>
      <c r="E418" s="1">
        <f>DATA!AN417</f>
        <v>370</v>
      </c>
      <c r="F418" s="1" t="str">
        <f>DATA!I417</f>
        <v>LFRS</v>
      </c>
      <c r="I418" s="1" t="str">
        <f>DATA!J417</f>
        <v>GMMX</v>
      </c>
      <c r="J418" s="4" t="str">
        <f t="shared" si="26"/>
        <v>EJU89MB A320 05:58 370 LFRS-GMMX</v>
      </c>
      <c r="K418" s="6" t="str">
        <f t="shared" si="27"/>
        <v>EFL/RFL</v>
      </c>
      <c r="L418" s="1" t="str">
        <f t="shared" si="28"/>
        <v>LFRS-GMMX</v>
      </c>
      <c r="M418" s="7" t="str">
        <v>EGPH-GCFV</v>
      </c>
      <c r="N418" s="1">
        <f t="shared" si="25"/>
        <v>1</v>
      </c>
    </row>
    <row r="419" spans="1:14" thickTop="1" thickBot="1" x14ac:dyDescent="0.3">
      <c r="A419" s="2" t="str">
        <f>DATA!F418</f>
        <v>EZY96FE</v>
      </c>
      <c r="B419" s="1" t="str">
        <f>DATA!G418</f>
        <v>A319</v>
      </c>
      <c r="C419" s="2" t="str">
        <f>DATA!C418</f>
        <v>05:58A</v>
      </c>
      <c r="D419" s="1">
        <f>DATA!AL418</f>
        <v>370</v>
      </c>
      <c r="E419" s="1">
        <f>DATA!AN418</f>
        <v>370</v>
      </c>
      <c r="F419" s="1" t="str">
        <f>DATA!I418</f>
        <v>EGGP</v>
      </c>
      <c r="I419" s="1" t="str">
        <f>DATA!J418</f>
        <v>LPFR</v>
      </c>
      <c r="J419" s="4" t="str">
        <f t="shared" si="26"/>
        <v>EZY96FE A319 05:58 370 EGGP-LPFR</v>
      </c>
      <c r="K419" s="6" t="str">
        <f t="shared" si="27"/>
        <v/>
      </c>
      <c r="L419" s="1" t="str">
        <f t="shared" si="28"/>
        <v>EGGP-LPFR</v>
      </c>
      <c r="M419" s="7" t="str">
        <v>EGPH-GCLP</v>
      </c>
      <c r="N419" s="1">
        <f t="shared" si="25"/>
        <v>1</v>
      </c>
    </row>
    <row r="420" spans="1:14" thickTop="1" thickBot="1" x14ac:dyDescent="0.3">
      <c r="A420" s="2" t="str">
        <f>DATA!F419</f>
        <v>EZY25QD</v>
      </c>
      <c r="B420" s="1" t="str">
        <f>DATA!G419</f>
        <v>A320</v>
      </c>
      <c r="C420" s="2" t="str">
        <f>DATA!C419</f>
        <v>05:58A</v>
      </c>
      <c r="D420" s="1">
        <f>DATA!AL419</f>
        <v>310</v>
      </c>
      <c r="E420" s="1">
        <f>DATA!AN419</f>
        <v>370</v>
      </c>
      <c r="F420" s="1" t="str">
        <f>DATA!I419</f>
        <v>EGKK</v>
      </c>
      <c r="I420" s="1" t="str">
        <f>DATA!J419</f>
        <v>LEZL</v>
      </c>
      <c r="J420" s="4" t="str">
        <f t="shared" si="26"/>
        <v>EZY25QD A320 05:58 370 EGKK-LEZL</v>
      </c>
      <c r="K420" s="6" t="str">
        <f t="shared" si="27"/>
        <v>EFL/RFL</v>
      </c>
      <c r="L420" s="1" t="str">
        <f t="shared" si="28"/>
        <v>EGKK-LEZL</v>
      </c>
      <c r="M420" s="7" t="str">
        <v>EGPH-GCTS</v>
      </c>
      <c r="N420" s="1">
        <f t="shared" si="25"/>
        <v>1</v>
      </c>
    </row>
    <row r="421" spans="1:14" thickTop="1" thickBot="1" x14ac:dyDescent="0.3">
      <c r="A421" s="2" t="str">
        <f>DATA!F420</f>
        <v>ACA894</v>
      </c>
      <c r="B421" s="1" t="str">
        <f>DATA!G420</f>
        <v>A333</v>
      </c>
      <c r="C421" s="2" t="str">
        <f>DATA!C420</f>
        <v>05:58A</v>
      </c>
      <c r="D421" s="1">
        <f>DATA!AL420</f>
        <v>390</v>
      </c>
      <c r="E421" s="1">
        <f>DATA!AN420</f>
        <v>390</v>
      </c>
      <c r="F421" s="1" t="str">
        <f>DATA!I420</f>
        <v>CYUL</v>
      </c>
      <c r="I421" s="1" t="str">
        <f>DATA!J420</f>
        <v>LIMC</v>
      </c>
      <c r="J421" s="4" t="str">
        <f t="shared" si="26"/>
        <v>ACA894 A333 05:58 390 CYUL-LIMC</v>
      </c>
      <c r="K421" s="6" t="str">
        <f t="shared" si="27"/>
        <v/>
      </c>
      <c r="L421" s="1" t="str">
        <f t="shared" si="28"/>
        <v>CYUL-LIMC</v>
      </c>
      <c r="M421" s="7" t="str">
        <v>EGPH-LEAL</v>
      </c>
      <c r="N421" s="1">
        <f t="shared" si="25"/>
        <v>1</v>
      </c>
    </row>
    <row r="422" spans="1:14" thickTop="1" thickBot="1" x14ac:dyDescent="0.3">
      <c r="A422" s="2" t="str">
        <f>DATA!F421</f>
        <v>ACA42</v>
      </c>
      <c r="B422" s="1" t="str">
        <f>DATA!G421</f>
        <v>B77L</v>
      </c>
      <c r="C422" s="2" t="str">
        <f>DATA!C421</f>
        <v>05:59A</v>
      </c>
      <c r="D422" s="1">
        <f>DATA!AL421</f>
        <v>330</v>
      </c>
      <c r="E422" s="1">
        <f>DATA!AN421</f>
        <v>330</v>
      </c>
      <c r="F422" s="1" t="str">
        <f>DATA!I421</f>
        <v>CYYZ</v>
      </c>
      <c r="I422" s="1" t="str">
        <f>DATA!J421</f>
        <v>VIDP</v>
      </c>
      <c r="J422" s="4" t="str">
        <f t="shared" si="26"/>
        <v>ACA42 B77L 05:59 330 CYYZ-VIDP</v>
      </c>
      <c r="K422" s="6" t="str">
        <f t="shared" si="27"/>
        <v/>
      </c>
      <c r="L422" s="1" t="str">
        <f t="shared" si="28"/>
        <v>CYYZ-VIDP</v>
      </c>
      <c r="M422" s="7" t="str">
        <v>EGPH-LEBL</v>
      </c>
      <c r="N422" s="1">
        <f t="shared" si="25"/>
        <v>2</v>
      </c>
    </row>
    <row r="423" spans="1:14" thickTop="1" thickBot="1" x14ac:dyDescent="0.3">
      <c r="A423" s="2" t="str">
        <f>DATA!F422</f>
        <v>EZY3009</v>
      </c>
      <c r="B423" s="1" t="str">
        <f>DATA!G422</f>
        <v>A319</v>
      </c>
      <c r="C423" s="2" t="str">
        <f>DATA!C422</f>
        <v>05:59A</v>
      </c>
      <c r="D423" s="1">
        <f>DATA!AL422</f>
        <v>370</v>
      </c>
      <c r="E423" s="1">
        <f>DATA!AN422</f>
        <v>370</v>
      </c>
      <c r="F423" s="1" t="str">
        <f>DATA!I422</f>
        <v>EGAA</v>
      </c>
      <c r="I423" s="1" t="str">
        <f>DATA!J422</f>
        <v>LEMH</v>
      </c>
      <c r="J423" s="4" t="str">
        <f t="shared" si="26"/>
        <v>EZY3009 A319 05:59 370 EGAA-LEMH</v>
      </c>
      <c r="K423" s="6" t="str">
        <f t="shared" si="27"/>
        <v/>
      </c>
      <c r="L423" s="1" t="str">
        <f t="shared" si="28"/>
        <v>EGAA-LEMH</v>
      </c>
      <c r="M423" s="7" t="str">
        <v>EGPH-LEIB</v>
      </c>
      <c r="N423" s="1">
        <f t="shared" si="25"/>
        <v>1</v>
      </c>
    </row>
    <row r="424" spans="1:14" thickTop="1" thickBot="1" x14ac:dyDescent="0.3">
      <c r="A424" s="2" t="str">
        <f>DATA!F423</f>
        <v>EXS95GL</v>
      </c>
      <c r="B424" s="1" t="str">
        <f>DATA!G423</f>
        <v>B738</v>
      </c>
      <c r="C424" s="2" t="str">
        <f>DATA!C423</f>
        <v>05:59A</v>
      </c>
      <c r="D424" s="1">
        <f>DATA!AL423</f>
        <v>340</v>
      </c>
      <c r="E424" s="1">
        <f>DATA!AN423</f>
        <v>390</v>
      </c>
      <c r="F424" s="1" t="str">
        <f>DATA!I423</f>
        <v>EGGD</v>
      </c>
      <c r="I424" s="1" t="str">
        <f>DATA!J423</f>
        <v>LPFR</v>
      </c>
      <c r="J424" s="4" t="str">
        <f t="shared" si="26"/>
        <v>EXS95GL B738 05:59 390 EGGD-LPFR</v>
      </c>
      <c r="K424" s="6" t="str">
        <f t="shared" si="27"/>
        <v>EFL/RFL</v>
      </c>
      <c r="L424" s="1" t="str">
        <f t="shared" si="28"/>
        <v>EGGD-LPFR</v>
      </c>
      <c r="M424" s="7" t="str">
        <v>EGPH-LEMD</v>
      </c>
      <c r="N424" s="1">
        <f t="shared" si="25"/>
        <v>1</v>
      </c>
    </row>
    <row r="425" spans="1:14" thickTop="1" thickBot="1" x14ac:dyDescent="0.3">
      <c r="A425" s="2" t="str">
        <f>DATA!F424</f>
        <v>EZY48ZP</v>
      </c>
      <c r="B425" s="1" t="str">
        <f>DATA!G424</f>
        <v>A21N</v>
      </c>
      <c r="C425" s="2" t="str">
        <f>DATA!C424</f>
        <v>06:00A</v>
      </c>
      <c r="D425" s="1">
        <f>DATA!AL424</f>
        <v>350</v>
      </c>
      <c r="E425" s="1">
        <f>DATA!AN424</f>
        <v>350</v>
      </c>
      <c r="F425" s="1" t="str">
        <f>DATA!I424</f>
        <v>EGCC</v>
      </c>
      <c r="I425" s="1" t="str">
        <f>DATA!J424</f>
        <v>LEMG</v>
      </c>
      <c r="J425" s="4" t="str">
        <f t="shared" si="26"/>
        <v>EZY48ZP A21N 06:00 350 EGCC-LEMG</v>
      </c>
      <c r="K425" s="6" t="str">
        <f t="shared" si="27"/>
        <v/>
      </c>
      <c r="L425" s="1" t="str">
        <f t="shared" si="28"/>
        <v>EGCC-LEMG</v>
      </c>
      <c r="M425" s="7" t="str">
        <v>EGPH-LEMG</v>
      </c>
      <c r="N425" s="1">
        <f t="shared" si="25"/>
        <v>1</v>
      </c>
    </row>
    <row r="426" spans="1:14" thickTop="1" thickBot="1" x14ac:dyDescent="0.3">
      <c r="A426" s="2" t="str">
        <f>DATA!F425</f>
        <v>TRA27V</v>
      </c>
      <c r="B426" s="1" t="str">
        <f>DATA!G425</f>
        <v>B738</v>
      </c>
      <c r="C426" s="2" t="str">
        <f>DATA!C425</f>
        <v>06:00A</v>
      </c>
      <c r="D426" s="1">
        <f>DATA!AL425</f>
        <v>370</v>
      </c>
      <c r="E426" s="1">
        <f>DATA!AN425</f>
        <v>370</v>
      </c>
      <c r="F426" s="1" t="str">
        <f>DATA!I425</f>
        <v>EHEH</v>
      </c>
      <c r="I426" s="1" t="str">
        <f>DATA!J425</f>
        <v>LEVC</v>
      </c>
      <c r="J426" s="4" t="str">
        <f t="shared" si="26"/>
        <v>TRA27V B738 06:00 370 EHEH-LEVC</v>
      </c>
      <c r="K426" s="6" t="str">
        <f t="shared" si="27"/>
        <v/>
      </c>
      <c r="L426" s="1" t="str">
        <f t="shared" si="28"/>
        <v>EHEH-LEVC</v>
      </c>
      <c r="M426" s="7" t="str">
        <v>EGPH-LEPA</v>
      </c>
      <c r="N426" s="1">
        <f t="shared" si="25"/>
        <v>2</v>
      </c>
    </row>
    <row r="427" spans="1:14" thickTop="1" thickBot="1" x14ac:dyDescent="0.3">
      <c r="A427" s="2" t="str">
        <f>DATA!F426</f>
        <v>RYR4581</v>
      </c>
      <c r="B427" s="1" t="str">
        <f>DATA!G426</f>
        <v>A320</v>
      </c>
      <c r="C427" s="2" t="str">
        <f>DATA!C426</f>
        <v>06:00A</v>
      </c>
      <c r="D427" s="1">
        <f>DATA!AL426</f>
        <v>360</v>
      </c>
      <c r="E427" s="1">
        <f>DATA!AN426</f>
        <v>209</v>
      </c>
      <c r="F427" s="1" t="str">
        <f>DATA!I426</f>
        <v>LEPA</v>
      </c>
      <c r="I427" s="1" t="str">
        <f>DATA!J426</f>
        <v>EGTE</v>
      </c>
      <c r="J427" s="4" t="str">
        <f t="shared" si="26"/>
        <v>RYR4581 A320 06:00 209 LEPA-EGTE</v>
      </c>
      <c r="K427" s="6" t="str">
        <f t="shared" si="27"/>
        <v>EFL/RFL</v>
      </c>
      <c r="L427" s="1" t="str">
        <f t="shared" si="28"/>
        <v>LEPA-EGTE</v>
      </c>
      <c r="M427" s="7" t="str">
        <v>EGPH-LEVC</v>
      </c>
      <c r="N427" s="1">
        <f t="shared" si="25"/>
        <v>1</v>
      </c>
    </row>
    <row r="428" spans="1:14" thickTop="1" thickBot="1" x14ac:dyDescent="0.3">
      <c r="A428" s="2" t="str">
        <f>DATA!F427</f>
        <v>EXS53CG</v>
      </c>
      <c r="B428" s="1" t="str">
        <f>DATA!G427</f>
        <v>B738</v>
      </c>
      <c r="C428" s="2" t="str">
        <f>DATA!C427</f>
        <v>06:00A</v>
      </c>
      <c r="D428" s="1">
        <f>DATA!AL427</f>
        <v>330</v>
      </c>
      <c r="E428" s="1">
        <f>DATA!AN427</f>
        <v>350</v>
      </c>
      <c r="F428" s="1" t="str">
        <f>DATA!I427</f>
        <v>EGBB</v>
      </c>
      <c r="I428" s="1" t="str">
        <f>DATA!J427</f>
        <v>GCTS</v>
      </c>
      <c r="J428" s="4" t="str">
        <f t="shared" si="26"/>
        <v>EXS53CG B738 06:00 350 EGBB-GCTS</v>
      </c>
      <c r="K428" s="6" t="str">
        <f t="shared" si="27"/>
        <v>EFL/RFL</v>
      </c>
      <c r="L428" s="1" t="str">
        <f t="shared" si="28"/>
        <v>EGBB-GCTS</v>
      </c>
      <c r="M428" s="7" t="str">
        <v>EGPH-LEXJ</v>
      </c>
      <c r="N428" s="1">
        <f t="shared" si="25"/>
        <v>1</v>
      </c>
    </row>
    <row r="429" spans="1:14" thickTop="1" thickBot="1" x14ac:dyDescent="0.3">
      <c r="A429" s="2" t="str">
        <f>DATA!F428</f>
        <v>EZY61GE</v>
      </c>
      <c r="B429" s="1" t="str">
        <f>DATA!G428</f>
        <v>A320</v>
      </c>
      <c r="C429" s="2" t="str">
        <f>DATA!C428</f>
        <v>06:00A</v>
      </c>
      <c r="D429" s="1">
        <f>DATA!AL428</f>
        <v>295</v>
      </c>
      <c r="E429" s="1">
        <f>DATA!AN428</f>
        <v>370</v>
      </c>
      <c r="F429" s="1" t="str">
        <f>DATA!I428</f>
        <v>EGKK</v>
      </c>
      <c r="I429" s="1" t="str">
        <f>DATA!J428</f>
        <v>LDDU</v>
      </c>
      <c r="J429" s="4" t="str">
        <f t="shared" si="26"/>
        <v>EZY61GE A320 06:00 370 EGKK-LDDU</v>
      </c>
      <c r="K429" s="6" t="str">
        <f t="shared" si="27"/>
        <v>EFL/RFL</v>
      </c>
      <c r="L429" s="1" t="str">
        <f t="shared" si="28"/>
        <v>EGKK-LDDU</v>
      </c>
      <c r="M429" s="7" t="str">
        <v>EGPH-LFML</v>
      </c>
      <c r="N429" s="1">
        <f t="shared" si="25"/>
        <v>1</v>
      </c>
    </row>
    <row r="430" spans="1:14" thickTop="1" thickBot="1" x14ac:dyDescent="0.3">
      <c r="A430" s="2" t="str">
        <f>DATA!F429</f>
        <v>KLM56W</v>
      </c>
      <c r="B430" s="1" t="str">
        <f>DATA!G429</f>
        <v>B738</v>
      </c>
      <c r="C430" s="2" t="str">
        <f>DATA!C429</f>
        <v>06:00A</v>
      </c>
      <c r="D430" s="1">
        <f>DATA!AL429</f>
        <v>380</v>
      </c>
      <c r="E430" s="1">
        <f>DATA!AN429</f>
        <v>380</v>
      </c>
      <c r="F430" s="1" t="str">
        <f>DATA!I429</f>
        <v>LPPR</v>
      </c>
      <c r="I430" s="1" t="str">
        <f>DATA!J429</f>
        <v>EHAM</v>
      </c>
      <c r="J430" s="4" t="str">
        <f t="shared" si="26"/>
        <v>KLM56W B738 06:00 380 LPPR-EHAM</v>
      </c>
      <c r="K430" s="6" t="str">
        <f t="shared" si="27"/>
        <v/>
      </c>
      <c r="L430" s="1" t="str">
        <f t="shared" si="28"/>
        <v>LPPR-EHAM</v>
      </c>
      <c r="M430" s="7" t="str">
        <v>EGPH-LFMN</v>
      </c>
      <c r="N430" s="1">
        <f t="shared" si="25"/>
        <v>1</v>
      </c>
    </row>
    <row r="431" spans="1:14" thickTop="1" thickBot="1" x14ac:dyDescent="0.3">
      <c r="A431" s="2" t="str">
        <f>DATA!F430</f>
        <v>EZY3491</v>
      </c>
      <c r="B431" s="1" t="str">
        <f>DATA!G430</f>
        <v>A320</v>
      </c>
      <c r="C431" s="2" t="str">
        <f>DATA!C430</f>
        <v>06:01A</v>
      </c>
      <c r="D431" s="1">
        <f>DATA!AL430</f>
        <v>350</v>
      </c>
      <c r="E431" s="1">
        <f>DATA!AN430</f>
        <v>350</v>
      </c>
      <c r="F431" s="1" t="str">
        <f>DATA!I430</f>
        <v>EGGP</v>
      </c>
      <c r="I431" s="1" t="str">
        <f>DATA!J430</f>
        <v>DTNH</v>
      </c>
      <c r="J431" s="4" t="str">
        <f t="shared" si="26"/>
        <v>EZY3491 A320 06:01 350 EGGP-DTNH</v>
      </c>
      <c r="K431" s="6" t="str">
        <f t="shared" si="27"/>
        <v/>
      </c>
      <c r="L431" s="1" t="str">
        <f t="shared" si="28"/>
        <v>EGGP-DTNH</v>
      </c>
      <c r="M431" s="7" t="str">
        <v>EGPH-LIPX</v>
      </c>
      <c r="N431" s="1">
        <f t="shared" si="25"/>
        <v>1</v>
      </c>
    </row>
    <row r="432" spans="1:14" thickTop="1" thickBot="1" x14ac:dyDescent="0.3">
      <c r="A432" s="2" t="str">
        <f>DATA!F431</f>
        <v>TOM7LJ</v>
      </c>
      <c r="B432" s="1" t="str">
        <f>DATA!G431</f>
        <v>B738</v>
      </c>
      <c r="C432" s="2" t="str">
        <f>DATA!C431</f>
        <v>06:01A</v>
      </c>
      <c r="D432" s="1">
        <f>DATA!AL431</f>
        <v>295</v>
      </c>
      <c r="E432" s="1">
        <f>DATA!AN431</f>
        <v>350</v>
      </c>
      <c r="F432" s="1" t="str">
        <f>DATA!I431</f>
        <v>EGKK</v>
      </c>
      <c r="I432" s="1" t="str">
        <f>DATA!J431</f>
        <v>LEGE</v>
      </c>
      <c r="J432" s="4" t="str">
        <f t="shared" si="26"/>
        <v>TOM7LJ B738 06:01 350 EGKK-LEGE</v>
      </c>
      <c r="K432" s="6" t="str">
        <f t="shared" si="27"/>
        <v>EFL/RFL</v>
      </c>
      <c r="L432" s="1" t="str">
        <f t="shared" si="28"/>
        <v>EGKK-LEGE</v>
      </c>
      <c r="M432" s="7" t="str">
        <v>EGPH-LIRN</v>
      </c>
      <c r="N432" s="1">
        <f t="shared" si="25"/>
        <v>1</v>
      </c>
    </row>
    <row r="433" spans="1:14" thickTop="1" thickBot="1" x14ac:dyDescent="0.3">
      <c r="A433" s="2" t="str">
        <f>DATA!F432</f>
        <v>EXS3873</v>
      </c>
      <c r="B433" s="1" t="str">
        <f>DATA!G432</f>
        <v>A21N</v>
      </c>
      <c r="C433" s="2" t="str">
        <f>DATA!C432</f>
        <v>06:01A</v>
      </c>
      <c r="D433" s="1">
        <f>DATA!AL432</f>
        <v>337</v>
      </c>
      <c r="E433" s="1">
        <f>DATA!AN432</f>
        <v>370</v>
      </c>
      <c r="F433" s="1" t="str">
        <f>DATA!I432</f>
        <v>EGGW</v>
      </c>
      <c r="I433" s="1" t="str">
        <f>DATA!J432</f>
        <v>GCTS</v>
      </c>
      <c r="J433" s="4" t="str">
        <f t="shared" si="26"/>
        <v>EXS3873 A21N 06:01 370 EGGW-GCTS</v>
      </c>
      <c r="K433" s="6" t="str">
        <f t="shared" si="27"/>
        <v>EFL/RFL</v>
      </c>
      <c r="L433" s="1" t="str">
        <f t="shared" si="28"/>
        <v>EGGW-GCTS</v>
      </c>
      <c r="M433" s="7" t="str">
        <v>EGPK-LEAL</v>
      </c>
      <c r="N433" s="1">
        <f t="shared" si="25"/>
        <v>1</v>
      </c>
    </row>
    <row r="434" spans="1:14" thickTop="1" thickBot="1" x14ac:dyDescent="0.3">
      <c r="A434" s="2" t="str">
        <f>DATA!F433</f>
        <v>TOM5PV</v>
      </c>
      <c r="B434" s="1" t="str">
        <f>DATA!G433</f>
        <v>B738</v>
      </c>
      <c r="C434" s="2" t="str">
        <f>DATA!C433</f>
        <v>06:01A</v>
      </c>
      <c r="D434" s="1">
        <f>DATA!AL433</f>
        <v>370</v>
      </c>
      <c r="E434" s="1">
        <f>DATA!AN433</f>
        <v>370</v>
      </c>
      <c r="F434" s="1" t="str">
        <f>DATA!I433</f>
        <v>EGPF</v>
      </c>
      <c r="I434" s="1" t="str">
        <f>DATA!J433</f>
        <v>LEPA</v>
      </c>
      <c r="J434" s="4" t="str">
        <f t="shared" si="26"/>
        <v>TOM5PV B738 06:01 370 EGPF-LEPA</v>
      </c>
      <c r="K434" s="6" t="str">
        <f t="shared" si="27"/>
        <v/>
      </c>
      <c r="L434" s="1" t="str">
        <f t="shared" si="28"/>
        <v>EGPF-LEPA</v>
      </c>
      <c r="M434" s="7" t="str">
        <v>EGPK-LEBL</v>
      </c>
      <c r="N434" s="1">
        <f t="shared" si="25"/>
        <v>1</v>
      </c>
    </row>
    <row r="435" spans="1:14" thickTop="1" thickBot="1" x14ac:dyDescent="0.3">
      <c r="A435" s="2" t="str">
        <f>DATA!F434</f>
        <v>EXS15V</v>
      </c>
      <c r="B435" s="1" t="str">
        <f>DATA!G434</f>
        <v>A21N</v>
      </c>
      <c r="C435" s="2" t="str">
        <f>DATA!C434</f>
        <v>06:01A</v>
      </c>
      <c r="D435" s="1">
        <f>DATA!AL434</f>
        <v>350</v>
      </c>
      <c r="E435" s="1">
        <f>DATA!AN434</f>
        <v>350</v>
      </c>
      <c r="F435" s="1" t="str">
        <f>DATA!I434</f>
        <v>EGBB</v>
      </c>
      <c r="I435" s="1" t="str">
        <f>DATA!J434</f>
        <v>GCRR</v>
      </c>
      <c r="J435" s="4" t="str">
        <f t="shared" si="26"/>
        <v>EXS15V A21N 06:01 350 EGBB-GCRR</v>
      </c>
      <c r="K435" s="6" t="str">
        <f t="shared" si="27"/>
        <v/>
      </c>
      <c r="L435" s="1" t="str">
        <f t="shared" si="28"/>
        <v>EGBB-GCRR</v>
      </c>
      <c r="M435" s="7" t="str">
        <v>EGSH-LEPA</v>
      </c>
      <c r="N435" s="1">
        <f t="shared" si="25"/>
        <v>1</v>
      </c>
    </row>
    <row r="436" spans="1:14" thickTop="1" thickBot="1" x14ac:dyDescent="0.3">
      <c r="A436" s="2" t="str">
        <f>DATA!F435</f>
        <v>TFL6LJ</v>
      </c>
      <c r="B436" s="1" t="str">
        <f>DATA!G435</f>
        <v>B38M</v>
      </c>
      <c r="C436" s="2" t="str">
        <f>DATA!C435</f>
        <v>06:01A</v>
      </c>
      <c r="D436" s="1">
        <f>DATA!AL435</f>
        <v>350</v>
      </c>
      <c r="E436" s="1">
        <f>DATA!AN435</f>
        <v>370</v>
      </c>
      <c r="F436" s="1" t="str">
        <f>DATA!I435</f>
        <v>EHAM</v>
      </c>
      <c r="I436" s="1" t="str">
        <f>DATA!J435</f>
        <v>LPMA</v>
      </c>
      <c r="J436" s="4" t="str">
        <f t="shared" si="26"/>
        <v>TFL6LJ B38M 06:01 370 EHAM-LPMA</v>
      </c>
      <c r="K436" s="6" t="str">
        <f t="shared" si="27"/>
        <v>EFL/RFL</v>
      </c>
      <c r="L436" s="1" t="str">
        <f t="shared" si="28"/>
        <v>EHAM-LPMA</v>
      </c>
      <c r="M436" s="7" t="str">
        <v>EGSS-GCFV</v>
      </c>
      <c r="N436" s="1">
        <f t="shared" si="25"/>
        <v>1</v>
      </c>
    </row>
    <row r="437" spans="1:14" thickTop="1" thickBot="1" x14ac:dyDescent="0.3">
      <c r="A437" s="2" t="str">
        <f>DATA!F436</f>
        <v>TOM34Y</v>
      </c>
      <c r="B437" s="1" t="str">
        <f>DATA!G436</f>
        <v>B738</v>
      </c>
      <c r="C437" s="2" t="str">
        <f>DATA!C436</f>
        <v>06:02A</v>
      </c>
      <c r="D437" s="1">
        <f>DATA!AL436</f>
        <v>350</v>
      </c>
      <c r="E437" s="1">
        <f>DATA!AN436</f>
        <v>350</v>
      </c>
      <c r="F437" s="1" t="str">
        <f>DATA!I436</f>
        <v>EGCC</v>
      </c>
      <c r="I437" s="1" t="str">
        <f>DATA!J436</f>
        <v>LICA</v>
      </c>
      <c r="J437" s="4" t="str">
        <f t="shared" si="26"/>
        <v>TOM34Y B738 06:02 350 EGCC-LICA</v>
      </c>
      <c r="K437" s="6" t="str">
        <f t="shared" si="27"/>
        <v/>
      </c>
      <c r="L437" s="1" t="str">
        <f t="shared" si="28"/>
        <v>EGCC-LICA</v>
      </c>
      <c r="M437" s="7" t="str">
        <v>EGSS-GCTS</v>
      </c>
      <c r="N437" s="1">
        <f t="shared" si="25"/>
        <v>2</v>
      </c>
    </row>
    <row r="438" spans="1:14" thickTop="1" thickBot="1" x14ac:dyDescent="0.3">
      <c r="A438" s="2" t="str">
        <f>DATA!F437</f>
        <v>EJU16DU</v>
      </c>
      <c r="B438" s="1" t="str">
        <f>DATA!G437</f>
        <v>A320</v>
      </c>
      <c r="C438" s="2" t="str">
        <f>DATA!C437</f>
        <v>06:02A</v>
      </c>
      <c r="D438" s="1">
        <f>DATA!AL437</f>
        <v>380</v>
      </c>
      <c r="E438" s="1">
        <f>DATA!AN437</f>
        <v>380</v>
      </c>
      <c r="F438" s="1" t="str">
        <f>DATA!I437</f>
        <v>LEMG</v>
      </c>
      <c r="I438" s="1" t="str">
        <f>DATA!J437</f>
        <v>EGCC</v>
      </c>
      <c r="J438" s="4" t="str">
        <f t="shared" si="26"/>
        <v>EJU16DU A320 06:02 380 LEMG-EGCC</v>
      </c>
      <c r="K438" s="6" t="str">
        <f t="shared" si="27"/>
        <v/>
      </c>
      <c r="L438" s="1" t="str">
        <f t="shared" si="28"/>
        <v>LEMG-EGCC</v>
      </c>
      <c r="M438" s="7" t="str">
        <v>EGSS-GMAD</v>
      </c>
      <c r="N438" s="1">
        <f t="shared" si="25"/>
        <v>1</v>
      </c>
    </row>
    <row r="439" spans="1:14" thickTop="1" thickBot="1" x14ac:dyDescent="0.3">
      <c r="A439" s="2" t="str">
        <f>DATA!F438</f>
        <v>UAL510</v>
      </c>
      <c r="B439" s="1" t="str">
        <f>DATA!G438</f>
        <v>B764</v>
      </c>
      <c r="C439" s="2" t="str">
        <f>DATA!C438</f>
        <v>06:02A</v>
      </c>
      <c r="D439" s="1">
        <f>DATA!AL438</f>
        <v>350</v>
      </c>
      <c r="E439" s="1">
        <f>DATA!AN438</f>
        <v>350</v>
      </c>
      <c r="F439" s="1" t="str">
        <f>DATA!I438</f>
        <v>KEWR</v>
      </c>
      <c r="I439" s="1" t="str">
        <f>DATA!J438</f>
        <v>LIRF</v>
      </c>
      <c r="J439" s="4" t="str">
        <f t="shared" si="26"/>
        <v>UAL510 B764 06:02 350 KEWR-LIRF</v>
      </c>
      <c r="K439" s="6" t="str">
        <f t="shared" si="27"/>
        <v/>
      </c>
      <c r="L439" s="1" t="str">
        <f t="shared" si="28"/>
        <v>KEWR-LIRF</v>
      </c>
      <c r="M439" s="7" t="str">
        <v>EGSS-GMMI</v>
      </c>
      <c r="N439" s="1">
        <f t="shared" si="25"/>
        <v>1</v>
      </c>
    </row>
    <row r="440" spans="1:14" thickTop="1" thickBot="1" x14ac:dyDescent="0.3">
      <c r="A440" s="2" t="str">
        <f>DATA!F439</f>
        <v>TOM2YH</v>
      </c>
      <c r="B440" s="1" t="str">
        <f>DATA!G439</f>
        <v>B738</v>
      </c>
      <c r="C440" s="2" t="str">
        <f>DATA!C439</f>
        <v>06:02A</v>
      </c>
      <c r="D440" s="1">
        <f>DATA!AL439</f>
        <v>410</v>
      </c>
      <c r="E440" s="1">
        <f>DATA!AN439</f>
        <v>410</v>
      </c>
      <c r="F440" s="1" t="str">
        <f>DATA!I439</f>
        <v>EGBB</v>
      </c>
      <c r="I440" s="1" t="str">
        <f>DATA!J439</f>
        <v>LEGE</v>
      </c>
      <c r="J440" s="4" t="str">
        <f t="shared" si="26"/>
        <v>TOM2YH B738 06:02 410 EGBB-LEGE</v>
      </c>
      <c r="K440" s="6" t="str">
        <f t="shared" si="27"/>
        <v/>
      </c>
      <c r="L440" s="1" t="str">
        <f t="shared" si="28"/>
        <v>EGBB-LEGE</v>
      </c>
      <c r="M440" s="7" t="str">
        <v>EGSS-GMMX</v>
      </c>
      <c r="N440" s="1">
        <f t="shared" si="25"/>
        <v>1</v>
      </c>
    </row>
    <row r="441" spans="1:14" thickTop="1" thickBot="1" x14ac:dyDescent="0.3">
      <c r="A441" s="2" t="str">
        <f>DATA!F440</f>
        <v>RYR56SX</v>
      </c>
      <c r="B441" s="1" t="str">
        <f>DATA!G440</f>
        <v>B38M</v>
      </c>
      <c r="C441" s="2" t="str">
        <f>DATA!C440</f>
        <v>06:02A</v>
      </c>
      <c r="D441" s="1">
        <f>DATA!AL440</f>
        <v>310</v>
      </c>
      <c r="E441" s="1">
        <f>DATA!AN440</f>
        <v>350</v>
      </c>
      <c r="F441" s="1" t="str">
        <f>DATA!I440</f>
        <v>EGGD</v>
      </c>
      <c r="I441" s="1" t="str">
        <f>DATA!J440</f>
        <v>GCTS</v>
      </c>
      <c r="J441" s="4" t="str">
        <f t="shared" si="26"/>
        <v>RYR56SX B38M 06:02 350 EGGD-GCTS</v>
      </c>
      <c r="K441" s="6" t="str">
        <f t="shared" si="27"/>
        <v>EFL/RFL</v>
      </c>
      <c r="L441" s="1" t="str">
        <f t="shared" si="28"/>
        <v>EGGD-GCTS</v>
      </c>
      <c r="M441" s="7" t="str">
        <v>EGSS-LEAL</v>
      </c>
      <c r="N441" s="1">
        <f t="shared" si="25"/>
        <v>2</v>
      </c>
    </row>
    <row r="442" spans="1:14" thickTop="1" thickBot="1" x14ac:dyDescent="0.3">
      <c r="A442" s="2" t="str">
        <f>DATA!F441</f>
        <v>EZY38KM</v>
      </c>
      <c r="B442" s="1" t="str">
        <f>DATA!G441</f>
        <v>A320</v>
      </c>
      <c r="C442" s="2" t="str">
        <f>DATA!C441</f>
        <v>06:02A</v>
      </c>
      <c r="D442" s="1">
        <f>DATA!AL441</f>
        <v>330</v>
      </c>
      <c r="E442" s="1">
        <f>DATA!AN441</f>
        <v>370</v>
      </c>
      <c r="F442" s="1" t="str">
        <f>DATA!I441</f>
        <v>EGBB</v>
      </c>
      <c r="I442" s="1" t="str">
        <f>DATA!J441</f>
        <v>LPFR</v>
      </c>
      <c r="J442" s="4" t="str">
        <f t="shared" si="26"/>
        <v>EZY38KM A320 06:02 370 EGBB-LPFR</v>
      </c>
      <c r="K442" s="6" t="str">
        <f t="shared" si="27"/>
        <v>EFL/RFL</v>
      </c>
      <c r="L442" s="1" t="str">
        <f t="shared" si="28"/>
        <v>EGBB-LPFR</v>
      </c>
      <c r="M442" s="7" t="str">
        <v>EGSS-LEBL</v>
      </c>
      <c r="N442" s="1">
        <f t="shared" si="25"/>
        <v>1</v>
      </c>
    </row>
    <row r="443" spans="1:14" thickTop="1" thickBot="1" x14ac:dyDescent="0.3">
      <c r="A443" s="2" t="str">
        <f>DATA!F442</f>
        <v>TRA1E</v>
      </c>
      <c r="B443" s="1" t="str">
        <f>DATA!G442</f>
        <v>B738</v>
      </c>
      <c r="C443" s="2" t="str">
        <f>DATA!C442</f>
        <v>06:03A</v>
      </c>
      <c r="D443" s="1">
        <f>DATA!AL442</f>
        <v>370</v>
      </c>
      <c r="E443" s="1">
        <f>DATA!AN442</f>
        <v>370</v>
      </c>
      <c r="F443" s="1" t="str">
        <f>DATA!I442</f>
        <v>EHEH</v>
      </c>
      <c r="I443" s="1" t="str">
        <f>DATA!J442</f>
        <v>LEAL</v>
      </c>
      <c r="J443" s="4" t="str">
        <f t="shared" si="26"/>
        <v>TRA1E B738 06:03 370 EHEH-LEAL</v>
      </c>
      <c r="K443" s="6" t="str">
        <f t="shared" si="27"/>
        <v/>
      </c>
      <c r="L443" s="1" t="str">
        <f t="shared" si="28"/>
        <v>EHEH-LEAL</v>
      </c>
      <c r="M443" s="7" t="str">
        <v>EGSS-LEIB</v>
      </c>
      <c r="N443" s="1">
        <f t="shared" si="25"/>
        <v>3</v>
      </c>
    </row>
    <row r="444" spans="1:14" thickTop="1" thickBot="1" x14ac:dyDescent="0.3">
      <c r="A444" s="2" t="str">
        <f>DATA!F443</f>
        <v>AAL742</v>
      </c>
      <c r="B444" s="1" t="str">
        <f>DATA!G443</f>
        <v>B789</v>
      </c>
      <c r="C444" s="2" t="str">
        <f>DATA!C443</f>
        <v>06:03A</v>
      </c>
      <c r="D444" s="1">
        <f>DATA!AL443</f>
        <v>400</v>
      </c>
      <c r="E444" s="1">
        <f>DATA!AN443</f>
        <v>410</v>
      </c>
      <c r="F444" s="1" t="str">
        <f>DATA!I443</f>
        <v>KPHL</v>
      </c>
      <c r="I444" s="1" t="str">
        <f>DATA!J443</f>
        <v>LEBL</v>
      </c>
      <c r="J444" s="4" t="str">
        <f t="shared" si="26"/>
        <v>AAL742 B789 06:03 410 KPHL-LEBL</v>
      </c>
      <c r="K444" s="6" t="str">
        <f t="shared" si="27"/>
        <v>EFL/RFL</v>
      </c>
      <c r="L444" s="1" t="str">
        <f t="shared" si="28"/>
        <v>KPHL-LEBL</v>
      </c>
      <c r="M444" s="7" t="str">
        <v>EGSS-LEMD</v>
      </c>
      <c r="N444" s="1">
        <f t="shared" si="25"/>
        <v>1</v>
      </c>
    </row>
    <row r="445" spans="1:14" thickTop="1" thickBot="1" x14ac:dyDescent="0.3">
      <c r="A445" s="2" t="str">
        <f>DATA!F444</f>
        <v>BAW638</v>
      </c>
      <c r="B445" s="1" t="str">
        <f>DATA!G444</f>
        <v>A21N</v>
      </c>
      <c r="C445" s="2" t="str">
        <f>DATA!C444</f>
        <v>06:03A</v>
      </c>
      <c r="D445" s="1">
        <f>DATA!AL444</f>
        <v>295</v>
      </c>
      <c r="E445" s="1">
        <f>DATA!AN444</f>
        <v>330</v>
      </c>
      <c r="F445" s="1" t="str">
        <f>DATA!I444</f>
        <v>EGLL</v>
      </c>
      <c r="I445" s="1" t="str">
        <f>DATA!J444</f>
        <v>LGAV</v>
      </c>
      <c r="J445" s="4" t="str">
        <f t="shared" si="26"/>
        <v>BAW638 A21N 06:03 330 EGLL-LGAV</v>
      </c>
      <c r="K445" s="6" t="str">
        <f t="shared" si="27"/>
        <v>EFL/RFL</v>
      </c>
      <c r="L445" s="1" t="str">
        <f t="shared" si="28"/>
        <v>EGLL-LGAV</v>
      </c>
      <c r="M445" s="7" t="str">
        <v>EGSS-LEMG</v>
      </c>
      <c r="N445" s="1">
        <f t="shared" si="25"/>
        <v>2</v>
      </c>
    </row>
    <row r="446" spans="1:14" thickTop="1" thickBot="1" x14ac:dyDescent="0.3">
      <c r="A446" s="2" t="str">
        <f>DATA!F445</f>
        <v>EJU45TB</v>
      </c>
      <c r="B446" s="1" t="str">
        <f>DATA!G445</f>
        <v>A320</v>
      </c>
      <c r="C446" s="2" t="str">
        <f>DATA!C445</f>
        <v>06:03A</v>
      </c>
      <c r="D446" s="1">
        <f>DATA!AL445</f>
        <v>360</v>
      </c>
      <c r="E446" s="1">
        <f>DATA!AN445</f>
        <v>350</v>
      </c>
      <c r="F446" s="1" t="str">
        <f>DATA!I445</f>
        <v>LPPR</v>
      </c>
      <c r="I446" s="1" t="str">
        <f>DATA!J445</f>
        <v>LFSB</v>
      </c>
      <c r="J446" s="4" t="str">
        <f t="shared" si="26"/>
        <v>EJU45TB A320 06:03 350 LPPR-LFSB</v>
      </c>
      <c r="K446" s="6" t="str">
        <f t="shared" si="27"/>
        <v>EFL/RFL</v>
      </c>
      <c r="L446" s="1" t="str">
        <f t="shared" si="28"/>
        <v>LPPR-LFSB</v>
      </c>
      <c r="M446" s="7" t="str">
        <v>EGSS-LEMH</v>
      </c>
      <c r="N446" s="1">
        <f t="shared" si="25"/>
        <v>1</v>
      </c>
    </row>
    <row r="447" spans="1:14" thickTop="1" thickBot="1" x14ac:dyDescent="0.3">
      <c r="A447" s="2" t="str">
        <f>DATA!F446</f>
        <v>RYR14YC</v>
      </c>
      <c r="B447" s="1" t="str">
        <f>DATA!G446</f>
        <v>B38M</v>
      </c>
      <c r="C447" s="2" t="str">
        <f>DATA!C446</f>
        <v>06:03A</v>
      </c>
      <c r="D447" s="1">
        <f>DATA!AL446</f>
        <v>370</v>
      </c>
      <c r="E447" s="1">
        <f>DATA!AN446</f>
        <v>370</v>
      </c>
      <c r="F447" s="1" t="str">
        <f>DATA!I446</f>
        <v>EGPK</v>
      </c>
      <c r="I447" s="1" t="str">
        <f>DATA!J446</f>
        <v>LEAL</v>
      </c>
      <c r="J447" s="4" t="str">
        <f t="shared" si="26"/>
        <v>RYR14YC B38M 06:03 370 EGPK-LEAL</v>
      </c>
      <c r="K447" s="6" t="str">
        <f t="shared" si="27"/>
        <v/>
      </c>
      <c r="L447" s="1" t="str">
        <f t="shared" si="28"/>
        <v>EGPK-LEAL</v>
      </c>
      <c r="M447" s="7" t="str">
        <v>EGSS-LEPA</v>
      </c>
      <c r="N447" s="1">
        <f t="shared" si="25"/>
        <v>2</v>
      </c>
    </row>
    <row r="448" spans="1:14" thickTop="1" thickBot="1" x14ac:dyDescent="0.3">
      <c r="A448" s="2" t="str">
        <f>DATA!F447</f>
        <v>EZY19WG</v>
      </c>
      <c r="B448" s="1" t="str">
        <f>DATA!G447</f>
        <v>A20N</v>
      </c>
      <c r="C448" s="2" t="str">
        <f>DATA!C447</f>
        <v>06:03A</v>
      </c>
      <c r="D448" s="1">
        <f>DATA!AL447</f>
        <v>346</v>
      </c>
      <c r="E448" s="1">
        <f>DATA!AN447</f>
        <v>350</v>
      </c>
      <c r="F448" s="1" t="str">
        <f>DATA!I447</f>
        <v>EGGW</v>
      </c>
      <c r="I448" s="1" t="str">
        <f>DATA!J447</f>
        <v>DTTJ</v>
      </c>
      <c r="J448" s="4" t="str">
        <f t="shared" si="26"/>
        <v>EZY19WG A20N 06:03 350 EGGW-DTTJ</v>
      </c>
      <c r="K448" s="6" t="str">
        <f t="shared" si="27"/>
        <v>EFL/RFL</v>
      </c>
      <c r="L448" s="1" t="str">
        <f t="shared" si="28"/>
        <v>EGGW-DTTJ</v>
      </c>
      <c r="M448" s="7" t="str">
        <v>EGSS-LERS</v>
      </c>
      <c r="N448" s="1">
        <f t="shared" si="25"/>
        <v>1</v>
      </c>
    </row>
    <row r="449" spans="1:14" thickTop="1" thickBot="1" x14ac:dyDescent="0.3">
      <c r="A449" s="2" t="str">
        <f>DATA!F448</f>
        <v>VLG7830</v>
      </c>
      <c r="B449" s="1" t="str">
        <f>DATA!G448</f>
        <v>A320</v>
      </c>
      <c r="C449" s="2" t="str">
        <f>DATA!C448</f>
        <v>06:03A</v>
      </c>
      <c r="D449" s="1">
        <f>DATA!AL448</f>
        <v>360</v>
      </c>
      <c r="E449" s="1">
        <f>DATA!AN448</f>
        <v>294</v>
      </c>
      <c r="F449" s="1" t="str">
        <f>DATA!I448</f>
        <v>LEBL</v>
      </c>
      <c r="I449" s="1" t="str">
        <f>DATA!J448</f>
        <v>EGKK</v>
      </c>
      <c r="J449" s="4" t="str">
        <f t="shared" si="26"/>
        <v>VLG7830 A320 06:03 294 LEBL-EGKK</v>
      </c>
      <c r="K449" s="6" t="str">
        <f t="shared" si="27"/>
        <v>EFL/RFL</v>
      </c>
      <c r="L449" s="1" t="str">
        <f t="shared" si="28"/>
        <v>LEBL-EGKK</v>
      </c>
      <c r="M449" s="7" t="str">
        <v>EGSS-LEST</v>
      </c>
      <c r="N449" s="1">
        <f t="shared" si="25"/>
        <v>1</v>
      </c>
    </row>
    <row r="450" spans="1:14" thickTop="1" thickBot="1" x14ac:dyDescent="0.3">
      <c r="A450" s="2" t="str">
        <f>DATA!F449</f>
        <v>TOM30E</v>
      </c>
      <c r="B450" s="1" t="str">
        <f>DATA!G449</f>
        <v>B788</v>
      </c>
      <c r="C450" s="2" t="str">
        <f>DATA!C449</f>
        <v>06:04A</v>
      </c>
      <c r="D450" s="1">
        <f>DATA!AL449</f>
        <v>430</v>
      </c>
      <c r="E450" s="1">
        <f>DATA!AN449</f>
        <v>430</v>
      </c>
      <c r="F450" s="1" t="str">
        <f>DATA!I449</f>
        <v>EGCC</v>
      </c>
      <c r="I450" s="1" t="str">
        <f>DATA!J449</f>
        <v>LEAL</v>
      </c>
      <c r="J450" s="4" t="str">
        <f t="shared" si="26"/>
        <v>TOM30E B788 06:04 430 EGCC-LEAL</v>
      </c>
      <c r="K450" s="6" t="str">
        <f t="shared" si="27"/>
        <v/>
      </c>
      <c r="L450" s="1" t="str">
        <f t="shared" si="28"/>
        <v>EGCC-LEAL</v>
      </c>
      <c r="M450" s="7" t="str">
        <v>EGSS-LEVC</v>
      </c>
      <c r="N450" s="1">
        <f t="shared" ref="N450:N513" si="29">COUNTIF(L:L,M450)</f>
        <v>1</v>
      </c>
    </row>
    <row r="451" spans="1:14" thickTop="1" thickBot="1" x14ac:dyDescent="0.3">
      <c r="A451" s="2" t="str">
        <f>DATA!F450</f>
        <v>IBE07KK</v>
      </c>
      <c r="B451" s="1" t="str">
        <f>DATA!G450</f>
        <v>A320</v>
      </c>
      <c r="C451" s="2" t="str">
        <f>DATA!C450</f>
        <v>06:04A</v>
      </c>
      <c r="D451" s="1">
        <f>DATA!AL450</f>
        <v>350</v>
      </c>
      <c r="E451" s="1">
        <f>DATA!AN450</f>
        <v>350</v>
      </c>
      <c r="F451" s="1" t="str">
        <f>DATA!I450</f>
        <v>EDDH</v>
      </c>
      <c r="I451" s="1" t="str">
        <f>DATA!J450</f>
        <v>LEMD</v>
      </c>
      <c r="J451" s="4" t="str">
        <f t="shared" ref="J451:J514" si="30">A451&amp;" "&amp;B451&amp;" "&amp;LEFT(C451,5)&amp;" "&amp;E451&amp;" "&amp;F451&amp;(IF(ISBLANK(G451),"","-"&amp;G451))&amp;(IF(ISBLANK(H451),"","-"&amp;H451))&amp;"-"&amp;I451</f>
        <v>IBE07KK A320 06:04 350 EDDH-LEMD</v>
      </c>
      <c r="K451" s="6" t="str">
        <f t="shared" ref="K451:K514" si="31">IF(D451=E451,"","EFL/RFL")</f>
        <v/>
      </c>
      <c r="L451" s="1" t="str">
        <f t="shared" ref="L451:L514" si="32">F451&amp;"-"&amp;I451</f>
        <v>EDDH-LEMD</v>
      </c>
      <c r="M451" s="7" t="str">
        <v>EGSS-LEVX</v>
      </c>
      <c r="N451" s="1">
        <f t="shared" si="29"/>
        <v>1</v>
      </c>
    </row>
    <row r="452" spans="1:14" thickTop="1" thickBot="1" x14ac:dyDescent="0.3">
      <c r="A452" s="2" t="str">
        <f>DATA!F451</f>
        <v>TRA6H</v>
      </c>
      <c r="B452" s="1" t="str">
        <f>DATA!G451</f>
        <v>B738</v>
      </c>
      <c r="C452" s="2" t="str">
        <f>DATA!C451</f>
        <v>06:04A</v>
      </c>
      <c r="D452" s="1">
        <f>DATA!AL451</f>
        <v>350</v>
      </c>
      <c r="E452" s="1">
        <f>DATA!AN451</f>
        <v>370</v>
      </c>
      <c r="F452" s="1" t="str">
        <f>DATA!I451</f>
        <v>EHEH</v>
      </c>
      <c r="I452" s="1" t="str">
        <f>DATA!J451</f>
        <v>LEMG</v>
      </c>
      <c r="J452" s="4" t="str">
        <f t="shared" si="30"/>
        <v>TRA6H B738 06:04 370 EHEH-LEMG</v>
      </c>
      <c r="K452" s="6" t="str">
        <f t="shared" si="31"/>
        <v>EFL/RFL</v>
      </c>
      <c r="L452" s="1" t="str">
        <f t="shared" si="32"/>
        <v>EHEH-LEMG</v>
      </c>
      <c r="M452" s="7" t="str">
        <v>EGSS-LEZL</v>
      </c>
      <c r="N452" s="1">
        <f t="shared" si="29"/>
        <v>1</v>
      </c>
    </row>
    <row r="453" spans="1:14" thickTop="1" thickBot="1" x14ac:dyDescent="0.3">
      <c r="A453" s="2" t="str">
        <f>DATA!F452</f>
        <v>EZY39VN</v>
      </c>
      <c r="B453" s="1" t="str">
        <f>DATA!G452</f>
        <v>A20N</v>
      </c>
      <c r="C453" s="2" t="str">
        <f>DATA!C452</f>
        <v>06:04A</v>
      </c>
      <c r="D453" s="1">
        <f>DATA!AL452</f>
        <v>295</v>
      </c>
      <c r="E453" s="1">
        <f>DATA!AN452</f>
        <v>370</v>
      </c>
      <c r="F453" s="1" t="str">
        <f>DATA!I452</f>
        <v>EGKK</v>
      </c>
      <c r="I453" s="1" t="str">
        <f>DATA!J452</f>
        <v>LEAM</v>
      </c>
      <c r="J453" s="4" t="str">
        <f t="shared" si="30"/>
        <v>EZY39VN A20N 06:04 370 EGKK-LEAM</v>
      </c>
      <c r="K453" s="6" t="str">
        <f t="shared" si="31"/>
        <v>EFL/RFL</v>
      </c>
      <c r="L453" s="1" t="str">
        <f t="shared" si="32"/>
        <v>EGKK-LEAM</v>
      </c>
      <c r="M453" s="7" t="str">
        <v>EGSS-LFBE</v>
      </c>
      <c r="N453" s="1">
        <f t="shared" si="29"/>
        <v>1</v>
      </c>
    </row>
    <row r="454" spans="1:14" thickTop="1" thickBot="1" x14ac:dyDescent="0.3">
      <c r="A454" s="2" t="str">
        <f>DATA!F453</f>
        <v>RYR53PE</v>
      </c>
      <c r="B454" s="1" t="str">
        <f>DATA!G453</f>
        <v>B738</v>
      </c>
      <c r="C454" s="2" t="str">
        <f>DATA!C453</f>
        <v>06:04A</v>
      </c>
      <c r="D454" s="1">
        <f>DATA!AL453</f>
        <v>330</v>
      </c>
      <c r="E454" s="1">
        <f>DATA!AN453</f>
        <v>370</v>
      </c>
      <c r="F454" s="1" t="str">
        <f>DATA!I453</f>
        <v>EBCI</v>
      </c>
      <c r="I454" s="1" t="str">
        <f>DATA!J453</f>
        <v>LPPT</v>
      </c>
      <c r="J454" s="4" t="str">
        <f t="shared" si="30"/>
        <v>RYR53PE B738 06:04 370 EBCI-LPPT</v>
      </c>
      <c r="K454" s="6" t="str">
        <f t="shared" si="31"/>
        <v>EFL/RFL</v>
      </c>
      <c r="L454" s="1" t="str">
        <f t="shared" si="32"/>
        <v>EBCI-LPPT</v>
      </c>
      <c r="M454" s="7" t="str">
        <v>EGSS-LFBH</v>
      </c>
      <c r="N454" s="1">
        <f t="shared" si="29"/>
        <v>1</v>
      </c>
    </row>
    <row r="455" spans="1:14" thickTop="1" thickBot="1" x14ac:dyDescent="0.3">
      <c r="A455" s="2" t="str">
        <f>DATA!F454</f>
        <v>RYR53PE</v>
      </c>
      <c r="B455" s="1" t="str">
        <f>DATA!G454</f>
        <v>B738</v>
      </c>
      <c r="C455" s="2" t="str">
        <f>DATA!C454</f>
        <v>06:59A</v>
      </c>
      <c r="D455" s="1">
        <f>DATA!AL454</f>
        <v>370</v>
      </c>
      <c r="E455" s="1">
        <f>DATA!AN454</f>
        <v>370</v>
      </c>
      <c r="F455" s="1" t="str">
        <f>DATA!I454</f>
        <v>EBCI</v>
      </c>
      <c r="I455" s="1" t="str">
        <f>DATA!J454</f>
        <v>LPPT</v>
      </c>
      <c r="J455" s="4" t="str">
        <f t="shared" si="30"/>
        <v>RYR53PE B738 06:59 370 EBCI-LPPT</v>
      </c>
      <c r="K455" s="6" t="str">
        <f t="shared" si="31"/>
        <v/>
      </c>
      <c r="L455" s="1" t="str">
        <f t="shared" si="32"/>
        <v>EBCI-LPPT</v>
      </c>
      <c r="M455" s="7" t="str">
        <v>EGSS-LFBZ</v>
      </c>
      <c r="N455" s="1">
        <f t="shared" si="29"/>
        <v>1</v>
      </c>
    </row>
    <row r="456" spans="1:14" thickTop="1" thickBot="1" x14ac:dyDescent="0.3">
      <c r="A456" s="2" t="str">
        <f>DATA!F455</f>
        <v>EZY26PE</v>
      </c>
      <c r="B456" s="1" t="str">
        <f>DATA!G455</f>
        <v>A20N</v>
      </c>
      <c r="C456" s="2" t="str">
        <f>DATA!C455</f>
        <v>06:05A</v>
      </c>
      <c r="D456" s="1">
        <f>DATA!AL455</f>
        <v>390</v>
      </c>
      <c r="E456" s="1">
        <f>DATA!AN455</f>
        <v>390</v>
      </c>
      <c r="F456" s="1" t="str">
        <f>DATA!I455</f>
        <v>EGPH</v>
      </c>
      <c r="I456" s="1" t="str">
        <f>DATA!J455</f>
        <v>LFMN</v>
      </c>
      <c r="J456" s="4" t="str">
        <f t="shared" si="30"/>
        <v>EZY26PE A20N 06:05 390 EGPH-LFMN</v>
      </c>
      <c r="K456" s="6" t="str">
        <f t="shared" si="31"/>
        <v/>
      </c>
      <c r="L456" s="1" t="str">
        <f t="shared" si="32"/>
        <v>EGPH-LFMN</v>
      </c>
      <c r="M456" s="7" t="str">
        <v>EGSS-LFML</v>
      </c>
      <c r="N456" s="1">
        <f t="shared" si="29"/>
        <v>1</v>
      </c>
    </row>
    <row r="457" spans="1:14" thickTop="1" thickBot="1" x14ac:dyDescent="0.3">
      <c r="A457" s="2" t="str">
        <f>DATA!F456</f>
        <v>EXS17BV</v>
      </c>
      <c r="B457" s="1" t="str">
        <f>DATA!G456</f>
        <v>B738</v>
      </c>
      <c r="C457" s="2" t="str">
        <f>DATA!C456</f>
        <v>06:05A</v>
      </c>
      <c r="D457" s="1">
        <f>DATA!AL456</f>
        <v>350</v>
      </c>
      <c r="E457" s="1">
        <f>DATA!AN456</f>
        <v>370</v>
      </c>
      <c r="F457" s="1" t="str">
        <f>DATA!I456</f>
        <v>EGGD</v>
      </c>
      <c r="I457" s="1" t="str">
        <f>DATA!J456</f>
        <v>GCFV</v>
      </c>
      <c r="J457" s="4" t="str">
        <f t="shared" si="30"/>
        <v>EXS17BV B738 06:05 370 EGGD-GCFV</v>
      </c>
      <c r="K457" s="6" t="str">
        <f t="shared" si="31"/>
        <v>EFL/RFL</v>
      </c>
      <c r="L457" s="1" t="str">
        <f t="shared" si="32"/>
        <v>EGGD-GCFV</v>
      </c>
      <c r="M457" s="7" t="str">
        <v>EGSS-LFMN</v>
      </c>
      <c r="N457" s="1">
        <f t="shared" si="29"/>
        <v>1</v>
      </c>
    </row>
    <row r="458" spans="1:14" thickTop="1" thickBot="1" x14ac:dyDescent="0.3">
      <c r="A458" s="2" t="str">
        <f>DATA!F457</f>
        <v>VLG8LH</v>
      </c>
      <c r="B458" s="1" t="str">
        <f>DATA!G457</f>
        <v>A320</v>
      </c>
      <c r="C458" s="2" t="str">
        <f>DATA!C457</f>
        <v>06:05A</v>
      </c>
      <c r="D458" s="1">
        <f>DATA!AL457</f>
        <v>360</v>
      </c>
      <c r="E458" s="1">
        <f>DATA!AN457</f>
        <v>359</v>
      </c>
      <c r="F458" s="1" t="str">
        <f>DATA!I457</f>
        <v>LEAL</v>
      </c>
      <c r="I458" s="1" t="str">
        <f>DATA!J457</f>
        <v>EHAM</v>
      </c>
      <c r="J458" s="4" t="str">
        <f t="shared" si="30"/>
        <v>VLG8LH A320 06:05 359 LEAL-EHAM</v>
      </c>
      <c r="K458" s="6" t="str">
        <f t="shared" si="31"/>
        <v>EFL/RFL</v>
      </c>
      <c r="L458" s="1" t="str">
        <f t="shared" si="32"/>
        <v>LEAL-EHAM</v>
      </c>
      <c r="M458" s="7" t="str">
        <v>EGSS-LICJ</v>
      </c>
      <c r="N458" s="1">
        <f t="shared" si="29"/>
        <v>1</v>
      </c>
    </row>
    <row r="459" spans="1:14" thickTop="1" thickBot="1" x14ac:dyDescent="0.3">
      <c r="A459" s="2" t="str">
        <f>DATA!F458</f>
        <v>N801KF</v>
      </c>
      <c r="B459" s="1" t="str">
        <f>DATA!G458</f>
        <v>GLF6</v>
      </c>
      <c r="C459" s="2" t="str">
        <f>DATA!C458</f>
        <v>06:05A</v>
      </c>
      <c r="D459" s="1">
        <f>DATA!AL458</f>
        <v>410</v>
      </c>
      <c r="E459" s="1">
        <f>DATA!AN458</f>
        <v>410</v>
      </c>
      <c r="F459" s="1" t="str">
        <f>DATA!I458</f>
        <v>KFOK</v>
      </c>
      <c r="I459" s="1" t="str">
        <f>DATA!J458</f>
        <v>OERK</v>
      </c>
      <c r="J459" s="4" t="str">
        <f t="shared" si="30"/>
        <v>N801KF GLF6 06:05 410 KFOK-OERK</v>
      </c>
      <c r="K459" s="6" t="str">
        <f t="shared" si="31"/>
        <v/>
      </c>
      <c r="L459" s="1" t="str">
        <f t="shared" si="32"/>
        <v>KFOK-OERK</v>
      </c>
      <c r="M459" s="7" t="str">
        <v>EGSS-LIEO</v>
      </c>
      <c r="N459" s="1">
        <f t="shared" si="29"/>
        <v>1</v>
      </c>
    </row>
    <row r="460" spans="1:14" thickTop="1" thickBot="1" x14ac:dyDescent="0.3">
      <c r="A460" s="2" t="str">
        <f>DATA!F459</f>
        <v>BAW772</v>
      </c>
      <c r="B460" s="1" t="str">
        <f>DATA!G459</f>
        <v>A20N</v>
      </c>
      <c r="C460" s="2" t="str">
        <f>DATA!C459</f>
        <v>06:06A</v>
      </c>
      <c r="D460" s="1">
        <f>DATA!AL459</f>
        <v>295</v>
      </c>
      <c r="E460" s="1">
        <f>DATA!AN459</f>
        <v>310</v>
      </c>
      <c r="F460" s="1" t="str">
        <f>DATA!I459</f>
        <v>EGLL</v>
      </c>
      <c r="I460" s="1" t="str">
        <f>DATA!J459</f>
        <v>LGTS</v>
      </c>
      <c r="J460" s="4" t="str">
        <f t="shared" si="30"/>
        <v>BAW772 A20N 06:06 310 EGLL-LGTS</v>
      </c>
      <c r="K460" s="6" t="str">
        <f t="shared" si="31"/>
        <v>EFL/RFL</v>
      </c>
      <c r="L460" s="1" t="str">
        <f t="shared" si="32"/>
        <v>EGLL-LGTS</v>
      </c>
      <c r="M460" s="7" t="str">
        <v>EGSS-LPFR</v>
      </c>
      <c r="N460" s="1">
        <f t="shared" si="29"/>
        <v>3</v>
      </c>
    </row>
    <row r="461" spans="1:14" thickTop="1" thickBot="1" x14ac:dyDescent="0.3">
      <c r="A461" s="2" t="str">
        <f>DATA!F460</f>
        <v>RUK519</v>
      </c>
      <c r="B461" s="1" t="str">
        <f>DATA!G460</f>
        <v>B738</v>
      </c>
      <c r="C461" s="2" t="str">
        <f>DATA!C460</f>
        <v>06:06A</v>
      </c>
      <c r="D461" s="1">
        <f>DATA!AL460</f>
        <v>370</v>
      </c>
      <c r="E461" s="1">
        <f>DATA!AN460</f>
        <v>370</v>
      </c>
      <c r="F461" s="1" t="str">
        <f>DATA!I460</f>
        <v>EGSS</v>
      </c>
      <c r="I461" s="1" t="str">
        <f>DATA!J460</f>
        <v>LPPR</v>
      </c>
      <c r="J461" s="4" t="str">
        <f t="shared" si="30"/>
        <v>RUK519 B738 06:06 370 EGSS-LPPR</v>
      </c>
      <c r="K461" s="6" t="str">
        <f t="shared" si="31"/>
        <v/>
      </c>
      <c r="L461" s="1" t="str">
        <f t="shared" si="32"/>
        <v>EGSS-LPPR</v>
      </c>
      <c r="M461" s="7" t="str">
        <v>EGSS-LPPR</v>
      </c>
      <c r="N461" s="1">
        <f t="shared" si="29"/>
        <v>1</v>
      </c>
    </row>
    <row r="462" spans="1:14" thickTop="1" thickBot="1" x14ac:dyDescent="0.3">
      <c r="A462" s="2" t="str">
        <f>DATA!F461</f>
        <v>EZY2353</v>
      </c>
      <c r="B462" s="1" t="str">
        <f>DATA!G461</f>
        <v>A319</v>
      </c>
      <c r="C462" s="2" t="str">
        <f>DATA!C461</f>
        <v>06:07A</v>
      </c>
      <c r="D462" s="1">
        <f>DATA!AL461</f>
        <v>330</v>
      </c>
      <c r="E462" s="1">
        <f>DATA!AN461</f>
        <v>330</v>
      </c>
      <c r="F462" s="1" t="str">
        <f>DATA!I461</f>
        <v>EGGW</v>
      </c>
      <c r="I462" s="1" t="str">
        <f>DATA!J461</f>
        <v>LERS</v>
      </c>
      <c r="J462" s="4" t="str">
        <f t="shared" si="30"/>
        <v>EZY2353 A319 06:07 330 EGGW-LERS</v>
      </c>
      <c r="K462" s="6" t="str">
        <f t="shared" si="31"/>
        <v/>
      </c>
      <c r="L462" s="1" t="str">
        <f t="shared" si="32"/>
        <v>EGGW-LERS</v>
      </c>
      <c r="M462" s="7" t="str">
        <v>EGSS-LPPT</v>
      </c>
      <c r="N462" s="1">
        <f t="shared" si="29"/>
        <v>1</v>
      </c>
    </row>
    <row r="463" spans="1:14" thickTop="1" thickBot="1" x14ac:dyDescent="0.3">
      <c r="A463" s="2" t="str">
        <f>DATA!F462</f>
        <v>RYR56ER</v>
      </c>
      <c r="B463" s="1" t="str">
        <f>DATA!G462</f>
        <v>B38M</v>
      </c>
      <c r="C463" s="2" t="str">
        <f>DATA!C462</f>
        <v>06:07A</v>
      </c>
      <c r="D463" s="1">
        <f>DATA!AL462</f>
        <v>380</v>
      </c>
      <c r="E463" s="1">
        <f>DATA!AN462</f>
        <v>380</v>
      </c>
      <c r="F463" s="1" t="str">
        <f>DATA!I462</f>
        <v>LEAL</v>
      </c>
      <c r="I463" s="1" t="str">
        <f>DATA!J462</f>
        <v>EGGP</v>
      </c>
      <c r="J463" s="4" t="str">
        <f t="shared" si="30"/>
        <v>RYR56ER B38M 06:07 380 LEAL-EGGP</v>
      </c>
      <c r="K463" s="6" t="str">
        <f t="shared" si="31"/>
        <v/>
      </c>
      <c r="L463" s="1" t="str">
        <f t="shared" si="32"/>
        <v>LEAL-EGGP</v>
      </c>
      <c r="M463" s="7" t="str">
        <v>EGTE-LEIB</v>
      </c>
      <c r="N463" s="1">
        <f t="shared" si="29"/>
        <v>1</v>
      </c>
    </row>
    <row r="464" spans="1:14" thickTop="1" thickBot="1" x14ac:dyDescent="0.3">
      <c r="A464" s="2" t="str">
        <f>DATA!F463</f>
        <v>EXS7YW</v>
      </c>
      <c r="B464" s="1" t="str">
        <f>DATA!G463</f>
        <v>B738</v>
      </c>
      <c r="C464" s="2" t="str">
        <f>DATA!C463</f>
        <v>06:07A</v>
      </c>
      <c r="D464" s="1">
        <f>DATA!AL463</f>
        <v>350</v>
      </c>
      <c r="E464" s="1">
        <f>DATA!AN463</f>
        <v>350</v>
      </c>
      <c r="F464" s="1" t="str">
        <f>DATA!I463</f>
        <v>EGNX</v>
      </c>
      <c r="I464" s="1" t="str">
        <f>DATA!J463</f>
        <v>LGZA</v>
      </c>
      <c r="J464" s="4" t="str">
        <f t="shared" si="30"/>
        <v>EXS7YW B738 06:07 350 EGNX-LGZA</v>
      </c>
      <c r="K464" s="6" t="str">
        <f t="shared" si="31"/>
        <v/>
      </c>
      <c r="L464" s="1" t="str">
        <f t="shared" si="32"/>
        <v>EGNX-LGZA</v>
      </c>
      <c r="M464" s="7" t="str">
        <v>EGTE-LEPA</v>
      </c>
      <c r="N464" s="1">
        <f t="shared" si="29"/>
        <v>2</v>
      </c>
    </row>
    <row r="465" spans="1:14" thickTop="1" thickBot="1" x14ac:dyDescent="0.3">
      <c r="A465" s="2" t="str">
        <f>DATA!F464</f>
        <v>EZY95VY</v>
      </c>
      <c r="B465" s="1" t="str">
        <f>DATA!G464</f>
        <v>A319</v>
      </c>
      <c r="C465" s="2" t="str">
        <f>DATA!C464</f>
        <v>06:08A</v>
      </c>
      <c r="D465" s="1">
        <f>DATA!AL464</f>
        <v>295</v>
      </c>
      <c r="E465" s="1">
        <f>DATA!AN464</f>
        <v>336</v>
      </c>
      <c r="F465" s="1" t="str">
        <f>DATA!I464</f>
        <v>EGKK</v>
      </c>
      <c r="I465" s="1" t="str">
        <f>DATA!J464</f>
        <v>LIEO</v>
      </c>
      <c r="J465" s="4" t="str">
        <f t="shared" si="30"/>
        <v>EZY95VY A319 06:08 336 EGKK-LIEO</v>
      </c>
      <c r="K465" s="6" t="str">
        <f t="shared" si="31"/>
        <v>EFL/RFL</v>
      </c>
      <c r="L465" s="1" t="str">
        <f t="shared" si="32"/>
        <v>EGKK-LIEO</v>
      </c>
      <c r="M465" s="7" t="str">
        <v>EGTF-LPFR</v>
      </c>
      <c r="N465" s="1">
        <f t="shared" si="29"/>
        <v>1</v>
      </c>
    </row>
    <row r="466" spans="1:14" thickTop="1" thickBot="1" x14ac:dyDescent="0.3">
      <c r="A466" s="2" t="str">
        <f>DATA!F465</f>
        <v>IBE0740</v>
      </c>
      <c r="B466" s="1" t="str">
        <f>DATA!G465</f>
        <v>A320</v>
      </c>
      <c r="C466" s="2" t="str">
        <f>DATA!C465</f>
        <v>06:08A</v>
      </c>
      <c r="D466" s="1">
        <f>DATA!AL465</f>
        <v>350</v>
      </c>
      <c r="E466" s="1">
        <f>DATA!AN465</f>
        <v>350</v>
      </c>
      <c r="F466" s="1" t="str">
        <f>DATA!I465</f>
        <v>EHAM</v>
      </c>
      <c r="I466" s="1" t="str">
        <f>DATA!J465</f>
        <v>LEMD</v>
      </c>
      <c r="J466" s="4" t="str">
        <f t="shared" si="30"/>
        <v>IBE0740 A320 06:08 350 EHAM-LEMD</v>
      </c>
      <c r="K466" s="6" t="str">
        <f t="shared" si="31"/>
        <v/>
      </c>
      <c r="L466" s="1" t="str">
        <f t="shared" si="32"/>
        <v>EHAM-LEMD</v>
      </c>
      <c r="M466" s="7" t="str">
        <v>EGTK-LFMN</v>
      </c>
      <c r="N466" s="1">
        <f t="shared" si="29"/>
        <v>1</v>
      </c>
    </row>
    <row r="467" spans="1:14" thickTop="1" thickBot="1" x14ac:dyDescent="0.3">
      <c r="A467" s="2" t="str">
        <f>DATA!F466</f>
        <v>IBE0740</v>
      </c>
      <c r="B467" s="1" t="str">
        <f>DATA!G466</f>
        <v>A320</v>
      </c>
      <c r="C467" s="2" t="str">
        <f>DATA!C466</f>
        <v>06:21A</v>
      </c>
      <c r="D467" s="1">
        <f>DATA!AL466</f>
        <v>350</v>
      </c>
      <c r="E467" s="1">
        <f>DATA!AN466</f>
        <v>350</v>
      </c>
      <c r="F467" s="1" t="str">
        <f>DATA!I466</f>
        <v>EHAM</v>
      </c>
      <c r="I467" s="1" t="str">
        <f>DATA!J466</f>
        <v>LEMD</v>
      </c>
      <c r="J467" s="4" t="str">
        <f t="shared" si="30"/>
        <v>IBE0740 A320 06:21 350 EHAM-LEMD</v>
      </c>
      <c r="K467" s="6" t="str">
        <f t="shared" si="31"/>
        <v/>
      </c>
      <c r="L467" s="1" t="str">
        <f t="shared" si="32"/>
        <v>EHAM-LEMD</v>
      </c>
      <c r="M467" s="7" t="str">
        <v>EGTK-LSZH</v>
      </c>
      <c r="N467" s="1">
        <f t="shared" si="29"/>
        <v>1</v>
      </c>
    </row>
    <row r="468" spans="1:14" thickTop="1" thickBot="1" x14ac:dyDescent="0.3">
      <c r="A468" s="2" t="str">
        <f>DATA!F467</f>
        <v>AFR1616</v>
      </c>
      <c r="B468" s="1" t="str">
        <f>DATA!G467</f>
        <v>E190</v>
      </c>
      <c r="C468" s="2" t="str">
        <f>DATA!C467</f>
        <v>06:08A</v>
      </c>
      <c r="D468" s="1">
        <f>DATA!AL467</f>
        <v>295</v>
      </c>
      <c r="E468" s="1">
        <f>DATA!AN467</f>
        <v>360</v>
      </c>
      <c r="F468" s="1" t="str">
        <f>DATA!I467</f>
        <v>LFPG</v>
      </c>
      <c r="I468" s="1" t="str">
        <f>DATA!J467</f>
        <v>EIDW</v>
      </c>
      <c r="J468" s="4" t="str">
        <f t="shared" si="30"/>
        <v>AFR1616 E190 06:08 360 LFPG-EIDW</v>
      </c>
      <c r="K468" s="6" t="str">
        <f t="shared" si="31"/>
        <v>EFL/RFL</v>
      </c>
      <c r="L468" s="1" t="str">
        <f t="shared" si="32"/>
        <v>LFPG-EIDW</v>
      </c>
      <c r="M468" s="7" t="str">
        <v>EGVN-OMDM</v>
      </c>
      <c r="N468" s="1">
        <f t="shared" si="29"/>
        <v>1</v>
      </c>
    </row>
    <row r="469" spans="1:14" thickTop="1" thickBot="1" x14ac:dyDescent="0.3">
      <c r="A469" s="2" t="str">
        <f>DATA!F468</f>
        <v>TVF8472</v>
      </c>
      <c r="B469" s="1" t="str">
        <f>DATA!G468</f>
        <v>B738</v>
      </c>
      <c r="C469" s="2" t="str">
        <f>DATA!C468</f>
        <v>06:08A</v>
      </c>
      <c r="D469" s="1">
        <f>DATA!AL468</f>
        <v>196</v>
      </c>
      <c r="E469" s="1">
        <f>DATA!AN468</f>
        <v>246</v>
      </c>
      <c r="F469" s="1" t="str">
        <f>DATA!I468</f>
        <v>LFRS</v>
      </c>
      <c r="I469" s="1" t="str">
        <f>DATA!J468</f>
        <v>DTTJ</v>
      </c>
      <c r="J469" s="4" t="str">
        <f t="shared" si="30"/>
        <v>TVF8472 B738 06:08 246 LFRS-DTTJ</v>
      </c>
      <c r="K469" s="6" t="str">
        <f t="shared" si="31"/>
        <v>EFL/RFL</v>
      </c>
      <c r="L469" s="1" t="str">
        <f t="shared" si="32"/>
        <v>LFRS-DTTJ</v>
      </c>
      <c r="M469" s="7" t="str">
        <v>EHAM-GCLP</v>
      </c>
      <c r="N469" s="1">
        <f t="shared" si="29"/>
        <v>2</v>
      </c>
    </row>
    <row r="470" spans="1:14" thickTop="1" thickBot="1" x14ac:dyDescent="0.3">
      <c r="A470" s="2" t="str">
        <f>DATA!F469</f>
        <v>TOM80N</v>
      </c>
      <c r="B470" s="1" t="str">
        <f>DATA!G469</f>
        <v>B738</v>
      </c>
      <c r="C470" s="2" t="str">
        <f>DATA!C469</f>
        <v>06:08A</v>
      </c>
      <c r="D470" s="1">
        <f>DATA!AL469</f>
        <v>370</v>
      </c>
      <c r="E470" s="1">
        <f>DATA!AN469</f>
        <v>370</v>
      </c>
      <c r="F470" s="1" t="str">
        <f>DATA!I469</f>
        <v>EGPF</v>
      </c>
      <c r="I470" s="1" t="str">
        <f>DATA!J469</f>
        <v>LERS</v>
      </c>
      <c r="J470" s="4" t="str">
        <f t="shared" si="30"/>
        <v>TOM80N B738 06:08 370 EGPF-LERS</v>
      </c>
      <c r="K470" s="6" t="str">
        <f t="shared" si="31"/>
        <v/>
      </c>
      <c r="L470" s="1" t="str">
        <f t="shared" si="32"/>
        <v>EGPF-LERS</v>
      </c>
      <c r="M470" s="7" t="str">
        <v>EHAM-HRYR</v>
      </c>
      <c r="N470" s="1">
        <f t="shared" si="29"/>
        <v>1</v>
      </c>
    </row>
    <row r="471" spans="1:14" thickTop="1" thickBot="1" x14ac:dyDescent="0.3">
      <c r="A471" s="2" t="str">
        <f>DATA!F470</f>
        <v>EZY21VM</v>
      </c>
      <c r="B471" s="1" t="str">
        <f>DATA!G470</f>
        <v>A20N</v>
      </c>
      <c r="C471" s="2" t="str">
        <f>DATA!C470</f>
        <v>06:08A</v>
      </c>
      <c r="D471" s="1">
        <f>DATA!AL470</f>
        <v>295</v>
      </c>
      <c r="E471" s="1">
        <f>DATA!AN470</f>
        <v>370</v>
      </c>
      <c r="F471" s="1" t="str">
        <f>DATA!I470</f>
        <v>EGKK</v>
      </c>
      <c r="I471" s="1" t="str">
        <f>DATA!J470</f>
        <v>LMML</v>
      </c>
      <c r="J471" s="4" t="str">
        <f t="shared" si="30"/>
        <v>EZY21VM A20N 06:08 370 EGKK-LMML</v>
      </c>
      <c r="K471" s="6" t="str">
        <f t="shared" si="31"/>
        <v>EFL/RFL</v>
      </c>
      <c r="L471" s="1" t="str">
        <f t="shared" si="32"/>
        <v>EGKK-LMML</v>
      </c>
      <c r="M471" s="7" t="str">
        <v>EHAM-LEAL</v>
      </c>
      <c r="N471" s="1">
        <f t="shared" si="29"/>
        <v>4</v>
      </c>
    </row>
    <row r="472" spans="1:14" thickTop="1" thickBot="1" x14ac:dyDescent="0.3">
      <c r="A472" s="2" t="str">
        <f>DATA!F471</f>
        <v>TOM5BH</v>
      </c>
      <c r="B472" s="1" t="str">
        <f>DATA!G471</f>
        <v>B738</v>
      </c>
      <c r="C472" s="2" t="str">
        <f>DATA!C471</f>
        <v>06:08A</v>
      </c>
      <c r="D472" s="1">
        <f>DATA!AL471</f>
        <v>370</v>
      </c>
      <c r="E472" s="1">
        <f>DATA!AN471</f>
        <v>370</v>
      </c>
      <c r="F472" s="1" t="str">
        <f>DATA!I471</f>
        <v>EGCC</v>
      </c>
      <c r="I472" s="1" t="str">
        <f>DATA!J471</f>
        <v>LEPA</v>
      </c>
      <c r="J472" s="4" t="str">
        <f t="shared" si="30"/>
        <v>TOM5BH B738 06:08 370 EGCC-LEPA</v>
      </c>
      <c r="K472" s="6" t="str">
        <f t="shared" si="31"/>
        <v/>
      </c>
      <c r="L472" s="1" t="str">
        <f t="shared" si="32"/>
        <v>EGCC-LEPA</v>
      </c>
      <c r="M472" s="7" t="str">
        <v>EHAM-LEBB</v>
      </c>
      <c r="N472" s="1">
        <f t="shared" si="29"/>
        <v>3</v>
      </c>
    </row>
    <row r="473" spans="1:14" thickTop="1" thickBot="1" x14ac:dyDescent="0.3">
      <c r="A473" s="2" t="str">
        <f>DATA!F472</f>
        <v>TRA81Z</v>
      </c>
      <c r="B473" s="1" t="str">
        <f>DATA!G472</f>
        <v>A320</v>
      </c>
      <c r="C473" s="2" t="str">
        <f>DATA!C472</f>
        <v>06:09A</v>
      </c>
      <c r="D473" s="1">
        <f>DATA!AL472</f>
        <v>334</v>
      </c>
      <c r="E473" s="1">
        <f>DATA!AN472</f>
        <v>350</v>
      </c>
      <c r="F473" s="1" t="str">
        <f>DATA!I472</f>
        <v>EHRD</v>
      </c>
      <c r="I473" s="1" t="str">
        <f>DATA!J472</f>
        <v>GMTA</v>
      </c>
      <c r="J473" s="4" t="str">
        <f t="shared" si="30"/>
        <v>TRA81Z A320 06:09 350 EHRD-GMTA</v>
      </c>
      <c r="K473" s="6" t="str">
        <f t="shared" si="31"/>
        <v>EFL/RFL</v>
      </c>
      <c r="L473" s="1" t="str">
        <f t="shared" si="32"/>
        <v>EHRD-GMTA</v>
      </c>
      <c r="M473" s="7" t="str">
        <v>EHAM-LEBL</v>
      </c>
      <c r="N473" s="1">
        <f t="shared" si="29"/>
        <v>6</v>
      </c>
    </row>
    <row r="474" spans="1:14" thickTop="1" thickBot="1" x14ac:dyDescent="0.3">
      <c r="A474" s="2" t="str">
        <f>DATA!F473</f>
        <v>TOM91E</v>
      </c>
      <c r="B474" s="1" t="str">
        <f>DATA!G473</f>
        <v>B38M</v>
      </c>
      <c r="C474" s="2" t="str">
        <f>DATA!C473</f>
        <v>06:09A</v>
      </c>
      <c r="D474" s="1">
        <f>DATA!AL473</f>
        <v>304</v>
      </c>
      <c r="E474" s="1">
        <f>DATA!AN473</f>
        <v>390</v>
      </c>
      <c r="F474" s="1" t="str">
        <f>DATA!I473</f>
        <v>EGGD</v>
      </c>
      <c r="I474" s="1" t="str">
        <f>DATA!J473</f>
        <v>LEMH</v>
      </c>
      <c r="J474" s="4" t="str">
        <f t="shared" si="30"/>
        <v>TOM91E B38M 06:09 390 EGGD-LEMH</v>
      </c>
      <c r="K474" s="6" t="str">
        <f t="shared" si="31"/>
        <v>EFL/RFL</v>
      </c>
      <c r="L474" s="1" t="str">
        <f t="shared" si="32"/>
        <v>EGGD-LEMH</v>
      </c>
      <c r="M474" s="7" t="str">
        <v>EHAM-LEIB</v>
      </c>
      <c r="N474" s="1">
        <f t="shared" si="29"/>
        <v>1</v>
      </c>
    </row>
    <row r="475" spans="1:14" thickTop="1" thickBot="1" x14ac:dyDescent="0.3">
      <c r="A475" s="2" t="str">
        <f>DATA!F474</f>
        <v>BAW248</v>
      </c>
      <c r="B475" s="1" t="str">
        <f>DATA!G474</f>
        <v>B772</v>
      </c>
      <c r="C475" s="2" t="str">
        <f>DATA!C474</f>
        <v>06:09A</v>
      </c>
      <c r="D475" s="1">
        <f>DATA!AL474</f>
        <v>380</v>
      </c>
      <c r="E475" s="1">
        <f>DATA!AN474</f>
        <v>321</v>
      </c>
      <c r="F475" s="1" t="str">
        <f>DATA!I474</f>
        <v>SBGL</v>
      </c>
      <c r="I475" s="1" t="str">
        <f>DATA!J474</f>
        <v>EGLL</v>
      </c>
      <c r="J475" s="4" t="str">
        <f t="shared" si="30"/>
        <v>BAW248 B772 06:09 321 SBGL-EGLL</v>
      </c>
      <c r="K475" s="6" t="str">
        <f t="shared" si="31"/>
        <v>EFL/RFL</v>
      </c>
      <c r="L475" s="1" t="str">
        <f t="shared" si="32"/>
        <v>SBGL-EGLL</v>
      </c>
      <c r="M475" s="7" t="str">
        <v>EHAM-LEMD</v>
      </c>
      <c r="N475" s="1">
        <f t="shared" si="29"/>
        <v>6</v>
      </c>
    </row>
    <row r="476" spans="1:14" thickTop="1" thickBot="1" x14ac:dyDescent="0.3">
      <c r="A476" s="2" t="str">
        <f>DATA!F475</f>
        <v>UAL272</v>
      </c>
      <c r="B476" s="1" t="str">
        <f>DATA!G475</f>
        <v>B763</v>
      </c>
      <c r="C476" s="2" t="str">
        <f>DATA!C475</f>
        <v>06:09A</v>
      </c>
      <c r="D476" s="1">
        <f>DATA!AL475</f>
        <v>370</v>
      </c>
      <c r="E476" s="1">
        <f>DATA!AN475</f>
        <v>370</v>
      </c>
      <c r="F476" s="1" t="str">
        <f>DATA!I475</f>
        <v>KEWR</v>
      </c>
      <c r="I476" s="1" t="str">
        <f>DATA!J475</f>
        <v>LFMN</v>
      </c>
      <c r="J476" s="4" t="str">
        <f t="shared" si="30"/>
        <v>UAL272 B763 06:09 370 KEWR-LFMN</v>
      </c>
      <c r="K476" s="6" t="str">
        <f t="shared" si="31"/>
        <v/>
      </c>
      <c r="L476" s="1" t="str">
        <f t="shared" si="32"/>
        <v>KEWR-LFMN</v>
      </c>
      <c r="M476" s="7" t="str">
        <v>EHAM-LEMG</v>
      </c>
      <c r="N476" s="1">
        <f t="shared" si="29"/>
        <v>4</v>
      </c>
    </row>
    <row r="477" spans="1:14" thickTop="1" thickBot="1" x14ac:dyDescent="0.3">
      <c r="A477" s="2" t="str">
        <f>DATA!F476</f>
        <v>AAL240</v>
      </c>
      <c r="B477" s="1" t="str">
        <f>DATA!G476</f>
        <v>B772</v>
      </c>
      <c r="C477" s="2" t="str">
        <f>DATA!C476</f>
        <v>06:09A</v>
      </c>
      <c r="D477" s="1">
        <f>DATA!AL476</f>
        <v>390</v>
      </c>
      <c r="E477" s="1">
        <f>DATA!AN476</f>
        <v>390</v>
      </c>
      <c r="F477" s="1" t="str">
        <f>DATA!I476</f>
        <v>KDFW</v>
      </c>
      <c r="I477" s="1" t="str">
        <f>DATA!J476</f>
        <v>LIRF</v>
      </c>
      <c r="J477" s="4" t="str">
        <f t="shared" si="30"/>
        <v>AAL240 B772 06:09 390 KDFW-LIRF</v>
      </c>
      <c r="K477" s="6" t="str">
        <f t="shared" si="31"/>
        <v/>
      </c>
      <c r="L477" s="1" t="str">
        <f t="shared" si="32"/>
        <v>KDFW-LIRF</v>
      </c>
      <c r="M477" s="7" t="str">
        <v>EHAM-LEPA</v>
      </c>
      <c r="N477" s="1">
        <f t="shared" si="29"/>
        <v>1</v>
      </c>
    </row>
    <row r="478" spans="1:14" thickTop="1" thickBot="1" x14ac:dyDescent="0.3">
      <c r="A478" s="2" t="str">
        <f>DATA!F477</f>
        <v>TRA42G</v>
      </c>
      <c r="B478" s="1" t="str">
        <f>DATA!G477</f>
        <v>A320</v>
      </c>
      <c r="C478" s="2" t="str">
        <f>DATA!C477</f>
        <v>06:10A</v>
      </c>
      <c r="D478" s="1">
        <f>DATA!AL477</f>
        <v>350</v>
      </c>
      <c r="E478" s="1">
        <f>DATA!AN477</f>
        <v>370</v>
      </c>
      <c r="F478" s="1" t="str">
        <f>DATA!I477</f>
        <v>EHRD</v>
      </c>
      <c r="I478" s="1" t="str">
        <f>DATA!J477</f>
        <v>LEAM</v>
      </c>
      <c r="J478" s="4" t="str">
        <f t="shared" si="30"/>
        <v>TRA42G A320 06:10 370 EHRD-LEAM</v>
      </c>
      <c r="K478" s="6" t="str">
        <f t="shared" si="31"/>
        <v>EFL/RFL</v>
      </c>
      <c r="L478" s="1" t="str">
        <f t="shared" si="32"/>
        <v>EHRD-LEAM</v>
      </c>
      <c r="M478" s="7" t="str">
        <v>EHAM-LEVC</v>
      </c>
      <c r="N478" s="1">
        <f t="shared" si="29"/>
        <v>1</v>
      </c>
    </row>
    <row r="479" spans="1:14" thickTop="1" thickBot="1" x14ac:dyDescent="0.3">
      <c r="A479" s="2" t="str">
        <f>DATA!F478</f>
        <v>EXS35JK</v>
      </c>
      <c r="B479" s="1" t="str">
        <f>DATA!G478</f>
        <v>B738</v>
      </c>
      <c r="C479" s="2" t="str">
        <f>DATA!C478</f>
        <v>06:10A</v>
      </c>
      <c r="D479" s="1">
        <f>DATA!AL478</f>
        <v>370</v>
      </c>
      <c r="E479" s="1">
        <f>DATA!AN478</f>
        <v>370</v>
      </c>
      <c r="F479" s="1" t="str">
        <f>DATA!I478</f>
        <v>EGPH</v>
      </c>
      <c r="I479" s="1" t="str">
        <f>DATA!J478</f>
        <v>LEAL</v>
      </c>
      <c r="J479" s="4" t="str">
        <f t="shared" si="30"/>
        <v>EXS35JK B738 06:10 370 EGPH-LEAL</v>
      </c>
      <c r="K479" s="6" t="str">
        <f t="shared" si="31"/>
        <v/>
      </c>
      <c r="L479" s="1" t="str">
        <f t="shared" si="32"/>
        <v>EGPH-LEAL</v>
      </c>
      <c r="M479" s="7" t="str">
        <v>EHAM-LFBD</v>
      </c>
      <c r="N479" s="1">
        <f t="shared" si="29"/>
        <v>1</v>
      </c>
    </row>
    <row r="480" spans="1:14" thickTop="1" thickBot="1" x14ac:dyDescent="0.3">
      <c r="A480" s="2" t="str">
        <f>DATA!F479</f>
        <v>TOM9DC</v>
      </c>
      <c r="B480" s="1" t="str">
        <f>DATA!G479</f>
        <v>B738</v>
      </c>
      <c r="C480" s="2" t="str">
        <f>DATA!C479</f>
        <v>06:10A</v>
      </c>
      <c r="D480" s="1">
        <f>DATA!AL479</f>
        <v>390</v>
      </c>
      <c r="E480" s="1">
        <f>DATA!AN479</f>
        <v>390</v>
      </c>
      <c r="F480" s="1" t="str">
        <f>DATA!I479</f>
        <v>EGAA</v>
      </c>
      <c r="I480" s="1" t="str">
        <f>DATA!J479</f>
        <v>LEPA</v>
      </c>
      <c r="J480" s="4" t="str">
        <f t="shared" si="30"/>
        <v>TOM9DC B738 06:10 390 EGAA-LEPA</v>
      </c>
      <c r="K480" s="6" t="str">
        <f t="shared" si="31"/>
        <v/>
      </c>
      <c r="L480" s="1" t="str">
        <f t="shared" si="32"/>
        <v>EGAA-LEPA</v>
      </c>
      <c r="M480" s="7" t="str">
        <v>EHAM-LFBO</v>
      </c>
      <c r="N480" s="1">
        <f t="shared" si="29"/>
        <v>1</v>
      </c>
    </row>
    <row r="481" spans="1:14" thickTop="1" thickBot="1" x14ac:dyDescent="0.3">
      <c r="A481" s="2" t="str">
        <f>DATA!F480</f>
        <v>EIN59K</v>
      </c>
      <c r="B481" s="1" t="str">
        <f>DATA!G480</f>
        <v>A320</v>
      </c>
      <c r="C481" s="2" t="str">
        <f>DATA!C480</f>
        <v>06:10A</v>
      </c>
      <c r="D481" s="1">
        <f>DATA!AL480</f>
        <v>370</v>
      </c>
      <c r="E481" s="1">
        <f>DATA!AN480</f>
        <v>370</v>
      </c>
      <c r="F481" s="1" t="str">
        <f>DATA!I480</f>
        <v>EIDW</v>
      </c>
      <c r="I481" s="1" t="str">
        <f>DATA!J480</f>
        <v>LEMD</v>
      </c>
      <c r="J481" s="4" t="str">
        <f t="shared" si="30"/>
        <v>EIN59K A320 06:10 370 EIDW-LEMD</v>
      </c>
      <c r="K481" s="6" t="str">
        <f t="shared" si="31"/>
        <v/>
      </c>
      <c r="L481" s="1" t="str">
        <f t="shared" si="32"/>
        <v>EIDW-LEMD</v>
      </c>
      <c r="M481" s="7" t="str">
        <v>EHAM-LFML</v>
      </c>
      <c r="N481" s="1">
        <f t="shared" si="29"/>
        <v>1</v>
      </c>
    </row>
    <row r="482" spans="1:14" thickTop="1" thickBot="1" x14ac:dyDescent="0.3">
      <c r="A482" s="2" t="str">
        <f>DATA!F481</f>
        <v>DAL212</v>
      </c>
      <c r="B482" s="1" t="str">
        <f>DATA!G481</f>
        <v>A333</v>
      </c>
      <c r="C482" s="2" t="str">
        <f>DATA!C481</f>
        <v>06:10A</v>
      </c>
      <c r="D482" s="1">
        <f>DATA!AL481</f>
        <v>360</v>
      </c>
      <c r="E482" s="1">
        <f>DATA!AN481</f>
        <v>390</v>
      </c>
      <c r="F482" s="1" t="str">
        <f>DATA!I481</f>
        <v>KJFK</v>
      </c>
      <c r="I482" s="1" t="str">
        <f>DATA!J481</f>
        <v>LGAV</v>
      </c>
      <c r="J482" s="4" t="str">
        <f t="shared" si="30"/>
        <v>DAL212 A333 06:10 390 KJFK-LGAV</v>
      </c>
      <c r="K482" s="6" t="str">
        <f t="shared" si="31"/>
        <v>EFL/RFL</v>
      </c>
      <c r="L482" s="1" t="str">
        <f t="shared" si="32"/>
        <v>KJFK-LGAV</v>
      </c>
      <c r="M482" s="7" t="str">
        <v>EHAM-LFRS</v>
      </c>
      <c r="N482" s="1">
        <f t="shared" si="29"/>
        <v>1</v>
      </c>
    </row>
    <row r="483" spans="1:14" thickTop="1" thickBot="1" x14ac:dyDescent="0.3">
      <c r="A483" s="2" t="str">
        <f>DATA!F482</f>
        <v>WUK67DY</v>
      </c>
      <c r="B483" s="1" t="str">
        <f>DATA!G482</f>
        <v>A21N</v>
      </c>
      <c r="C483" s="2" t="str">
        <f>DATA!C482</f>
        <v>06:11A</v>
      </c>
      <c r="D483" s="1">
        <f>DATA!AL482</f>
        <v>335</v>
      </c>
      <c r="E483" s="1">
        <f>DATA!AN482</f>
        <v>350</v>
      </c>
      <c r="F483" s="1" t="str">
        <f>DATA!I482</f>
        <v>EGKK</v>
      </c>
      <c r="I483" s="1" t="str">
        <f>DATA!J482</f>
        <v>LEMG</v>
      </c>
      <c r="J483" s="4" t="str">
        <f t="shared" si="30"/>
        <v>WUK67DY A21N 06:11 350 EGKK-LEMG</v>
      </c>
      <c r="K483" s="6" t="str">
        <f t="shared" si="31"/>
        <v>EFL/RFL</v>
      </c>
      <c r="L483" s="1" t="str">
        <f t="shared" si="32"/>
        <v>EGKK-LEMG</v>
      </c>
      <c r="M483" s="7" t="str">
        <v>EHAM-LPFR</v>
      </c>
      <c r="N483" s="1">
        <f t="shared" si="29"/>
        <v>3</v>
      </c>
    </row>
    <row r="484" spans="1:14" thickTop="1" thickBot="1" x14ac:dyDescent="0.3">
      <c r="A484" s="2" t="str">
        <f>DATA!F483</f>
        <v>RYR92AH</v>
      </c>
      <c r="B484" s="1" t="str">
        <f>DATA!G483</f>
        <v>B738</v>
      </c>
      <c r="C484" s="2" t="str">
        <f>DATA!C483</f>
        <v>06:11A</v>
      </c>
      <c r="D484" s="1">
        <f>DATA!AL483</f>
        <v>380</v>
      </c>
      <c r="E484" s="1">
        <f>DATA!AN483</f>
        <v>339</v>
      </c>
      <c r="F484" s="1" t="str">
        <f>DATA!I483</f>
        <v>LEZL</v>
      </c>
      <c r="I484" s="1" t="str">
        <f>DATA!J483</f>
        <v>EGSS</v>
      </c>
      <c r="J484" s="4" t="str">
        <f t="shared" si="30"/>
        <v>RYR92AH B738 06:11 339 LEZL-EGSS</v>
      </c>
      <c r="K484" s="6" t="str">
        <f t="shared" si="31"/>
        <v>EFL/RFL</v>
      </c>
      <c r="L484" s="1" t="str">
        <f t="shared" si="32"/>
        <v>LEZL-EGSS</v>
      </c>
      <c r="M484" s="7" t="str">
        <v>EHAM-LPMA</v>
      </c>
      <c r="N484" s="1">
        <f t="shared" si="29"/>
        <v>2</v>
      </c>
    </row>
    <row r="485" spans="1:14" thickTop="1" thickBot="1" x14ac:dyDescent="0.3">
      <c r="A485" s="2" t="str">
        <f>DATA!F484</f>
        <v>RYR79SG</v>
      </c>
      <c r="B485" s="1" t="str">
        <f>DATA!G484</f>
        <v>B738</v>
      </c>
      <c r="C485" s="2" t="str">
        <f>DATA!C484</f>
        <v>06:11A</v>
      </c>
      <c r="D485" s="1">
        <f>DATA!AL484</f>
        <v>380</v>
      </c>
      <c r="E485" s="1">
        <f>DATA!AN484</f>
        <v>195</v>
      </c>
      <c r="F485" s="1" t="str">
        <f>DATA!I484</f>
        <v>LEZL</v>
      </c>
      <c r="I485" s="1" t="str">
        <f>DATA!J484</f>
        <v>LFRS</v>
      </c>
      <c r="J485" s="4" t="str">
        <f t="shared" si="30"/>
        <v>RYR79SG B738 06:11 195 LEZL-LFRS</v>
      </c>
      <c r="K485" s="6" t="str">
        <f t="shared" si="31"/>
        <v>EFL/RFL</v>
      </c>
      <c r="L485" s="1" t="str">
        <f t="shared" si="32"/>
        <v>LEZL-LFRS</v>
      </c>
      <c r="M485" s="7" t="str">
        <v>EHAM-LPPR</v>
      </c>
      <c r="N485" s="1">
        <f t="shared" si="29"/>
        <v>1</v>
      </c>
    </row>
    <row r="486" spans="1:14" thickTop="1" thickBot="1" x14ac:dyDescent="0.3">
      <c r="A486" s="2" t="str">
        <f>DATA!F485</f>
        <v>EXS11F</v>
      </c>
      <c r="B486" s="1" t="str">
        <f>DATA!G485</f>
        <v>B738</v>
      </c>
      <c r="C486" s="2" t="str">
        <f>DATA!C485</f>
        <v>06:11A</v>
      </c>
      <c r="D486" s="1">
        <f>DATA!AL485</f>
        <v>370</v>
      </c>
      <c r="E486" s="1">
        <f>DATA!AN485</f>
        <v>370</v>
      </c>
      <c r="F486" s="1" t="str">
        <f>DATA!I485</f>
        <v>EGCC</v>
      </c>
      <c r="I486" s="1" t="str">
        <f>DATA!J485</f>
        <v>GCTS</v>
      </c>
      <c r="J486" s="4" t="str">
        <f t="shared" si="30"/>
        <v>EXS11F B738 06:11 370 EGCC-GCTS</v>
      </c>
      <c r="K486" s="6" t="str">
        <f t="shared" si="31"/>
        <v/>
      </c>
      <c r="L486" s="1" t="str">
        <f t="shared" si="32"/>
        <v>EGCC-GCTS</v>
      </c>
      <c r="M486" s="7" t="str">
        <v>EHAM-LPPT</v>
      </c>
      <c r="N486" s="1">
        <f t="shared" si="29"/>
        <v>3</v>
      </c>
    </row>
    <row r="487" spans="1:14" thickTop="1" thickBot="1" x14ac:dyDescent="0.3">
      <c r="A487" s="2" t="str">
        <f>DATA!F486</f>
        <v>RYR226N</v>
      </c>
      <c r="B487" s="1" t="str">
        <f>DATA!G486</f>
        <v>B738</v>
      </c>
      <c r="C487" s="2" t="str">
        <f>DATA!C486</f>
        <v>06:11A</v>
      </c>
      <c r="D487" s="1">
        <f>DATA!AL486</f>
        <v>360</v>
      </c>
      <c r="E487" s="1">
        <f>DATA!AN486</f>
        <v>340</v>
      </c>
      <c r="F487" s="1" t="str">
        <f>DATA!I486</f>
        <v>LEMG</v>
      </c>
      <c r="I487" s="1" t="str">
        <f>DATA!J486</f>
        <v>EBCI</v>
      </c>
      <c r="J487" s="4" t="str">
        <f t="shared" si="30"/>
        <v>RYR226N B738 06:11 340 LEMG-EBCI</v>
      </c>
      <c r="K487" s="6" t="str">
        <f t="shared" si="31"/>
        <v>EFL/RFL</v>
      </c>
      <c r="L487" s="1" t="str">
        <f t="shared" si="32"/>
        <v>LEMG-EBCI</v>
      </c>
      <c r="M487" s="7" t="str">
        <v>EHEH-GCLP</v>
      </c>
      <c r="N487" s="1">
        <f t="shared" si="29"/>
        <v>1</v>
      </c>
    </row>
    <row r="488" spans="1:14" thickTop="1" thickBot="1" x14ac:dyDescent="0.3">
      <c r="A488" s="2" t="str">
        <f>DATA!F487</f>
        <v>RYR8985</v>
      </c>
      <c r="B488" s="1" t="str">
        <f>DATA!G487</f>
        <v>B738</v>
      </c>
      <c r="C488" s="2" t="str">
        <f>DATA!C487</f>
        <v>06:11A</v>
      </c>
      <c r="D488" s="1">
        <f>DATA!AL487</f>
        <v>350</v>
      </c>
      <c r="E488" s="1">
        <f>DATA!AN487</f>
        <v>350</v>
      </c>
      <c r="F488" s="1" t="str">
        <f>DATA!I487</f>
        <v>EGGD</v>
      </c>
      <c r="I488" s="1" t="str">
        <f>DATA!J487</f>
        <v>LFBO</v>
      </c>
      <c r="J488" s="4" t="str">
        <f t="shared" si="30"/>
        <v>RYR8985 B738 06:11 350 EGGD-LFBO</v>
      </c>
      <c r="K488" s="6" t="str">
        <f t="shared" si="31"/>
        <v/>
      </c>
      <c r="L488" s="1" t="str">
        <f t="shared" si="32"/>
        <v>EGGD-LFBO</v>
      </c>
      <c r="M488" s="7" t="str">
        <v>EHEH-GCRR</v>
      </c>
      <c r="N488" s="1">
        <f t="shared" si="29"/>
        <v>1</v>
      </c>
    </row>
    <row r="489" spans="1:14" thickTop="1" thickBot="1" x14ac:dyDescent="0.3">
      <c r="A489" s="2" t="str">
        <f>DATA!F488</f>
        <v>EJU37TW</v>
      </c>
      <c r="B489" s="1" t="str">
        <f>DATA!G488</f>
        <v>A319</v>
      </c>
      <c r="C489" s="2" t="str">
        <f>DATA!C488</f>
        <v>06:11A</v>
      </c>
      <c r="D489" s="1">
        <f>DATA!AL488</f>
        <v>380</v>
      </c>
      <c r="E489" s="1">
        <f>DATA!AN488</f>
        <v>307</v>
      </c>
      <c r="F489" s="1" t="str">
        <f>DATA!I488</f>
        <v>LEBL</v>
      </c>
      <c r="I489" s="1" t="str">
        <f>DATA!J488</f>
        <v>EGKK</v>
      </c>
      <c r="J489" s="4" t="str">
        <f t="shared" si="30"/>
        <v>EJU37TW A319 06:11 307 LEBL-EGKK</v>
      </c>
      <c r="K489" s="6" t="str">
        <f t="shared" si="31"/>
        <v>EFL/RFL</v>
      </c>
      <c r="L489" s="1" t="str">
        <f t="shared" si="32"/>
        <v>LEBL-EGKK</v>
      </c>
      <c r="M489" s="7" t="str">
        <v>EHEH-GMMX</v>
      </c>
      <c r="N489" s="1">
        <f t="shared" si="29"/>
        <v>2</v>
      </c>
    </row>
    <row r="490" spans="1:14" thickTop="1" thickBot="1" x14ac:dyDescent="0.3">
      <c r="A490" s="2" t="str">
        <f>DATA!F489</f>
        <v>RYR67BX</v>
      </c>
      <c r="B490" s="1" t="str">
        <f>DATA!G489</f>
        <v>B38M</v>
      </c>
      <c r="C490" s="2" t="str">
        <f>DATA!C489</f>
        <v>06:11A</v>
      </c>
      <c r="D490" s="1">
        <f>DATA!AL489</f>
        <v>380</v>
      </c>
      <c r="E490" s="1">
        <f>DATA!AN489</f>
        <v>370</v>
      </c>
      <c r="F490" s="1" t="str">
        <f>DATA!I489</f>
        <v>EPPO</v>
      </c>
      <c r="I490" s="1" t="str">
        <f>DATA!J489</f>
        <v>LPPT</v>
      </c>
      <c r="J490" s="4" t="str">
        <f t="shared" si="30"/>
        <v>RYR67BX B38M 06:11 370 EPPO-LPPT</v>
      </c>
      <c r="K490" s="6" t="str">
        <f t="shared" si="31"/>
        <v>EFL/RFL</v>
      </c>
      <c r="L490" s="1" t="str">
        <f t="shared" si="32"/>
        <v>EPPO-LPPT</v>
      </c>
      <c r="M490" s="7" t="str">
        <v>EHEH-LEAL</v>
      </c>
      <c r="N490" s="1">
        <f t="shared" si="29"/>
        <v>2</v>
      </c>
    </row>
    <row r="491" spans="1:14" thickTop="1" thickBot="1" x14ac:dyDescent="0.3">
      <c r="A491" s="2" t="str">
        <f>DATA!F490</f>
        <v>TRA74R</v>
      </c>
      <c r="B491" s="1" t="str">
        <f>DATA!G490</f>
        <v>A21N</v>
      </c>
      <c r="C491" s="2" t="str">
        <f>DATA!C490</f>
        <v>06:11A</v>
      </c>
      <c r="D491" s="1">
        <f>DATA!AL490</f>
        <v>350</v>
      </c>
      <c r="E491" s="1">
        <f>DATA!AN490</f>
        <v>350</v>
      </c>
      <c r="F491" s="1" t="str">
        <f>DATA!I490</f>
        <v>EHAM</v>
      </c>
      <c r="I491" s="1" t="str">
        <f>DATA!J490</f>
        <v>LPFR</v>
      </c>
      <c r="J491" s="4" t="str">
        <f t="shared" si="30"/>
        <v>TRA74R A21N 06:11 350 EHAM-LPFR</v>
      </c>
      <c r="K491" s="6" t="str">
        <f t="shared" si="31"/>
        <v/>
      </c>
      <c r="L491" s="1" t="str">
        <f t="shared" si="32"/>
        <v>EHAM-LPFR</v>
      </c>
      <c r="M491" s="7" t="str">
        <v>EHEH-LEBL</v>
      </c>
      <c r="N491" s="1">
        <f t="shared" si="29"/>
        <v>1</v>
      </c>
    </row>
    <row r="492" spans="1:14" thickTop="1" thickBot="1" x14ac:dyDescent="0.3">
      <c r="A492" s="2" t="str">
        <f>DATA!F491</f>
        <v>RYR7WL</v>
      </c>
      <c r="B492" s="1" t="str">
        <f>DATA!G491</f>
        <v>B738</v>
      </c>
      <c r="C492" s="2" t="str">
        <f>DATA!C491</f>
        <v>06:12A</v>
      </c>
      <c r="D492" s="1">
        <f>DATA!AL491</f>
        <v>370</v>
      </c>
      <c r="E492" s="1">
        <f>DATA!AN491</f>
        <v>370</v>
      </c>
      <c r="F492" s="1" t="str">
        <f>DATA!I491</f>
        <v>EGNM</v>
      </c>
      <c r="I492" s="1" t="str">
        <f>DATA!J491</f>
        <v>GCRR</v>
      </c>
      <c r="J492" s="4" t="str">
        <f t="shared" si="30"/>
        <v>RYR7WL B738 06:12 370 EGNM-GCRR</v>
      </c>
      <c r="K492" s="6" t="str">
        <f t="shared" si="31"/>
        <v/>
      </c>
      <c r="L492" s="1" t="str">
        <f t="shared" si="32"/>
        <v>EGNM-GCRR</v>
      </c>
      <c r="M492" s="7" t="str">
        <v>EHEH-LEGE</v>
      </c>
      <c r="N492" s="1">
        <f t="shared" si="29"/>
        <v>1</v>
      </c>
    </row>
    <row r="493" spans="1:14" thickTop="1" thickBot="1" x14ac:dyDescent="0.3">
      <c r="A493" s="2" t="str">
        <f>DATA!F492</f>
        <v>CFE17Z</v>
      </c>
      <c r="B493" s="1" t="str">
        <f>DATA!G492</f>
        <v>E190</v>
      </c>
      <c r="C493" s="2" t="str">
        <f>DATA!C492</f>
        <v>06:12A</v>
      </c>
      <c r="D493" s="1">
        <f>DATA!AL492</f>
        <v>295</v>
      </c>
      <c r="E493" s="1">
        <f>DATA!AN492</f>
        <v>350</v>
      </c>
      <c r="F493" s="1" t="str">
        <f>DATA!I492</f>
        <v>EGLC</v>
      </c>
      <c r="I493" s="1" t="str">
        <f>DATA!J492</f>
        <v>LEIB</v>
      </c>
      <c r="J493" s="4" t="str">
        <f t="shared" si="30"/>
        <v>CFE17Z E190 06:12 350 EGLC-LEIB</v>
      </c>
      <c r="K493" s="6" t="str">
        <f t="shared" si="31"/>
        <v>EFL/RFL</v>
      </c>
      <c r="L493" s="1" t="str">
        <f t="shared" si="32"/>
        <v>EGLC-LEIB</v>
      </c>
      <c r="M493" s="7" t="str">
        <v>EHEH-LEMG</v>
      </c>
      <c r="N493" s="1">
        <f t="shared" si="29"/>
        <v>2</v>
      </c>
    </row>
    <row r="494" spans="1:14" thickTop="1" thickBot="1" x14ac:dyDescent="0.3">
      <c r="A494" s="2" t="str">
        <f>DATA!F493</f>
        <v>EZY75NJ</v>
      </c>
      <c r="B494" s="1" t="str">
        <f>DATA!G493</f>
        <v>A20N</v>
      </c>
      <c r="C494" s="2" t="str">
        <f>DATA!C493</f>
        <v>06:12A</v>
      </c>
      <c r="D494" s="1">
        <f>DATA!AL493</f>
        <v>290</v>
      </c>
      <c r="E494" s="1">
        <f>DATA!AN493</f>
        <v>195</v>
      </c>
      <c r="F494" s="1" t="str">
        <f>DATA!I493</f>
        <v>EGKK</v>
      </c>
      <c r="I494" s="1" t="str">
        <f>DATA!J493</f>
        <v>LFRS</v>
      </c>
      <c r="J494" s="4" t="str">
        <f t="shared" si="30"/>
        <v>EZY75NJ A20N 06:12 195 EGKK-LFRS</v>
      </c>
      <c r="K494" s="6" t="str">
        <f t="shared" si="31"/>
        <v>EFL/RFL</v>
      </c>
      <c r="L494" s="1" t="str">
        <f t="shared" si="32"/>
        <v>EGKK-LFRS</v>
      </c>
      <c r="M494" s="7" t="str">
        <v>EHEH-LEPA</v>
      </c>
      <c r="N494" s="1">
        <f t="shared" si="29"/>
        <v>1</v>
      </c>
    </row>
    <row r="495" spans="1:14" thickTop="1" thickBot="1" x14ac:dyDescent="0.3">
      <c r="A495" s="2" t="str">
        <f>DATA!F494</f>
        <v>EXS38GH</v>
      </c>
      <c r="B495" s="1" t="str">
        <f>DATA!G494</f>
        <v>B738</v>
      </c>
      <c r="C495" s="2" t="str">
        <f>DATA!C494</f>
        <v>06:12A</v>
      </c>
      <c r="D495" s="1">
        <f>DATA!AL494</f>
        <v>370</v>
      </c>
      <c r="E495" s="1">
        <f>DATA!AN494</f>
        <v>370</v>
      </c>
      <c r="F495" s="1" t="str">
        <f>DATA!I494</f>
        <v>EGNX</v>
      </c>
      <c r="I495" s="1" t="str">
        <f>DATA!J494</f>
        <v>LEMH</v>
      </c>
      <c r="J495" s="4" t="str">
        <f t="shared" si="30"/>
        <v>EXS38GH B738 06:12 370 EGNX-LEMH</v>
      </c>
      <c r="K495" s="6" t="str">
        <f t="shared" si="31"/>
        <v/>
      </c>
      <c r="L495" s="1" t="str">
        <f t="shared" si="32"/>
        <v>EGNX-LEMH</v>
      </c>
      <c r="M495" s="7" t="str">
        <v>EHEH-LEVC</v>
      </c>
      <c r="N495" s="1">
        <f t="shared" si="29"/>
        <v>2</v>
      </c>
    </row>
    <row r="496" spans="1:14" thickTop="1" thickBot="1" x14ac:dyDescent="0.3">
      <c r="A496" s="2" t="str">
        <f>DATA!F495</f>
        <v>EXS3675</v>
      </c>
      <c r="B496" s="1" t="str">
        <f>DATA!G495</f>
        <v>B738</v>
      </c>
      <c r="C496" s="2" t="str">
        <f>DATA!C495</f>
        <v>06:12A</v>
      </c>
      <c r="D496" s="1">
        <f>DATA!AL495</f>
        <v>240</v>
      </c>
      <c r="E496" s="1">
        <f>DATA!AN495</f>
        <v>350</v>
      </c>
      <c r="F496" s="1" t="str">
        <f>DATA!I495</f>
        <v>EGHH</v>
      </c>
      <c r="I496" s="1" t="str">
        <f>DATA!J495</f>
        <v>GCTS</v>
      </c>
      <c r="J496" s="4" t="str">
        <f t="shared" si="30"/>
        <v>EXS3675 B738 06:12 350 EGHH-GCTS</v>
      </c>
      <c r="K496" s="6" t="str">
        <f t="shared" si="31"/>
        <v>EFL/RFL</v>
      </c>
      <c r="L496" s="1" t="str">
        <f t="shared" si="32"/>
        <v>EGHH-GCTS</v>
      </c>
      <c r="M496" s="7" t="str">
        <v>EHEH-LFMN</v>
      </c>
      <c r="N496" s="1">
        <f t="shared" si="29"/>
        <v>1</v>
      </c>
    </row>
    <row r="497" spans="1:14" thickTop="1" thickBot="1" x14ac:dyDescent="0.3">
      <c r="A497" s="2" t="str">
        <f>DATA!F496</f>
        <v>QTR756</v>
      </c>
      <c r="B497" s="1" t="str">
        <f>DATA!G496</f>
        <v>A35K</v>
      </c>
      <c r="C497" s="2" t="str">
        <f>DATA!C496</f>
        <v>06:13A</v>
      </c>
      <c r="D497" s="1">
        <f>DATA!AL496</f>
        <v>330</v>
      </c>
      <c r="E497" s="1">
        <f>DATA!AN496</f>
        <v>370</v>
      </c>
      <c r="F497" s="1" t="str">
        <f>DATA!I496</f>
        <v>KATL</v>
      </c>
      <c r="I497" s="1" t="str">
        <f>DATA!J496</f>
        <v>OTHH</v>
      </c>
      <c r="J497" s="4" t="str">
        <f t="shared" si="30"/>
        <v>QTR756 A35K 06:13 370 KATL-OTHH</v>
      </c>
      <c r="K497" s="6" t="str">
        <f t="shared" si="31"/>
        <v>EFL/RFL</v>
      </c>
      <c r="L497" s="1" t="str">
        <f t="shared" si="32"/>
        <v>KATL-OTHH</v>
      </c>
      <c r="M497" s="7" t="str">
        <v>EHEH-LPFR</v>
      </c>
      <c r="N497" s="1">
        <f t="shared" si="29"/>
        <v>1</v>
      </c>
    </row>
    <row r="498" spans="1:14" thickTop="1" thickBot="1" x14ac:dyDescent="0.3">
      <c r="A498" s="2" t="str">
        <f>DATA!F497</f>
        <v>RYR3508</v>
      </c>
      <c r="B498" s="1" t="str">
        <f>DATA!G497</f>
        <v>B38M</v>
      </c>
      <c r="C498" s="2" t="str">
        <f>DATA!C497</f>
        <v>06:13A</v>
      </c>
      <c r="D498" s="1">
        <f>DATA!AL497</f>
        <v>381</v>
      </c>
      <c r="E498" s="1">
        <f>DATA!AN497</f>
        <v>390</v>
      </c>
      <c r="F498" s="1" t="str">
        <f>DATA!I497</f>
        <v>EGPK</v>
      </c>
      <c r="I498" s="1" t="str">
        <f>DATA!J497</f>
        <v>LEBL</v>
      </c>
      <c r="J498" s="4" t="str">
        <f t="shared" si="30"/>
        <v>RYR3508 B38M 06:13 390 EGPK-LEBL</v>
      </c>
      <c r="K498" s="6" t="str">
        <f t="shared" si="31"/>
        <v>EFL/RFL</v>
      </c>
      <c r="L498" s="1" t="str">
        <f t="shared" si="32"/>
        <v>EGPK-LEBL</v>
      </c>
      <c r="M498" s="7" t="str">
        <v>EHEH-LPPT</v>
      </c>
      <c r="N498" s="1">
        <f t="shared" si="29"/>
        <v>1</v>
      </c>
    </row>
    <row r="499" spans="1:14" thickTop="1" thickBot="1" x14ac:dyDescent="0.3">
      <c r="A499" s="2" t="str">
        <f>DATA!F498</f>
        <v>EXS73ED</v>
      </c>
      <c r="B499" s="1" t="str">
        <f>DATA!G498</f>
        <v>A21N</v>
      </c>
      <c r="C499" s="2" t="str">
        <f>DATA!C498</f>
        <v>06:13A</v>
      </c>
      <c r="D499" s="1">
        <f>DATA!AL498</f>
        <v>350</v>
      </c>
      <c r="E499" s="1">
        <f>DATA!AN498</f>
        <v>350</v>
      </c>
      <c r="F499" s="1" t="str">
        <f>DATA!I498</f>
        <v>EGCC</v>
      </c>
      <c r="I499" s="1" t="str">
        <f>DATA!J498</f>
        <v>LEIB</v>
      </c>
      <c r="J499" s="4" t="str">
        <f t="shared" si="30"/>
        <v>EXS73ED A21N 06:13 350 EGCC-LEIB</v>
      </c>
      <c r="K499" s="6" t="str">
        <f t="shared" si="31"/>
        <v/>
      </c>
      <c r="L499" s="1" t="str">
        <f t="shared" si="32"/>
        <v>EGCC-LEIB</v>
      </c>
      <c r="M499" s="7" t="str">
        <v>EHRD-GCLP</v>
      </c>
      <c r="N499" s="1">
        <f t="shared" si="29"/>
        <v>2</v>
      </c>
    </row>
    <row r="500" spans="1:14" thickTop="1" thickBot="1" x14ac:dyDescent="0.3">
      <c r="A500" s="2" t="str">
        <f>DATA!F499</f>
        <v>RJA262G</v>
      </c>
      <c r="B500" s="1" t="str">
        <f>DATA!G499</f>
        <v>B788</v>
      </c>
      <c r="C500" s="2" t="str">
        <f>DATA!C499</f>
        <v>06:13A</v>
      </c>
      <c r="D500" s="1">
        <f>DATA!AL499</f>
        <v>401</v>
      </c>
      <c r="E500" s="1">
        <f>DATA!AN499</f>
        <v>410</v>
      </c>
      <c r="F500" s="1" t="str">
        <f>DATA!I499</f>
        <v>KJFK</v>
      </c>
      <c r="I500" s="1" t="str">
        <f>DATA!J499</f>
        <v>OJAI</v>
      </c>
      <c r="J500" s="4" t="str">
        <f t="shared" si="30"/>
        <v>RJA262G B788 06:13 410 KJFK-OJAI</v>
      </c>
      <c r="K500" s="6" t="str">
        <f t="shared" si="31"/>
        <v>EFL/RFL</v>
      </c>
      <c r="L500" s="1" t="str">
        <f t="shared" si="32"/>
        <v>KJFK-OJAI</v>
      </c>
      <c r="M500" s="7" t="str">
        <v>EHRD-GMTA</v>
      </c>
      <c r="N500" s="1">
        <f t="shared" si="29"/>
        <v>1</v>
      </c>
    </row>
    <row r="501" spans="1:14" thickTop="1" thickBot="1" x14ac:dyDescent="0.3">
      <c r="A501" s="2" t="str">
        <f>DATA!F500</f>
        <v>RYR3961</v>
      </c>
      <c r="B501" s="1" t="str">
        <f>DATA!G500</f>
        <v>B738</v>
      </c>
      <c r="C501" s="2" t="str">
        <f>DATA!C500</f>
        <v>06:14A</v>
      </c>
      <c r="D501" s="1">
        <f>DATA!AL500</f>
        <v>410</v>
      </c>
      <c r="E501" s="1">
        <f>DATA!AN500</f>
        <v>410</v>
      </c>
      <c r="F501" s="1" t="str">
        <f>DATA!I500</f>
        <v>EIDW</v>
      </c>
      <c r="I501" s="1" t="str">
        <f>DATA!J500</f>
        <v>LPPR</v>
      </c>
      <c r="J501" s="4" t="str">
        <f t="shared" si="30"/>
        <v>RYR3961 B738 06:14 410 EIDW-LPPR</v>
      </c>
      <c r="K501" s="6" t="str">
        <f t="shared" si="31"/>
        <v/>
      </c>
      <c r="L501" s="1" t="str">
        <f t="shared" si="32"/>
        <v>EIDW-LPPR</v>
      </c>
      <c r="M501" s="7" t="str">
        <v>EHRD-LEAM</v>
      </c>
      <c r="N501" s="1">
        <f t="shared" si="29"/>
        <v>1</v>
      </c>
    </row>
    <row r="502" spans="1:14" thickTop="1" thickBot="1" x14ac:dyDescent="0.3">
      <c r="A502" s="2" t="str">
        <f>DATA!F501</f>
        <v>T7IVL</v>
      </c>
      <c r="B502" s="1" t="str">
        <f>DATA!G501</f>
        <v>GA7C</v>
      </c>
      <c r="C502" s="2" t="str">
        <f>DATA!C501</f>
        <v>06:14A</v>
      </c>
      <c r="D502" s="1">
        <f>DATA!AL501</f>
        <v>450</v>
      </c>
      <c r="E502" s="1">
        <f>DATA!AN501</f>
        <v>274</v>
      </c>
      <c r="F502" s="1" t="str">
        <f>DATA!I501</f>
        <v>KGSO</v>
      </c>
      <c r="I502" s="1" t="str">
        <f>DATA!J501</f>
        <v>EBBR</v>
      </c>
      <c r="J502" s="4" t="str">
        <f t="shared" si="30"/>
        <v>T7IVL GA7C 06:14 274 KGSO-EBBR</v>
      </c>
      <c r="K502" s="6" t="str">
        <f t="shared" si="31"/>
        <v>EFL/RFL</v>
      </c>
      <c r="L502" s="1" t="str">
        <f t="shared" si="32"/>
        <v>KGSO-EBBR</v>
      </c>
      <c r="M502" s="7" t="str">
        <v>EHRD-LEBL</v>
      </c>
      <c r="N502" s="1">
        <f t="shared" si="29"/>
        <v>1</v>
      </c>
    </row>
    <row r="503" spans="1:14" thickTop="1" thickBot="1" x14ac:dyDescent="0.3">
      <c r="A503" s="2" t="str">
        <f>DATA!F502</f>
        <v>TOM5NA</v>
      </c>
      <c r="B503" s="1" t="str">
        <f>DATA!G502</f>
        <v>B738</v>
      </c>
      <c r="C503" s="2" t="str">
        <f>DATA!C502</f>
        <v>06:14A</v>
      </c>
      <c r="D503" s="1">
        <f>DATA!AL502</f>
        <v>313</v>
      </c>
      <c r="E503" s="1">
        <f>DATA!AN502</f>
        <v>350</v>
      </c>
      <c r="F503" s="1" t="str">
        <f>DATA!I502</f>
        <v>EGFF</v>
      </c>
      <c r="I503" s="1" t="str">
        <f>DATA!J502</f>
        <v>LEAL</v>
      </c>
      <c r="J503" s="4" t="str">
        <f t="shared" si="30"/>
        <v>TOM5NA B738 06:14 350 EGFF-LEAL</v>
      </c>
      <c r="K503" s="6" t="str">
        <f t="shared" si="31"/>
        <v>EFL/RFL</v>
      </c>
      <c r="L503" s="1" t="str">
        <f t="shared" si="32"/>
        <v>EGFF-LEAL</v>
      </c>
      <c r="M503" s="7" t="str">
        <v>EHRD-LEIB</v>
      </c>
      <c r="N503" s="1">
        <f t="shared" si="29"/>
        <v>1</v>
      </c>
    </row>
    <row r="504" spans="1:14" thickTop="1" thickBot="1" x14ac:dyDescent="0.3">
      <c r="A504" s="2" t="str">
        <f>DATA!F503</f>
        <v>ASL501</v>
      </c>
      <c r="B504" s="1" t="str">
        <f>DATA!G503</f>
        <v>A332</v>
      </c>
      <c r="C504" s="2" t="str">
        <f>DATA!C503</f>
        <v>06:14A</v>
      </c>
      <c r="D504" s="1">
        <f>DATA!AL503</f>
        <v>390</v>
      </c>
      <c r="E504" s="1">
        <f>DATA!AN503</f>
        <v>390</v>
      </c>
      <c r="F504" s="1" t="str">
        <f>DATA!I503</f>
        <v>KJFK</v>
      </c>
      <c r="I504" s="1" t="str">
        <f>DATA!J503</f>
        <v>LYBE</v>
      </c>
      <c r="J504" s="4" t="str">
        <f t="shared" si="30"/>
        <v>ASL501 A332 06:14 390 KJFK-LYBE</v>
      </c>
      <c r="K504" s="6" t="str">
        <f t="shared" si="31"/>
        <v/>
      </c>
      <c r="L504" s="1" t="str">
        <f t="shared" si="32"/>
        <v>KJFK-LYBE</v>
      </c>
      <c r="M504" s="7" t="str">
        <v>EICK-GCRR</v>
      </c>
      <c r="N504" s="1">
        <f t="shared" si="29"/>
        <v>1</v>
      </c>
    </row>
    <row r="505" spans="1:14" thickTop="1" thickBot="1" x14ac:dyDescent="0.3">
      <c r="A505" s="2" t="str">
        <f>DATA!F504</f>
        <v>NSZ8TQ</v>
      </c>
      <c r="B505" s="1" t="str">
        <f>DATA!G504</f>
        <v>B738</v>
      </c>
      <c r="C505" s="2" t="str">
        <f>DATA!C504</f>
        <v>06:14A</v>
      </c>
      <c r="D505" s="1">
        <f>DATA!AL504</f>
        <v>360</v>
      </c>
      <c r="E505" s="1">
        <f>DATA!AN504</f>
        <v>380</v>
      </c>
      <c r="F505" s="1" t="str">
        <f>DATA!I504</f>
        <v>LEMG</v>
      </c>
      <c r="I505" s="1" t="str">
        <f>DATA!J504</f>
        <v>ESGG</v>
      </c>
      <c r="J505" s="4" t="str">
        <f t="shared" si="30"/>
        <v>NSZ8TQ B738 06:14 380 LEMG-ESGG</v>
      </c>
      <c r="K505" s="6" t="str">
        <f t="shared" si="31"/>
        <v>EFL/RFL</v>
      </c>
      <c r="L505" s="1" t="str">
        <f t="shared" si="32"/>
        <v>LEMG-ESGG</v>
      </c>
      <c r="M505" s="7" t="str">
        <v>EICK-LFMK</v>
      </c>
      <c r="N505" s="1">
        <f t="shared" si="29"/>
        <v>1</v>
      </c>
    </row>
    <row r="506" spans="1:14" thickTop="1" thickBot="1" x14ac:dyDescent="0.3">
      <c r="A506" s="2" t="str">
        <f>DATA!F505</f>
        <v>RYR29LG</v>
      </c>
      <c r="B506" s="1" t="str">
        <f>DATA!G505</f>
        <v>B738</v>
      </c>
      <c r="C506" s="2" t="str">
        <f>DATA!C505</f>
        <v>06:15A</v>
      </c>
      <c r="D506" s="1">
        <f>DATA!AL505</f>
        <v>340</v>
      </c>
      <c r="E506" s="1">
        <f>DATA!AN505</f>
        <v>300</v>
      </c>
      <c r="F506" s="1" t="str">
        <f>DATA!I505</f>
        <v>LEZL</v>
      </c>
      <c r="I506" s="1" t="str">
        <f>DATA!J505</f>
        <v>ELLX</v>
      </c>
      <c r="J506" s="4" t="str">
        <f t="shared" si="30"/>
        <v>RYR29LG B738 06:15 300 LEZL-ELLX</v>
      </c>
      <c r="K506" s="6" t="str">
        <f t="shared" si="31"/>
        <v>EFL/RFL</v>
      </c>
      <c r="L506" s="1" t="str">
        <f t="shared" si="32"/>
        <v>LEZL-ELLX</v>
      </c>
      <c r="M506" s="7" t="str">
        <v>EICK-LPFR</v>
      </c>
      <c r="N506" s="1">
        <f t="shared" si="29"/>
        <v>1</v>
      </c>
    </row>
    <row r="507" spans="1:14" thickTop="1" thickBot="1" x14ac:dyDescent="0.3">
      <c r="A507" s="2" t="str">
        <f>DATA!F506</f>
        <v>EXS45MK</v>
      </c>
      <c r="B507" s="1" t="str">
        <f>DATA!G506</f>
        <v>B738</v>
      </c>
      <c r="C507" s="2" t="str">
        <f>DATA!C506</f>
        <v>06:15A</v>
      </c>
      <c r="D507" s="1">
        <f>DATA!AL506</f>
        <v>370</v>
      </c>
      <c r="E507" s="1">
        <f>DATA!AN506</f>
        <v>370</v>
      </c>
      <c r="F507" s="1" t="str">
        <f>DATA!I506</f>
        <v>EGBB</v>
      </c>
      <c r="I507" s="1" t="str">
        <f>DATA!J506</f>
        <v>LIRP</v>
      </c>
      <c r="J507" s="4" t="str">
        <f t="shared" si="30"/>
        <v>EXS45MK B738 06:15 370 EGBB-LIRP</v>
      </c>
      <c r="K507" s="6" t="str">
        <f t="shared" si="31"/>
        <v/>
      </c>
      <c r="L507" s="1" t="str">
        <f t="shared" si="32"/>
        <v>EGBB-LIRP</v>
      </c>
      <c r="M507" s="7" t="str">
        <v>EIDL-LFRN</v>
      </c>
      <c r="N507" s="1">
        <f t="shared" si="29"/>
        <v>1</v>
      </c>
    </row>
    <row r="508" spans="1:14" thickTop="1" thickBot="1" x14ac:dyDescent="0.3">
      <c r="A508" s="2" t="str">
        <f>DATA!F507</f>
        <v>EXS4UW</v>
      </c>
      <c r="B508" s="1" t="str">
        <f>DATA!G507</f>
        <v>B738</v>
      </c>
      <c r="C508" s="2" t="str">
        <f>DATA!C507</f>
        <v>06:15A</v>
      </c>
      <c r="D508" s="1">
        <f>DATA!AL507</f>
        <v>350</v>
      </c>
      <c r="E508" s="1">
        <f>DATA!AN507</f>
        <v>350</v>
      </c>
      <c r="F508" s="1" t="str">
        <f>DATA!I507</f>
        <v>EGNM</v>
      </c>
      <c r="I508" s="1" t="str">
        <f>DATA!J507</f>
        <v>GCTS</v>
      </c>
      <c r="J508" s="4" t="str">
        <f t="shared" si="30"/>
        <v>EXS4UW B738 06:15 350 EGNM-GCTS</v>
      </c>
      <c r="K508" s="6" t="str">
        <f t="shared" si="31"/>
        <v/>
      </c>
      <c r="L508" s="1" t="str">
        <f t="shared" si="32"/>
        <v>EGNM-GCTS</v>
      </c>
      <c r="M508" s="7" t="str">
        <v>EIDW-GCTS</v>
      </c>
      <c r="N508" s="1">
        <f t="shared" si="29"/>
        <v>1</v>
      </c>
    </row>
    <row r="509" spans="1:14" thickTop="1" thickBot="1" x14ac:dyDescent="0.3">
      <c r="A509" s="2" t="str">
        <f>DATA!F508</f>
        <v>EZY31GC</v>
      </c>
      <c r="B509" s="1" t="str">
        <f>DATA!G508</f>
        <v>A320</v>
      </c>
      <c r="C509" s="2" t="str">
        <f>DATA!C508</f>
        <v>06:16A</v>
      </c>
      <c r="D509" s="1">
        <f>DATA!AL508</f>
        <v>370</v>
      </c>
      <c r="E509" s="1">
        <f>DATA!AN508</f>
        <v>370</v>
      </c>
      <c r="F509" s="1" t="str">
        <f>DATA!I508</f>
        <v>EGPH</v>
      </c>
      <c r="I509" s="1" t="str">
        <f>DATA!J508</f>
        <v>LEMD</v>
      </c>
      <c r="J509" s="4" t="str">
        <f t="shared" si="30"/>
        <v>EZY31GC A320 06:16 370 EGPH-LEMD</v>
      </c>
      <c r="K509" s="6" t="str">
        <f t="shared" si="31"/>
        <v/>
      </c>
      <c r="L509" s="1" t="str">
        <f t="shared" si="32"/>
        <v>EGPH-LEMD</v>
      </c>
      <c r="M509" s="7" t="str">
        <v>EIDW-LEAL</v>
      </c>
      <c r="N509" s="1">
        <f t="shared" si="29"/>
        <v>1</v>
      </c>
    </row>
    <row r="510" spans="1:14" thickTop="1" thickBot="1" x14ac:dyDescent="0.3">
      <c r="A510" s="2" t="str">
        <f>DATA!F509</f>
        <v>VLG12UF</v>
      </c>
      <c r="B510" s="1" t="str">
        <f>DATA!G509</f>
        <v>A20N</v>
      </c>
      <c r="C510" s="2" t="str">
        <f>DATA!C509</f>
        <v>06:16A</v>
      </c>
      <c r="D510" s="1">
        <f>DATA!AL509</f>
        <v>350</v>
      </c>
      <c r="E510" s="1">
        <f>DATA!AN509</f>
        <v>350</v>
      </c>
      <c r="F510" s="1" t="str">
        <f>DATA!I509</f>
        <v>EHAM</v>
      </c>
      <c r="I510" s="1" t="str">
        <f>DATA!J509</f>
        <v>LEMG</v>
      </c>
      <c r="J510" s="4" t="str">
        <f t="shared" si="30"/>
        <v>VLG12UF A20N 06:16 350 EHAM-LEMG</v>
      </c>
      <c r="K510" s="6" t="str">
        <f t="shared" si="31"/>
        <v/>
      </c>
      <c r="L510" s="1" t="str">
        <f t="shared" si="32"/>
        <v>EHAM-LEMG</v>
      </c>
      <c r="M510" s="7" t="str">
        <v>EIDW-LEBL</v>
      </c>
      <c r="N510" s="1">
        <f t="shared" si="29"/>
        <v>3</v>
      </c>
    </row>
    <row r="511" spans="1:14" thickTop="1" thickBot="1" x14ac:dyDescent="0.3">
      <c r="A511" s="2" t="str">
        <f>DATA!F510</f>
        <v>VLG6614</v>
      </c>
      <c r="B511" s="1" t="str">
        <f>DATA!G510</f>
        <v>A320</v>
      </c>
      <c r="C511" s="2" t="str">
        <f>DATA!C510</f>
        <v>06:16A</v>
      </c>
      <c r="D511" s="1">
        <f>DATA!AL510</f>
        <v>360</v>
      </c>
      <c r="E511" s="1">
        <f>DATA!AN510</f>
        <v>315</v>
      </c>
      <c r="F511" s="1" t="str">
        <f>DATA!I510</f>
        <v>LEMG</v>
      </c>
      <c r="I511" s="1" t="str">
        <f>DATA!J510</f>
        <v>EGKK</v>
      </c>
      <c r="J511" s="4" t="str">
        <f t="shared" si="30"/>
        <v>VLG6614 A320 06:16 315 LEMG-EGKK</v>
      </c>
      <c r="K511" s="6" t="str">
        <f t="shared" si="31"/>
        <v>EFL/RFL</v>
      </c>
      <c r="L511" s="1" t="str">
        <f t="shared" si="32"/>
        <v>LEMG-EGKK</v>
      </c>
      <c r="M511" s="7" t="str">
        <v>EIDW-LEMD</v>
      </c>
      <c r="N511" s="1">
        <f t="shared" si="29"/>
        <v>3</v>
      </c>
    </row>
    <row r="512" spans="1:14" thickTop="1" thickBot="1" x14ac:dyDescent="0.3">
      <c r="A512" s="2" t="str">
        <f>DATA!F511</f>
        <v>JTD563</v>
      </c>
      <c r="B512" s="1" t="str">
        <f>DATA!G511</f>
        <v>B738</v>
      </c>
      <c r="C512" s="2" t="str">
        <f>DATA!C511</f>
        <v>06:16A</v>
      </c>
      <c r="D512" s="1">
        <f>DATA!AL511</f>
        <v>370</v>
      </c>
      <c r="E512" s="1">
        <f>DATA!AN511</f>
        <v>370</v>
      </c>
      <c r="F512" s="1" t="str">
        <f>DATA!I511</f>
        <v>EKBI</v>
      </c>
      <c r="I512" s="1" t="str">
        <f>DATA!J511</f>
        <v>LPFR</v>
      </c>
      <c r="J512" s="4" t="str">
        <f t="shared" si="30"/>
        <v>JTD563 B738 06:16 370 EKBI-LPFR</v>
      </c>
      <c r="K512" s="6" t="str">
        <f t="shared" si="31"/>
        <v/>
      </c>
      <c r="L512" s="1" t="str">
        <f t="shared" si="32"/>
        <v>EKBI-LPFR</v>
      </c>
      <c r="M512" s="7" t="str">
        <v>EIDW-LEMG</v>
      </c>
      <c r="N512" s="1">
        <f t="shared" si="29"/>
        <v>2</v>
      </c>
    </row>
    <row r="513" spans="1:14" thickTop="1" thickBot="1" x14ac:dyDescent="0.3">
      <c r="A513" s="2" t="str">
        <f>DATA!F512</f>
        <v>EXS17MB</v>
      </c>
      <c r="B513" s="1" t="str">
        <f>DATA!G512</f>
        <v>B738</v>
      </c>
      <c r="C513" s="2" t="str">
        <f>DATA!C512</f>
        <v>06:17A</v>
      </c>
      <c r="D513" s="1">
        <f>DATA!AL512</f>
        <v>360</v>
      </c>
      <c r="E513" s="1">
        <f>DATA!AN512</f>
        <v>370</v>
      </c>
      <c r="F513" s="1" t="str">
        <f>DATA!I512</f>
        <v>EGBB</v>
      </c>
      <c r="I513" s="1" t="str">
        <f>DATA!J512</f>
        <v>LPFR</v>
      </c>
      <c r="J513" s="4" t="str">
        <f t="shared" si="30"/>
        <v>EXS17MB B738 06:17 370 EGBB-LPFR</v>
      </c>
      <c r="K513" s="6" t="str">
        <f t="shared" si="31"/>
        <v>EFL/RFL</v>
      </c>
      <c r="L513" s="1" t="str">
        <f t="shared" si="32"/>
        <v>EGBB-LPFR</v>
      </c>
      <c r="M513" s="7" t="str">
        <v>EIDW-LEPA</v>
      </c>
      <c r="N513" s="1">
        <f t="shared" si="29"/>
        <v>2</v>
      </c>
    </row>
    <row r="514" spans="1:14" thickTop="1" thickBot="1" x14ac:dyDescent="0.3">
      <c r="A514" s="2" t="str">
        <f>DATA!F513</f>
        <v>RYR80XL</v>
      </c>
      <c r="B514" s="1" t="str">
        <f>DATA!G513</f>
        <v>B38M</v>
      </c>
      <c r="C514" s="2" t="str">
        <f>DATA!C513</f>
        <v>06:17A</v>
      </c>
      <c r="D514" s="1">
        <f>DATA!AL513</f>
        <v>370</v>
      </c>
      <c r="E514" s="1">
        <f>DATA!AN513</f>
        <v>370</v>
      </c>
      <c r="F514" s="1" t="str">
        <f>DATA!I513</f>
        <v>EIDW</v>
      </c>
      <c r="I514" s="1" t="str">
        <f>DATA!J513</f>
        <v>LEPA</v>
      </c>
      <c r="J514" s="4" t="str">
        <f t="shared" si="30"/>
        <v>RYR80XL B38M 06:17 370 EIDW-LEPA</v>
      </c>
      <c r="K514" s="6" t="str">
        <f t="shared" si="31"/>
        <v/>
      </c>
      <c r="L514" s="1" t="str">
        <f t="shared" si="32"/>
        <v>EIDW-LEPA</v>
      </c>
      <c r="M514" s="7" t="str">
        <v>EIDW-LERS</v>
      </c>
      <c r="N514" s="1">
        <f t="shared" ref="N514:N577" si="33">COUNTIF(L:L,M514)</f>
        <v>1</v>
      </c>
    </row>
    <row r="515" spans="1:14" thickTop="1" thickBot="1" x14ac:dyDescent="0.3">
      <c r="A515" s="2" t="str">
        <f>DATA!F514</f>
        <v>SAS72U</v>
      </c>
      <c r="B515" s="1" t="str">
        <f>DATA!G514</f>
        <v>A20N</v>
      </c>
      <c r="C515" s="2" t="str">
        <f>DATA!C514</f>
        <v>06:17A</v>
      </c>
      <c r="D515" s="1">
        <f>DATA!AL514</f>
        <v>390</v>
      </c>
      <c r="E515" s="1">
        <f>DATA!AN514</f>
        <v>390</v>
      </c>
      <c r="F515" s="1" t="str">
        <f>DATA!I514</f>
        <v>ESSA</v>
      </c>
      <c r="I515" s="1" t="str">
        <f>DATA!J514</f>
        <v>LEPA</v>
      </c>
      <c r="J515" s="4" t="str">
        <f t="shared" ref="J515:J578" si="34">A515&amp;" "&amp;B515&amp;" "&amp;LEFT(C515,5)&amp;" "&amp;E515&amp;" "&amp;F515&amp;(IF(ISBLANK(G515),"","-"&amp;G515))&amp;(IF(ISBLANK(H515),"","-"&amp;H515))&amp;"-"&amp;I515</f>
        <v>SAS72U A20N 06:17 390 ESSA-LEPA</v>
      </c>
      <c r="K515" s="6" t="str">
        <f t="shared" ref="K515:K578" si="35">IF(D515=E515,"","EFL/RFL")</f>
        <v/>
      </c>
      <c r="L515" s="1" t="str">
        <f t="shared" ref="L515:L578" si="36">F515&amp;"-"&amp;I515</f>
        <v>ESSA-LEPA</v>
      </c>
      <c r="M515" s="7" t="str">
        <v>EIDW-LFBD</v>
      </c>
      <c r="N515" s="1">
        <f t="shared" si="33"/>
        <v>1</v>
      </c>
    </row>
    <row r="516" spans="1:14" thickTop="1" thickBot="1" x14ac:dyDescent="0.3">
      <c r="A516" s="2" t="str">
        <f>DATA!F515</f>
        <v>EIN680</v>
      </c>
      <c r="B516" s="1" t="str">
        <f>DATA!G515</f>
        <v>A20N</v>
      </c>
      <c r="C516" s="2" t="str">
        <f>DATA!C515</f>
        <v>06:17A</v>
      </c>
      <c r="D516" s="1">
        <f>DATA!AL515</f>
        <v>350</v>
      </c>
      <c r="E516" s="1">
        <f>DATA!AN515</f>
        <v>350</v>
      </c>
      <c r="F516" s="1" t="str">
        <f>DATA!I515</f>
        <v>EIDW</v>
      </c>
      <c r="I516" s="1" t="str">
        <f>DATA!J515</f>
        <v>LSGG</v>
      </c>
      <c r="J516" s="4" t="str">
        <f t="shared" si="34"/>
        <v>EIN680 A20N 06:17 350 EIDW-LSGG</v>
      </c>
      <c r="K516" s="6" t="str">
        <f t="shared" si="35"/>
        <v/>
      </c>
      <c r="L516" s="1" t="str">
        <f t="shared" si="36"/>
        <v>EIDW-LSGG</v>
      </c>
      <c r="M516" s="7" t="str">
        <v>EIDW-LFBT</v>
      </c>
      <c r="N516" s="1">
        <f t="shared" si="33"/>
        <v>1</v>
      </c>
    </row>
    <row r="517" spans="1:14" thickTop="1" thickBot="1" x14ac:dyDescent="0.3">
      <c r="A517" s="2" t="str">
        <f>DATA!F516</f>
        <v>EXS8FW</v>
      </c>
      <c r="B517" s="1" t="str">
        <f>DATA!G516</f>
        <v>B738</v>
      </c>
      <c r="C517" s="2" t="str">
        <f>DATA!C516</f>
        <v>06:17A</v>
      </c>
      <c r="D517" s="1">
        <f>DATA!AL516</f>
        <v>370</v>
      </c>
      <c r="E517" s="1">
        <f>DATA!AN516</f>
        <v>370</v>
      </c>
      <c r="F517" s="1" t="str">
        <f>DATA!I516</f>
        <v>EGCC</v>
      </c>
      <c r="I517" s="1" t="str">
        <f>DATA!J516</f>
        <v>LFMN</v>
      </c>
      <c r="J517" s="4" t="str">
        <f t="shared" si="34"/>
        <v>EXS8FW B738 06:17 370 EGCC-LFMN</v>
      </c>
      <c r="K517" s="6" t="str">
        <f t="shared" si="35"/>
        <v/>
      </c>
      <c r="L517" s="1" t="str">
        <f t="shared" si="36"/>
        <v>EGCC-LFMN</v>
      </c>
      <c r="M517" s="7" t="str">
        <v>EIDW-LFMK</v>
      </c>
      <c r="N517" s="1">
        <f t="shared" si="33"/>
        <v>1</v>
      </c>
    </row>
    <row r="518" spans="1:14" thickTop="1" thickBot="1" x14ac:dyDescent="0.3">
      <c r="A518" s="2" t="str">
        <f>DATA!F517</f>
        <v>RYR795J</v>
      </c>
      <c r="B518" s="1" t="str">
        <f>DATA!G517</f>
        <v>B738</v>
      </c>
      <c r="C518" s="2" t="str">
        <f>DATA!C517</f>
        <v>06:17A</v>
      </c>
      <c r="D518" s="1">
        <f>DATA!AL517</f>
        <v>370</v>
      </c>
      <c r="E518" s="1">
        <f>DATA!AN517</f>
        <v>370</v>
      </c>
      <c r="F518" s="1" t="str">
        <f>DATA!I517</f>
        <v>EGSS</v>
      </c>
      <c r="I518" s="1" t="str">
        <f>DATA!J517</f>
        <v>LEMD</v>
      </c>
      <c r="J518" s="4" t="str">
        <f t="shared" si="34"/>
        <v>RYR795J B738 06:17 370 EGSS-LEMD</v>
      </c>
      <c r="K518" s="6" t="str">
        <f t="shared" si="35"/>
        <v/>
      </c>
      <c r="L518" s="1" t="str">
        <f t="shared" si="36"/>
        <v>EGSS-LEMD</v>
      </c>
      <c r="M518" s="7" t="str">
        <v>EIDW-LFMN</v>
      </c>
      <c r="N518" s="1">
        <f t="shared" si="33"/>
        <v>2</v>
      </c>
    </row>
    <row r="519" spans="1:14" thickTop="1" thickBot="1" x14ac:dyDescent="0.3">
      <c r="A519" s="2" t="str">
        <f>DATA!F518</f>
        <v>EZY24HZ</v>
      </c>
      <c r="B519" s="1" t="str">
        <f>DATA!G518</f>
        <v>A20N</v>
      </c>
      <c r="C519" s="2" t="str">
        <f>DATA!C518</f>
        <v>06:17A</v>
      </c>
      <c r="D519" s="1">
        <f>DATA!AL518</f>
        <v>337</v>
      </c>
      <c r="E519" s="1">
        <f>DATA!AN518</f>
        <v>350</v>
      </c>
      <c r="F519" s="1" t="str">
        <f>DATA!I518</f>
        <v>EGGD</v>
      </c>
      <c r="I519" s="1" t="str">
        <f>DATA!J518</f>
        <v>LPMA</v>
      </c>
      <c r="J519" s="4" t="str">
        <f t="shared" si="34"/>
        <v>EZY24HZ A20N 06:17 350 EGGD-LPMA</v>
      </c>
      <c r="K519" s="6" t="str">
        <f t="shared" si="35"/>
        <v>EFL/RFL</v>
      </c>
      <c r="L519" s="1" t="str">
        <f t="shared" si="36"/>
        <v>EGGD-LPMA</v>
      </c>
      <c r="M519" s="7" t="str">
        <v>EIDW-LIMC</v>
      </c>
      <c r="N519" s="1">
        <f t="shared" si="33"/>
        <v>1</v>
      </c>
    </row>
    <row r="520" spans="1:14" thickTop="1" thickBot="1" x14ac:dyDescent="0.3">
      <c r="A520" s="2" t="str">
        <f>DATA!F519</f>
        <v>BAW498</v>
      </c>
      <c r="B520" s="1" t="str">
        <f>DATA!G519</f>
        <v>A320</v>
      </c>
      <c r="C520" s="2" t="str">
        <f>DATA!C519</f>
        <v>06:18A</v>
      </c>
      <c r="D520" s="1">
        <f>DATA!AL519</f>
        <v>344</v>
      </c>
      <c r="E520" s="1">
        <f>DATA!AN519</f>
        <v>350</v>
      </c>
      <c r="F520" s="1" t="str">
        <f>DATA!I519</f>
        <v>EGLL</v>
      </c>
      <c r="I520" s="1" t="str">
        <f>DATA!J519</f>
        <v>LXGB</v>
      </c>
      <c r="J520" s="4" t="str">
        <f t="shared" si="34"/>
        <v>BAW498 A320 06:18 350 EGLL-LXGB</v>
      </c>
      <c r="K520" s="6" t="str">
        <f t="shared" si="35"/>
        <v>EFL/RFL</v>
      </c>
      <c r="L520" s="1" t="str">
        <f t="shared" si="36"/>
        <v>EGLL-LXGB</v>
      </c>
      <c r="M520" s="7" t="str">
        <v>EIDW-LIME</v>
      </c>
      <c r="N520" s="1">
        <f t="shared" si="33"/>
        <v>1</v>
      </c>
    </row>
    <row r="521" spans="1:14" thickTop="1" thickBot="1" x14ac:dyDescent="0.3">
      <c r="A521" s="2" t="str">
        <f>DATA!F520</f>
        <v>EXS14LM</v>
      </c>
      <c r="B521" s="1" t="str">
        <f>DATA!G520</f>
        <v>B738</v>
      </c>
      <c r="C521" s="2" t="str">
        <f>DATA!C520</f>
        <v>06:18A</v>
      </c>
      <c r="D521" s="1">
        <f>DATA!AL520</f>
        <v>370</v>
      </c>
      <c r="E521" s="1">
        <f>DATA!AN520</f>
        <v>370</v>
      </c>
      <c r="F521" s="1" t="str">
        <f>DATA!I520</f>
        <v>EGBB</v>
      </c>
      <c r="I521" s="1" t="str">
        <f>DATA!J520</f>
        <v>LEAL</v>
      </c>
      <c r="J521" s="4" t="str">
        <f t="shared" si="34"/>
        <v>EXS14LM B738 06:18 370 EGBB-LEAL</v>
      </c>
      <c r="K521" s="6" t="str">
        <f t="shared" si="35"/>
        <v/>
      </c>
      <c r="L521" s="1" t="str">
        <f t="shared" si="36"/>
        <v>EGBB-LEAL</v>
      </c>
      <c r="M521" s="7" t="str">
        <v>EIDW-LIPZ</v>
      </c>
      <c r="N521" s="1">
        <f t="shared" si="33"/>
        <v>1</v>
      </c>
    </row>
    <row r="522" spans="1:14" thickTop="1" thickBot="1" x14ac:dyDescent="0.3">
      <c r="A522" s="2" t="str">
        <f>DATA!F521</f>
        <v>EXS78H</v>
      </c>
      <c r="B522" s="1" t="str">
        <f>DATA!G521</f>
        <v>B738</v>
      </c>
      <c r="C522" s="2" t="str">
        <f>DATA!C521</f>
        <v>06:18A</v>
      </c>
      <c r="D522" s="1">
        <f>DATA!AL521</f>
        <v>370</v>
      </c>
      <c r="E522" s="1">
        <f>DATA!AN521</f>
        <v>370</v>
      </c>
      <c r="F522" s="1" t="str">
        <f>DATA!I521</f>
        <v>EGNX</v>
      </c>
      <c r="I522" s="1" t="str">
        <f>DATA!J521</f>
        <v>LGKF</v>
      </c>
      <c r="J522" s="4" t="str">
        <f t="shared" si="34"/>
        <v>EXS78H B738 06:18 370 EGNX-LGKF</v>
      </c>
      <c r="K522" s="6" t="str">
        <f t="shared" si="35"/>
        <v/>
      </c>
      <c r="L522" s="1" t="str">
        <f t="shared" si="36"/>
        <v>EGNX-LGKF</v>
      </c>
      <c r="M522" s="7" t="str">
        <v>EIDW-LIRF</v>
      </c>
      <c r="N522" s="1">
        <f t="shared" si="33"/>
        <v>2</v>
      </c>
    </row>
    <row r="523" spans="1:14" thickTop="1" thickBot="1" x14ac:dyDescent="0.3">
      <c r="A523" s="2" t="str">
        <f>DATA!F522</f>
        <v>EZY32UP</v>
      </c>
      <c r="B523" s="1" t="str">
        <f>DATA!G522</f>
        <v>A21N</v>
      </c>
      <c r="C523" s="2" t="str">
        <f>DATA!C522</f>
        <v>06:18A</v>
      </c>
      <c r="D523" s="1">
        <f>DATA!AL522</f>
        <v>295</v>
      </c>
      <c r="E523" s="1">
        <f>DATA!AN522</f>
        <v>350</v>
      </c>
      <c r="F523" s="1" t="str">
        <f>DATA!I522</f>
        <v>EGKK</v>
      </c>
      <c r="I523" s="1" t="str">
        <f>DATA!J522</f>
        <v>LGKR</v>
      </c>
      <c r="J523" s="4" t="str">
        <f t="shared" si="34"/>
        <v>EZY32UP A21N 06:18 350 EGKK-LGKR</v>
      </c>
      <c r="K523" s="6" t="str">
        <f t="shared" si="35"/>
        <v>EFL/RFL</v>
      </c>
      <c r="L523" s="1" t="str">
        <f t="shared" si="36"/>
        <v>EGKK-LGKR</v>
      </c>
      <c r="M523" s="7" t="str">
        <v>EIDW-LIRN</v>
      </c>
      <c r="N523" s="1">
        <f t="shared" si="33"/>
        <v>1</v>
      </c>
    </row>
    <row r="524" spans="1:14" thickTop="1" thickBot="1" x14ac:dyDescent="0.3">
      <c r="A524" s="2" t="str">
        <f>DATA!F523</f>
        <v>TOM4HX</v>
      </c>
      <c r="B524" s="1" t="str">
        <f>DATA!G523</f>
        <v>B38M</v>
      </c>
      <c r="C524" s="2" t="str">
        <f>DATA!C523</f>
        <v>06:18A</v>
      </c>
      <c r="D524" s="1">
        <f>DATA!AL523</f>
        <v>353</v>
      </c>
      <c r="E524" s="1">
        <f>DATA!AN523</f>
        <v>370</v>
      </c>
      <c r="F524" s="1" t="str">
        <f>DATA!I523</f>
        <v>EGBB</v>
      </c>
      <c r="I524" s="1" t="str">
        <f>DATA!J523</f>
        <v>LEPA</v>
      </c>
      <c r="J524" s="4" t="str">
        <f t="shared" si="34"/>
        <v>TOM4HX B38M 06:18 370 EGBB-LEPA</v>
      </c>
      <c r="K524" s="6" t="str">
        <f t="shared" si="35"/>
        <v>EFL/RFL</v>
      </c>
      <c r="L524" s="1" t="str">
        <f t="shared" si="36"/>
        <v>EGBB-LEPA</v>
      </c>
      <c r="M524" s="7" t="str">
        <v>EIDW-LPFR</v>
      </c>
      <c r="N524" s="1">
        <f t="shared" si="33"/>
        <v>2</v>
      </c>
    </row>
    <row r="525" spans="1:14" thickTop="1" thickBot="1" x14ac:dyDescent="0.3">
      <c r="A525" s="2" t="str">
        <f>DATA!F524</f>
        <v>AFR39YM</v>
      </c>
      <c r="B525" s="1" t="str">
        <f>DATA!G524</f>
        <v>BCS3</v>
      </c>
      <c r="C525" s="2" t="str">
        <f>DATA!C524</f>
        <v>06:19A</v>
      </c>
      <c r="D525" s="1">
        <f>DATA!AL524</f>
        <v>295</v>
      </c>
      <c r="E525" s="1">
        <f>DATA!AN524</f>
        <v>310</v>
      </c>
      <c r="F525" s="1" t="str">
        <f>DATA!I524</f>
        <v>LFPG</v>
      </c>
      <c r="I525" s="1" t="str">
        <f>DATA!J524</f>
        <v>LPPT</v>
      </c>
      <c r="J525" s="4" t="str">
        <f t="shared" si="34"/>
        <v>AFR39YM BCS3 06:19 310 LFPG-LPPT</v>
      </c>
      <c r="K525" s="6" t="str">
        <f t="shared" si="35"/>
        <v>EFL/RFL</v>
      </c>
      <c r="L525" s="1" t="str">
        <f t="shared" si="36"/>
        <v>LFPG-LPPT</v>
      </c>
      <c r="M525" s="7" t="str">
        <v>EIDW-LPPR</v>
      </c>
      <c r="N525" s="1">
        <f t="shared" si="33"/>
        <v>1</v>
      </c>
    </row>
    <row r="526" spans="1:14" thickTop="1" thickBot="1" x14ac:dyDescent="0.3">
      <c r="A526" s="2" t="str">
        <f>DATA!F525</f>
        <v>EZY91JT</v>
      </c>
      <c r="B526" s="1" t="str">
        <f>DATA!G525</f>
        <v>A320</v>
      </c>
      <c r="C526" s="2" t="str">
        <f>DATA!C525</f>
        <v>06:19A</v>
      </c>
      <c r="D526" s="1">
        <f>DATA!AL525</f>
        <v>350</v>
      </c>
      <c r="E526" s="1">
        <f>DATA!AN525</f>
        <v>350</v>
      </c>
      <c r="F526" s="1" t="str">
        <f>DATA!I525</f>
        <v>EGCC</v>
      </c>
      <c r="I526" s="1" t="str">
        <f>DATA!J525</f>
        <v>LFLL</v>
      </c>
      <c r="J526" s="4" t="str">
        <f t="shared" si="34"/>
        <v>EZY91JT A320 06:19 350 EGCC-LFLL</v>
      </c>
      <c r="K526" s="6" t="str">
        <f t="shared" si="35"/>
        <v/>
      </c>
      <c r="L526" s="1" t="str">
        <f t="shared" si="36"/>
        <v>EGCC-LFLL</v>
      </c>
      <c r="M526" s="7" t="str">
        <v>EIDW-LPPT</v>
      </c>
      <c r="N526" s="1">
        <f t="shared" si="33"/>
        <v>1</v>
      </c>
    </row>
    <row r="527" spans="1:14" thickTop="1" thickBot="1" x14ac:dyDescent="0.3">
      <c r="A527" s="2" t="str">
        <f>DATA!F526</f>
        <v>N527AC</v>
      </c>
      <c r="B527" s="1" t="str">
        <f>DATA!G526</f>
        <v>GA6C</v>
      </c>
      <c r="C527" s="2" t="str">
        <f>DATA!C526</f>
        <v>06:19A</v>
      </c>
      <c r="D527" s="1">
        <f>DATA!AL526</f>
        <v>430</v>
      </c>
      <c r="E527" s="1">
        <f>DATA!AN526</f>
        <v>450</v>
      </c>
      <c r="F527" s="1" t="str">
        <f>DATA!I526</f>
        <v>KGRR</v>
      </c>
      <c r="I527" s="1" t="str">
        <f>DATA!J526</f>
        <v>LIML</v>
      </c>
      <c r="J527" s="4" t="str">
        <f t="shared" si="34"/>
        <v>N527AC GA6C 06:19 450 KGRR-LIML</v>
      </c>
      <c r="K527" s="6" t="str">
        <f t="shared" si="35"/>
        <v>EFL/RFL</v>
      </c>
      <c r="L527" s="1" t="str">
        <f t="shared" si="36"/>
        <v>KGRR-LIML</v>
      </c>
      <c r="M527" s="7" t="str">
        <v>EIDW-LSGG</v>
      </c>
      <c r="N527" s="1">
        <f t="shared" si="33"/>
        <v>1</v>
      </c>
    </row>
    <row r="528" spans="1:14" thickTop="1" thickBot="1" x14ac:dyDescent="0.3">
      <c r="A528" s="2" t="str">
        <f>DATA!F527</f>
        <v>BAW3TV</v>
      </c>
      <c r="B528" s="1" t="str">
        <f>DATA!G527</f>
        <v>A319</v>
      </c>
      <c r="C528" s="2" t="str">
        <f>DATA!C527</f>
        <v>06:19A</v>
      </c>
      <c r="D528" s="1">
        <f>DATA!AL527</f>
        <v>360</v>
      </c>
      <c r="E528" s="1">
        <f>DATA!AN527</f>
        <v>340</v>
      </c>
      <c r="F528" s="1" t="str">
        <f>DATA!I527</f>
        <v>LFBO</v>
      </c>
      <c r="I528" s="1" t="str">
        <f>DATA!J527</f>
        <v>EGLL</v>
      </c>
      <c r="J528" s="4" t="str">
        <f t="shared" si="34"/>
        <v>BAW3TV A319 06:19 340 LFBO-EGLL</v>
      </c>
      <c r="K528" s="6" t="str">
        <f t="shared" si="35"/>
        <v>EFL/RFL</v>
      </c>
      <c r="L528" s="1" t="str">
        <f t="shared" si="36"/>
        <v>LFBO-EGLL</v>
      </c>
      <c r="M528" s="7" t="str">
        <v>EIKN-GCTS</v>
      </c>
      <c r="N528" s="1">
        <f t="shared" si="33"/>
        <v>1</v>
      </c>
    </row>
    <row r="529" spans="1:14" thickTop="1" thickBot="1" x14ac:dyDescent="0.3">
      <c r="A529" s="2" t="str">
        <f>DATA!F528</f>
        <v>TAP443</v>
      </c>
      <c r="B529" s="1" t="str">
        <f>DATA!G528</f>
        <v>A20N</v>
      </c>
      <c r="C529" s="2" t="str">
        <f>DATA!C528</f>
        <v>06:19A</v>
      </c>
      <c r="D529" s="1">
        <f>DATA!AL528</f>
        <v>295</v>
      </c>
      <c r="E529" s="1">
        <f>DATA!AN528</f>
        <v>390</v>
      </c>
      <c r="F529" s="1" t="str">
        <f>DATA!I528</f>
        <v>LFPO</v>
      </c>
      <c r="I529" s="1" t="str">
        <f>DATA!J528</f>
        <v>LPPT</v>
      </c>
      <c r="J529" s="4" t="str">
        <f t="shared" si="34"/>
        <v>TAP443 A20N 06:19 390 LFPO-LPPT</v>
      </c>
      <c r="K529" s="6" t="str">
        <f t="shared" si="35"/>
        <v>EFL/RFL</v>
      </c>
      <c r="L529" s="1" t="str">
        <f t="shared" si="36"/>
        <v>LFPO-LPPT</v>
      </c>
      <c r="M529" s="7" t="str">
        <v>EIKN-LEMG</v>
      </c>
      <c r="N529" s="1">
        <f t="shared" si="33"/>
        <v>1</v>
      </c>
    </row>
    <row r="530" spans="1:14" thickTop="1" thickBot="1" x14ac:dyDescent="0.3">
      <c r="A530" s="2" t="str">
        <f>DATA!F529</f>
        <v>CFE817</v>
      </c>
      <c r="B530" s="1" t="str">
        <f>DATA!G529</f>
        <v>E190</v>
      </c>
      <c r="C530" s="2" t="str">
        <f>DATA!C529</f>
        <v>06:19A</v>
      </c>
      <c r="D530" s="1">
        <f>DATA!AL529</f>
        <v>305</v>
      </c>
      <c r="E530" s="1">
        <f>DATA!AN529</f>
        <v>330</v>
      </c>
      <c r="F530" s="1" t="str">
        <f>DATA!I529</f>
        <v>EGLC</v>
      </c>
      <c r="I530" s="1" t="str">
        <f>DATA!J529</f>
        <v>LFMN</v>
      </c>
      <c r="J530" s="4" t="str">
        <f t="shared" si="34"/>
        <v>CFE817 E190 06:19 330 EGLC-LFMN</v>
      </c>
      <c r="K530" s="6" t="str">
        <f t="shared" si="35"/>
        <v>EFL/RFL</v>
      </c>
      <c r="L530" s="1" t="str">
        <f t="shared" si="36"/>
        <v>EGLC-LFMN</v>
      </c>
      <c r="M530" s="7" t="str">
        <v>EIKY-LEAL</v>
      </c>
      <c r="N530" s="1">
        <f t="shared" si="33"/>
        <v>1</v>
      </c>
    </row>
    <row r="531" spans="1:14" thickTop="1" thickBot="1" x14ac:dyDescent="0.3">
      <c r="A531" s="2" t="str">
        <f>DATA!F530</f>
        <v>TAP452</v>
      </c>
      <c r="B531" s="1" t="str">
        <f>DATA!G530</f>
        <v>A320</v>
      </c>
      <c r="C531" s="2" t="str">
        <f>DATA!C530</f>
        <v>06:20A</v>
      </c>
      <c r="D531" s="1">
        <f>DATA!AL530</f>
        <v>360</v>
      </c>
      <c r="E531" s="1">
        <f>DATA!AN530</f>
        <v>278</v>
      </c>
      <c r="F531" s="1" t="str">
        <f>DATA!I530</f>
        <v>LPPR</v>
      </c>
      <c r="I531" s="1" t="str">
        <f>DATA!J530</f>
        <v>LFPO</v>
      </c>
      <c r="J531" s="4" t="str">
        <f t="shared" si="34"/>
        <v>TAP452 A320 06:20 278 LPPR-LFPO</v>
      </c>
      <c r="K531" s="6" t="str">
        <f t="shared" si="35"/>
        <v>EFL/RFL</v>
      </c>
      <c r="L531" s="1" t="str">
        <f t="shared" si="36"/>
        <v>LPPR-LFPO</v>
      </c>
      <c r="M531" s="7" t="str">
        <v>EINN-LPFR</v>
      </c>
      <c r="N531" s="1">
        <f t="shared" si="33"/>
        <v>1</v>
      </c>
    </row>
    <row r="532" spans="1:14" thickTop="1" thickBot="1" x14ac:dyDescent="0.3">
      <c r="A532" s="2" t="str">
        <f>DATA!F531</f>
        <v>EJU4787</v>
      </c>
      <c r="B532" s="1" t="str">
        <f>DATA!G531</f>
        <v>A320</v>
      </c>
      <c r="C532" s="2" t="str">
        <f>DATA!C531</f>
        <v>06:20A</v>
      </c>
      <c r="D532" s="1">
        <f>DATA!AL531</f>
        <v>196</v>
      </c>
      <c r="E532" s="1">
        <f>DATA!AN531</f>
        <v>390</v>
      </c>
      <c r="F532" s="1" t="str">
        <f>DATA!I531</f>
        <v>LFRS</v>
      </c>
      <c r="I532" s="1" t="str">
        <f>DATA!J531</f>
        <v>GMME</v>
      </c>
      <c r="J532" s="4" t="str">
        <f t="shared" si="34"/>
        <v>EJU4787 A320 06:20 390 LFRS-GMME</v>
      </c>
      <c r="K532" s="6" t="str">
        <f t="shared" si="35"/>
        <v>EFL/RFL</v>
      </c>
      <c r="L532" s="1" t="str">
        <f t="shared" si="36"/>
        <v>LFRS-GMME</v>
      </c>
      <c r="M532" s="7" t="str">
        <v>EINN-OERK</v>
      </c>
      <c r="N532" s="1">
        <f t="shared" si="33"/>
        <v>1</v>
      </c>
    </row>
    <row r="533" spans="1:14" thickTop="1" thickBot="1" x14ac:dyDescent="0.3">
      <c r="A533" s="2" t="str">
        <f>DATA!F532</f>
        <v>RYR382</v>
      </c>
      <c r="B533" s="1" t="str">
        <f>DATA!G532</f>
        <v>B738</v>
      </c>
      <c r="C533" s="2" t="str">
        <f>DATA!C532</f>
        <v>06:20A</v>
      </c>
      <c r="D533" s="1">
        <f>DATA!AL532</f>
        <v>330</v>
      </c>
      <c r="E533" s="1">
        <f>DATA!AN532</f>
        <v>330</v>
      </c>
      <c r="F533" s="1" t="str">
        <f>DATA!I532</f>
        <v>EGSS</v>
      </c>
      <c r="I533" s="1" t="str">
        <f>DATA!J532</f>
        <v>LFBZ</v>
      </c>
      <c r="J533" s="4" t="str">
        <f t="shared" si="34"/>
        <v>RYR382 B738 06:20 330 EGSS-LFBZ</v>
      </c>
      <c r="K533" s="6" t="str">
        <f t="shared" si="35"/>
        <v/>
      </c>
      <c r="L533" s="1" t="str">
        <f t="shared" si="36"/>
        <v>EGSS-LFBZ</v>
      </c>
      <c r="M533" s="7" t="str">
        <v>EINN-OMAD</v>
      </c>
      <c r="N533" s="1">
        <f t="shared" si="33"/>
        <v>1</v>
      </c>
    </row>
    <row r="534" spans="1:14" thickTop="1" thickBot="1" x14ac:dyDescent="0.3">
      <c r="A534" s="2" t="str">
        <f>DATA!F533</f>
        <v>NOZ64W</v>
      </c>
      <c r="B534" s="1" t="str">
        <f>DATA!G533</f>
        <v>B738</v>
      </c>
      <c r="C534" s="2" t="str">
        <f>DATA!C533</f>
        <v>06:20A</v>
      </c>
      <c r="D534" s="1">
        <f>DATA!AL533</f>
        <v>370</v>
      </c>
      <c r="E534" s="1">
        <f>DATA!AN533</f>
        <v>370</v>
      </c>
      <c r="F534" s="1" t="str">
        <f>DATA!I533</f>
        <v>ENZV</v>
      </c>
      <c r="I534" s="1" t="str">
        <f>DATA!J533</f>
        <v>LEMG</v>
      </c>
      <c r="J534" s="4" t="str">
        <f t="shared" si="34"/>
        <v>NOZ64W B738 06:20 370 ENZV-LEMG</v>
      </c>
      <c r="K534" s="6" t="str">
        <f t="shared" si="35"/>
        <v/>
      </c>
      <c r="L534" s="1" t="str">
        <f t="shared" si="36"/>
        <v>ENZV-LEMG</v>
      </c>
      <c r="M534" s="7" t="str">
        <v>EKBI-LEAL</v>
      </c>
      <c r="N534" s="1">
        <f t="shared" si="33"/>
        <v>1</v>
      </c>
    </row>
    <row r="535" spans="1:14" thickTop="1" thickBot="1" x14ac:dyDescent="0.3">
      <c r="A535" s="2" t="str">
        <f>DATA!F534</f>
        <v>VLG74TW</v>
      </c>
      <c r="B535" s="1" t="str">
        <f>DATA!G534</f>
        <v>A320</v>
      </c>
      <c r="C535" s="2" t="str">
        <f>DATA!C534</f>
        <v>06:20A</v>
      </c>
      <c r="D535" s="1">
        <f>DATA!AL534</f>
        <v>360</v>
      </c>
      <c r="E535" s="1">
        <f>DATA!AN534</f>
        <v>296</v>
      </c>
      <c r="F535" s="1" t="str">
        <f>DATA!I534</f>
        <v>LEZL</v>
      </c>
      <c r="I535" s="1" t="str">
        <f>DATA!J534</f>
        <v>EGKK</v>
      </c>
      <c r="J535" s="4" t="str">
        <f t="shared" si="34"/>
        <v>VLG74TW A320 06:20 296 LEZL-EGKK</v>
      </c>
      <c r="K535" s="6" t="str">
        <f t="shared" si="35"/>
        <v>EFL/RFL</v>
      </c>
      <c r="L535" s="1" t="str">
        <f t="shared" si="36"/>
        <v>LEZL-EGKK</v>
      </c>
      <c r="M535" s="7" t="str">
        <v>EKBI-LPFR</v>
      </c>
      <c r="N535" s="1">
        <f t="shared" si="33"/>
        <v>1</v>
      </c>
    </row>
    <row r="536" spans="1:14" thickTop="1" thickBot="1" x14ac:dyDescent="0.3">
      <c r="A536" s="2" t="str">
        <f>DATA!F535</f>
        <v>RYR88UR</v>
      </c>
      <c r="B536" s="1" t="str">
        <f>DATA!G535</f>
        <v>B38M</v>
      </c>
      <c r="C536" s="2" t="str">
        <f>DATA!C535</f>
        <v>06:21A</v>
      </c>
      <c r="D536" s="1">
        <f>DATA!AL535</f>
        <v>360</v>
      </c>
      <c r="E536" s="1">
        <f>DATA!AN535</f>
        <v>320</v>
      </c>
      <c r="F536" s="1" t="str">
        <f>DATA!I535</f>
        <v>LPPR</v>
      </c>
      <c r="I536" s="1" t="str">
        <f>DATA!J535</f>
        <v>ELLX</v>
      </c>
      <c r="J536" s="4" t="str">
        <f t="shared" si="34"/>
        <v>RYR88UR B38M 06:21 320 LPPR-ELLX</v>
      </c>
      <c r="K536" s="6" t="str">
        <f t="shared" si="35"/>
        <v>EFL/RFL</v>
      </c>
      <c r="L536" s="1" t="str">
        <f t="shared" si="36"/>
        <v>LPPR-ELLX</v>
      </c>
      <c r="M536" s="7" t="str">
        <v>EKCH-GCLP</v>
      </c>
      <c r="N536" s="1">
        <f t="shared" si="33"/>
        <v>1</v>
      </c>
    </row>
    <row r="537" spans="1:14" thickTop="1" thickBot="1" x14ac:dyDescent="0.3">
      <c r="A537" s="2" t="str">
        <f>DATA!F536</f>
        <v>VLG36GQ</v>
      </c>
      <c r="B537" s="1" t="str">
        <f>DATA!G536</f>
        <v>A320</v>
      </c>
      <c r="C537" s="2" t="str">
        <f>DATA!C536</f>
        <v>06:22A</v>
      </c>
      <c r="D537" s="1">
        <f>DATA!AL536</f>
        <v>350</v>
      </c>
      <c r="E537" s="1">
        <f>DATA!AN536</f>
        <v>350</v>
      </c>
      <c r="F537" s="1" t="str">
        <f>DATA!I536</f>
        <v>EHAM</v>
      </c>
      <c r="I537" s="1" t="str">
        <f>DATA!J536</f>
        <v>LEBL</v>
      </c>
      <c r="J537" s="4" t="str">
        <f t="shared" si="34"/>
        <v>VLG36GQ A320 06:22 350 EHAM-LEBL</v>
      </c>
      <c r="K537" s="6" t="str">
        <f t="shared" si="35"/>
        <v/>
      </c>
      <c r="L537" s="1" t="str">
        <f t="shared" si="36"/>
        <v>EHAM-LEBL</v>
      </c>
      <c r="M537" s="7" t="str">
        <v>EKCH-LEAL</v>
      </c>
      <c r="N537" s="1">
        <f t="shared" si="33"/>
        <v>1</v>
      </c>
    </row>
    <row r="538" spans="1:14" thickTop="1" thickBot="1" x14ac:dyDescent="0.3">
      <c r="A538" s="2" t="str">
        <f>DATA!F537</f>
        <v>DAL66</v>
      </c>
      <c r="B538" s="1" t="str">
        <f>DATA!G537</f>
        <v>A339</v>
      </c>
      <c r="C538" s="2" t="str">
        <f>DATA!C537</f>
        <v>06:22A</v>
      </c>
      <c r="D538" s="1">
        <f>DATA!AL537</f>
        <v>400</v>
      </c>
      <c r="E538" s="1">
        <f>DATA!AN537</f>
        <v>400</v>
      </c>
      <c r="F538" s="1" t="str">
        <f>DATA!I537</f>
        <v>KATL</v>
      </c>
      <c r="I538" s="1" t="str">
        <f>DATA!J537</f>
        <v>LIRF</v>
      </c>
      <c r="J538" s="4" t="str">
        <f t="shared" si="34"/>
        <v>DAL66 A339 06:22 400 KATL-LIRF</v>
      </c>
      <c r="K538" s="6" t="str">
        <f t="shared" si="35"/>
        <v/>
      </c>
      <c r="L538" s="1" t="str">
        <f t="shared" si="36"/>
        <v>KATL-LIRF</v>
      </c>
      <c r="M538" s="7" t="str">
        <v>EKCH-LEBL</v>
      </c>
      <c r="N538" s="1">
        <f t="shared" si="33"/>
        <v>1</v>
      </c>
    </row>
    <row r="539" spans="1:14" thickTop="1" thickBot="1" x14ac:dyDescent="0.3">
      <c r="A539" s="2" t="str">
        <f>DATA!F538</f>
        <v>RYR9671</v>
      </c>
      <c r="B539" s="1" t="str">
        <f>DATA!G538</f>
        <v>B738</v>
      </c>
      <c r="C539" s="2" t="str">
        <f>DATA!C538</f>
        <v>06:22A</v>
      </c>
      <c r="D539" s="1">
        <f>DATA!AL538</f>
        <v>270</v>
      </c>
      <c r="E539" s="1">
        <f>DATA!AN538</f>
        <v>195</v>
      </c>
      <c r="F539" s="1" t="str">
        <f>DATA!I538</f>
        <v>EGHH</v>
      </c>
      <c r="I539" s="1" t="str">
        <f>DATA!J538</f>
        <v>LFRS</v>
      </c>
      <c r="J539" s="4" t="str">
        <f t="shared" si="34"/>
        <v>RYR9671 B738 06:22 195 EGHH-LFRS</v>
      </c>
      <c r="K539" s="6" t="str">
        <f t="shared" si="35"/>
        <v>EFL/RFL</v>
      </c>
      <c r="L539" s="1" t="str">
        <f t="shared" si="36"/>
        <v>EGHH-LFRS</v>
      </c>
      <c r="M539" s="7" t="str">
        <v>EKCH-LEMG</v>
      </c>
      <c r="N539" s="1">
        <f t="shared" si="33"/>
        <v>2</v>
      </c>
    </row>
    <row r="540" spans="1:14" thickTop="1" thickBot="1" x14ac:dyDescent="0.3">
      <c r="A540" s="2" t="str">
        <f>DATA!F539</f>
        <v>RYR93MF</v>
      </c>
      <c r="B540" s="1" t="str">
        <f>DATA!G539</f>
        <v>B38M</v>
      </c>
      <c r="C540" s="2" t="str">
        <f>DATA!C539</f>
        <v>06:22A</v>
      </c>
      <c r="D540" s="1">
        <f>DATA!AL539</f>
        <v>350</v>
      </c>
      <c r="E540" s="1">
        <f>DATA!AN539</f>
        <v>370</v>
      </c>
      <c r="F540" s="1" t="str">
        <f>DATA!I539</f>
        <v>EGPH</v>
      </c>
      <c r="I540" s="1" t="str">
        <f>DATA!J539</f>
        <v>GCTS</v>
      </c>
      <c r="J540" s="4" t="str">
        <f t="shared" si="34"/>
        <v>RYR93MF B38M 06:22 370 EGPH-GCTS</v>
      </c>
      <c r="K540" s="6" t="str">
        <f t="shared" si="35"/>
        <v>EFL/RFL</v>
      </c>
      <c r="L540" s="1" t="str">
        <f t="shared" si="36"/>
        <v>EGPH-GCTS</v>
      </c>
      <c r="M540" s="7" t="str">
        <v>EKCH-LEPA</v>
      </c>
      <c r="N540" s="1">
        <f t="shared" si="33"/>
        <v>2</v>
      </c>
    </row>
    <row r="541" spans="1:14" thickTop="1" thickBot="1" x14ac:dyDescent="0.3">
      <c r="A541" s="2" t="str">
        <f>DATA!F540</f>
        <v>TVF22XU</v>
      </c>
      <c r="B541" s="1" t="str">
        <f>DATA!G540</f>
        <v>B738</v>
      </c>
      <c r="C541" s="2" t="str">
        <f>DATA!C540</f>
        <v>06:23A</v>
      </c>
      <c r="D541" s="1">
        <f>DATA!AL540</f>
        <v>380</v>
      </c>
      <c r="E541" s="1">
        <f>DATA!AN540</f>
        <v>270</v>
      </c>
      <c r="F541" s="1" t="str">
        <f>DATA!I540</f>
        <v>LPPT</v>
      </c>
      <c r="I541" s="1" t="str">
        <f>DATA!J540</f>
        <v>LFPO</v>
      </c>
      <c r="J541" s="4" t="str">
        <f t="shared" si="34"/>
        <v>TVF22XU B738 06:23 270 LPPT-LFPO</v>
      </c>
      <c r="K541" s="6" t="str">
        <f t="shared" si="35"/>
        <v>EFL/RFL</v>
      </c>
      <c r="L541" s="1" t="str">
        <f t="shared" si="36"/>
        <v>LPPT-LFPO</v>
      </c>
      <c r="M541" s="7" t="str">
        <v>EKCH-LPFR</v>
      </c>
      <c r="N541" s="1">
        <f t="shared" si="33"/>
        <v>1</v>
      </c>
    </row>
    <row r="542" spans="1:14" thickTop="1" thickBot="1" x14ac:dyDescent="0.3">
      <c r="A542" s="2" t="str">
        <f>DATA!F541</f>
        <v>EXS9VL</v>
      </c>
      <c r="B542" s="1" t="str">
        <f>DATA!G541</f>
        <v>B738</v>
      </c>
      <c r="C542" s="2" t="str">
        <f>DATA!C541</f>
        <v>06:23A</v>
      </c>
      <c r="D542" s="1">
        <f>DATA!AL541</f>
        <v>370</v>
      </c>
      <c r="E542" s="1">
        <f>DATA!AN541</f>
        <v>390</v>
      </c>
      <c r="F542" s="1" t="str">
        <f>DATA!I541</f>
        <v>EGNX</v>
      </c>
      <c r="I542" s="1" t="str">
        <f>DATA!J541</f>
        <v>LEAL</v>
      </c>
      <c r="J542" s="4" t="str">
        <f t="shared" si="34"/>
        <v>EXS9VL B738 06:23 390 EGNX-LEAL</v>
      </c>
      <c r="K542" s="6" t="str">
        <f t="shared" si="35"/>
        <v>EFL/RFL</v>
      </c>
      <c r="L542" s="1" t="str">
        <f t="shared" si="36"/>
        <v>EGNX-LEAL</v>
      </c>
      <c r="M542" s="7" t="str">
        <v>EKCH-LPPT</v>
      </c>
      <c r="N542" s="1">
        <f t="shared" si="33"/>
        <v>1</v>
      </c>
    </row>
    <row r="543" spans="1:14" thickTop="1" thickBot="1" x14ac:dyDescent="0.3">
      <c r="A543" s="2" t="str">
        <f>DATA!F542</f>
        <v>BAW552F</v>
      </c>
      <c r="B543" s="1" t="str">
        <f>DATA!G542</f>
        <v>A320</v>
      </c>
      <c r="C543" s="2" t="str">
        <f>DATA!C542</f>
        <v>06:24A</v>
      </c>
      <c r="D543" s="1">
        <f>DATA!AL542</f>
        <v>295</v>
      </c>
      <c r="E543" s="1">
        <f>DATA!AN542</f>
        <v>350</v>
      </c>
      <c r="F543" s="1" t="str">
        <f>DATA!I542</f>
        <v>EGLL</v>
      </c>
      <c r="I543" s="1" t="str">
        <f>DATA!J542</f>
        <v>LIRF</v>
      </c>
      <c r="J543" s="4" t="str">
        <f t="shared" si="34"/>
        <v>BAW552F A320 06:24 350 EGLL-LIRF</v>
      </c>
      <c r="K543" s="6" t="str">
        <f t="shared" si="35"/>
        <v>EFL/RFL</v>
      </c>
      <c r="L543" s="1" t="str">
        <f t="shared" si="36"/>
        <v>EGLL-LIRF</v>
      </c>
      <c r="M543" s="7" t="str">
        <v>EKYT-LEAL</v>
      </c>
      <c r="N543" s="1">
        <f t="shared" si="33"/>
        <v>1</v>
      </c>
    </row>
    <row r="544" spans="1:14" thickTop="1" thickBot="1" x14ac:dyDescent="0.3">
      <c r="A544" s="2" t="str">
        <f>DATA!F543</f>
        <v>EZY76MJ</v>
      </c>
      <c r="B544" s="1" t="str">
        <f>DATA!G543</f>
        <v>A20N</v>
      </c>
      <c r="C544" s="2" t="str">
        <f>DATA!C543</f>
        <v>06:24A</v>
      </c>
      <c r="D544" s="1">
        <f>DATA!AL543</f>
        <v>295</v>
      </c>
      <c r="E544" s="1">
        <f>DATA!AN543</f>
        <v>311</v>
      </c>
      <c r="F544" s="1" t="str">
        <f>DATA!I543</f>
        <v>EGGW</v>
      </c>
      <c r="I544" s="1" t="str">
        <f>DATA!J543</f>
        <v>LICJ</v>
      </c>
      <c r="J544" s="4" t="str">
        <f t="shared" si="34"/>
        <v>EZY76MJ A20N 06:24 311 EGGW-LICJ</v>
      </c>
      <c r="K544" s="6" t="str">
        <f t="shared" si="35"/>
        <v>EFL/RFL</v>
      </c>
      <c r="L544" s="1" t="str">
        <f t="shared" si="36"/>
        <v>EGGW-LICJ</v>
      </c>
      <c r="M544" s="7" t="str">
        <v>EKYT-LEPA</v>
      </c>
      <c r="N544" s="1">
        <f t="shared" si="33"/>
        <v>1</v>
      </c>
    </row>
    <row r="545" spans="1:14" thickTop="1" thickBot="1" x14ac:dyDescent="0.3">
      <c r="A545" s="2" t="str">
        <f>DATA!F544</f>
        <v>BAW600</v>
      </c>
      <c r="B545" s="1" t="str">
        <f>DATA!G544</f>
        <v>A21N</v>
      </c>
      <c r="C545" s="2" t="str">
        <f>DATA!C544</f>
        <v>06:24A</v>
      </c>
      <c r="D545" s="1">
        <f>DATA!AL544</f>
        <v>295</v>
      </c>
      <c r="E545" s="1">
        <f>DATA!AN544</f>
        <v>330</v>
      </c>
      <c r="F545" s="1" t="str">
        <f>DATA!I544</f>
        <v>EGLL</v>
      </c>
      <c r="I545" s="1" t="str">
        <f>DATA!J544</f>
        <v>LGKR</v>
      </c>
      <c r="J545" s="4" t="str">
        <f t="shared" si="34"/>
        <v>BAW600 A21N 06:24 330 EGLL-LGKR</v>
      </c>
      <c r="K545" s="6" t="str">
        <f t="shared" si="35"/>
        <v>EFL/RFL</v>
      </c>
      <c r="L545" s="1" t="str">
        <f t="shared" si="36"/>
        <v>EGLL-LGKR</v>
      </c>
      <c r="M545" s="7" t="str">
        <v>ELLX-LEBL</v>
      </c>
      <c r="N545" s="1">
        <f t="shared" si="33"/>
        <v>1</v>
      </c>
    </row>
    <row r="546" spans="1:14" thickTop="1" thickBot="1" x14ac:dyDescent="0.3">
      <c r="A546" s="2" t="str">
        <f>DATA!F545</f>
        <v>EFW1RD</v>
      </c>
      <c r="B546" s="1" t="str">
        <f>DATA!G545</f>
        <v>A320</v>
      </c>
      <c r="C546" s="2" t="str">
        <f>DATA!C545</f>
        <v>06:24A</v>
      </c>
      <c r="D546" s="1">
        <f>DATA!AL545</f>
        <v>295</v>
      </c>
      <c r="E546" s="1">
        <f>DATA!AN545</f>
        <v>350</v>
      </c>
      <c r="F546" s="1" t="str">
        <f>DATA!I545</f>
        <v>EGKK</v>
      </c>
      <c r="I546" s="1" t="str">
        <f>DATA!J545</f>
        <v>LEAL</v>
      </c>
      <c r="J546" s="4" t="str">
        <f t="shared" si="34"/>
        <v>EFW1RD A320 06:24 350 EGKK-LEAL</v>
      </c>
      <c r="K546" s="6" t="str">
        <f t="shared" si="35"/>
        <v>EFL/RFL</v>
      </c>
      <c r="L546" s="1" t="str">
        <f t="shared" si="36"/>
        <v>EGKK-LEAL</v>
      </c>
      <c r="M546" s="7" t="str">
        <v>ELLX-LEJR</v>
      </c>
      <c r="N546" s="1">
        <f t="shared" si="33"/>
        <v>1</v>
      </c>
    </row>
    <row r="547" spans="1:14" thickTop="1" thickBot="1" x14ac:dyDescent="0.3">
      <c r="A547" s="2" t="str">
        <f>DATA!F546</f>
        <v>TOM38C</v>
      </c>
      <c r="B547" s="1" t="str">
        <f>DATA!G546</f>
        <v>B38M</v>
      </c>
      <c r="C547" s="2" t="str">
        <f>DATA!C546</f>
        <v>06:25A</v>
      </c>
      <c r="D547" s="1">
        <f>DATA!AL546</f>
        <v>370</v>
      </c>
      <c r="E547" s="1">
        <f>DATA!AN546</f>
        <v>370</v>
      </c>
      <c r="F547" s="1" t="str">
        <f>DATA!I546</f>
        <v>EGCC</v>
      </c>
      <c r="I547" s="1" t="str">
        <f>DATA!J546</f>
        <v>LEPA</v>
      </c>
      <c r="J547" s="4" t="str">
        <f t="shared" si="34"/>
        <v>TOM38C B38M 06:25 370 EGCC-LEPA</v>
      </c>
      <c r="K547" s="6" t="str">
        <f t="shared" si="35"/>
        <v/>
      </c>
      <c r="L547" s="1" t="str">
        <f t="shared" si="36"/>
        <v>EGCC-LEPA</v>
      </c>
      <c r="M547" s="7" t="str">
        <v>ELLX-LEPA</v>
      </c>
      <c r="N547" s="1">
        <f t="shared" si="33"/>
        <v>1</v>
      </c>
    </row>
    <row r="548" spans="1:14" thickTop="1" thickBot="1" x14ac:dyDescent="0.3">
      <c r="A548" s="2" t="str">
        <f>DATA!F547</f>
        <v>VLG82RB</v>
      </c>
      <c r="B548" s="1" t="str">
        <f>DATA!G547</f>
        <v>A320</v>
      </c>
      <c r="C548" s="2" t="str">
        <f>DATA!C547</f>
        <v>06:25A</v>
      </c>
      <c r="D548" s="1">
        <f>DATA!AL547</f>
        <v>360</v>
      </c>
      <c r="E548" s="1">
        <f>DATA!AN547</f>
        <v>327</v>
      </c>
      <c r="F548" s="1" t="str">
        <f>DATA!I547</f>
        <v>LEMG</v>
      </c>
      <c r="I548" s="1" t="str">
        <f>DATA!J547</f>
        <v>EBBR</v>
      </c>
      <c r="J548" s="4" t="str">
        <f t="shared" si="34"/>
        <v>VLG82RB A320 06:25 327 LEMG-EBBR</v>
      </c>
      <c r="K548" s="6" t="str">
        <f t="shared" si="35"/>
        <v>EFL/RFL</v>
      </c>
      <c r="L548" s="1" t="str">
        <f t="shared" si="36"/>
        <v>LEMG-EBBR</v>
      </c>
      <c r="M548" s="7" t="str">
        <v>ELLX-LEZL</v>
      </c>
      <c r="N548" s="1">
        <f t="shared" si="33"/>
        <v>2</v>
      </c>
    </row>
    <row r="549" spans="1:14" thickTop="1" thickBot="1" x14ac:dyDescent="0.3">
      <c r="A549" s="2" t="str">
        <f>DATA!F548</f>
        <v>EXS3PD</v>
      </c>
      <c r="B549" s="1" t="str">
        <f>DATA!G548</f>
        <v>B738</v>
      </c>
      <c r="C549" s="2" t="str">
        <f>DATA!C548</f>
        <v>06:25A</v>
      </c>
      <c r="D549" s="1">
        <f>DATA!AL548</f>
        <v>350</v>
      </c>
      <c r="E549" s="1">
        <f>DATA!AN548</f>
        <v>350</v>
      </c>
      <c r="F549" s="1" t="str">
        <f>DATA!I548</f>
        <v>EGSS</v>
      </c>
      <c r="I549" s="1" t="str">
        <f>DATA!J548</f>
        <v>GCFV</v>
      </c>
      <c r="J549" s="4" t="str">
        <f t="shared" si="34"/>
        <v>EXS3PD B738 06:25 350 EGSS-GCFV</v>
      </c>
      <c r="K549" s="6" t="str">
        <f t="shared" si="35"/>
        <v/>
      </c>
      <c r="L549" s="1" t="str">
        <f t="shared" si="36"/>
        <v>EGSS-GCFV</v>
      </c>
      <c r="M549" s="7" t="str">
        <v>ELLX-LPFR</v>
      </c>
      <c r="N549" s="1">
        <f t="shared" si="33"/>
        <v>1</v>
      </c>
    </row>
    <row r="550" spans="1:14" thickTop="1" thickBot="1" x14ac:dyDescent="0.3">
      <c r="A550" s="2" t="str">
        <f>DATA!F549</f>
        <v>EZY45DH</v>
      </c>
      <c r="B550" s="1" t="str">
        <f>DATA!G549</f>
        <v>A320</v>
      </c>
      <c r="C550" s="2" t="str">
        <f>DATA!C549</f>
        <v>06:25A</v>
      </c>
      <c r="D550" s="1">
        <f>DATA!AL549</f>
        <v>350</v>
      </c>
      <c r="E550" s="1">
        <f>DATA!AN549</f>
        <v>350</v>
      </c>
      <c r="F550" s="1" t="str">
        <f>DATA!I549</f>
        <v>EGGW</v>
      </c>
      <c r="I550" s="1" t="str">
        <f>DATA!J549</f>
        <v>LPFR</v>
      </c>
      <c r="J550" s="4" t="str">
        <f t="shared" si="34"/>
        <v>EZY45DH A320 06:25 350 EGGW-LPFR</v>
      </c>
      <c r="K550" s="6" t="str">
        <f t="shared" si="35"/>
        <v/>
      </c>
      <c r="L550" s="1" t="str">
        <f t="shared" si="36"/>
        <v>EGGW-LPFR</v>
      </c>
      <c r="M550" s="7" t="str">
        <v>ELLX-LPPR</v>
      </c>
      <c r="N550" s="1">
        <f t="shared" si="33"/>
        <v>2</v>
      </c>
    </row>
    <row r="551" spans="1:14" thickTop="1" thickBot="1" x14ac:dyDescent="0.3">
      <c r="A551" s="2" t="str">
        <f>DATA!F550</f>
        <v>JAF3PV</v>
      </c>
      <c r="B551" s="1" t="str">
        <f>DATA!G550</f>
        <v>E295</v>
      </c>
      <c r="C551" s="2" t="str">
        <f>DATA!C550</f>
        <v>06:25A</v>
      </c>
      <c r="D551" s="1">
        <f>DATA!AL550</f>
        <v>350</v>
      </c>
      <c r="E551" s="1">
        <f>DATA!AN550</f>
        <v>350</v>
      </c>
      <c r="F551" s="1" t="str">
        <f>DATA!I550</f>
        <v>EBAW</v>
      </c>
      <c r="I551" s="1" t="str">
        <f>DATA!J550</f>
        <v>LEMI</v>
      </c>
      <c r="J551" s="4" t="str">
        <f t="shared" si="34"/>
        <v>JAF3PV E295 06:25 350 EBAW-LEMI</v>
      </c>
      <c r="K551" s="6" t="str">
        <f t="shared" si="35"/>
        <v/>
      </c>
      <c r="L551" s="1" t="str">
        <f t="shared" si="36"/>
        <v>EBAW-LEMI</v>
      </c>
      <c r="M551" s="7" t="str">
        <v>ENBR-LEAL</v>
      </c>
      <c r="N551" s="1">
        <f t="shared" si="33"/>
        <v>2</v>
      </c>
    </row>
    <row r="552" spans="1:14" thickTop="1" thickBot="1" x14ac:dyDescent="0.3">
      <c r="A552" s="2" t="str">
        <f>DATA!F551</f>
        <v>AEA32NV</v>
      </c>
      <c r="B552" s="1" t="str">
        <f>DATA!G551</f>
        <v>B738</v>
      </c>
      <c r="C552" s="2" t="str">
        <f>DATA!C551</f>
        <v>06:25A</v>
      </c>
      <c r="D552" s="1">
        <f>DATA!AL551</f>
        <v>360</v>
      </c>
      <c r="E552" s="1">
        <f>DATA!AN551</f>
        <v>360</v>
      </c>
      <c r="F552" s="1" t="str">
        <f>DATA!I551</f>
        <v>LEMD</v>
      </c>
      <c r="I552" s="1" t="str">
        <f>DATA!J551</f>
        <v>EDDF</v>
      </c>
      <c r="J552" s="4" t="str">
        <f t="shared" si="34"/>
        <v>AEA32NV B738 06:25 360 LEMD-EDDF</v>
      </c>
      <c r="K552" s="6" t="str">
        <f t="shared" si="35"/>
        <v/>
      </c>
      <c r="L552" s="1" t="str">
        <f t="shared" si="36"/>
        <v>LEMD-EDDF</v>
      </c>
      <c r="M552" s="7" t="str">
        <v>ENBR-LEMG</v>
      </c>
      <c r="N552" s="1">
        <f t="shared" si="33"/>
        <v>1</v>
      </c>
    </row>
    <row r="553" spans="1:14" thickTop="1" thickBot="1" x14ac:dyDescent="0.3">
      <c r="A553" s="2" t="str">
        <f>DATA!F552</f>
        <v>NSZ2WP</v>
      </c>
      <c r="B553" s="1" t="str">
        <f>DATA!G552</f>
        <v>B38M</v>
      </c>
      <c r="C553" s="2" t="str">
        <f>DATA!C552</f>
        <v>06:26A</v>
      </c>
      <c r="D553" s="1">
        <f>DATA!AL552</f>
        <v>360</v>
      </c>
      <c r="E553" s="1">
        <f>DATA!AN552</f>
        <v>360</v>
      </c>
      <c r="F553" s="1" t="str">
        <f>DATA!I552</f>
        <v>LEAL</v>
      </c>
      <c r="I553" s="1" t="str">
        <f>DATA!J552</f>
        <v>ENHD</v>
      </c>
      <c r="J553" s="4" t="str">
        <f t="shared" si="34"/>
        <v>NSZ2WP B38M 06:26 360 LEAL-ENHD</v>
      </c>
      <c r="K553" s="6" t="str">
        <f t="shared" si="35"/>
        <v/>
      </c>
      <c r="L553" s="1" t="str">
        <f t="shared" si="36"/>
        <v>LEAL-ENHD</v>
      </c>
      <c r="M553" s="7" t="str">
        <v>ENCN-GCLP</v>
      </c>
      <c r="N553" s="1">
        <f t="shared" si="33"/>
        <v>1</v>
      </c>
    </row>
    <row r="554" spans="1:14" thickTop="1" thickBot="1" x14ac:dyDescent="0.3">
      <c r="A554" s="2" t="str">
        <f>DATA!F553</f>
        <v>AEA62NL</v>
      </c>
      <c r="B554" s="1" t="str">
        <f>DATA!G553</f>
        <v>B738</v>
      </c>
      <c r="C554" s="2" t="str">
        <f>DATA!C553</f>
        <v>06:26A</v>
      </c>
      <c r="D554" s="1">
        <f>DATA!AL553</f>
        <v>380</v>
      </c>
      <c r="E554" s="1">
        <f>DATA!AN553</f>
        <v>317</v>
      </c>
      <c r="F554" s="1" t="str">
        <f>DATA!I553</f>
        <v>LEMD</v>
      </c>
      <c r="I554" s="1" t="str">
        <f>DATA!J553</f>
        <v>EGKK</v>
      </c>
      <c r="J554" s="4" t="str">
        <f t="shared" si="34"/>
        <v>AEA62NL B738 06:26 317 LEMD-EGKK</v>
      </c>
      <c r="K554" s="6" t="str">
        <f t="shared" si="35"/>
        <v>EFL/RFL</v>
      </c>
      <c r="L554" s="1" t="str">
        <f t="shared" si="36"/>
        <v>LEMD-EGKK</v>
      </c>
      <c r="M554" s="7" t="str">
        <v>ENGM-GCLP</v>
      </c>
      <c r="N554" s="1">
        <f t="shared" si="33"/>
        <v>5</v>
      </c>
    </row>
    <row r="555" spans="1:14" thickTop="1" thickBot="1" x14ac:dyDescent="0.3">
      <c r="A555" s="2" t="str">
        <f>DATA!F554</f>
        <v>EZY34PC</v>
      </c>
      <c r="B555" s="1" t="str">
        <f>DATA!G554</f>
        <v>A320</v>
      </c>
      <c r="C555" s="2" t="str">
        <f>DATA!C554</f>
        <v>06:26A</v>
      </c>
      <c r="D555" s="1">
        <f>DATA!AL554</f>
        <v>295</v>
      </c>
      <c r="E555" s="1">
        <f>DATA!AN554</f>
        <v>350</v>
      </c>
      <c r="F555" s="1" t="str">
        <f>DATA!I554</f>
        <v>EGKK</v>
      </c>
      <c r="I555" s="1" t="str">
        <f>DATA!J554</f>
        <v>LICC</v>
      </c>
      <c r="J555" s="4" t="str">
        <f t="shared" si="34"/>
        <v>EZY34PC A320 06:26 350 EGKK-LICC</v>
      </c>
      <c r="K555" s="6" t="str">
        <f t="shared" si="35"/>
        <v>EFL/RFL</v>
      </c>
      <c r="L555" s="1" t="str">
        <f t="shared" si="36"/>
        <v>EGKK-LICC</v>
      </c>
      <c r="M555" s="7" t="str">
        <v>ENGM-LEAL</v>
      </c>
      <c r="N555" s="1">
        <f t="shared" si="33"/>
        <v>2</v>
      </c>
    </row>
    <row r="556" spans="1:14" thickTop="1" thickBot="1" x14ac:dyDescent="0.3">
      <c r="A556" s="2" t="str">
        <f>DATA!F555</f>
        <v>RYR800F</v>
      </c>
      <c r="B556" s="1" t="str">
        <f>DATA!G555</f>
        <v>B738</v>
      </c>
      <c r="C556" s="2" t="str">
        <f>DATA!C555</f>
        <v>06:27A</v>
      </c>
      <c r="D556" s="1">
        <f>DATA!AL555</f>
        <v>330</v>
      </c>
      <c r="E556" s="1">
        <f>DATA!AN555</f>
        <v>350</v>
      </c>
      <c r="F556" s="1" t="str">
        <f>DATA!I555</f>
        <v>EGGW</v>
      </c>
      <c r="I556" s="1" t="str">
        <f>DATA!J555</f>
        <v>LIRN</v>
      </c>
      <c r="J556" s="4" t="str">
        <f t="shared" si="34"/>
        <v>RYR800F B738 06:27 350 EGGW-LIRN</v>
      </c>
      <c r="K556" s="6" t="str">
        <f t="shared" si="35"/>
        <v>EFL/RFL</v>
      </c>
      <c r="L556" s="1" t="str">
        <f t="shared" si="36"/>
        <v>EGGW-LIRN</v>
      </c>
      <c r="M556" s="7" t="str">
        <v>ENGM-LEBB</v>
      </c>
      <c r="N556" s="1">
        <f t="shared" si="33"/>
        <v>1</v>
      </c>
    </row>
    <row r="557" spans="1:14" thickTop="1" thickBot="1" x14ac:dyDescent="0.3">
      <c r="A557" s="2" t="str">
        <f>DATA!F556</f>
        <v>RYR404M</v>
      </c>
      <c r="B557" s="1" t="str">
        <f>DATA!G556</f>
        <v>B738</v>
      </c>
      <c r="C557" s="2" t="str">
        <f>DATA!C556</f>
        <v>06:27A</v>
      </c>
      <c r="D557" s="1">
        <f>DATA!AL556</f>
        <v>370</v>
      </c>
      <c r="E557" s="1">
        <f>DATA!AN556</f>
        <v>370</v>
      </c>
      <c r="F557" s="1" t="str">
        <f>DATA!I556</f>
        <v>EGBB</v>
      </c>
      <c r="I557" s="1" t="str">
        <f>DATA!J556</f>
        <v>LPPT</v>
      </c>
      <c r="J557" s="4" t="str">
        <f t="shared" si="34"/>
        <v>RYR404M B738 06:27 370 EGBB-LPPT</v>
      </c>
      <c r="K557" s="6" t="str">
        <f t="shared" si="35"/>
        <v/>
      </c>
      <c r="L557" s="1" t="str">
        <f t="shared" si="36"/>
        <v>EGBB-LPPT</v>
      </c>
      <c r="M557" s="7" t="str">
        <v>ENGM-LEBL</v>
      </c>
      <c r="N557" s="1">
        <f t="shared" si="33"/>
        <v>1</v>
      </c>
    </row>
    <row r="558" spans="1:14" thickTop="1" thickBot="1" x14ac:dyDescent="0.3">
      <c r="A558" s="2" t="str">
        <f>DATA!F557</f>
        <v>AFR12SH</v>
      </c>
      <c r="B558" s="1" t="str">
        <f>DATA!G557</f>
        <v>A320</v>
      </c>
      <c r="C558" s="2" t="str">
        <f>DATA!C557</f>
        <v>06:27A</v>
      </c>
      <c r="D558" s="1">
        <f>DATA!AL557</f>
        <v>340</v>
      </c>
      <c r="E558" s="1">
        <f>DATA!AN557</f>
        <v>305</v>
      </c>
      <c r="F558" s="1" t="str">
        <f>DATA!I557</f>
        <v>LPPT</v>
      </c>
      <c r="I558" s="1" t="str">
        <f>DATA!J557</f>
        <v>LFPG</v>
      </c>
      <c r="J558" s="4" t="str">
        <f t="shared" si="34"/>
        <v>AFR12SH A320 06:27 305 LPPT-LFPG</v>
      </c>
      <c r="K558" s="6" t="str">
        <f t="shared" si="35"/>
        <v>EFL/RFL</v>
      </c>
      <c r="L558" s="1" t="str">
        <f t="shared" si="36"/>
        <v>LPPT-LFPG</v>
      </c>
      <c r="M558" s="7" t="str">
        <v>ENGM-LEMG</v>
      </c>
      <c r="N558" s="1">
        <f t="shared" si="33"/>
        <v>3</v>
      </c>
    </row>
    <row r="559" spans="1:14" thickTop="1" thickBot="1" x14ac:dyDescent="0.3">
      <c r="A559" s="2" t="str">
        <f>DATA!F558</f>
        <v>RYR78SM</v>
      </c>
      <c r="B559" s="1" t="str">
        <f>DATA!G558</f>
        <v>B38M</v>
      </c>
      <c r="C559" s="2" t="str">
        <f>DATA!C558</f>
        <v>06:27A</v>
      </c>
      <c r="D559" s="1">
        <f>DATA!AL558</f>
        <v>370</v>
      </c>
      <c r="E559" s="1">
        <f>DATA!AN558</f>
        <v>370</v>
      </c>
      <c r="F559" s="1" t="str">
        <f>DATA!I558</f>
        <v>EGCC</v>
      </c>
      <c r="I559" s="1" t="str">
        <f>DATA!J558</f>
        <v>LMML</v>
      </c>
      <c r="J559" s="4" t="str">
        <f t="shared" si="34"/>
        <v>RYR78SM B38M 06:27 370 EGCC-LMML</v>
      </c>
      <c r="K559" s="6" t="str">
        <f t="shared" si="35"/>
        <v/>
      </c>
      <c r="L559" s="1" t="str">
        <f t="shared" si="36"/>
        <v>EGCC-LMML</v>
      </c>
      <c r="M559" s="7" t="str">
        <v>ENGM-LEPA</v>
      </c>
      <c r="N559" s="1">
        <f t="shared" si="33"/>
        <v>3</v>
      </c>
    </row>
    <row r="560" spans="1:14" thickTop="1" thickBot="1" x14ac:dyDescent="0.3">
      <c r="A560" s="2" t="str">
        <f>DATA!F559</f>
        <v>EZY45FV</v>
      </c>
      <c r="B560" s="1" t="str">
        <f>DATA!G559</f>
        <v>A320</v>
      </c>
      <c r="C560" s="2" t="str">
        <f>DATA!C559</f>
        <v>06:27A</v>
      </c>
      <c r="D560" s="1">
        <f>DATA!AL559</f>
        <v>295</v>
      </c>
      <c r="E560" s="1">
        <f>DATA!AN559</f>
        <v>330</v>
      </c>
      <c r="F560" s="1" t="str">
        <f>DATA!I559</f>
        <v>EGKK</v>
      </c>
      <c r="I560" s="1" t="str">
        <f>DATA!J559</f>
        <v>LFML</v>
      </c>
      <c r="J560" s="4" t="str">
        <f t="shared" si="34"/>
        <v>EZY45FV A320 06:27 330 EGKK-LFML</v>
      </c>
      <c r="K560" s="6" t="str">
        <f t="shared" si="35"/>
        <v>EFL/RFL</v>
      </c>
      <c r="L560" s="1" t="str">
        <f t="shared" si="36"/>
        <v>EGKK-LFML</v>
      </c>
      <c r="M560" s="7" t="str">
        <v>ENGM-LPFR</v>
      </c>
      <c r="N560" s="1">
        <f t="shared" si="33"/>
        <v>1</v>
      </c>
    </row>
    <row r="561" spans="1:14" thickTop="1" thickBot="1" x14ac:dyDescent="0.3">
      <c r="A561" s="2" t="str">
        <f>DATA!F560</f>
        <v>TOM262</v>
      </c>
      <c r="B561" s="1" t="str">
        <f>DATA!G560</f>
        <v>B738</v>
      </c>
      <c r="C561" s="2" t="str">
        <f>DATA!C560</f>
        <v>06:27A</v>
      </c>
      <c r="D561" s="1">
        <f>DATA!AL560</f>
        <v>370</v>
      </c>
      <c r="E561" s="1">
        <f>DATA!AN560</f>
        <v>370</v>
      </c>
      <c r="F561" s="1" t="str">
        <f>DATA!I560</f>
        <v>EGNT</v>
      </c>
      <c r="I561" s="1" t="str">
        <f>DATA!J560</f>
        <v>DTNH</v>
      </c>
      <c r="J561" s="4" t="str">
        <f t="shared" si="34"/>
        <v>TOM262 B738 06:27 370 EGNT-DTNH</v>
      </c>
      <c r="K561" s="6" t="str">
        <f t="shared" si="35"/>
        <v/>
      </c>
      <c r="L561" s="1" t="str">
        <f t="shared" si="36"/>
        <v>EGNT-DTNH</v>
      </c>
      <c r="M561" s="7" t="str">
        <v>ENGM-LPPT</v>
      </c>
      <c r="N561" s="1">
        <f t="shared" si="33"/>
        <v>1</v>
      </c>
    </row>
    <row r="562" spans="1:14" thickTop="1" thickBot="1" x14ac:dyDescent="0.3">
      <c r="A562" s="2" t="str">
        <f>DATA!F561</f>
        <v>VLG20FZ</v>
      </c>
      <c r="B562" s="1" t="str">
        <f>DATA!G561</f>
        <v>A320</v>
      </c>
      <c r="C562" s="2" t="str">
        <f>DATA!C561</f>
        <v>06:27A</v>
      </c>
      <c r="D562" s="1">
        <f>DATA!AL561</f>
        <v>360</v>
      </c>
      <c r="E562" s="1">
        <f>DATA!AN561</f>
        <v>360</v>
      </c>
      <c r="F562" s="1" t="str">
        <f>DATA!I561</f>
        <v>LEBL</v>
      </c>
      <c r="I562" s="1" t="str">
        <f>DATA!J561</f>
        <v>EDDL</v>
      </c>
      <c r="J562" s="4" t="str">
        <f t="shared" si="34"/>
        <v>VLG20FZ A320 06:27 360 LEBL-EDDL</v>
      </c>
      <c r="K562" s="6" t="str">
        <f t="shared" si="35"/>
        <v/>
      </c>
      <c r="L562" s="1" t="str">
        <f t="shared" si="36"/>
        <v>LEBL-EDDL</v>
      </c>
      <c r="M562" s="7" t="str">
        <v>ENHD-LEAL</v>
      </c>
      <c r="N562" s="1">
        <f t="shared" si="33"/>
        <v>1</v>
      </c>
    </row>
    <row r="563" spans="1:14" thickTop="1" thickBot="1" x14ac:dyDescent="0.3">
      <c r="A563" s="2" t="str">
        <f>DATA!F562</f>
        <v>AAL40</v>
      </c>
      <c r="B563" s="1" t="str">
        <f>DATA!G562</f>
        <v>B788</v>
      </c>
      <c r="C563" s="2" t="str">
        <f>DATA!C562</f>
        <v>06:28A</v>
      </c>
      <c r="D563" s="1">
        <f>DATA!AL562</f>
        <v>410</v>
      </c>
      <c r="E563" s="1">
        <f>DATA!AN562</f>
        <v>410</v>
      </c>
      <c r="F563" s="1" t="str">
        <f>DATA!I562</f>
        <v>KORD</v>
      </c>
      <c r="I563" s="1" t="str">
        <f>DATA!J562</f>
        <v>LEBL</v>
      </c>
      <c r="J563" s="4" t="str">
        <f t="shared" si="34"/>
        <v>AAL40 B788 06:28 410 KORD-LEBL</v>
      </c>
      <c r="K563" s="6" t="str">
        <f t="shared" si="35"/>
        <v/>
      </c>
      <c r="L563" s="1" t="str">
        <f t="shared" si="36"/>
        <v>KORD-LEBL</v>
      </c>
      <c r="M563" s="7" t="str">
        <v>ENVA-LEAL</v>
      </c>
      <c r="N563" s="1">
        <f t="shared" si="33"/>
        <v>1</v>
      </c>
    </row>
    <row r="564" spans="1:14" thickTop="1" thickBot="1" x14ac:dyDescent="0.3">
      <c r="A564" s="2" t="str">
        <f>DATA!F563</f>
        <v>TVF25JG</v>
      </c>
      <c r="B564" s="1" t="str">
        <f>DATA!G563</f>
        <v>B738</v>
      </c>
      <c r="C564" s="2" t="str">
        <f>DATA!C563</f>
        <v>06:28A</v>
      </c>
      <c r="D564" s="1">
        <f>DATA!AL563</f>
        <v>194</v>
      </c>
      <c r="E564" s="1">
        <f>DATA!AN563</f>
        <v>277</v>
      </c>
      <c r="F564" s="1" t="str">
        <f>DATA!I563</f>
        <v>LFRS</v>
      </c>
      <c r="I564" s="1" t="str">
        <f>DATA!J563</f>
        <v>LFKF</v>
      </c>
      <c r="J564" s="4" t="str">
        <f t="shared" si="34"/>
        <v>TVF25JG B738 06:28 277 LFRS-LFKF</v>
      </c>
      <c r="K564" s="6" t="str">
        <f t="shared" si="35"/>
        <v>EFL/RFL</v>
      </c>
      <c r="L564" s="1" t="str">
        <f t="shared" si="36"/>
        <v>LFRS-LFKF</v>
      </c>
      <c r="M564" s="7" t="str">
        <v>ENVA-LEPA</v>
      </c>
      <c r="N564" s="1">
        <f t="shared" si="33"/>
        <v>1</v>
      </c>
    </row>
    <row r="565" spans="1:14" thickTop="1" thickBot="1" x14ac:dyDescent="0.3">
      <c r="A565" s="2" t="str">
        <f>DATA!F564</f>
        <v>EZY49VC</v>
      </c>
      <c r="B565" s="1" t="str">
        <f>DATA!G564</f>
        <v>A320</v>
      </c>
      <c r="C565" s="2" t="str">
        <f>DATA!C564</f>
        <v>06:28A</v>
      </c>
      <c r="D565" s="1">
        <f>DATA!AL564</f>
        <v>333</v>
      </c>
      <c r="E565" s="1">
        <f>DATA!AN564</f>
        <v>370</v>
      </c>
      <c r="F565" s="1" t="str">
        <f>DATA!I564</f>
        <v>EGKK</v>
      </c>
      <c r="I565" s="1" t="str">
        <f>DATA!J564</f>
        <v>GMMX</v>
      </c>
      <c r="J565" s="4" t="str">
        <f t="shared" si="34"/>
        <v>EZY49VC A320 06:28 370 EGKK-GMMX</v>
      </c>
      <c r="K565" s="6" t="str">
        <f t="shared" si="35"/>
        <v>EFL/RFL</v>
      </c>
      <c r="L565" s="1" t="str">
        <f t="shared" si="36"/>
        <v>EGKK-GMMX</v>
      </c>
      <c r="M565" s="7" t="str">
        <v>ENZV-LEMG</v>
      </c>
      <c r="N565" s="1">
        <f t="shared" si="33"/>
        <v>1</v>
      </c>
    </row>
    <row r="566" spans="1:14" thickTop="1" thickBot="1" x14ac:dyDescent="0.3">
      <c r="A566" s="2" t="str">
        <f>DATA!F565</f>
        <v>BAW604P</v>
      </c>
      <c r="B566" s="1" t="str">
        <f>DATA!G565</f>
        <v>A21N</v>
      </c>
      <c r="C566" s="2" t="str">
        <f>DATA!C565</f>
        <v>06:28A</v>
      </c>
      <c r="D566" s="1">
        <f>DATA!AL565</f>
        <v>295</v>
      </c>
      <c r="E566" s="1">
        <f>DATA!AN565</f>
        <v>330</v>
      </c>
      <c r="F566" s="1" t="str">
        <f>DATA!I565</f>
        <v>EGLL</v>
      </c>
      <c r="I566" s="1" t="str">
        <f>DATA!J565</f>
        <v>LIRP</v>
      </c>
      <c r="J566" s="4" t="str">
        <f t="shared" si="34"/>
        <v>BAW604P A21N 06:28 330 EGLL-LIRP</v>
      </c>
      <c r="K566" s="6" t="str">
        <f t="shared" si="35"/>
        <v>EFL/RFL</v>
      </c>
      <c r="L566" s="1" t="str">
        <f t="shared" si="36"/>
        <v>EGLL-LIRP</v>
      </c>
      <c r="M566" s="7" t="str">
        <v>EPPO-LPPT</v>
      </c>
      <c r="N566" s="1">
        <f t="shared" si="33"/>
        <v>1</v>
      </c>
    </row>
    <row r="567" spans="1:14" thickTop="1" thickBot="1" x14ac:dyDescent="0.3">
      <c r="A567" s="2" t="str">
        <f>DATA!F566</f>
        <v>VLG93LK</v>
      </c>
      <c r="B567" s="1" t="str">
        <f>DATA!G566</f>
        <v>A320</v>
      </c>
      <c r="C567" s="2" t="str">
        <f>DATA!C566</f>
        <v>06:28A</v>
      </c>
      <c r="D567" s="1">
        <f>DATA!AL566</f>
        <v>350</v>
      </c>
      <c r="E567" s="1">
        <f>DATA!AN566</f>
        <v>350</v>
      </c>
      <c r="F567" s="1" t="str">
        <f>DATA!I566</f>
        <v>EHAM</v>
      </c>
      <c r="I567" s="1" t="str">
        <f>DATA!J566</f>
        <v>LEVC</v>
      </c>
      <c r="J567" s="4" t="str">
        <f t="shared" si="34"/>
        <v>VLG93LK A320 06:28 350 EHAM-LEVC</v>
      </c>
      <c r="K567" s="6" t="str">
        <f t="shared" si="35"/>
        <v/>
      </c>
      <c r="L567" s="1" t="str">
        <f t="shared" si="36"/>
        <v>EHAM-LEVC</v>
      </c>
      <c r="M567" s="7" t="str">
        <v>EPWR-LPPR</v>
      </c>
      <c r="N567" s="1">
        <f t="shared" si="33"/>
        <v>1</v>
      </c>
    </row>
    <row r="568" spans="1:14" thickTop="1" thickBot="1" x14ac:dyDescent="0.3">
      <c r="A568" s="2" t="str">
        <f>DATA!F567</f>
        <v>RYR16WF</v>
      </c>
      <c r="B568" s="1" t="str">
        <f>DATA!G567</f>
        <v>B38M</v>
      </c>
      <c r="C568" s="2" t="str">
        <f>DATA!C567</f>
        <v>06:28A</v>
      </c>
      <c r="D568" s="1">
        <f>DATA!AL567</f>
        <v>380</v>
      </c>
      <c r="E568" s="1">
        <f>DATA!AN567</f>
        <v>309</v>
      </c>
      <c r="F568" s="1" t="str">
        <f>DATA!I567</f>
        <v>LPFR</v>
      </c>
      <c r="I568" s="1" t="str">
        <f>DATA!J567</f>
        <v>EGGW</v>
      </c>
      <c r="J568" s="4" t="str">
        <f t="shared" si="34"/>
        <v>RYR16WF B38M 06:28 309 LPFR-EGGW</v>
      </c>
      <c r="K568" s="6" t="str">
        <f t="shared" si="35"/>
        <v>EFL/RFL</v>
      </c>
      <c r="L568" s="1" t="str">
        <f t="shared" si="36"/>
        <v>LPFR-EGGW</v>
      </c>
      <c r="M568" s="7" t="str">
        <v>ESGG-LEAL</v>
      </c>
      <c r="N568" s="1">
        <f t="shared" si="33"/>
        <v>1</v>
      </c>
    </row>
    <row r="569" spans="1:14" thickTop="1" thickBot="1" x14ac:dyDescent="0.3">
      <c r="A569" s="2" t="str">
        <f>DATA!F568</f>
        <v>EFW9RZ</v>
      </c>
      <c r="B569" s="1" t="str">
        <f>DATA!G568</f>
        <v>A321</v>
      </c>
      <c r="C569" s="2" t="str">
        <f>DATA!C568</f>
        <v>06:29A</v>
      </c>
      <c r="D569" s="1">
        <f>DATA!AL568</f>
        <v>295</v>
      </c>
      <c r="E569" s="1">
        <f>DATA!AN568</f>
        <v>330</v>
      </c>
      <c r="F569" s="1" t="str">
        <f>DATA!I568</f>
        <v>EGKK</v>
      </c>
      <c r="I569" s="1" t="str">
        <f>DATA!J568</f>
        <v>LMML</v>
      </c>
      <c r="J569" s="4" t="str">
        <f t="shared" si="34"/>
        <v>EFW9RZ A321 06:29 330 EGKK-LMML</v>
      </c>
      <c r="K569" s="6" t="str">
        <f t="shared" si="35"/>
        <v>EFL/RFL</v>
      </c>
      <c r="L569" s="1" t="str">
        <f t="shared" si="36"/>
        <v>EGKK-LMML</v>
      </c>
      <c r="M569" s="7" t="str">
        <v>ESGG-LECO</v>
      </c>
      <c r="N569" s="1">
        <f t="shared" si="33"/>
        <v>1</v>
      </c>
    </row>
    <row r="570" spans="1:14" thickTop="1" thickBot="1" x14ac:dyDescent="0.3">
      <c r="A570" s="2" t="str">
        <f>DATA!F569</f>
        <v>NSZ6PY</v>
      </c>
      <c r="B570" s="1" t="str">
        <f>DATA!G569</f>
        <v>B38M</v>
      </c>
      <c r="C570" s="2" t="str">
        <f>DATA!C569</f>
        <v>06:29A</v>
      </c>
      <c r="D570" s="1">
        <f>DATA!AL569</f>
        <v>370</v>
      </c>
      <c r="E570" s="1">
        <f>DATA!AN569</f>
        <v>370</v>
      </c>
      <c r="F570" s="1" t="str">
        <f>DATA!I569</f>
        <v>EKCH</v>
      </c>
      <c r="I570" s="1" t="str">
        <f>DATA!J569</f>
        <v>LEMG</v>
      </c>
      <c r="J570" s="4" t="str">
        <f t="shared" si="34"/>
        <v>NSZ6PY B38M 06:29 370 EKCH-LEMG</v>
      </c>
      <c r="K570" s="6" t="str">
        <f t="shared" si="35"/>
        <v/>
      </c>
      <c r="L570" s="1" t="str">
        <f t="shared" si="36"/>
        <v>EKCH-LEMG</v>
      </c>
      <c r="M570" s="7" t="str">
        <v>ESGG-LEMG</v>
      </c>
      <c r="N570" s="1">
        <f t="shared" si="33"/>
        <v>1</v>
      </c>
    </row>
    <row r="571" spans="1:14" thickTop="1" thickBot="1" x14ac:dyDescent="0.3">
      <c r="A571" s="2" t="str">
        <f>DATA!F570</f>
        <v>SAS45M</v>
      </c>
      <c r="B571" s="1" t="str">
        <f>DATA!G570</f>
        <v>A20N</v>
      </c>
      <c r="C571" s="2" t="str">
        <f>DATA!C570</f>
        <v>06:29A</v>
      </c>
      <c r="D571" s="1">
        <f>DATA!AL570</f>
        <v>370</v>
      </c>
      <c r="E571" s="1">
        <f>DATA!AN570</f>
        <v>370</v>
      </c>
      <c r="F571" s="1" t="str">
        <f>DATA!I570</f>
        <v>ESGG</v>
      </c>
      <c r="I571" s="1" t="str">
        <f>DATA!J570</f>
        <v>LEMG</v>
      </c>
      <c r="J571" s="4" t="str">
        <f t="shared" si="34"/>
        <v>SAS45M A20N 06:29 370 ESGG-LEMG</v>
      </c>
      <c r="K571" s="6" t="str">
        <f t="shared" si="35"/>
        <v/>
      </c>
      <c r="L571" s="1" t="str">
        <f t="shared" si="36"/>
        <v>ESGG-LEMG</v>
      </c>
      <c r="M571" s="7" t="str">
        <v>ESGG-LPFR</v>
      </c>
      <c r="N571" s="1">
        <f t="shared" si="33"/>
        <v>1</v>
      </c>
    </row>
    <row r="572" spans="1:14" thickTop="1" thickBot="1" x14ac:dyDescent="0.3">
      <c r="A572" s="2" t="str">
        <f>DATA!F571</f>
        <v>TVF22KP</v>
      </c>
      <c r="B572" s="1" t="str">
        <f>DATA!G571</f>
        <v>B738</v>
      </c>
      <c r="C572" s="2" t="str">
        <f>DATA!C571</f>
        <v>06:29A</v>
      </c>
      <c r="D572" s="1">
        <f>DATA!AL571</f>
        <v>340</v>
      </c>
      <c r="E572" s="1">
        <f>DATA!AN571</f>
        <v>305</v>
      </c>
      <c r="F572" s="1" t="str">
        <f>DATA!I571</f>
        <v>LPPR</v>
      </c>
      <c r="I572" s="1" t="str">
        <f>DATA!J571</f>
        <v>LFPO</v>
      </c>
      <c r="J572" s="4" t="str">
        <f t="shared" si="34"/>
        <v>TVF22KP B738 06:29 305 LPPR-LFPO</v>
      </c>
      <c r="K572" s="6" t="str">
        <f t="shared" si="35"/>
        <v>EFL/RFL</v>
      </c>
      <c r="L572" s="1" t="str">
        <f t="shared" si="36"/>
        <v>LPPR-LFPO</v>
      </c>
      <c r="M572" s="7" t="str">
        <v>ESMX-LEAL</v>
      </c>
      <c r="N572" s="1">
        <f t="shared" si="33"/>
        <v>1</v>
      </c>
    </row>
    <row r="573" spans="1:14" thickTop="1" thickBot="1" x14ac:dyDescent="0.3">
      <c r="A573" s="2" t="str">
        <f>DATA!F572</f>
        <v>EZY21XF</v>
      </c>
      <c r="B573" s="1" t="str">
        <f>DATA!G572</f>
        <v>A320</v>
      </c>
      <c r="C573" s="2" t="str">
        <f>DATA!C572</f>
        <v>06:30A</v>
      </c>
      <c r="D573" s="1">
        <f>DATA!AL572</f>
        <v>350</v>
      </c>
      <c r="E573" s="1">
        <f>DATA!AN572</f>
        <v>370</v>
      </c>
      <c r="F573" s="1" t="str">
        <f>DATA!I572</f>
        <v>EGCC</v>
      </c>
      <c r="I573" s="1" t="str">
        <f>DATA!J572</f>
        <v>LERS</v>
      </c>
      <c r="J573" s="4" t="str">
        <f t="shared" si="34"/>
        <v>EZY21XF A320 06:30 370 EGCC-LERS</v>
      </c>
      <c r="K573" s="6" t="str">
        <f t="shared" si="35"/>
        <v>EFL/RFL</v>
      </c>
      <c r="L573" s="1" t="str">
        <f t="shared" si="36"/>
        <v>EGCC-LERS</v>
      </c>
      <c r="M573" s="7" t="str">
        <v>ESSA-GCLP</v>
      </c>
      <c r="N573" s="1">
        <f t="shared" si="33"/>
        <v>2</v>
      </c>
    </row>
    <row r="574" spans="1:14" thickTop="1" thickBot="1" x14ac:dyDescent="0.3">
      <c r="A574" s="2" t="str">
        <f>DATA!F573</f>
        <v>ANE79EJ</v>
      </c>
      <c r="B574" s="1" t="str">
        <f>DATA!G573</f>
        <v>CRJX</v>
      </c>
      <c r="C574" s="2" t="str">
        <f>DATA!C573</f>
        <v>06:30A</v>
      </c>
      <c r="D574" s="1">
        <f>DATA!AL573</f>
        <v>320</v>
      </c>
      <c r="E574" s="1">
        <f>DATA!AN573</f>
        <v>320</v>
      </c>
      <c r="F574" s="1" t="str">
        <f>DATA!I573</f>
        <v>LEMD</v>
      </c>
      <c r="I574" s="1" t="str">
        <f>DATA!J573</f>
        <v>LFRS</v>
      </c>
      <c r="J574" s="4" t="str">
        <f t="shared" si="34"/>
        <v>ANE79EJ CRJX 06:30 320 LEMD-LFRS</v>
      </c>
      <c r="K574" s="6" t="str">
        <f t="shared" si="35"/>
        <v/>
      </c>
      <c r="L574" s="1" t="str">
        <f t="shared" si="36"/>
        <v>LEMD-LFRS</v>
      </c>
      <c r="M574" s="7" t="str">
        <v>ESSA-LEAL</v>
      </c>
      <c r="N574" s="1">
        <f t="shared" si="33"/>
        <v>1</v>
      </c>
    </row>
    <row r="575" spans="1:14" thickTop="1" thickBot="1" x14ac:dyDescent="0.3">
      <c r="A575" s="2" t="str">
        <f>DATA!F574</f>
        <v>TOM1LC</v>
      </c>
      <c r="B575" s="1" t="str">
        <f>DATA!G574</f>
        <v>B38M</v>
      </c>
      <c r="C575" s="2" t="str">
        <f>DATA!C574</f>
        <v>06:30A</v>
      </c>
      <c r="D575" s="1">
        <f>DATA!AL574</f>
        <v>329</v>
      </c>
      <c r="E575" s="1">
        <f>DATA!AN574</f>
        <v>350</v>
      </c>
      <c r="F575" s="1" t="str">
        <f>DATA!I574</f>
        <v>EGGD</v>
      </c>
      <c r="I575" s="1" t="str">
        <f>DATA!J574</f>
        <v>LEPA</v>
      </c>
      <c r="J575" s="4" t="str">
        <f t="shared" si="34"/>
        <v>TOM1LC B38M 06:30 350 EGGD-LEPA</v>
      </c>
      <c r="K575" s="6" t="str">
        <f t="shared" si="35"/>
        <v>EFL/RFL</v>
      </c>
      <c r="L575" s="1" t="str">
        <f t="shared" si="36"/>
        <v>EGGD-LEPA</v>
      </c>
      <c r="M575" s="7" t="str">
        <v>ESSA-LEMG</v>
      </c>
      <c r="N575" s="1">
        <f t="shared" si="33"/>
        <v>2</v>
      </c>
    </row>
    <row r="576" spans="1:14" thickTop="1" thickBot="1" x14ac:dyDescent="0.3">
      <c r="A576" s="2" t="str">
        <f>DATA!F575</f>
        <v>EZY29KL</v>
      </c>
      <c r="B576" s="1" t="str">
        <f>DATA!G575</f>
        <v>A320</v>
      </c>
      <c r="C576" s="2" t="str">
        <f>DATA!C575</f>
        <v>06:31A</v>
      </c>
      <c r="D576" s="1">
        <f>DATA!AL575</f>
        <v>295</v>
      </c>
      <c r="E576" s="1">
        <f>DATA!AN575</f>
        <v>370</v>
      </c>
      <c r="F576" s="1" t="str">
        <f>DATA!I575</f>
        <v>EGKK</v>
      </c>
      <c r="I576" s="1" t="str">
        <f>DATA!J575</f>
        <v>LEAL</v>
      </c>
      <c r="J576" s="4" t="str">
        <f t="shared" si="34"/>
        <v>EZY29KL A320 06:31 370 EGKK-LEAL</v>
      </c>
      <c r="K576" s="6" t="str">
        <f t="shared" si="35"/>
        <v>EFL/RFL</v>
      </c>
      <c r="L576" s="1" t="str">
        <f t="shared" si="36"/>
        <v>EGKK-LEAL</v>
      </c>
      <c r="M576" s="7" t="str">
        <v>ESSA-LEPA</v>
      </c>
      <c r="N576" s="1">
        <f t="shared" si="33"/>
        <v>1</v>
      </c>
    </row>
    <row r="577" spans="1:14" thickTop="1" thickBot="1" x14ac:dyDescent="0.3">
      <c r="A577" s="2" t="str">
        <f>DATA!F576</f>
        <v>SAS1573</v>
      </c>
      <c r="B577" s="1" t="str">
        <f>DATA!G576</f>
        <v>A20N</v>
      </c>
      <c r="C577" s="2" t="str">
        <f>DATA!C576</f>
        <v>06:31A</v>
      </c>
      <c r="D577" s="1">
        <f>DATA!AL576</f>
        <v>370</v>
      </c>
      <c r="E577" s="1">
        <f>DATA!AN576</f>
        <v>370</v>
      </c>
      <c r="F577" s="1" t="str">
        <f>DATA!I576</f>
        <v>ESSA</v>
      </c>
      <c r="I577" s="1" t="str">
        <f>DATA!J576</f>
        <v>LEAL</v>
      </c>
      <c r="J577" s="4" t="str">
        <f t="shared" si="34"/>
        <v>SAS1573 A20N 06:31 370 ESSA-LEAL</v>
      </c>
      <c r="K577" s="6" t="str">
        <f t="shared" si="35"/>
        <v/>
      </c>
      <c r="L577" s="1" t="str">
        <f t="shared" si="36"/>
        <v>ESSA-LEAL</v>
      </c>
      <c r="M577" s="7" t="str">
        <v>EVRA-LPFR</v>
      </c>
      <c r="N577" s="1">
        <f t="shared" si="33"/>
        <v>1</v>
      </c>
    </row>
    <row r="578" spans="1:14" thickTop="1" thickBot="1" x14ac:dyDescent="0.3">
      <c r="A578" s="2" t="str">
        <f>DATA!F577</f>
        <v>NOZ8AG</v>
      </c>
      <c r="B578" s="1" t="str">
        <f>DATA!G577</f>
        <v>B738</v>
      </c>
      <c r="C578" s="2" t="str">
        <f>DATA!C577</f>
        <v>06:31A</v>
      </c>
      <c r="D578" s="1">
        <f>DATA!AL577</f>
        <v>380</v>
      </c>
      <c r="E578" s="1">
        <f>DATA!AN577</f>
        <v>390</v>
      </c>
      <c r="F578" s="1" t="str">
        <f>DATA!I577</f>
        <v>ENGM</v>
      </c>
      <c r="I578" s="1" t="str">
        <f>DATA!J577</f>
        <v>LEMG</v>
      </c>
      <c r="J578" s="4" t="str">
        <f t="shared" si="34"/>
        <v>NOZ8AG B738 06:31 390 ENGM-LEMG</v>
      </c>
      <c r="K578" s="6" t="str">
        <f t="shared" si="35"/>
        <v>EFL/RFL</v>
      </c>
      <c r="L578" s="1" t="str">
        <f t="shared" si="36"/>
        <v>ENGM-LEMG</v>
      </c>
      <c r="M578" s="7" t="str">
        <v>FACT-EGLL</v>
      </c>
      <c r="N578" s="1">
        <f t="shared" ref="N578:N641" si="37">COUNTIF(L:L,M578)</f>
        <v>1</v>
      </c>
    </row>
    <row r="579" spans="1:14" thickTop="1" thickBot="1" x14ac:dyDescent="0.3">
      <c r="A579" s="2" t="str">
        <f>DATA!F578</f>
        <v>EXS94CD</v>
      </c>
      <c r="B579" s="1" t="str">
        <f>DATA!G578</f>
        <v>B738</v>
      </c>
      <c r="C579" s="2" t="str">
        <f>DATA!C578</f>
        <v>06:32A</v>
      </c>
      <c r="D579" s="1">
        <f>DATA!AL578</f>
        <v>370</v>
      </c>
      <c r="E579" s="1">
        <f>DATA!AN578</f>
        <v>370</v>
      </c>
      <c r="F579" s="1" t="str">
        <f>DATA!I578</f>
        <v>EGNT</v>
      </c>
      <c r="I579" s="1" t="str">
        <f>DATA!J578</f>
        <v>LERS</v>
      </c>
      <c r="J579" s="4" t="str">
        <f t="shared" ref="J579:J642" si="38">A579&amp;" "&amp;B579&amp;" "&amp;LEFT(C579,5)&amp;" "&amp;E579&amp;" "&amp;F579&amp;(IF(ISBLANK(G579),"","-"&amp;G579))&amp;(IF(ISBLANK(H579),"","-"&amp;H579))&amp;"-"&amp;I579</f>
        <v>EXS94CD B738 06:32 370 EGNT-LERS</v>
      </c>
      <c r="K579" s="6" t="str">
        <f t="shared" ref="K579:K642" si="39">IF(D579=E579,"","EFL/RFL")</f>
        <v/>
      </c>
      <c r="L579" s="1" t="str">
        <f t="shared" ref="L579:L642" si="40">F579&amp;"-"&amp;I579</f>
        <v>EGNT-LERS</v>
      </c>
      <c r="M579" s="7" t="str">
        <v>FAOR-EGLL</v>
      </c>
      <c r="N579" s="1">
        <f t="shared" si="37"/>
        <v>1</v>
      </c>
    </row>
    <row r="580" spans="1:14" thickTop="1" thickBot="1" x14ac:dyDescent="0.3">
      <c r="A580" s="2" t="str">
        <f>DATA!F579</f>
        <v>RYR82HC</v>
      </c>
      <c r="B580" s="1" t="str">
        <f>DATA!G579</f>
        <v>B38M</v>
      </c>
      <c r="C580" s="2" t="str">
        <f>DATA!C579</f>
        <v>06:32A</v>
      </c>
      <c r="D580" s="1">
        <f>DATA!AL579</f>
        <v>350</v>
      </c>
      <c r="E580" s="1">
        <f>DATA!AN579</f>
        <v>350</v>
      </c>
      <c r="F580" s="1" t="str">
        <f>DATA!I579</f>
        <v>EGSS</v>
      </c>
      <c r="I580" s="1" t="str">
        <f>DATA!J579</f>
        <v>LEPA</v>
      </c>
      <c r="J580" s="4" t="str">
        <f t="shared" si="38"/>
        <v>RYR82HC B38M 06:32 350 EGSS-LEPA</v>
      </c>
      <c r="K580" s="6" t="str">
        <f t="shared" si="39"/>
        <v/>
      </c>
      <c r="L580" s="1" t="str">
        <f t="shared" si="40"/>
        <v>EGSS-LEPA</v>
      </c>
      <c r="M580" s="7" t="str">
        <v>FAOR-LFPG</v>
      </c>
      <c r="N580" s="1">
        <f t="shared" si="37"/>
        <v>1</v>
      </c>
    </row>
    <row r="581" spans="1:14" thickTop="1" thickBot="1" x14ac:dyDescent="0.3">
      <c r="A581" s="2" t="str">
        <f>DATA!F580</f>
        <v>AEA27YH</v>
      </c>
      <c r="B581" s="1" t="str">
        <f>DATA!G580</f>
        <v>B38M</v>
      </c>
      <c r="C581" s="2" t="str">
        <f>DATA!C580</f>
        <v>06:32A</v>
      </c>
      <c r="D581" s="1">
        <f>DATA!AL580</f>
        <v>380</v>
      </c>
      <c r="E581" s="1">
        <f>DATA!AN580</f>
        <v>380</v>
      </c>
      <c r="F581" s="1" t="str">
        <f>DATA!I580</f>
        <v>LEMD</v>
      </c>
      <c r="I581" s="1" t="str">
        <f>DATA!J580</f>
        <v>EHAM</v>
      </c>
      <c r="J581" s="4" t="str">
        <f t="shared" si="38"/>
        <v>AEA27YH B38M 06:32 380 LEMD-EHAM</v>
      </c>
      <c r="K581" s="6" t="str">
        <f t="shared" si="39"/>
        <v/>
      </c>
      <c r="L581" s="1" t="str">
        <f t="shared" si="40"/>
        <v>LEMD-EHAM</v>
      </c>
      <c r="M581" s="7" t="str">
        <v>FCPP-LFPG</v>
      </c>
      <c r="N581" s="1">
        <f t="shared" si="37"/>
        <v>1</v>
      </c>
    </row>
    <row r="582" spans="1:14" thickTop="1" thickBot="1" x14ac:dyDescent="0.3">
      <c r="A582" s="2" t="str">
        <f>DATA!F581</f>
        <v>SAS245E</v>
      </c>
      <c r="B582" s="1" t="str">
        <f>DATA!G581</f>
        <v>A20N</v>
      </c>
      <c r="C582" s="2" t="str">
        <f>DATA!C581</f>
        <v>06:32A</v>
      </c>
      <c r="D582" s="1">
        <f>DATA!AL581</f>
        <v>370</v>
      </c>
      <c r="E582" s="1">
        <f>DATA!AN581</f>
        <v>370</v>
      </c>
      <c r="F582" s="1" t="str">
        <f>DATA!I581</f>
        <v>ESSA</v>
      </c>
      <c r="I582" s="1" t="str">
        <f>DATA!J581</f>
        <v>LEMG</v>
      </c>
      <c r="J582" s="4" t="str">
        <f t="shared" si="38"/>
        <v>SAS245E A20N 06:32 370 ESSA-LEMG</v>
      </c>
      <c r="K582" s="6" t="str">
        <f t="shared" si="39"/>
        <v/>
      </c>
      <c r="L582" s="1" t="str">
        <f t="shared" si="40"/>
        <v>ESSA-LEMG</v>
      </c>
      <c r="M582" s="7" t="str">
        <v>FKYS-LFPG</v>
      </c>
      <c r="N582" s="1">
        <f t="shared" si="37"/>
        <v>1</v>
      </c>
    </row>
    <row r="583" spans="1:14" thickTop="1" thickBot="1" x14ac:dyDescent="0.3">
      <c r="A583" s="2" t="str">
        <f>DATA!F582</f>
        <v>EZY94BU</v>
      </c>
      <c r="B583" s="1" t="str">
        <f>DATA!G582</f>
        <v>A20N</v>
      </c>
      <c r="C583" s="2" t="str">
        <f>DATA!C582</f>
        <v>06:32A</v>
      </c>
      <c r="D583" s="1">
        <f>DATA!AL582</f>
        <v>390</v>
      </c>
      <c r="E583" s="1">
        <f>DATA!AN582</f>
        <v>390</v>
      </c>
      <c r="F583" s="1" t="str">
        <f>DATA!I582</f>
        <v>EGPF</v>
      </c>
      <c r="I583" s="1" t="str">
        <f>DATA!J582</f>
        <v>LEBL</v>
      </c>
      <c r="J583" s="4" t="str">
        <f t="shared" si="38"/>
        <v>EZY94BU A20N 06:32 390 EGPF-LEBL</v>
      </c>
      <c r="K583" s="6" t="str">
        <f t="shared" si="39"/>
        <v/>
      </c>
      <c r="L583" s="1" t="str">
        <f t="shared" si="40"/>
        <v>EGPF-LEBL</v>
      </c>
      <c r="M583" s="7" t="str">
        <v>GCLP-EHAM</v>
      </c>
      <c r="N583" s="1">
        <f t="shared" si="37"/>
        <v>1</v>
      </c>
    </row>
    <row r="584" spans="1:14" thickTop="1" thickBot="1" x14ac:dyDescent="0.3">
      <c r="A584" s="2" t="str">
        <f>DATA!F583</f>
        <v>EZS75DX</v>
      </c>
      <c r="B584" s="1" t="str">
        <f>DATA!G583</f>
        <v>A320</v>
      </c>
      <c r="C584" s="2" t="str">
        <f>DATA!C583</f>
        <v>06:33A</v>
      </c>
      <c r="D584" s="1">
        <f>DATA!AL583</f>
        <v>196</v>
      </c>
      <c r="E584" s="1">
        <f>DATA!AN583</f>
        <v>264</v>
      </c>
      <c r="F584" s="1" t="str">
        <f>DATA!I583</f>
        <v>LFRS</v>
      </c>
      <c r="I584" s="1" t="str">
        <f>DATA!J583</f>
        <v>LSGG</v>
      </c>
      <c r="J584" s="4" t="str">
        <f t="shared" si="38"/>
        <v>EZS75DX A320 06:33 264 LFRS-LSGG</v>
      </c>
      <c r="K584" s="6" t="str">
        <f t="shared" si="39"/>
        <v>EFL/RFL</v>
      </c>
      <c r="L584" s="1" t="str">
        <f t="shared" si="40"/>
        <v>LFRS-LSGG</v>
      </c>
      <c r="M584" s="7" t="str">
        <v>GCLP-ENGM</v>
      </c>
      <c r="N584" s="1">
        <f t="shared" si="37"/>
        <v>1</v>
      </c>
    </row>
    <row r="585" spans="1:14" thickTop="1" thickBot="1" x14ac:dyDescent="0.3">
      <c r="A585" s="2" t="str">
        <f>DATA!F584</f>
        <v>LXLMS</v>
      </c>
      <c r="B585" s="1" t="str">
        <f>DATA!G584</f>
        <v>FA7X</v>
      </c>
      <c r="C585" s="2" t="str">
        <f>DATA!C584</f>
        <v>06:33A</v>
      </c>
      <c r="D585" s="1">
        <f>DATA!AL584</f>
        <v>330</v>
      </c>
      <c r="E585" s="1">
        <f>DATA!AN584</f>
        <v>350</v>
      </c>
      <c r="F585" s="1" t="str">
        <f>DATA!I584</f>
        <v>EBKT</v>
      </c>
      <c r="I585" s="1" t="str">
        <f>DATA!J584</f>
        <v>LEMD</v>
      </c>
      <c r="J585" s="4" t="str">
        <f t="shared" si="38"/>
        <v>LXLMS FA7X 06:33 350 EBKT-LEMD</v>
      </c>
      <c r="K585" s="6" t="str">
        <f t="shared" si="39"/>
        <v>EFL/RFL</v>
      </c>
      <c r="L585" s="1" t="str">
        <f t="shared" si="40"/>
        <v>EBKT-LEMD</v>
      </c>
      <c r="M585" s="7" t="str">
        <v>GCLP-LFRS</v>
      </c>
      <c r="N585" s="1">
        <f t="shared" si="37"/>
        <v>1</v>
      </c>
    </row>
    <row r="586" spans="1:14" thickTop="1" thickBot="1" x14ac:dyDescent="0.3">
      <c r="A586" s="2" t="str">
        <f>DATA!F585</f>
        <v>TOM508</v>
      </c>
      <c r="B586" s="1" t="str">
        <f>DATA!G585</f>
        <v>B738</v>
      </c>
      <c r="C586" s="2" t="str">
        <f>DATA!C585</f>
        <v>06:33A</v>
      </c>
      <c r="D586" s="1">
        <f>DATA!AL585</f>
        <v>295</v>
      </c>
      <c r="E586" s="1">
        <f>DATA!AN585</f>
        <v>370</v>
      </c>
      <c r="F586" s="1" t="str">
        <f>DATA!I585</f>
        <v>EGKK</v>
      </c>
      <c r="I586" s="1" t="str">
        <f>DATA!J585</f>
        <v>DTNH</v>
      </c>
      <c r="J586" s="4" t="str">
        <f t="shared" si="38"/>
        <v>TOM508 B738 06:33 370 EGKK-DTNH</v>
      </c>
      <c r="K586" s="6" t="str">
        <f t="shared" si="39"/>
        <v>EFL/RFL</v>
      </c>
      <c r="L586" s="1" t="str">
        <f t="shared" si="40"/>
        <v>EGKK-DTNH</v>
      </c>
      <c r="M586" s="7" t="str">
        <v>GCRR-EGSS</v>
      </c>
      <c r="N586" s="1">
        <f t="shared" si="37"/>
        <v>1</v>
      </c>
    </row>
    <row r="587" spans="1:14" thickTop="1" thickBot="1" x14ac:dyDescent="0.3">
      <c r="A587" s="2" t="str">
        <f>DATA!F586</f>
        <v>EJU82BZ</v>
      </c>
      <c r="B587" s="1" t="str">
        <f>DATA!G586</f>
        <v>A319</v>
      </c>
      <c r="C587" s="2" t="str">
        <f>DATA!C586</f>
        <v>06:33A</v>
      </c>
      <c r="D587" s="1">
        <f>DATA!AL586</f>
        <v>380</v>
      </c>
      <c r="E587" s="1">
        <f>DATA!AN586</f>
        <v>315</v>
      </c>
      <c r="F587" s="1" t="str">
        <f>DATA!I586</f>
        <v>LPFR</v>
      </c>
      <c r="I587" s="1" t="str">
        <f>DATA!J586</f>
        <v>EGKK</v>
      </c>
      <c r="J587" s="4" t="str">
        <f t="shared" si="38"/>
        <v>EJU82BZ A319 06:33 315 LPFR-EGKK</v>
      </c>
      <c r="K587" s="6" t="str">
        <f t="shared" si="39"/>
        <v>EFL/RFL</v>
      </c>
      <c r="L587" s="1" t="str">
        <f t="shared" si="40"/>
        <v>LPFR-EGKK</v>
      </c>
      <c r="M587" s="7" t="str">
        <v>GCRR-EINN</v>
      </c>
      <c r="N587" s="1">
        <f t="shared" si="37"/>
        <v>1</v>
      </c>
    </row>
    <row r="588" spans="1:14" thickTop="1" thickBot="1" x14ac:dyDescent="0.3">
      <c r="A588" s="2" t="str">
        <f>DATA!F587</f>
        <v>RYR75VZ</v>
      </c>
      <c r="B588" s="1" t="str">
        <f>DATA!G587</f>
        <v>B738</v>
      </c>
      <c r="C588" s="2" t="str">
        <f>DATA!C587</f>
        <v>06:34A</v>
      </c>
      <c r="D588" s="1">
        <f>DATA!AL587</f>
        <v>360</v>
      </c>
      <c r="E588" s="1">
        <f>DATA!AN587</f>
        <v>380</v>
      </c>
      <c r="F588" s="1" t="str">
        <f>DATA!I587</f>
        <v>LEAL</v>
      </c>
      <c r="I588" s="1" t="str">
        <f>DATA!J587</f>
        <v>EHEH</v>
      </c>
      <c r="J588" s="4" t="str">
        <f t="shared" si="38"/>
        <v>RYR75VZ B738 06:34 380 LEAL-EHEH</v>
      </c>
      <c r="K588" s="6" t="str">
        <f t="shared" si="39"/>
        <v>EFL/RFL</v>
      </c>
      <c r="L588" s="1" t="str">
        <f t="shared" si="40"/>
        <v>LEAL-EHEH</v>
      </c>
      <c r="M588" s="7" t="str">
        <v>GCTS-EGCC</v>
      </c>
      <c r="N588" s="1">
        <f t="shared" si="37"/>
        <v>1</v>
      </c>
    </row>
    <row r="589" spans="1:14" thickTop="1" thickBot="1" x14ac:dyDescent="0.3">
      <c r="A589" s="2" t="str">
        <f>DATA!F588</f>
        <v>EXS6UP</v>
      </c>
      <c r="B589" s="1" t="str">
        <f>DATA!G588</f>
        <v>A21N</v>
      </c>
      <c r="C589" s="2" t="str">
        <f>DATA!C588</f>
        <v>06:34A</v>
      </c>
      <c r="D589" s="1">
        <f>DATA!AL588</f>
        <v>341</v>
      </c>
      <c r="E589" s="1">
        <f>DATA!AN588</f>
        <v>350</v>
      </c>
      <c r="F589" s="1" t="str">
        <f>DATA!I588</f>
        <v>EGBB</v>
      </c>
      <c r="I589" s="1" t="str">
        <f>DATA!J588</f>
        <v>LTAI</v>
      </c>
      <c r="J589" s="4" t="str">
        <f t="shared" si="38"/>
        <v>EXS6UP A21N 06:34 350 EGBB-LTAI</v>
      </c>
      <c r="K589" s="6" t="str">
        <f t="shared" si="39"/>
        <v>EFL/RFL</v>
      </c>
      <c r="L589" s="1" t="str">
        <f t="shared" si="40"/>
        <v>EGBB-LTAI</v>
      </c>
      <c r="M589" s="7" t="str">
        <v>GCTS-EGKK</v>
      </c>
      <c r="N589" s="1">
        <f t="shared" si="37"/>
        <v>1</v>
      </c>
    </row>
    <row r="590" spans="1:14" thickTop="1" thickBot="1" x14ac:dyDescent="0.3">
      <c r="A590" s="2" t="str">
        <f>DATA!F589</f>
        <v>NSZ4KR</v>
      </c>
      <c r="B590" s="1" t="str">
        <f>DATA!G589</f>
        <v>B38M</v>
      </c>
      <c r="C590" s="2" t="str">
        <f>DATA!C589</f>
        <v>06:35A</v>
      </c>
      <c r="D590" s="1">
        <f>DATA!AL589</f>
        <v>370</v>
      </c>
      <c r="E590" s="1">
        <f>DATA!AN589</f>
        <v>370</v>
      </c>
      <c r="F590" s="1" t="str">
        <f>DATA!I589</f>
        <v>ESSA</v>
      </c>
      <c r="I590" s="1" t="str">
        <f>DATA!J589</f>
        <v>GCLP</v>
      </c>
      <c r="J590" s="4" t="str">
        <f t="shared" si="38"/>
        <v>NSZ4KR B38M 06:35 370 ESSA-GCLP</v>
      </c>
      <c r="K590" s="6" t="str">
        <f t="shared" si="39"/>
        <v/>
      </c>
      <c r="L590" s="1" t="str">
        <f t="shared" si="40"/>
        <v>ESSA-GCLP</v>
      </c>
      <c r="M590" s="7" t="str">
        <v>GCTS-EHEH</v>
      </c>
      <c r="N590" s="1">
        <f t="shared" si="37"/>
        <v>1</v>
      </c>
    </row>
    <row r="591" spans="1:14" thickTop="1" thickBot="1" x14ac:dyDescent="0.3">
      <c r="A591" s="2" t="str">
        <f>DATA!F590</f>
        <v>NSZ4KR</v>
      </c>
      <c r="B591" s="1" t="str">
        <f>DATA!G590</f>
        <v>B38M</v>
      </c>
      <c r="C591" s="2" t="str">
        <f>DATA!C590</f>
        <v>06:45A</v>
      </c>
      <c r="D591" s="1">
        <f>DATA!AL590</f>
        <v>370</v>
      </c>
      <c r="E591" s="1">
        <f>DATA!AN590</f>
        <v>370</v>
      </c>
      <c r="F591" s="1" t="str">
        <f>DATA!I590</f>
        <v>ESSA</v>
      </c>
      <c r="I591" s="1" t="str">
        <f>DATA!J590</f>
        <v>GCLP</v>
      </c>
      <c r="J591" s="4" t="str">
        <f t="shared" si="38"/>
        <v>NSZ4KR B38M 06:45 370 ESSA-GCLP</v>
      </c>
      <c r="K591" s="6" t="str">
        <f t="shared" si="39"/>
        <v/>
      </c>
      <c r="L591" s="1" t="str">
        <f t="shared" si="40"/>
        <v>ESSA-GCLP</v>
      </c>
      <c r="M591" s="7" t="str">
        <v>GCTS-EIKN</v>
      </c>
      <c r="N591" s="1">
        <f t="shared" si="37"/>
        <v>1</v>
      </c>
    </row>
    <row r="592" spans="1:14" thickTop="1" thickBot="1" x14ac:dyDescent="0.3">
      <c r="A592" s="2" t="str">
        <f>DATA!F591</f>
        <v>EJU47YG</v>
      </c>
      <c r="B592" s="1" t="str">
        <f>DATA!G591</f>
        <v>A20N</v>
      </c>
      <c r="C592" s="2" t="str">
        <f>DATA!C591</f>
        <v>06:35A</v>
      </c>
      <c r="D592" s="1">
        <f>DATA!AL591</f>
        <v>350</v>
      </c>
      <c r="E592" s="1">
        <f>DATA!AN591</f>
        <v>350</v>
      </c>
      <c r="F592" s="1" t="str">
        <f>DATA!I591</f>
        <v>EHAM</v>
      </c>
      <c r="I592" s="1" t="str">
        <f>DATA!J591</f>
        <v>LEMG</v>
      </c>
      <c r="J592" s="4" t="str">
        <f t="shared" si="38"/>
        <v>EJU47YG A20N 06:35 350 EHAM-LEMG</v>
      </c>
      <c r="K592" s="6" t="str">
        <f t="shared" si="39"/>
        <v/>
      </c>
      <c r="L592" s="1" t="str">
        <f t="shared" si="40"/>
        <v>EHAM-LEMG</v>
      </c>
      <c r="M592" s="7" t="str">
        <v>GLRB-EBBR</v>
      </c>
      <c r="N592" s="1">
        <f t="shared" si="37"/>
        <v>1</v>
      </c>
    </row>
    <row r="593" spans="1:14" thickTop="1" thickBot="1" x14ac:dyDescent="0.3">
      <c r="A593" s="2" t="str">
        <f>DATA!F592</f>
        <v>EJU48RC</v>
      </c>
      <c r="B593" s="1" t="str">
        <f>DATA!G592</f>
        <v>A320</v>
      </c>
      <c r="C593" s="2" t="str">
        <f>DATA!C592</f>
        <v>06:35A</v>
      </c>
      <c r="D593" s="1">
        <f>DATA!AL592</f>
        <v>360</v>
      </c>
      <c r="E593" s="1">
        <f>DATA!AN592</f>
        <v>360</v>
      </c>
      <c r="F593" s="1" t="str">
        <f>DATA!I592</f>
        <v>LEPA</v>
      </c>
      <c r="I593" s="1" t="str">
        <f>DATA!J592</f>
        <v>EGCC</v>
      </c>
      <c r="J593" s="4" t="str">
        <f t="shared" si="38"/>
        <v>EJU48RC A320 06:35 360 LEPA-EGCC</v>
      </c>
      <c r="K593" s="6" t="str">
        <f t="shared" si="39"/>
        <v/>
      </c>
      <c r="L593" s="1" t="str">
        <f t="shared" si="40"/>
        <v>LEPA-EGCC</v>
      </c>
      <c r="M593" s="7" t="str">
        <v>GMAD-LFOB</v>
      </c>
      <c r="N593" s="1">
        <f t="shared" si="37"/>
        <v>1</v>
      </c>
    </row>
    <row r="594" spans="1:14" thickTop="1" thickBot="1" x14ac:dyDescent="0.3">
      <c r="A594" s="2" t="str">
        <f>DATA!F593</f>
        <v>DAL100</v>
      </c>
      <c r="B594" s="1" t="str">
        <f>DATA!G593</f>
        <v>B764</v>
      </c>
      <c r="C594" s="2" t="str">
        <f>DATA!C593</f>
        <v>06:36A</v>
      </c>
      <c r="D594" s="1">
        <f>DATA!AL593</f>
        <v>330</v>
      </c>
      <c r="E594" s="1">
        <f>DATA!AN593</f>
        <v>330</v>
      </c>
      <c r="F594" s="1" t="str">
        <f>DATA!I593</f>
        <v>KJFK</v>
      </c>
      <c r="I594" s="1" t="str">
        <f>DATA!J593</f>
        <v>LSGG</v>
      </c>
      <c r="J594" s="4" t="str">
        <f t="shared" si="38"/>
        <v>DAL100 B764 06:36 330 KJFK-LSGG</v>
      </c>
      <c r="K594" s="6" t="str">
        <f t="shared" si="39"/>
        <v/>
      </c>
      <c r="L594" s="1" t="str">
        <f t="shared" si="40"/>
        <v>KJFK-LSGG</v>
      </c>
      <c r="M594" s="7" t="str">
        <v>GMAD-LFPO</v>
      </c>
      <c r="N594" s="1">
        <f t="shared" si="37"/>
        <v>1</v>
      </c>
    </row>
    <row r="595" spans="1:14" thickTop="1" thickBot="1" x14ac:dyDescent="0.3">
      <c r="A595" s="2" t="str">
        <f>DATA!F594</f>
        <v>VLG2974</v>
      </c>
      <c r="B595" s="1" t="str">
        <f>DATA!G594</f>
        <v>A321</v>
      </c>
      <c r="C595" s="2" t="str">
        <f>DATA!C594</f>
        <v>06:36A</v>
      </c>
      <c r="D595" s="1">
        <f>DATA!AL594</f>
        <v>215</v>
      </c>
      <c r="E595" s="1">
        <f>DATA!AN594</f>
        <v>195</v>
      </c>
      <c r="F595" s="1" t="str">
        <f>DATA!I594</f>
        <v>LEBL</v>
      </c>
      <c r="I595" s="1" t="str">
        <f>DATA!J594</f>
        <v>LFRS</v>
      </c>
      <c r="J595" s="4" t="str">
        <f t="shared" si="38"/>
        <v>VLG2974 A321 06:36 195 LEBL-LFRS</v>
      </c>
      <c r="K595" s="6" t="str">
        <f t="shared" si="39"/>
        <v>EFL/RFL</v>
      </c>
      <c r="L595" s="1" t="str">
        <f t="shared" si="40"/>
        <v>LEBL-LFRS</v>
      </c>
      <c r="M595" s="7" t="str">
        <v>GMFF-EDLV</v>
      </c>
      <c r="N595" s="1">
        <f t="shared" si="37"/>
        <v>1</v>
      </c>
    </row>
    <row r="596" spans="1:14" thickTop="1" thickBot="1" x14ac:dyDescent="0.3">
      <c r="A596" s="2" t="str">
        <f>DATA!F595</f>
        <v>DAL266</v>
      </c>
      <c r="B596" s="1" t="str">
        <f>DATA!G595</f>
        <v>A333</v>
      </c>
      <c r="C596" s="2" t="str">
        <f>DATA!C595</f>
        <v>06:36A</v>
      </c>
      <c r="D596" s="1">
        <f>DATA!AL595</f>
        <v>330</v>
      </c>
      <c r="E596" s="1">
        <f>DATA!AN595</f>
        <v>280</v>
      </c>
      <c r="F596" s="1" t="str">
        <f>DATA!I595</f>
        <v>KJFK</v>
      </c>
      <c r="I596" s="1" t="str">
        <f>DATA!J595</f>
        <v>LFPG</v>
      </c>
      <c r="J596" s="4" t="str">
        <f t="shared" si="38"/>
        <v>DAL266 A333 06:36 280 KJFK-LFPG</v>
      </c>
      <c r="K596" s="6" t="str">
        <f t="shared" si="39"/>
        <v>EFL/RFL</v>
      </c>
      <c r="L596" s="1" t="str">
        <f t="shared" si="40"/>
        <v>KJFK-LFPG</v>
      </c>
      <c r="M596" s="7" t="str">
        <v>GMMN-EBBR</v>
      </c>
      <c r="N596" s="1">
        <f t="shared" si="37"/>
        <v>2</v>
      </c>
    </row>
    <row r="597" spans="1:14" thickTop="1" thickBot="1" x14ac:dyDescent="0.3">
      <c r="A597" s="2" t="str">
        <f>DATA!F596</f>
        <v>RYR94TK</v>
      </c>
      <c r="B597" s="1" t="str">
        <f>DATA!G596</f>
        <v>B738</v>
      </c>
      <c r="C597" s="2" t="str">
        <f>DATA!C596</f>
        <v>06:36A</v>
      </c>
      <c r="D597" s="1">
        <f>DATA!AL596</f>
        <v>380</v>
      </c>
      <c r="E597" s="1">
        <f>DATA!AN596</f>
        <v>330</v>
      </c>
      <c r="F597" s="1" t="str">
        <f>DATA!I596</f>
        <v>LPFR</v>
      </c>
      <c r="I597" s="1" t="str">
        <f>DATA!J596</f>
        <v>EICK</v>
      </c>
      <c r="J597" s="4" t="str">
        <f t="shared" si="38"/>
        <v>RYR94TK B738 06:36 330 LPFR-EICK</v>
      </c>
      <c r="K597" s="6" t="str">
        <f t="shared" si="39"/>
        <v>EFL/RFL</v>
      </c>
      <c r="L597" s="1" t="str">
        <f t="shared" si="40"/>
        <v>LPFR-EICK</v>
      </c>
      <c r="M597" s="7" t="str">
        <v>GMMN-LFSB</v>
      </c>
      <c r="N597" s="1">
        <f t="shared" si="37"/>
        <v>3</v>
      </c>
    </row>
    <row r="598" spans="1:14" thickTop="1" thickBot="1" x14ac:dyDescent="0.3">
      <c r="A598" s="2" t="str">
        <f>DATA!F597</f>
        <v>DLH06U</v>
      </c>
      <c r="B598" s="1" t="str">
        <f>DATA!G597</f>
        <v>CRJ9</v>
      </c>
      <c r="C598" s="2" t="str">
        <f>DATA!C597</f>
        <v>06:36A</v>
      </c>
      <c r="D598" s="1">
        <f>DATA!AL597</f>
        <v>390</v>
      </c>
      <c r="E598" s="1">
        <f>DATA!AN597</f>
        <v>390</v>
      </c>
      <c r="F598" s="1" t="str">
        <f>DATA!I597</f>
        <v>EDDF</v>
      </c>
      <c r="I598" s="1" t="str">
        <f>DATA!J597</f>
        <v>LFBO</v>
      </c>
      <c r="J598" s="4" t="str">
        <f t="shared" si="38"/>
        <v>DLH06U CRJ9 06:36 390 EDDF-LFBO</v>
      </c>
      <c r="K598" s="6" t="str">
        <f t="shared" si="39"/>
        <v/>
      </c>
      <c r="L598" s="1" t="str">
        <f t="shared" si="40"/>
        <v>EDDF-LFBO</v>
      </c>
      <c r="M598" s="7" t="str">
        <v>GMMW-EBBR</v>
      </c>
      <c r="N598" s="1">
        <f t="shared" si="37"/>
        <v>1</v>
      </c>
    </row>
    <row r="599" spans="1:14" thickTop="1" thickBot="1" x14ac:dyDescent="0.3">
      <c r="A599" s="2" t="str">
        <f>DATA!F598</f>
        <v>TOM6BA</v>
      </c>
      <c r="B599" s="1" t="str">
        <f>DATA!G598</f>
        <v>B738</v>
      </c>
      <c r="C599" s="2" t="str">
        <f>DATA!C598</f>
        <v>06:36A</v>
      </c>
      <c r="D599" s="1">
        <f>DATA!AL598</f>
        <v>410</v>
      </c>
      <c r="E599" s="1">
        <f>DATA!AN598</f>
        <v>410</v>
      </c>
      <c r="F599" s="1" t="str">
        <f>DATA!I598</f>
        <v>EGCC</v>
      </c>
      <c r="I599" s="1" t="str">
        <f>DATA!J598</f>
        <v>LEGE</v>
      </c>
      <c r="J599" s="4" t="str">
        <f t="shared" si="38"/>
        <v>TOM6BA B738 06:36 410 EGCC-LEGE</v>
      </c>
      <c r="K599" s="6" t="str">
        <f t="shared" si="39"/>
        <v/>
      </c>
      <c r="L599" s="1" t="str">
        <f t="shared" si="40"/>
        <v>EGCC-LEGE</v>
      </c>
      <c r="M599" s="7" t="str">
        <v>GMMW-EHAM</v>
      </c>
      <c r="N599" s="1">
        <f t="shared" si="37"/>
        <v>1</v>
      </c>
    </row>
    <row r="600" spans="1:14" thickTop="1" thickBot="1" x14ac:dyDescent="0.3">
      <c r="A600" s="2" t="str">
        <f>DATA!F599</f>
        <v>TOM5KC</v>
      </c>
      <c r="B600" s="1" t="str">
        <f>DATA!G599</f>
        <v>B38M</v>
      </c>
      <c r="C600" s="2" t="str">
        <f>DATA!C599</f>
        <v>06:36A</v>
      </c>
      <c r="D600" s="1">
        <f>DATA!AL599</f>
        <v>370</v>
      </c>
      <c r="E600" s="1">
        <f>DATA!AN599</f>
        <v>370</v>
      </c>
      <c r="F600" s="1" t="str">
        <f>DATA!I599</f>
        <v>EGPF</v>
      </c>
      <c r="I600" s="1" t="str">
        <f>DATA!J599</f>
        <v>LEIB</v>
      </c>
      <c r="J600" s="4" t="str">
        <f t="shared" si="38"/>
        <v>TOM5KC B38M 06:36 370 EGPF-LEIB</v>
      </c>
      <c r="K600" s="6" t="str">
        <f t="shared" si="39"/>
        <v/>
      </c>
      <c r="L600" s="1" t="str">
        <f t="shared" si="40"/>
        <v>EGPF-LEIB</v>
      </c>
      <c r="M600" s="7" t="str">
        <v>GMMW-EHRD</v>
      </c>
      <c r="N600" s="1">
        <f t="shared" si="37"/>
        <v>1</v>
      </c>
    </row>
    <row r="601" spans="1:14" thickTop="1" thickBot="1" x14ac:dyDescent="0.3">
      <c r="A601" s="2" t="str">
        <f>DATA!F600</f>
        <v>EXS8AX</v>
      </c>
      <c r="B601" s="1" t="str">
        <f>DATA!G600</f>
        <v>B738</v>
      </c>
      <c r="C601" s="2" t="str">
        <f>DATA!C600</f>
        <v>06:37A</v>
      </c>
      <c r="D601" s="1">
        <f>DATA!AL600</f>
        <v>310</v>
      </c>
      <c r="E601" s="1">
        <f>DATA!AN600</f>
        <v>330</v>
      </c>
      <c r="F601" s="1" t="str">
        <f>DATA!I600</f>
        <v>EGSS</v>
      </c>
      <c r="I601" s="1" t="str">
        <f>DATA!J600</f>
        <v>LERS</v>
      </c>
      <c r="J601" s="4" t="str">
        <f t="shared" si="38"/>
        <v>EXS8AX B738 06:37 330 EGSS-LERS</v>
      </c>
      <c r="K601" s="6" t="str">
        <f t="shared" si="39"/>
        <v>EFL/RFL</v>
      </c>
      <c r="L601" s="1" t="str">
        <f t="shared" si="40"/>
        <v>EGSS-LERS</v>
      </c>
      <c r="M601" s="7" t="str">
        <v>GMMX-EGKK</v>
      </c>
      <c r="N601" s="1">
        <f t="shared" si="37"/>
        <v>1</v>
      </c>
    </row>
    <row r="602" spans="1:14" thickTop="1" thickBot="1" x14ac:dyDescent="0.3">
      <c r="A602" s="2" t="str">
        <f>DATA!F601</f>
        <v>EXS33JV</v>
      </c>
      <c r="B602" s="1" t="str">
        <f>DATA!G601</f>
        <v>B738</v>
      </c>
      <c r="C602" s="2" t="str">
        <f>DATA!C601</f>
        <v>06:37A</v>
      </c>
      <c r="D602" s="1">
        <f>DATA!AL601</f>
        <v>350</v>
      </c>
      <c r="E602" s="1">
        <f>DATA!AN601</f>
        <v>350</v>
      </c>
      <c r="F602" s="1" t="str">
        <f>DATA!I601</f>
        <v>EGGD</v>
      </c>
      <c r="I602" s="1" t="str">
        <f>DATA!J601</f>
        <v>LEAL</v>
      </c>
      <c r="J602" s="4" t="str">
        <f t="shared" si="38"/>
        <v>EXS33JV B738 06:37 350 EGGD-LEAL</v>
      </c>
      <c r="K602" s="6" t="str">
        <f t="shared" si="39"/>
        <v/>
      </c>
      <c r="L602" s="1" t="str">
        <f t="shared" si="40"/>
        <v>EGGD-LEAL</v>
      </c>
      <c r="M602" s="7" t="str">
        <v>GMMX-LFOB</v>
      </c>
      <c r="N602" s="1">
        <f t="shared" si="37"/>
        <v>1</v>
      </c>
    </row>
    <row r="603" spans="1:14" thickTop="1" thickBot="1" x14ac:dyDescent="0.3">
      <c r="A603" s="2" t="str">
        <f>DATA!F602</f>
        <v>EXS87NJ</v>
      </c>
      <c r="B603" s="1" t="str">
        <f>DATA!G602</f>
        <v>B733</v>
      </c>
      <c r="C603" s="2" t="str">
        <f>DATA!C602</f>
        <v>06:37A</v>
      </c>
      <c r="D603" s="1">
        <f>DATA!AL602</f>
        <v>330</v>
      </c>
      <c r="E603" s="1">
        <f>DATA!AN602</f>
        <v>350</v>
      </c>
      <c r="F603" s="1" t="str">
        <f>DATA!I602</f>
        <v>EGNM</v>
      </c>
      <c r="I603" s="1" t="str">
        <f>DATA!J602</f>
        <v>LEMH</v>
      </c>
      <c r="J603" s="4" t="str">
        <f t="shared" si="38"/>
        <v>EXS87NJ B733 06:37 350 EGNM-LEMH</v>
      </c>
      <c r="K603" s="6" t="str">
        <f t="shared" si="39"/>
        <v>EFL/RFL</v>
      </c>
      <c r="L603" s="1" t="str">
        <f t="shared" si="40"/>
        <v>EGNM-LEMH</v>
      </c>
      <c r="M603" s="7" t="str">
        <v>GMMX-LFQQ</v>
      </c>
      <c r="N603" s="1">
        <f t="shared" si="37"/>
        <v>1</v>
      </c>
    </row>
    <row r="604" spans="1:14" thickTop="1" thickBot="1" x14ac:dyDescent="0.3">
      <c r="A604" s="2" t="str">
        <f>DATA!F603</f>
        <v>EXS5SQ</v>
      </c>
      <c r="B604" s="1" t="str">
        <f>DATA!G603</f>
        <v>B738</v>
      </c>
      <c r="C604" s="2" t="str">
        <f>DATA!C603</f>
        <v>06:37A</v>
      </c>
      <c r="D604" s="1">
        <f>DATA!AL603</f>
        <v>350</v>
      </c>
      <c r="E604" s="1">
        <f>DATA!AN603</f>
        <v>370</v>
      </c>
      <c r="F604" s="1" t="str">
        <f>DATA!I603</f>
        <v>EGGP</v>
      </c>
      <c r="I604" s="1" t="str">
        <f>DATA!J603</f>
        <v>LEAL</v>
      </c>
      <c r="J604" s="4" t="str">
        <f t="shared" si="38"/>
        <v>EXS5SQ B738 06:37 370 EGGP-LEAL</v>
      </c>
      <c r="K604" s="6" t="str">
        <f t="shared" si="39"/>
        <v>EFL/RFL</v>
      </c>
      <c r="L604" s="1" t="str">
        <f t="shared" si="40"/>
        <v>EGGP-LEAL</v>
      </c>
      <c r="M604" s="7" t="str">
        <v>GMTA-EHEH</v>
      </c>
      <c r="N604" s="1">
        <f t="shared" si="37"/>
        <v>1</v>
      </c>
    </row>
    <row r="605" spans="1:14" thickTop="1" thickBot="1" x14ac:dyDescent="0.3">
      <c r="A605" s="2" t="str">
        <f>DATA!F604</f>
        <v>EFW09C</v>
      </c>
      <c r="B605" s="1" t="str">
        <f>DATA!G604</f>
        <v>A321</v>
      </c>
      <c r="C605" s="2" t="str">
        <f>DATA!C604</f>
        <v>06:37A</v>
      </c>
      <c r="D605" s="1">
        <f>DATA!AL604</f>
        <v>322</v>
      </c>
      <c r="E605" s="1">
        <f>DATA!AN604</f>
        <v>350</v>
      </c>
      <c r="F605" s="1" t="str">
        <f>DATA!I604</f>
        <v>EGKK</v>
      </c>
      <c r="I605" s="1" t="str">
        <f>DATA!J604</f>
        <v>GCTS</v>
      </c>
      <c r="J605" s="4" t="str">
        <f t="shared" si="38"/>
        <v>EFW09C A321 06:37 350 EGKK-GCTS</v>
      </c>
      <c r="K605" s="6" t="str">
        <f t="shared" si="39"/>
        <v>EFL/RFL</v>
      </c>
      <c r="L605" s="1" t="str">
        <f t="shared" si="40"/>
        <v>EGKK-GCTS</v>
      </c>
      <c r="M605" s="7" t="str">
        <v>GMTT-EBBR</v>
      </c>
      <c r="N605" s="1">
        <f t="shared" si="37"/>
        <v>2</v>
      </c>
    </row>
    <row r="606" spans="1:14" thickTop="1" thickBot="1" x14ac:dyDescent="0.3">
      <c r="A606" s="2" t="str">
        <f>DATA!F605</f>
        <v>EIN40G</v>
      </c>
      <c r="B606" s="1" t="str">
        <f>DATA!G605</f>
        <v>A320</v>
      </c>
      <c r="C606" s="2" t="str">
        <f>DATA!C605</f>
        <v>06:37A</v>
      </c>
      <c r="D606" s="1">
        <f>DATA!AL605</f>
        <v>351</v>
      </c>
      <c r="E606" s="1">
        <f>DATA!AN605</f>
        <v>351</v>
      </c>
      <c r="F606" s="1" t="str">
        <f>DATA!I605</f>
        <v>EIDW</v>
      </c>
      <c r="I606" s="1" t="str">
        <f>DATA!J605</f>
        <v>LIRF</v>
      </c>
      <c r="J606" s="4" t="str">
        <f t="shared" si="38"/>
        <v>EIN40G A320 06:37 351 EIDW-LIRF</v>
      </c>
      <c r="K606" s="6" t="str">
        <f t="shared" si="39"/>
        <v/>
      </c>
      <c r="L606" s="1" t="str">
        <f t="shared" si="40"/>
        <v>EIDW-LIRF</v>
      </c>
      <c r="M606" s="7" t="str">
        <v>GMTT-EBCI</v>
      </c>
      <c r="N606" s="1">
        <f t="shared" si="37"/>
        <v>1</v>
      </c>
    </row>
    <row r="607" spans="1:14" thickTop="1" thickBot="1" x14ac:dyDescent="0.3">
      <c r="A607" s="2" t="str">
        <f>DATA!F606</f>
        <v>EJU36ZE</v>
      </c>
      <c r="B607" s="1" t="str">
        <f>DATA!G606</f>
        <v>A21N</v>
      </c>
      <c r="C607" s="2" t="str">
        <f>DATA!C606</f>
        <v>06:37A</v>
      </c>
      <c r="D607" s="1">
        <f>DATA!AL606</f>
        <v>360</v>
      </c>
      <c r="E607" s="1">
        <f>DATA!AN606</f>
        <v>360</v>
      </c>
      <c r="F607" s="1" t="str">
        <f>DATA!I606</f>
        <v>LPPT</v>
      </c>
      <c r="I607" s="1" t="str">
        <f>DATA!J606</f>
        <v>EGBB</v>
      </c>
      <c r="J607" s="4" t="str">
        <f t="shared" si="38"/>
        <v>EJU36ZE A21N 06:37 360 LPPT-EGBB</v>
      </c>
      <c r="K607" s="6" t="str">
        <f t="shared" si="39"/>
        <v/>
      </c>
      <c r="L607" s="1" t="str">
        <f t="shared" si="40"/>
        <v>LPPT-EGBB</v>
      </c>
      <c r="M607" s="7" t="str">
        <v>GMTT-EGKK</v>
      </c>
      <c r="N607" s="1">
        <f t="shared" si="37"/>
        <v>1</v>
      </c>
    </row>
    <row r="608" spans="1:14" thickTop="1" thickBot="1" x14ac:dyDescent="0.3">
      <c r="A608" s="2" t="str">
        <f>DATA!F607</f>
        <v>EIN5HJ</v>
      </c>
      <c r="B608" s="1" t="str">
        <f>DATA!G607</f>
        <v>A20N</v>
      </c>
      <c r="C608" s="2" t="str">
        <f>DATA!C607</f>
        <v>06:37A</v>
      </c>
      <c r="D608" s="1">
        <f>DATA!AL607</f>
        <v>370</v>
      </c>
      <c r="E608" s="1">
        <f>DATA!AN607</f>
        <v>370</v>
      </c>
      <c r="F608" s="1" t="str">
        <f>DATA!I607</f>
        <v>EIDW</v>
      </c>
      <c r="I608" s="1" t="str">
        <f>DATA!J607</f>
        <v>LEBL</v>
      </c>
      <c r="J608" s="4" t="str">
        <f t="shared" si="38"/>
        <v>EIN5HJ A20N 06:37 370 EIDW-LEBL</v>
      </c>
      <c r="K608" s="6" t="str">
        <f t="shared" si="39"/>
        <v/>
      </c>
      <c r="L608" s="1" t="str">
        <f t="shared" si="40"/>
        <v>EIDW-LEBL</v>
      </c>
      <c r="M608" s="7" t="str">
        <v>GMTT-LFPG</v>
      </c>
      <c r="N608" s="1">
        <f t="shared" si="37"/>
        <v>1</v>
      </c>
    </row>
    <row r="609" spans="1:14" thickTop="1" thickBot="1" x14ac:dyDescent="0.3">
      <c r="A609" s="2" t="str">
        <f>DATA!F608</f>
        <v>RYR18TL</v>
      </c>
      <c r="B609" s="1" t="str">
        <f>DATA!G608</f>
        <v>B38M</v>
      </c>
      <c r="C609" s="2" t="str">
        <f>DATA!C608</f>
        <v>06:37A</v>
      </c>
      <c r="D609" s="1">
        <f>DATA!AL608</f>
        <v>380</v>
      </c>
      <c r="E609" s="1">
        <f>DATA!AN608</f>
        <v>300</v>
      </c>
      <c r="F609" s="1" t="str">
        <f>DATA!I608</f>
        <v>LPFR</v>
      </c>
      <c r="I609" s="1" t="str">
        <f>DATA!J608</f>
        <v>EGGD</v>
      </c>
      <c r="J609" s="4" t="str">
        <f t="shared" si="38"/>
        <v>RYR18TL B38M 06:37 300 LPFR-EGGD</v>
      </c>
      <c r="K609" s="6" t="str">
        <f t="shared" si="39"/>
        <v>EFL/RFL</v>
      </c>
      <c r="L609" s="1" t="str">
        <f t="shared" si="40"/>
        <v>LPFR-EGGD</v>
      </c>
      <c r="M609" s="7" t="str">
        <v>GOBD-EBBR</v>
      </c>
      <c r="N609" s="1">
        <f t="shared" si="37"/>
        <v>1</v>
      </c>
    </row>
    <row r="610" spans="1:14" thickTop="1" thickBot="1" x14ac:dyDescent="0.3">
      <c r="A610" s="2" t="str">
        <f>DATA!F609</f>
        <v>RYR82CG</v>
      </c>
      <c r="B610" s="1" t="str">
        <f>DATA!G609</f>
        <v>B38M</v>
      </c>
      <c r="C610" s="2" t="str">
        <f>DATA!C609</f>
        <v>06:38A</v>
      </c>
      <c r="D610" s="1">
        <f>DATA!AL609</f>
        <v>350</v>
      </c>
      <c r="E610" s="1">
        <f>DATA!AN609</f>
        <v>350</v>
      </c>
      <c r="F610" s="1" t="str">
        <f>DATA!I609</f>
        <v>EGPH</v>
      </c>
      <c r="I610" s="1" t="str">
        <f>DATA!J609</f>
        <v>GCFV</v>
      </c>
      <c r="J610" s="4" t="str">
        <f t="shared" si="38"/>
        <v>RYR82CG B38M 06:38 350 EGPH-GCFV</v>
      </c>
      <c r="K610" s="6" t="str">
        <f t="shared" si="39"/>
        <v/>
      </c>
      <c r="L610" s="1" t="str">
        <f t="shared" si="40"/>
        <v>EGPH-GCFV</v>
      </c>
      <c r="M610" s="7" t="str">
        <v>GOBD-LFPG</v>
      </c>
      <c r="N610" s="1">
        <f t="shared" si="37"/>
        <v>1</v>
      </c>
    </row>
    <row r="611" spans="1:14" thickTop="1" thickBot="1" x14ac:dyDescent="0.3">
      <c r="A611" s="2" t="str">
        <f>DATA!F610</f>
        <v>NOZ9CQ</v>
      </c>
      <c r="B611" s="1" t="str">
        <f>DATA!G610</f>
        <v>B38M</v>
      </c>
      <c r="C611" s="2" t="str">
        <f>DATA!C610</f>
        <v>06:38A</v>
      </c>
      <c r="D611" s="1">
        <f>DATA!AL610</f>
        <v>370</v>
      </c>
      <c r="E611" s="1">
        <f>DATA!AN610</f>
        <v>370</v>
      </c>
      <c r="F611" s="1" t="str">
        <f>DATA!I610</f>
        <v>ENGM</v>
      </c>
      <c r="I611" s="1" t="str">
        <f>DATA!J610</f>
        <v>LEAL</v>
      </c>
      <c r="J611" s="4" t="str">
        <f t="shared" si="38"/>
        <v>NOZ9CQ B38M 06:38 370 ENGM-LEAL</v>
      </c>
      <c r="K611" s="6" t="str">
        <f t="shared" si="39"/>
        <v/>
      </c>
      <c r="L611" s="1" t="str">
        <f t="shared" si="40"/>
        <v>ENGM-LEAL</v>
      </c>
      <c r="M611" s="7" t="str">
        <v>GQNO-LFPG</v>
      </c>
      <c r="N611" s="1">
        <f t="shared" si="37"/>
        <v>2</v>
      </c>
    </row>
    <row r="612" spans="1:14" thickTop="1" thickBot="1" x14ac:dyDescent="0.3">
      <c r="A612" s="2" t="str">
        <f>DATA!F611</f>
        <v>NSZ8CM</v>
      </c>
      <c r="B612" s="1" t="str">
        <f>DATA!G611</f>
        <v>A320</v>
      </c>
      <c r="C612" s="2" t="str">
        <f>DATA!C611</f>
        <v>06:39A</v>
      </c>
      <c r="D612" s="1">
        <f>DATA!AL611</f>
        <v>360</v>
      </c>
      <c r="E612" s="1">
        <f>DATA!AN611</f>
        <v>360</v>
      </c>
      <c r="F612" s="1" t="str">
        <f>DATA!I611</f>
        <v>LEPA</v>
      </c>
      <c r="I612" s="1" t="str">
        <f>DATA!J611</f>
        <v>ESKN</v>
      </c>
      <c r="J612" s="4" t="str">
        <f t="shared" si="38"/>
        <v>NSZ8CM A320 06:39 360 LEPA-ESKN</v>
      </c>
      <c r="K612" s="6" t="str">
        <f t="shared" si="39"/>
        <v/>
      </c>
      <c r="L612" s="1" t="str">
        <f t="shared" si="40"/>
        <v>LEPA-ESKN</v>
      </c>
      <c r="M612" s="7" t="str">
        <v>GVAC-EGBB</v>
      </c>
      <c r="N612" s="1">
        <f t="shared" si="37"/>
        <v>1</v>
      </c>
    </row>
    <row r="613" spans="1:14" thickTop="1" thickBot="1" x14ac:dyDescent="0.3">
      <c r="A613" s="2" t="str">
        <f>DATA!F612</f>
        <v>EZY58LA</v>
      </c>
      <c r="B613" s="1" t="str">
        <f>DATA!G612</f>
        <v>A20N</v>
      </c>
      <c r="C613" s="2" t="str">
        <f>DATA!C612</f>
        <v>06:39A</v>
      </c>
      <c r="D613" s="1">
        <f>DATA!AL612</f>
        <v>370</v>
      </c>
      <c r="E613" s="1">
        <f>DATA!AN612</f>
        <v>370</v>
      </c>
      <c r="F613" s="1" t="str">
        <f>DATA!I612</f>
        <v>EGMC</v>
      </c>
      <c r="I613" s="1" t="str">
        <f>DATA!J612</f>
        <v>GCTS</v>
      </c>
      <c r="J613" s="4" t="str">
        <f t="shared" si="38"/>
        <v>EZY58LA A20N 06:39 370 EGMC-GCTS</v>
      </c>
      <c r="K613" s="6" t="str">
        <f t="shared" si="39"/>
        <v/>
      </c>
      <c r="L613" s="1" t="str">
        <f t="shared" si="40"/>
        <v>EGMC-GCTS</v>
      </c>
      <c r="M613" s="7" t="str">
        <v>GVAC-LFPO</v>
      </c>
      <c r="N613" s="1">
        <f t="shared" si="37"/>
        <v>1</v>
      </c>
    </row>
    <row r="614" spans="1:14" thickTop="1" thickBot="1" x14ac:dyDescent="0.3">
      <c r="A614" s="2" t="str">
        <f>DATA!F613</f>
        <v>VLG7WP</v>
      </c>
      <c r="B614" s="1" t="str">
        <f>DATA!G613</f>
        <v>A320</v>
      </c>
      <c r="C614" s="2" t="str">
        <f>DATA!C613</f>
        <v>06:39A</v>
      </c>
      <c r="D614" s="1">
        <f>DATA!AL613</f>
        <v>360</v>
      </c>
      <c r="E614" s="1">
        <f>DATA!AN613</f>
        <v>360</v>
      </c>
      <c r="F614" s="1" t="str">
        <f>DATA!I613</f>
        <v>LEBB</v>
      </c>
      <c r="I614" s="1" t="str">
        <f>DATA!J613</f>
        <v>EHAM</v>
      </c>
      <c r="J614" s="4" t="str">
        <f t="shared" si="38"/>
        <v>VLG7WP A320 06:39 360 LEBB-EHAM</v>
      </c>
      <c r="K614" s="6" t="str">
        <f t="shared" si="39"/>
        <v/>
      </c>
      <c r="L614" s="1" t="str">
        <f t="shared" si="40"/>
        <v>LEBB-EHAM</v>
      </c>
      <c r="M614" s="7" t="str">
        <v>HAAB-EGLL</v>
      </c>
      <c r="N614" s="1">
        <f t="shared" si="37"/>
        <v>1</v>
      </c>
    </row>
    <row r="615" spans="1:14" thickTop="1" thickBot="1" x14ac:dyDescent="0.3">
      <c r="A615" s="2" t="str">
        <f>DATA!F614</f>
        <v>RYR44SL</v>
      </c>
      <c r="B615" s="1" t="str">
        <f>DATA!G614</f>
        <v>B38M</v>
      </c>
      <c r="C615" s="2" t="str">
        <f>DATA!C614</f>
        <v>06:39A</v>
      </c>
      <c r="D615" s="1">
        <f>DATA!AL614</f>
        <v>370</v>
      </c>
      <c r="E615" s="1">
        <f>DATA!AN614</f>
        <v>370</v>
      </c>
      <c r="F615" s="1" t="str">
        <f>DATA!I614</f>
        <v>EGCC</v>
      </c>
      <c r="I615" s="1" t="str">
        <f>DATA!J614</f>
        <v>GCTS</v>
      </c>
      <c r="J615" s="4" t="str">
        <f t="shared" si="38"/>
        <v>RYR44SL B38M 06:39 370 EGCC-GCTS</v>
      </c>
      <c r="K615" s="6" t="str">
        <f t="shared" si="39"/>
        <v/>
      </c>
      <c r="L615" s="1" t="str">
        <f t="shared" si="40"/>
        <v>EGCC-GCTS</v>
      </c>
      <c r="M615" s="7" t="str">
        <v>KATL-LEBL</v>
      </c>
      <c r="N615" s="1">
        <f t="shared" si="37"/>
        <v>2</v>
      </c>
    </row>
    <row r="616" spans="1:14" thickTop="1" thickBot="1" x14ac:dyDescent="0.3">
      <c r="A616" s="2" t="str">
        <f>DATA!F615</f>
        <v>VLG84ZE</v>
      </c>
      <c r="B616" s="1" t="str">
        <f>DATA!G615</f>
        <v>A20N</v>
      </c>
      <c r="C616" s="2" t="str">
        <f>DATA!C615</f>
        <v>06:39A</v>
      </c>
      <c r="D616" s="1">
        <f>DATA!AL615</f>
        <v>380</v>
      </c>
      <c r="E616" s="1">
        <f>DATA!AN615</f>
        <v>348</v>
      </c>
      <c r="F616" s="1" t="str">
        <f>DATA!I615</f>
        <v>LEBL</v>
      </c>
      <c r="I616" s="1" t="str">
        <f>DATA!J615</f>
        <v>EGLL</v>
      </c>
      <c r="J616" s="4" t="str">
        <f t="shared" si="38"/>
        <v>VLG84ZE A20N 06:39 348 LEBL-EGLL</v>
      </c>
      <c r="K616" s="6" t="str">
        <f t="shared" si="39"/>
        <v>EFL/RFL</v>
      </c>
      <c r="L616" s="1" t="str">
        <f t="shared" si="40"/>
        <v>LEBL-EGLL</v>
      </c>
      <c r="M616" s="7" t="str">
        <v>KATL-LFPG</v>
      </c>
      <c r="N616" s="1">
        <f t="shared" si="37"/>
        <v>4</v>
      </c>
    </row>
    <row r="617" spans="1:14" thickTop="1" thickBot="1" x14ac:dyDescent="0.3">
      <c r="A617" s="2" t="str">
        <f>DATA!F616</f>
        <v>ECA2XA</v>
      </c>
      <c r="B617" s="1" t="str">
        <f>DATA!G616</f>
        <v>C25A</v>
      </c>
      <c r="C617" s="2" t="str">
        <f>DATA!C616</f>
        <v>06:40A</v>
      </c>
      <c r="D617" s="1">
        <f>DATA!AL616</f>
        <v>295</v>
      </c>
      <c r="E617" s="1">
        <f>DATA!AN616</f>
        <v>330</v>
      </c>
      <c r="F617" s="1" t="str">
        <f>DATA!I616</f>
        <v>EGHI</v>
      </c>
      <c r="I617" s="1" t="str">
        <f>DATA!J616</f>
        <v>LFMN</v>
      </c>
      <c r="J617" s="4" t="str">
        <f t="shared" si="38"/>
        <v>ECA2XA C25A 06:40 330 EGHI-LFMN</v>
      </c>
      <c r="K617" s="6" t="str">
        <f t="shared" si="39"/>
        <v>EFL/RFL</v>
      </c>
      <c r="L617" s="1" t="str">
        <f t="shared" si="40"/>
        <v>EGHI-LFMN</v>
      </c>
      <c r="M617" s="7" t="str">
        <v>KATL-LGAV</v>
      </c>
      <c r="N617" s="1">
        <f t="shared" si="37"/>
        <v>1</v>
      </c>
    </row>
    <row r="618" spans="1:14" thickTop="1" thickBot="1" x14ac:dyDescent="0.3">
      <c r="A618" s="2" t="str">
        <f>DATA!F617</f>
        <v>ACA880</v>
      </c>
      <c r="B618" s="1" t="str">
        <f>DATA!G617</f>
        <v>B77L</v>
      </c>
      <c r="C618" s="2" t="str">
        <f>DATA!C617</f>
        <v>06:41A</v>
      </c>
      <c r="D618" s="1">
        <f>DATA!AL617</f>
        <v>370</v>
      </c>
      <c r="E618" s="1">
        <f>DATA!AN617</f>
        <v>370</v>
      </c>
      <c r="F618" s="1" t="str">
        <f>DATA!I617</f>
        <v>CYYZ</v>
      </c>
      <c r="I618" s="1" t="str">
        <f>DATA!J617</f>
        <v>LSZH</v>
      </c>
      <c r="J618" s="4" t="str">
        <f t="shared" si="38"/>
        <v>ACA880 B77L 06:41 370 CYYZ-LSZH</v>
      </c>
      <c r="K618" s="6" t="str">
        <f t="shared" si="39"/>
        <v/>
      </c>
      <c r="L618" s="1" t="str">
        <f t="shared" si="40"/>
        <v>CYYZ-LSZH</v>
      </c>
      <c r="M618" s="7" t="str">
        <v>KATL-LIMC</v>
      </c>
      <c r="N618" s="1">
        <f t="shared" si="37"/>
        <v>1</v>
      </c>
    </row>
    <row r="619" spans="1:14" thickTop="1" thickBot="1" x14ac:dyDescent="0.3">
      <c r="A619" s="2" t="str">
        <f>DATA!F618</f>
        <v>RUK87CW</v>
      </c>
      <c r="B619" s="1" t="str">
        <f>DATA!G618</f>
        <v>B738</v>
      </c>
      <c r="C619" s="2" t="str">
        <f>DATA!C618</f>
        <v>06:41A</v>
      </c>
      <c r="D619" s="1">
        <f>DATA!AL618</f>
        <v>370</v>
      </c>
      <c r="E619" s="1">
        <f>DATA!AN618</f>
        <v>370</v>
      </c>
      <c r="F619" s="1" t="str">
        <f>DATA!I618</f>
        <v>EGSS</v>
      </c>
      <c r="I619" s="1" t="str">
        <f>DATA!J618</f>
        <v>GMMI</v>
      </c>
      <c r="J619" s="4" t="str">
        <f t="shared" si="38"/>
        <v>RUK87CW B738 06:41 370 EGSS-GMMI</v>
      </c>
      <c r="K619" s="6" t="str">
        <f t="shared" si="39"/>
        <v/>
      </c>
      <c r="L619" s="1" t="str">
        <f t="shared" si="40"/>
        <v>EGSS-GMMI</v>
      </c>
      <c r="M619" s="7" t="str">
        <v>KATL-LIPZ</v>
      </c>
      <c r="N619" s="1">
        <f t="shared" si="37"/>
        <v>1</v>
      </c>
    </row>
    <row r="620" spans="1:14" thickTop="1" thickBot="1" x14ac:dyDescent="0.3">
      <c r="A620" s="2" t="str">
        <f>DATA!F619</f>
        <v>ACA884</v>
      </c>
      <c r="B620" s="1" t="str">
        <f>DATA!G619</f>
        <v>A333</v>
      </c>
      <c r="C620" s="2" t="str">
        <f>DATA!C619</f>
        <v>06:41A</v>
      </c>
      <c r="D620" s="1">
        <f>DATA!AL619</f>
        <v>390</v>
      </c>
      <c r="E620" s="1">
        <f>DATA!AN619</f>
        <v>390</v>
      </c>
      <c r="F620" s="1" t="str">
        <f>DATA!I619</f>
        <v>CYUL</v>
      </c>
      <c r="I620" s="1" t="str">
        <f>DATA!J619</f>
        <v>LSGG</v>
      </c>
      <c r="J620" s="4" t="str">
        <f t="shared" si="38"/>
        <v>ACA884 A333 06:41 390 CYUL-LSGG</v>
      </c>
      <c r="K620" s="6" t="str">
        <f t="shared" si="39"/>
        <v/>
      </c>
      <c r="L620" s="1" t="str">
        <f t="shared" si="40"/>
        <v>CYUL-LSGG</v>
      </c>
      <c r="M620" s="7" t="str">
        <v>KATL-LIRF</v>
      </c>
      <c r="N620" s="1">
        <f t="shared" si="37"/>
        <v>2</v>
      </c>
    </row>
    <row r="621" spans="1:14" thickTop="1" thickBot="1" x14ac:dyDescent="0.3">
      <c r="A621" s="2" t="str">
        <f>DATA!F620</f>
        <v>EZY51GL</v>
      </c>
      <c r="B621" s="1" t="str">
        <f>DATA!G620</f>
        <v>A320</v>
      </c>
      <c r="C621" s="2" t="str">
        <f>DATA!C620</f>
        <v>06:42A</v>
      </c>
      <c r="D621" s="1">
        <f>DATA!AL620</f>
        <v>328</v>
      </c>
      <c r="E621" s="1">
        <f>DATA!AN620</f>
        <v>350</v>
      </c>
      <c r="F621" s="1" t="str">
        <f>DATA!I620</f>
        <v>EGBB</v>
      </c>
      <c r="I621" s="1" t="str">
        <f>DATA!J620</f>
        <v>LMML</v>
      </c>
      <c r="J621" s="4" t="str">
        <f t="shared" si="38"/>
        <v>EZY51GL A320 06:42 350 EGBB-LMML</v>
      </c>
      <c r="K621" s="6" t="str">
        <f t="shared" si="39"/>
        <v>EFL/RFL</v>
      </c>
      <c r="L621" s="1" t="str">
        <f t="shared" si="40"/>
        <v>EGBB-LMML</v>
      </c>
      <c r="M621" s="7" t="str">
        <v>KATL-LIRN</v>
      </c>
      <c r="N621" s="1">
        <f t="shared" si="37"/>
        <v>1</v>
      </c>
    </row>
    <row r="622" spans="1:14" thickTop="1" thickBot="1" x14ac:dyDescent="0.3">
      <c r="A622" s="2" t="str">
        <f>DATA!F621</f>
        <v>EZY41GN</v>
      </c>
      <c r="B622" s="1" t="str">
        <f>DATA!G621</f>
        <v>A320</v>
      </c>
      <c r="C622" s="2" t="str">
        <f>DATA!C621</f>
        <v>06:42A</v>
      </c>
      <c r="D622" s="1">
        <f>DATA!AL621</f>
        <v>327</v>
      </c>
      <c r="E622" s="1">
        <f>DATA!AN621</f>
        <v>370</v>
      </c>
      <c r="F622" s="1" t="str">
        <f>DATA!I621</f>
        <v>EGGD</v>
      </c>
      <c r="I622" s="1" t="str">
        <f>DATA!J621</f>
        <v>LEBL</v>
      </c>
      <c r="J622" s="4" t="str">
        <f t="shared" si="38"/>
        <v>EZY41GN A320 06:42 370 EGGD-LEBL</v>
      </c>
      <c r="K622" s="6" t="str">
        <f t="shared" si="39"/>
        <v>EFL/RFL</v>
      </c>
      <c r="L622" s="1" t="str">
        <f t="shared" si="40"/>
        <v>EGGD-LEBL</v>
      </c>
      <c r="M622" s="7" t="str">
        <v>KATL-LTFM</v>
      </c>
      <c r="N622" s="1">
        <f t="shared" si="37"/>
        <v>2</v>
      </c>
    </row>
    <row r="623" spans="1:14" thickTop="1" thickBot="1" x14ac:dyDescent="0.3">
      <c r="A623" s="2" t="str">
        <f>DATA!F622</f>
        <v>RYR47LL</v>
      </c>
      <c r="B623" s="1" t="str">
        <f>DATA!G622</f>
        <v>B38M</v>
      </c>
      <c r="C623" s="2" t="str">
        <f>DATA!C622</f>
        <v>06:42A</v>
      </c>
      <c r="D623" s="1">
        <f>DATA!AL622</f>
        <v>370</v>
      </c>
      <c r="E623" s="1">
        <f>DATA!AN622</f>
        <v>370</v>
      </c>
      <c r="F623" s="1" t="str">
        <f>DATA!I622</f>
        <v>EGCC</v>
      </c>
      <c r="I623" s="1" t="str">
        <f>DATA!J622</f>
        <v>LEMG</v>
      </c>
      <c r="J623" s="4" t="str">
        <f t="shared" si="38"/>
        <v>RYR47LL B38M 06:42 370 EGCC-LEMG</v>
      </c>
      <c r="K623" s="6" t="str">
        <f t="shared" si="39"/>
        <v/>
      </c>
      <c r="L623" s="1" t="str">
        <f t="shared" si="40"/>
        <v>EGCC-LEMG</v>
      </c>
      <c r="M623" s="7" t="str">
        <v>KATL-OMAA</v>
      </c>
      <c r="N623" s="1">
        <f t="shared" si="37"/>
        <v>1</v>
      </c>
    </row>
    <row r="624" spans="1:14" thickTop="1" thickBot="1" x14ac:dyDescent="0.3">
      <c r="A624" s="2" t="str">
        <f>DATA!F623</f>
        <v>CRL925</v>
      </c>
      <c r="B624" s="1" t="str">
        <f>DATA!G623</f>
        <v>A339</v>
      </c>
      <c r="C624" s="2" t="str">
        <f>DATA!C623</f>
        <v>06:42A</v>
      </c>
      <c r="D624" s="1">
        <f>DATA!AL623</f>
        <v>410</v>
      </c>
      <c r="E624" s="1">
        <f>DATA!AN623</f>
        <v>280</v>
      </c>
      <c r="F624" s="1" t="str">
        <f>DATA!I623</f>
        <v>TFFF</v>
      </c>
      <c r="I624" s="1" t="str">
        <f>DATA!J623</f>
        <v>LFPO</v>
      </c>
      <c r="J624" s="4" t="str">
        <f t="shared" si="38"/>
        <v>CRL925 A339 06:42 280 TFFF-LFPO</v>
      </c>
      <c r="K624" s="6" t="str">
        <f t="shared" si="39"/>
        <v>EFL/RFL</v>
      </c>
      <c r="L624" s="1" t="str">
        <f t="shared" si="40"/>
        <v>TFFF-LFPO</v>
      </c>
      <c r="M624" s="7" t="str">
        <v>KATL-OTHH</v>
      </c>
      <c r="N624" s="1">
        <f t="shared" si="37"/>
        <v>1</v>
      </c>
    </row>
    <row r="625" spans="1:14" thickTop="1" thickBot="1" x14ac:dyDescent="0.3">
      <c r="A625" s="2" t="str">
        <f>DATA!F624</f>
        <v>VLG44WK</v>
      </c>
      <c r="B625" s="1" t="str">
        <f>DATA!G624</f>
        <v>A321</v>
      </c>
      <c r="C625" s="2" t="str">
        <f>DATA!C624</f>
        <v>06:42A</v>
      </c>
      <c r="D625" s="1">
        <f>DATA!AL624</f>
        <v>340</v>
      </c>
      <c r="E625" s="1">
        <f>DATA!AN624</f>
        <v>340</v>
      </c>
      <c r="F625" s="1" t="str">
        <f>DATA!I624</f>
        <v>LEBL</v>
      </c>
      <c r="I625" s="1" t="str">
        <f>DATA!J624</f>
        <v>EBBR</v>
      </c>
      <c r="J625" s="4" t="str">
        <f t="shared" si="38"/>
        <v>VLG44WK A321 06:42 340 LEBL-EBBR</v>
      </c>
      <c r="K625" s="6" t="str">
        <f t="shared" si="39"/>
        <v/>
      </c>
      <c r="L625" s="1" t="str">
        <f t="shared" si="40"/>
        <v>LEBL-EBBR</v>
      </c>
      <c r="M625" s="7" t="str">
        <v>KBED-LIML</v>
      </c>
      <c r="N625" s="1">
        <f t="shared" si="37"/>
        <v>1</v>
      </c>
    </row>
    <row r="626" spans="1:14" thickTop="1" thickBot="1" x14ac:dyDescent="0.3">
      <c r="A626" s="2" t="str">
        <f>DATA!F625</f>
        <v>EJU19ED</v>
      </c>
      <c r="B626" s="1" t="str">
        <f>DATA!G625</f>
        <v>A320</v>
      </c>
      <c r="C626" s="2" t="str">
        <f>DATA!C625</f>
        <v>06:42A</v>
      </c>
      <c r="D626" s="1">
        <f>DATA!AL625</f>
        <v>380</v>
      </c>
      <c r="E626" s="1">
        <f>DATA!AN625</f>
        <v>350</v>
      </c>
      <c r="F626" s="1" t="str">
        <f>DATA!I625</f>
        <v>LEPA</v>
      </c>
      <c r="I626" s="1" t="str">
        <f>DATA!J625</f>
        <v>EGGW</v>
      </c>
      <c r="J626" s="4" t="str">
        <f t="shared" si="38"/>
        <v>EJU19ED A320 06:42 350 LEPA-EGGW</v>
      </c>
      <c r="K626" s="6" t="str">
        <f t="shared" si="39"/>
        <v>EFL/RFL</v>
      </c>
      <c r="L626" s="1" t="str">
        <f t="shared" si="40"/>
        <v>LEPA-EGGW</v>
      </c>
      <c r="M626" s="7" t="str">
        <v>KBOS-LDDU</v>
      </c>
      <c r="N626" s="1">
        <f t="shared" si="37"/>
        <v>1</v>
      </c>
    </row>
    <row r="627" spans="1:14" thickTop="1" thickBot="1" x14ac:dyDescent="0.3">
      <c r="A627" s="2" t="str">
        <f>DATA!F626</f>
        <v>EXS6HC</v>
      </c>
      <c r="B627" s="1" t="str">
        <f>DATA!G626</f>
        <v>A332</v>
      </c>
      <c r="C627" s="2" t="str">
        <f>DATA!C626</f>
        <v>06:42A</v>
      </c>
      <c r="D627" s="1">
        <f>DATA!AL626</f>
        <v>410</v>
      </c>
      <c r="E627" s="1">
        <f>DATA!AN626</f>
        <v>410</v>
      </c>
      <c r="F627" s="1" t="str">
        <f>DATA!I626</f>
        <v>EGCC</v>
      </c>
      <c r="I627" s="1" t="str">
        <f>DATA!J626</f>
        <v>LEPA</v>
      </c>
      <c r="J627" s="4" t="str">
        <f t="shared" si="38"/>
        <v>EXS6HC A332 06:42 410 EGCC-LEPA</v>
      </c>
      <c r="K627" s="6" t="str">
        <f t="shared" si="39"/>
        <v/>
      </c>
      <c r="L627" s="1" t="str">
        <f t="shared" si="40"/>
        <v>EGCC-LEPA</v>
      </c>
      <c r="M627" s="7" t="str">
        <v>KBOS-LEMD</v>
      </c>
      <c r="N627" s="1">
        <f t="shared" si="37"/>
        <v>1</v>
      </c>
    </row>
    <row r="628" spans="1:14" thickTop="1" thickBot="1" x14ac:dyDescent="0.3">
      <c r="A628" s="2" t="str">
        <f>DATA!F627</f>
        <v>SAS4653</v>
      </c>
      <c r="B628" s="1" t="str">
        <f>DATA!G627</f>
        <v>A20N</v>
      </c>
      <c r="C628" s="2" t="str">
        <f>DATA!C627</f>
        <v>06:43A</v>
      </c>
      <c r="D628" s="1">
        <f>DATA!AL627</f>
        <v>370</v>
      </c>
      <c r="E628" s="1">
        <f>DATA!AN627</f>
        <v>370</v>
      </c>
      <c r="F628" s="1" t="str">
        <f>DATA!I627</f>
        <v>ENVA</v>
      </c>
      <c r="I628" s="1" t="str">
        <f>DATA!J627</f>
        <v>LEAL</v>
      </c>
      <c r="J628" s="4" t="str">
        <f t="shared" si="38"/>
        <v>SAS4653 A20N 06:43 370 ENVA-LEAL</v>
      </c>
      <c r="K628" s="6" t="str">
        <f t="shared" si="39"/>
        <v/>
      </c>
      <c r="L628" s="1" t="str">
        <f t="shared" si="40"/>
        <v>ENVA-LEAL</v>
      </c>
      <c r="M628" s="7" t="str">
        <v>KBOS-LFPG</v>
      </c>
      <c r="N628" s="1">
        <f t="shared" si="37"/>
        <v>3</v>
      </c>
    </row>
    <row r="629" spans="1:14" thickTop="1" thickBot="1" x14ac:dyDescent="0.3">
      <c r="A629" s="2" t="str">
        <f>DATA!F628</f>
        <v>EJU54QH</v>
      </c>
      <c r="B629" s="1" t="str">
        <f>DATA!G628</f>
        <v>A319</v>
      </c>
      <c r="C629" s="2" t="str">
        <f>DATA!C628</f>
        <v>06:43A</v>
      </c>
      <c r="D629" s="1">
        <f>DATA!AL628</f>
        <v>340</v>
      </c>
      <c r="E629" s="1">
        <f>DATA!AN628</f>
        <v>300</v>
      </c>
      <c r="F629" s="1" t="str">
        <f>DATA!I628</f>
        <v>LEAL</v>
      </c>
      <c r="I629" s="1" t="str">
        <f>DATA!J628</f>
        <v>EGGD</v>
      </c>
      <c r="J629" s="4" t="str">
        <f t="shared" si="38"/>
        <v>EJU54QH A319 06:43 300 LEAL-EGGD</v>
      </c>
      <c r="K629" s="6" t="str">
        <f t="shared" si="39"/>
        <v>EFL/RFL</v>
      </c>
      <c r="L629" s="1" t="str">
        <f t="shared" si="40"/>
        <v>LEAL-EGGD</v>
      </c>
      <c r="M629" s="7" t="str">
        <v>KBOS-LGAV</v>
      </c>
      <c r="N629" s="1">
        <f t="shared" si="37"/>
        <v>1</v>
      </c>
    </row>
    <row r="630" spans="1:14" thickTop="1" thickBot="1" x14ac:dyDescent="0.3">
      <c r="A630" s="2" t="str">
        <f>DATA!F629</f>
        <v>RYR5YK</v>
      </c>
      <c r="B630" s="1" t="str">
        <f>DATA!G629</f>
        <v>B738</v>
      </c>
      <c r="C630" s="2" t="str">
        <f>DATA!C629</f>
        <v>06:44A</v>
      </c>
      <c r="D630" s="1">
        <f>DATA!AL629</f>
        <v>350</v>
      </c>
      <c r="E630" s="1">
        <f>DATA!AN629</f>
        <v>350</v>
      </c>
      <c r="F630" s="1" t="str">
        <f>DATA!I629</f>
        <v>ESSA</v>
      </c>
      <c r="I630" s="1" t="str">
        <f>DATA!J629</f>
        <v>LEMG</v>
      </c>
      <c r="J630" s="4" t="str">
        <f t="shared" si="38"/>
        <v>RYR5YK B738 06:44 350 ESSA-LEMG</v>
      </c>
      <c r="K630" s="6" t="str">
        <f t="shared" si="39"/>
        <v/>
      </c>
      <c r="L630" s="1" t="str">
        <f t="shared" si="40"/>
        <v>ESSA-LEMG</v>
      </c>
      <c r="M630" s="7" t="str">
        <v>KBOS-LIMC</v>
      </c>
      <c r="N630" s="1">
        <f t="shared" si="37"/>
        <v>1</v>
      </c>
    </row>
    <row r="631" spans="1:14" thickTop="1" thickBot="1" x14ac:dyDescent="0.3">
      <c r="A631" s="2" t="str">
        <f>DATA!F630</f>
        <v>EXS86YT</v>
      </c>
      <c r="B631" s="1" t="str">
        <f>DATA!G630</f>
        <v>B738</v>
      </c>
      <c r="C631" s="2" t="str">
        <f>DATA!C630</f>
        <v>06:44A</v>
      </c>
      <c r="D631" s="1">
        <f>DATA!AL630</f>
        <v>370</v>
      </c>
      <c r="E631" s="1">
        <f>DATA!AN630</f>
        <v>370</v>
      </c>
      <c r="F631" s="1" t="str">
        <f>DATA!I630</f>
        <v>EGNM</v>
      </c>
      <c r="I631" s="1" t="str">
        <f>DATA!J630</f>
        <v>LEAL</v>
      </c>
      <c r="J631" s="4" t="str">
        <f t="shared" si="38"/>
        <v>EXS86YT B738 06:44 370 EGNM-LEAL</v>
      </c>
      <c r="K631" s="6" t="str">
        <f t="shared" si="39"/>
        <v/>
      </c>
      <c r="L631" s="1" t="str">
        <f t="shared" si="40"/>
        <v>EGNM-LEAL</v>
      </c>
      <c r="M631" s="7" t="str">
        <v>KBOS-LIRF</v>
      </c>
      <c r="N631" s="1">
        <f t="shared" si="37"/>
        <v>2</v>
      </c>
    </row>
    <row r="632" spans="1:14" thickTop="1" thickBot="1" x14ac:dyDescent="0.3">
      <c r="A632" s="2" t="str">
        <f>DATA!F631</f>
        <v>RYR39XE</v>
      </c>
      <c r="B632" s="1" t="str">
        <f>DATA!G631</f>
        <v>B738</v>
      </c>
      <c r="C632" s="2" t="str">
        <f>DATA!C631</f>
        <v>06:44A</v>
      </c>
      <c r="D632" s="1">
        <f>DATA!AL631</f>
        <v>370</v>
      </c>
      <c r="E632" s="1">
        <f>DATA!AN631</f>
        <v>370</v>
      </c>
      <c r="F632" s="1" t="str">
        <f>DATA!I631</f>
        <v>EIDW</v>
      </c>
      <c r="I632" s="1" t="str">
        <f>DATA!J631</f>
        <v>LEBL</v>
      </c>
      <c r="J632" s="4" t="str">
        <f t="shared" si="38"/>
        <v>RYR39XE B738 06:44 370 EIDW-LEBL</v>
      </c>
      <c r="K632" s="6" t="str">
        <f t="shared" si="39"/>
        <v/>
      </c>
      <c r="L632" s="1" t="str">
        <f t="shared" si="40"/>
        <v>EIDW-LEBL</v>
      </c>
      <c r="M632" s="7" t="str">
        <v>KBOS-LIRQ</v>
      </c>
      <c r="N632" s="1">
        <f t="shared" si="37"/>
        <v>1</v>
      </c>
    </row>
    <row r="633" spans="1:14" thickTop="1" thickBot="1" x14ac:dyDescent="0.3">
      <c r="A633" s="2" t="str">
        <f>DATA!F632</f>
        <v>EZY43ZF</v>
      </c>
      <c r="B633" s="1" t="str">
        <f>DATA!G632</f>
        <v>A20N</v>
      </c>
      <c r="C633" s="2" t="str">
        <f>DATA!C632</f>
        <v>06:44A</v>
      </c>
      <c r="D633" s="1">
        <f>DATA!AL632</f>
        <v>350</v>
      </c>
      <c r="E633" s="1">
        <f>DATA!AN632</f>
        <v>350</v>
      </c>
      <c r="F633" s="1" t="str">
        <f>DATA!I632</f>
        <v>EGGP</v>
      </c>
      <c r="I633" s="1" t="str">
        <f>DATA!J632</f>
        <v>LEAL</v>
      </c>
      <c r="J633" s="4" t="str">
        <f t="shared" si="38"/>
        <v>EZY43ZF A20N 06:44 350 EGGP-LEAL</v>
      </c>
      <c r="K633" s="6" t="str">
        <f t="shared" si="39"/>
        <v/>
      </c>
      <c r="L633" s="1" t="str">
        <f t="shared" si="40"/>
        <v>EGGP-LEAL</v>
      </c>
      <c r="M633" s="7" t="str">
        <v>KBOS-LSZH</v>
      </c>
      <c r="N633" s="1">
        <f t="shared" si="37"/>
        <v>2</v>
      </c>
    </row>
    <row r="634" spans="1:14" thickTop="1" thickBot="1" x14ac:dyDescent="0.3">
      <c r="A634" s="2" t="str">
        <f>DATA!F633</f>
        <v>VLG11TT</v>
      </c>
      <c r="B634" s="1" t="str">
        <f>DATA!G633</f>
        <v>A320</v>
      </c>
      <c r="C634" s="2" t="str">
        <f>DATA!C633</f>
        <v>06:44A</v>
      </c>
      <c r="D634" s="1">
        <f>DATA!AL633</f>
        <v>360</v>
      </c>
      <c r="E634" s="1">
        <f>DATA!AN633</f>
        <v>360</v>
      </c>
      <c r="F634" s="1" t="str">
        <f>DATA!I633</f>
        <v>LEBL</v>
      </c>
      <c r="I634" s="1" t="str">
        <f>DATA!J633</f>
        <v>EHAM</v>
      </c>
      <c r="J634" s="4" t="str">
        <f t="shared" si="38"/>
        <v>VLG11TT A320 06:44 360 LEBL-EHAM</v>
      </c>
      <c r="K634" s="6" t="str">
        <f t="shared" si="39"/>
        <v/>
      </c>
      <c r="L634" s="1" t="str">
        <f t="shared" si="40"/>
        <v>LEBL-EHAM</v>
      </c>
      <c r="M634" s="7" t="str">
        <v>KBOS-OMAA</v>
      </c>
      <c r="N634" s="1">
        <f t="shared" si="37"/>
        <v>1</v>
      </c>
    </row>
    <row r="635" spans="1:14" thickTop="1" thickBot="1" x14ac:dyDescent="0.3">
      <c r="A635" s="2" t="str">
        <f>DATA!F634</f>
        <v>RYR7549</v>
      </c>
      <c r="B635" s="1" t="str">
        <f>DATA!G634</f>
        <v>B738</v>
      </c>
      <c r="C635" s="2" t="str">
        <f>DATA!C634</f>
        <v>06:45A</v>
      </c>
      <c r="D635" s="1">
        <f>DATA!AL634</f>
        <v>330</v>
      </c>
      <c r="E635" s="1">
        <f>DATA!AN634</f>
        <v>350</v>
      </c>
      <c r="F635" s="1" t="str">
        <f>DATA!I634</f>
        <v>EGSS</v>
      </c>
      <c r="I635" s="1" t="str">
        <f>DATA!J634</f>
        <v>LEAL</v>
      </c>
      <c r="J635" s="4" t="str">
        <f t="shared" si="38"/>
        <v>RYR7549 B738 06:45 350 EGSS-LEAL</v>
      </c>
      <c r="K635" s="6" t="str">
        <f t="shared" si="39"/>
        <v>EFL/RFL</v>
      </c>
      <c r="L635" s="1" t="str">
        <f t="shared" si="40"/>
        <v>EGSS-LEAL</v>
      </c>
      <c r="M635" s="7" t="str">
        <v>KBOS-OTHH</v>
      </c>
      <c r="N635" s="1">
        <f t="shared" si="37"/>
        <v>1</v>
      </c>
    </row>
    <row r="636" spans="1:14" thickTop="1" thickBot="1" x14ac:dyDescent="0.3">
      <c r="A636" s="2" t="str">
        <f>DATA!F635</f>
        <v>BAW696</v>
      </c>
      <c r="B636" s="1" t="str">
        <f>DATA!G635</f>
        <v>A320</v>
      </c>
      <c r="C636" s="2" t="str">
        <f>DATA!C635</f>
        <v>06:45A</v>
      </c>
      <c r="D636" s="1">
        <f>DATA!AL635</f>
        <v>295</v>
      </c>
      <c r="E636" s="1">
        <f>DATA!AN635</f>
        <v>350</v>
      </c>
      <c r="F636" s="1" t="str">
        <f>DATA!I635</f>
        <v>EGLL</v>
      </c>
      <c r="I636" s="1" t="str">
        <f>DATA!J635</f>
        <v>LJLJ</v>
      </c>
      <c r="J636" s="4" t="str">
        <f t="shared" si="38"/>
        <v>BAW696 A320 06:45 350 EGLL-LJLJ</v>
      </c>
      <c r="K636" s="6" t="str">
        <f t="shared" si="39"/>
        <v>EFL/RFL</v>
      </c>
      <c r="L636" s="1" t="str">
        <f t="shared" si="40"/>
        <v>EGLL-LJLJ</v>
      </c>
      <c r="M636" s="7" t="str">
        <v>KDAL-LICJ</v>
      </c>
      <c r="N636" s="1">
        <f t="shared" si="37"/>
        <v>1</v>
      </c>
    </row>
    <row r="637" spans="1:14" thickTop="1" thickBot="1" x14ac:dyDescent="0.3">
      <c r="A637" s="2" t="str">
        <f>DATA!F636</f>
        <v>IBS1810</v>
      </c>
      <c r="B637" s="1" t="str">
        <f>DATA!G636</f>
        <v>A320</v>
      </c>
      <c r="C637" s="2" t="str">
        <f>DATA!C636</f>
        <v>06:45A</v>
      </c>
      <c r="D637" s="1">
        <f>DATA!AL636</f>
        <v>330</v>
      </c>
      <c r="E637" s="1">
        <f>DATA!AN636</f>
        <v>330</v>
      </c>
      <c r="F637" s="1" t="str">
        <f>DATA!I636</f>
        <v>EDDB</v>
      </c>
      <c r="I637" s="1" t="str">
        <f>DATA!J636</f>
        <v>LEMD</v>
      </c>
      <c r="J637" s="4" t="str">
        <f t="shared" si="38"/>
        <v>IBS1810 A320 06:45 330 EDDB-LEMD</v>
      </c>
      <c r="K637" s="6" t="str">
        <f t="shared" si="39"/>
        <v/>
      </c>
      <c r="L637" s="1" t="str">
        <f t="shared" si="40"/>
        <v>EDDB-LEMD</v>
      </c>
      <c r="M637" s="7" t="str">
        <v>KDFW-LEBL</v>
      </c>
      <c r="N637" s="1">
        <f t="shared" si="37"/>
        <v>1</v>
      </c>
    </row>
    <row r="638" spans="1:14" thickTop="1" thickBot="1" x14ac:dyDescent="0.3">
      <c r="A638" s="2" t="str">
        <f>DATA!F637</f>
        <v>EZY68NR</v>
      </c>
      <c r="B638" s="1" t="str">
        <f>DATA!G637</f>
        <v>A319</v>
      </c>
      <c r="C638" s="2" t="str">
        <f>DATA!C637</f>
        <v>06:45A</v>
      </c>
      <c r="D638" s="1">
        <f>DATA!AL637</f>
        <v>295</v>
      </c>
      <c r="E638" s="1">
        <f>DATA!AN637</f>
        <v>330</v>
      </c>
      <c r="F638" s="1" t="str">
        <f>DATA!I637</f>
        <v>EGKK</v>
      </c>
      <c r="I638" s="1" t="str">
        <f>DATA!J637</f>
        <v>LEBL</v>
      </c>
      <c r="J638" s="4" t="str">
        <f t="shared" si="38"/>
        <v>EZY68NR A319 06:45 330 EGKK-LEBL</v>
      </c>
      <c r="K638" s="6" t="str">
        <f t="shared" si="39"/>
        <v>EFL/RFL</v>
      </c>
      <c r="L638" s="1" t="str">
        <f t="shared" si="40"/>
        <v>EGKK-LEBL</v>
      </c>
      <c r="M638" s="7" t="str">
        <v>KDFW-LFPG</v>
      </c>
      <c r="N638" s="1">
        <f t="shared" si="37"/>
        <v>2</v>
      </c>
    </row>
    <row r="639" spans="1:14" thickTop="1" thickBot="1" x14ac:dyDescent="0.3">
      <c r="A639" s="2" t="str">
        <f>DATA!F638</f>
        <v>EXS7AJ</v>
      </c>
      <c r="B639" s="1" t="str">
        <f>DATA!G638</f>
        <v>B738</v>
      </c>
      <c r="C639" s="2" t="str">
        <f>DATA!C638</f>
        <v>06:45A</v>
      </c>
      <c r="D639" s="1">
        <f>DATA!AL638</f>
        <v>370</v>
      </c>
      <c r="E639" s="1">
        <f>DATA!AN638</f>
        <v>370</v>
      </c>
      <c r="F639" s="1" t="str">
        <f>DATA!I638</f>
        <v>EGPH</v>
      </c>
      <c r="I639" s="1" t="str">
        <f>DATA!J638</f>
        <v>LEPA</v>
      </c>
      <c r="J639" s="4" t="str">
        <f t="shared" si="38"/>
        <v>EXS7AJ B738 06:45 370 EGPH-LEPA</v>
      </c>
      <c r="K639" s="6" t="str">
        <f t="shared" si="39"/>
        <v/>
      </c>
      <c r="L639" s="1" t="str">
        <f t="shared" si="40"/>
        <v>EGPH-LEPA</v>
      </c>
      <c r="M639" s="7" t="str">
        <v>KDFW-LIRF</v>
      </c>
      <c r="N639" s="1">
        <f t="shared" si="37"/>
        <v>1</v>
      </c>
    </row>
    <row r="640" spans="1:14" thickTop="1" thickBot="1" x14ac:dyDescent="0.3">
      <c r="A640" s="2" t="str">
        <f>DATA!F639</f>
        <v>EXS7RL</v>
      </c>
      <c r="B640" s="1" t="str">
        <f>DATA!G639</f>
        <v>B738</v>
      </c>
      <c r="C640" s="2" t="str">
        <f>DATA!C639</f>
        <v>06:46A</v>
      </c>
      <c r="D640" s="1">
        <f>DATA!AL639</f>
        <v>350</v>
      </c>
      <c r="E640" s="1">
        <f>DATA!AN639</f>
        <v>350</v>
      </c>
      <c r="F640" s="1" t="str">
        <f>DATA!I639</f>
        <v>EGNT</v>
      </c>
      <c r="I640" s="1" t="str">
        <f>DATA!J639</f>
        <v>LEMH</v>
      </c>
      <c r="J640" s="4" t="str">
        <f t="shared" si="38"/>
        <v>EXS7RL B738 06:46 350 EGNT-LEMH</v>
      </c>
      <c r="K640" s="6" t="str">
        <f t="shared" si="39"/>
        <v/>
      </c>
      <c r="L640" s="1" t="str">
        <f t="shared" si="40"/>
        <v>EGNT-LEMH</v>
      </c>
      <c r="M640" s="7" t="str">
        <v>KDFW-LTFM</v>
      </c>
      <c r="N640" s="1">
        <f t="shared" si="37"/>
        <v>1</v>
      </c>
    </row>
    <row r="641" spans="1:14" thickTop="1" thickBot="1" x14ac:dyDescent="0.3">
      <c r="A641" s="2" t="str">
        <f>DATA!F640</f>
        <v>CXI52SB</v>
      </c>
      <c r="B641" s="1" t="str">
        <f>DATA!G640</f>
        <v>B738</v>
      </c>
      <c r="C641" s="2" t="str">
        <f>DATA!C640</f>
        <v>06:46A</v>
      </c>
      <c r="D641" s="1">
        <f>DATA!AL640</f>
        <v>350</v>
      </c>
      <c r="E641" s="1">
        <f>DATA!AN640</f>
        <v>350</v>
      </c>
      <c r="F641" s="1" t="str">
        <f>DATA!I640</f>
        <v>EDDL</v>
      </c>
      <c r="I641" s="1" t="str">
        <f>DATA!J640</f>
        <v>GCFV</v>
      </c>
      <c r="J641" s="4" t="str">
        <f t="shared" si="38"/>
        <v>CXI52SB B738 06:46 350 EDDL-GCFV</v>
      </c>
      <c r="K641" s="6" t="str">
        <f t="shared" si="39"/>
        <v/>
      </c>
      <c r="L641" s="1" t="str">
        <f t="shared" si="40"/>
        <v>EDDL-GCFV</v>
      </c>
      <c r="M641" s="7" t="str">
        <v>KDFW-OMDB</v>
      </c>
      <c r="N641" s="1">
        <f t="shared" si="37"/>
        <v>1</v>
      </c>
    </row>
    <row r="642" spans="1:14" thickTop="1" thickBot="1" x14ac:dyDescent="0.3">
      <c r="A642" s="2" t="str">
        <f>DATA!F641</f>
        <v>TVF71ZZ</v>
      </c>
      <c r="B642" s="1" t="str">
        <f>DATA!G641</f>
        <v>B738</v>
      </c>
      <c r="C642" s="2" t="str">
        <f>DATA!C641</f>
        <v>06:47A</v>
      </c>
      <c r="D642" s="1">
        <f>DATA!AL641</f>
        <v>320</v>
      </c>
      <c r="E642" s="1">
        <f>DATA!AN641</f>
        <v>279</v>
      </c>
      <c r="F642" s="1" t="str">
        <f>DATA!I641</f>
        <v>LPFR</v>
      </c>
      <c r="I642" s="1" t="str">
        <f>DATA!J641</f>
        <v>LFPO</v>
      </c>
      <c r="J642" s="4" t="str">
        <f t="shared" si="38"/>
        <v>TVF71ZZ B738 06:47 279 LPFR-LFPO</v>
      </c>
      <c r="K642" s="6" t="str">
        <f t="shared" si="39"/>
        <v>EFL/RFL</v>
      </c>
      <c r="L642" s="1" t="str">
        <f t="shared" si="40"/>
        <v>LPFR-LFPO</v>
      </c>
      <c r="M642" s="7" t="str">
        <v>KDTW-LFPG</v>
      </c>
      <c r="N642" s="1">
        <f t="shared" ref="N642:N705" si="41">COUNTIF(L:L,M642)</f>
        <v>1</v>
      </c>
    </row>
    <row r="643" spans="1:14" thickTop="1" thickBot="1" x14ac:dyDescent="0.3">
      <c r="A643" s="2" t="str">
        <f>DATA!F642</f>
        <v>BAW47C</v>
      </c>
      <c r="B643" s="1" t="str">
        <f>DATA!G642</f>
        <v>A21N</v>
      </c>
      <c r="C643" s="2" t="str">
        <f>DATA!C642</f>
        <v>06:47A</v>
      </c>
      <c r="D643" s="1">
        <f>DATA!AL642</f>
        <v>360</v>
      </c>
      <c r="E643" s="1">
        <f>DATA!AN642</f>
        <v>324</v>
      </c>
      <c r="F643" s="1" t="str">
        <f>DATA!I642</f>
        <v>LEBL</v>
      </c>
      <c r="I643" s="1" t="str">
        <f>DATA!J642</f>
        <v>EGLL</v>
      </c>
      <c r="J643" s="4" t="str">
        <f t="shared" ref="J643:J706" si="42">A643&amp;" "&amp;B643&amp;" "&amp;LEFT(C643,5)&amp;" "&amp;E643&amp;" "&amp;F643&amp;(IF(ISBLANK(G643),"","-"&amp;G643))&amp;(IF(ISBLANK(H643),"","-"&amp;H643))&amp;"-"&amp;I643</f>
        <v>BAW47C A21N 06:47 324 LEBL-EGLL</v>
      </c>
      <c r="K643" s="6" t="str">
        <f t="shared" ref="K643:K706" si="43">IF(D643=E643,"","EFL/RFL")</f>
        <v>EFL/RFL</v>
      </c>
      <c r="L643" s="1" t="str">
        <f t="shared" ref="L643:L706" si="44">F643&amp;"-"&amp;I643</f>
        <v>LEBL-EGLL</v>
      </c>
      <c r="M643" s="7" t="str">
        <v>KDTW-LIRF</v>
      </c>
      <c r="N643" s="1">
        <f t="shared" si="41"/>
        <v>1</v>
      </c>
    </row>
    <row r="644" spans="1:14" thickTop="1" thickBot="1" x14ac:dyDescent="0.3">
      <c r="A644" s="2" t="str">
        <f>DATA!F643</f>
        <v>EZY97TC</v>
      </c>
      <c r="B644" s="1" t="str">
        <f>DATA!G643</f>
        <v>A20N</v>
      </c>
      <c r="C644" s="2" t="str">
        <f>DATA!C643</f>
        <v>06:47A</v>
      </c>
      <c r="D644" s="1">
        <f>DATA!AL643</f>
        <v>370</v>
      </c>
      <c r="E644" s="1">
        <f>DATA!AN643</f>
        <v>370</v>
      </c>
      <c r="F644" s="1" t="str">
        <f>DATA!I643</f>
        <v>EGCC</v>
      </c>
      <c r="I644" s="1" t="str">
        <f>DATA!J643</f>
        <v>LGKR</v>
      </c>
      <c r="J644" s="4" t="str">
        <f t="shared" si="42"/>
        <v>EZY97TC A20N 06:47 370 EGCC-LGKR</v>
      </c>
      <c r="K644" s="6" t="str">
        <f t="shared" si="43"/>
        <v/>
      </c>
      <c r="L644" s="1" t="str">
        <f t="shared" si="44"/>
        <v>EGCC-LGKR</v>
      </c>
      <c r="M644" s="7" t="str">
        <v>KDTW-LTFM</v>
      </c>
      <c r="N644" s="1">
        <f t="shared" si="41"/>
        <v>1</v>
      </c>
    </row>
    <row r="645" spans="1:14" thickTop="1" thickBot="1" x14ac:dyDescent="0.3">
      <c r="A645" s="2" t="str">
        <f>DATA!F644</f>
        <v>DLH507</v>
      </c>
      <c r="B645" s="1" t="str">
        <f>DATA!G644</f>
        <v>B748</v>
      </c>
      <c r="C645" s="2" t="str">
        <f>DATA!C644</f>
        <v>06:47A</v>
      </c>
      <c r="D645" s="1">
        <f>DATA!AL644</f>
        <v>380</v>
      </c>
      <c r="E645" s="1">
        <f>DATA!AN644</f>
        <v>380</v>
      </c>
      <c r="F645" s="1" t="str">
        <f>DATA!I644</f>
        <v>SBGR</v>
      </c>
      <c r="I645" s="1" t="str">
        <f>DATA!J644</f>
        <v>EDDF</v>
      </c>
      <c r="J645" s="4" t="str">
        <f t="shared" si="42"/>
        <v>DLH507 B748 06:47 380 SBGR-EDDF</v>
      </c>
      <c r="K645" s="6" t="str">
        <f t="shared" si="43"/>
        <v/>
      </c>
      <c r="L645" s="1" t="str">
        <f t="shared" si="44"/>
        <v>SBGR-EDDF</v>
      </c>
      <c r="M645" s="7" t="str">
        <v>KEWR-HECA</v>
      </c>
      <c r="N645" s="1">
        <f t="shared" si="41"/>
        <v>1</v>
      </c>
    </row>
    <row r="646" spans="1:14" thickTop="1" thickBot="1" x14ac:dyDescent="0.3">
      <c r="A646" s="2" t="str">
        <f>DATA!F645</f>
        <v>RYR4TZ</v>
      </c>
      <c r="B646" s="1" t="str">
        <f>DATA!G645</f>
        <v>B738</v>
      </c>
      <c r="C646" s="2" t="str">
        <f>DATA!C645</f>
        <v>06:47A</v>
      </c>
      <c r="D646" s="1">
        <f>DATA!AL645</f>
        <v>350</v>
      </c>
      <c r="E646" s="1">
        <f>DATA!AN645</f>
        <v>350</v>
      </c>
      <c r="F646" s="1" t="str">
        <f>DATA!I645</f>
        <v>EIDW</v>
      </c>
      <c r="I646" s="1" t="str">
        <f>DATA!J645</f>
        <v>LIRF</v>
      </c>
      <c r="J646" s="4" t="str">
        <f t="shared" si="42"/>
        <v>RYR4TZ B738 06:47 350 EIDW-LIRF</v>
      </c>
      <c r="K646" s="6" t="str">
        <f t="shared" si="43"/>
        <v/>
      </c>
      <c r="L646" s="1" t="str">
        <f t="shared" si="44"/>
        <v>EIDW-LIRF</v>
      </c>
      <c r="M646" s="7" t="str">
        <v>KEWR-LDDU</v>
      </c>
      <c r="N646" s="1">
        <f t="shared" si="41"/>
        <v>1</v>
      </c>
    </row>
    <row r="647" spans="1:14" thickTop="1" thickBot="1" x14ac:dyDescent="0.3">
      <c r="A647" s="2" t="str">
        <f>DATA!F646</f>
        <v>EXS4VS</v>
      </c>
      <c r="B647" s="1" t="str">
        <f>DATA!G646</f>
        <v>A332</v>
      </c>
      <c r="C647" s="2" t="str">
        <f>DATA!C646</f>
        <v>06:48A</v>
      </c>
      <c r="D647" s="1">
        <f>DATA!AL646</f>
        <v>410</v>
      </c>
      <c r="E647" s="1">
        <f>DATA!AN646</f>
        <v>410</v>
      </c>
      <c r="F647" s="1" t="str">
        <f>DATA!I646</f>
        <v>EGCC</v>
      </c>
      <c r="I647" s="1" t="str">
        <f>DATA!J646</f>
        <v>LPFR</v>
      </c>
      <c r="J647" s="4" t="str">
        <f t="shared" si="42"/>
        <v>EXS4VS A332 06:48 410 EGCC-LPFR</v>
      </c>
      <c r="K647" s="6" t="str">
        <f t="shared" si="43"/>
        <v/>
      </c>
      <c r="L647" s="1" t="str">
        <f t="shared" si="44"/>
        <v>EGCC-LPFR</v>
      </c>
      <c r="M647" s="7" t="str">
        <v>KEWR-LFMN</v>
      </c>
      <c r="N647" s="1">
        <f t="shared" si="41"/>
        <v>1</v>
      </c>
    </row>
    <row r="648" spans="1:14" thickTop="1" thickBot="1" x14ac:dyDescent="0.3">
      <c r="A648" s="2" t="str">
        <f>DATA!F647</f>
        <v>BAW408V</v>
      </c>
      <c r="B648" s="1" t="str">
        <f>DATA!G647</f>
        <v>A320</v>
      </c>
      <c r="C648" s="2" t="str">
        <f>DATA!C647</f>
        <v>06:48A</v>
      </c>
      <c r="D648" s="1">
        <f>DATA!AL647</f>
        <v>295</v>
      </c>
      <c r="E648" s="1">
        <f>DATA!AN647</f>
        <v>330</v>
      </c>
      <c r="F648" s="1" t="str">
        <f>DATA!I647</f>
        <v>EGLL</v>
      </c>
      <c r="I648" s="1" t="str">
        <f>DATA!J647</f>
        <v>LEVC</v>
      </c>
      <c r="J648" s="4" t="str">
        <f t="shared" si="42"/>
        <v>BAW408V A320 06:48 330 EGLL-LEVC</v>
      </c>
      <c r="K648" s="6" t="str">
        <f t="shared" si="43"/>
        <v>EFL/RFL</v>
      </c>
      <c r="L648" s="1" t="str">
        <f t="shared" si="44"/>
        <v>EGLL-LEVC</v>
      </c>
      <c r="M648" s="7" t="str">
        <v>KEWR-LFPB</v>
      </c>
      <c r="N648" s="1">
        <f t="shared" si="41"/>
        <v>1</v>
      </c>
    </row>
    <row r="649" spans="1:14" thickTop="1" thickBot="1" x14ac:dyDescent="0.3">
      <c r="A649" s="2" t="str">
        <f>DATA!F648</f>
        <v>NSZ5626</v>
      </c>
      <c r="B649" s="1" t="str">
        <f>DATA!G648</f>
        <v>B738</v>
      </c>
      <c r="C649" s="2" t="str">
        <f>DATA!C648</f>
        <v>06:49A</v>
      </c>
      <c r="D649" s="1">
        <f>DATA!AL648</f>
        <v>380</v>
      </c>
      <c r="E649" s="1">
        <f>DATA!AN648</f>
        <v>380</v>
      </c>
      <c r="F649" s="1" t="str">
        <f>DATA!I648</f>
        <v>LEPA</v>
      </c>
      <c r="I649" s="1" t="str">
        <f>DATA!J648</f>
        <v>ENBR</v>
      </c>
      <c r="J649" s="4" t="str">
        <f t="shared" si="42"/>
        <v>NSZ5626 B738 06:49 380 LEPA-ENBR</v>
      </c>
      <c r="K649" s="6" t="str">
        <f t="shared" si="43"/>
        <v/>
      </c>
      <c r="L649" s="1" t="str">
        <f t="shared" si="44"/>
        <v>LEPA-ENBR</v>
      </c>
      <c r="M649" s="7" t="str">
        <v>KEWR-LFPG</v>
      </c>
      <c r="N649" s="1">
        <f t="shared" si="41"/>
        <v>1</v>
      </c>
    </row>
    <row r="650" spans="1:14" thickTop="1" thickBot="1" x14ac:dyDescent="0.3">
      <c r="A650" s="2" t="str">
        <f>DATA!F649</f>
        <v>EXS7FS</v>
      </c>
      <c r="B650" s="1" t="str">
        <f>DATA!G649</f>
        <v>B738</v>
      </c>
      <c r="C650" s="2" t="str">
        <f>DATA!C649</f>
        <v>06:49A</v>
      </c>
      <c r="D650" s="1">
        <f>DATA!AL649</f>
        <v>350</v>
      </c>
      <c r="E650" s="1">
        <f>DATA!AN649</f>
        <v>350</v>
      </c>
      <c r="F650" s="1" t="str">
        <f>DATA!I649</f>
        <v>EGSS</v>
      </c>
      <c r="I650" s="1" t="str">
        <f>DATA!J649</f>
        <v>LEIB</v>
      </c>
      <c r="J650" s="4" t="str">
        <f t="shared" si="42"/>
        <v>EXS7FS B738 06:49 350 EGSS-LEIB</v>
      </c>
      <c r="K650" s="6" t="str">
        <f t="shared" si="43"/>
        <v/>
      </c>
      <c r="L650" s="1" t="str">
        <f t="shared" si="44"/>
        <v>EGSS-LEIB</v>
      </c>
      <c r="M650" s="7" t="str">
        <v>KEWR-LFPO</v>
      </c>
      <c r="N650" s="1">
        <f t="shared" si="41"/>
        <v>1</v>
      </c>
    </row>
    <row r="651" spans="1:14" thickTop="1" thickBot="1" x14ac:dyDescent="0.3">
      <c r="A651" s="2" t="str">
        <f>DATA!F650</f>
        <v>EXS17KY</v>
      </c>
      <c r="B651" s="1" t="str">
        <f>DATA!G650</f>
        <v>B738</v>
      </c>
      <c r="C651" s="2" t="str">
        <f>DATA!C650</f>
        <v>06:49A</v>
      </c>
      <c r="D651" s="1">
        <f>DATA!AL650</f>
        <v>370</v>
      </c>
      <c r="E651" s="1">
        <f>DATA!AN650</f>
        <v>370</v>
      </c>
      <c r="F651" s="1" t="str">
        <f>DATA!I650</f>
        <v>EGPF</v>
      </c>
      <c r="I651" s="1" t="str">
        <f>DATA!J650</f>
        <v>LGZA</v>
      </c>
      <c r="J651" s="4" t="str">
        <f t="shared" si="42"/>
        <v>EXS17KY B738 06:49 370 EGPF-LGZA</v>
      </c>
      <c r="K651" s="6" t="str">
        <f t="shared" si="43"/>
        <v/>
      </c>
      <c r="L651" s="1" t="str">
        <f t="shared" si="44"/>
        <v>EGPF-LGZA</v>
      </c>
      <c r="M651" s="7" t="str">
        <v>KEWR-LGAV</v>
      </c>
      <c r="N651" s="1">
        <f t="shared" si="41"/>
        <v>2</v>
      </c>
    </row>
    <row r="652" spans="1:14" thickTop="1" thickBot="1" x14ac:dyDescent="0.3">
      <c r="A652" s="2" t="str">
        <f>DATA!F651</f>
        <v>NOZ1750</v>
      </c>
      <c r="B652" s="1" t="str">
        <f>DATA!G651</f>
        <v>B738</v>
      </c>
      <c r="C652" s="2" t="str">
        <f>DATA!C651</f>
        <v>06:49A</v>
      </c>
      <c r="D652" s="1">
        <f>DATA!AL651</f>
        <v>370</v>
      </c>
      <c r="E652" s="1">
        <f>DATA!AN651</f>
        <v>370</v>
      </c>
      <c r="F652" s="1" t="str">
        <f>DATA!I651</f>
        <v>ENBR</v>
      </c>
      <c r="I652" s="1" t="str">
        <f>DATA!J651</f>
        <v>LEMG</v>
      </c>
      <c r="J652" s="4" t="str">
        <f t="shared" si="42"/>
        <v>NOZ1750 B738 06:49 370 ENBR-LEMG</v>
      </c>
      <c r="K652" s="6" t="str">
        <f t="shared" si="43"/>
        <v/>
      </c>
      <c r="L652" s="1" t="str">
        <f t="shared" si="44"/>
        <v>ENBR-LEMG</v>
      </c>
      <c r="M652" s="7" t="str">
        <v>KEWR-LIMC</v>
      </c>
      <c r="N652" s="1">
        <f t="shared" si="41"/>
        <v>2</v>
      </c>
    </row>
    <row r="653" spans="1:14" thickTop="1" thickBot="1" x14ac:dyDescent="0.3">
      <c r="A653" s="2" t="str">
        <f>DATA!F652</f>
        <v>IBE07SF</v>
      </c>
      <c r="B653" s="1" t="str">
        <f>DATA!G652</f>
        <v>A20N</v>
      </c>
      <c r="C653" s="2" t="str">
        <f>DATA!C652</f>
        <v>06:49A</v>
      </c>
      <c r="D653" s="1">
        <f>DATA!AL652</f>
        <v>360</v>
      </c>
      <c r="E653" s="1">
        <f>DATA!AN652</f>
        <v>315</v>
      </c>
      <c r="F653" s="1" t="str">
        <f>DATA!I652</f>
        <v>LEMD</v>
      </c>
      <c r="I653" s="1" t="str">
        <f>DATA!J652</f>
        <v>EGLL</v>
      </c>
      <c r="J653" s="4" t="str">
        <f t="shared" si="42"/>
        <v>IBE07SF A20N 06:49 315 LEMD-EGLL</v>
      </c>
      <c r="K653" s="6" t="str">
        <f t="shared" si="43"/>
        <v>EFL/RFL</v>
      </c>
      <c r="L653" s="1" t="str">
        <f t="shared" si="44"/>
        <v>LEMD-EGLL</v>
      </c>
      <c r="M653" s="7" t="str">
        <v>KEWR-LIPZ</v>
      </c>
      <c r="N653" s="1">
        <f t="shared" si="41"/>
        <v>1</v>
      </c>
    </row>
    <row r="654" spans="1:14" thickTop="1" thickBot="1" x14ac:dyDescent="0.3">
      <c r="A654" s="2" t="str">
        <f>DATA!F653</f>
        <v>EJU75PL</v>
      </c>
      <c r="B654" s="1" t="str">
        <f>DATA!G653</f>
        <v>A319</v>
      </c>
      <c r="C654" s="2" t="str">
        <f>DATA!C653</f>
        <v>06:50A</v>
      </c>
      <c r="D654" s="1">
        <f>DATA!AL653</f>
        <v>380</v>
      </c>
      <c r="E654" s="1">
        <f>DATA!AN653</f>
        <v>300</v>
      </c>
      <c r="F654" s="1" t="str">
        <f>DATA!I653</f>
        <v>LPFR</v>
      </c>
      <c r="I654" s="1" t="str">
        <f>DATA!J653</f>
        <v>EGGD</v>
      </c>
      <c r="J654" s="4" t="str">
        <f t="shared" si="42"/>
        <v>EJU75PL A319 06:50 300 LPFR-EGGD</v>
      </c>
      <c r="K654" s="6" t="str">
        <f t="shared" si="43"/>
        <v>EFL/RFL</v>
      </c>
      <c r="L654" s="1" t="str">
        <f t="shared" si="44"/>
        <v>LPFR-EGGD</v>
      </c>
      <c r="M654" s="7" t="str">
        <v>KEWR-LIRF</v>
      </c>
      <c r="N654" s="1">
        <f t="shared" si="41"/>
        <v>2</v>
      </c>
    </row>
    <row r="655" spans="1:14" thickTop="1" thickBot="1" x14ac:dyDescent="0.3">
      <c r="A655" s="2" t="str">
        <f>DATA!F654</f>
        <v>RYR76TG</v>
      </c>
      <c r="B655" s="1" t="str">
        <f>DATA!G654</f>
        <v>B738</v>
      </c>
      <c r="C655" s="2" t="str">
        <f>DATA!C654</f>
        <v>06:50A</v>
      </c>
      <c r="D655" s="1">
        <f>DATA!AL654</f>
        <v>370</v>
      </c>
      <c r="E655" s="1">
        <f>DATA!AN654</f>
        <v>370</v>
      </c>
      <c r="F655" s="1" t="str">
        <f>DATA!I654</f>
        <v>EIDW</v>
      </c>
      <c r="I655" s="1" t="str">
        <f>DATA!J654</f>
        <v>LPFR</v>
      </c>
      <c r="J655" s="4" t="str">
        <f t="shared" si="42"/>
        <v>RYR76TG B738 06:50 370 EIDW-LPFR</v>
      </c>
      <c r="K655" s="6" t="str">
        <f t="shared" si="43"/>
        <v/>
      </c>
      <c r="L655" s="1" t="str">
        <f t="shared" si="44"/>
        <v>EIDW-LPFR</v>
      </c>
      <c r="M655" s="7" t="str">
        <v>KEWR-LIRN</v>
      </c>
      <c r="N655" s="1">
        <f t="shared" si="41"/>
        <v>2</v>
      </c>
    </row>
    <row r="656" spans="1:14" thickTop="1" thickBot="1" x14ac:dyDescent="0.3">
      <c r="A656" s="2" t="str">
        <f>DATA!F655</f>
        <v>EZY53KT</v>
      </c>
      <c r="B656" s="1" t="str">
        <f>DATA!G655</f>
        <v>A320</v>
      </c>
      <c r="C656" s="2" t="str">
        <f>DATA!C655</f>
        <v>06:50A</v>
      </c>
      <c r="D656" s="1">
        <f>DATA!AL655</f>
        <v>320</v>
      </c>
      <c r="E656" s="1">
        <f>DATA!AN655</f>
        <v>350</v>
      </c>
      <c r="F656" s="1" t="str">
        <f>DATA!I655</f>
        <v>EGGW</v>
      </c>
      <c r="I656" s="1" t="str">
        <f>DATA!J655</f>
        <v>LEBL</v>
      </c>
      <c r="J656" s="4" t="str">
        <f t="shared" si="42"/>
        <v>EZY53KT A320 06:50 350 EGGW-LEBL</v>
      </c>
      <c r="K656" s="6" t="str">
        <f t="shared" si="43"/>
        <v>EFL/RFL</v>
      </c>
      <c r="L656" s="1" t="str">
        <f t="shared" si="44"/>
        <v>EGGW-LEBL</v>
      </c>
      <c r="M656" s="7" t="str">
        <v>KEWR-LLBG</v>
      </c>
      <c r="N656" s="1">
        <f t="shared" si="41"/>
        <v>2</v>
      </c>
    </row>
    <row r="657" spans="1:14" thickTop="1" thickBot="1" x14ac:dyDescent="0.3">
      <c r="A657" s="2" t="str">
        <f>DATA!F656</f>
        <v>RYR24JX</v>
      </c>
      <c r="B657" s="1" t="str">
        <f>DATA!G656</f>
        <v>B738</v>
      </c>
      <c r="C657" s="2" t="str">
        <f>DATA!C656</f>
        <v>06:50A</v>
      </c>
      <c r="D657" s="1">
        <f>DATA!AL656</f>
        <v>380</v>
      </c>
      <c r="E657" s="1">
        <f>DATA!AN656</f>
        <v>260</v>
      </c>
      <c r="F657" s="1" t="str">
        <f>DATA!I656</f>
        <v>GMAD</v>
      </c>
      <c r="I657" s="1" t="str">
        <f>DATA!J656</f>
        <v>LFOB</v>
      </c>
      <c r="J657" s="4" t="str">
        <f t="shared" si="42"/>
        <v>RYR24JX B738 06:50 260 GMAD-LFOB</v>
      </c>
      <c r="K657" s="6" t="str">
        <f t="shared" si="43"/>
        <v>EFL/RFL</v>
      </c>
      <c r="L657" s="1" t="str">
        <f t="shared" si="44"/>
        <v>GMAD-LFOB</v>
      </c>
      <c r="M657" s="7" t="str">
        <v>KEWR-LSGG</v>
      </c>
      <c r="N657" s="1">
        <f t="shared" si="41"/>
        <v>1</v>
      </c>
    </row>
    <row r="658" spans="1:14" thickTop="1" thickBot="1" x14ac:dyDescent="0.3">
      <c r="A658" s="2" t="str">
        <f>DATA!F657</f>
        <v>EZY36HU</v>
      </c>
      <c r="B658" s="1" t="str">
        <f>DATA!G657</f>
        <v>A320</v>
      </c>
      <c r="C658" s="2" t="str">
        <f>DATA!C657</f>
        <v>06:50A</v>
      </c>
      <c r="D658" s="1">
        <f>DATA!AL657</f>
        <v>370</v>
      </c>
      <c r="E658" s="1">
        <f>DATA!AN657</f>
        <v>370</v>
      </c>
      <c r="F658" s="1" t="str">
        <f>DATA!I657</f>
        <v>EGCC</v>
      </c>
      <c r="I658" s="1" t="str">
        <f>DATA!J657</f>
        <v>LEAL</v>
      </c>
      <c r="J658" s="4" t="str">
        <f t="shared" si="42"/>
        <v>EZY36HU A320 06:50 370 EGCC-LEAL</v>
      </c>
      <c r="K658" s="6" t="str">
        <f t="shared" si="43"/>
        <v/>
      </c>
      <c r="L658" s="1" t="str">
        <f t="shared" si="44"/>
        <v>EGCC-LEAL</v>
      </c>
      <c r="M658" s="7" t="str">
        <v>KEWR-LSZH</v>
      </c>
      <c r="N658" s="1">
        <f t="shared" si="41"/>
        <v>2</v>
      </c>
    </row>
    <row r="659" spans="1:14" thickTop="1" thickBot="1" x14ac:dyDescent="0.3">
      <c r="A659" s="2" t="str">
        <f>DATA!F658</f>
        <v>EXS4BA</v>
      </c>
      <c r="B659" s="1" t="str">
        <f>DATA!G658</f>
        <v>B733</v>
      </c>
      <c r="C659" s="2" t="str">
        <f>DATA!C658</f>
        <v>06:50A</v>
      </c>
      <c r="D659" s="1">
        <f>DATA!AL658</f>
        <v>330</v>
      </c>
      <c r="E659" s="1">
        <f>DATA!AN658</f>
        <v>330</v>
      </c>
      <c r="F659" s="1" t="str">
        <f>DATA!I658</f>
        <v>EGNM</v>
      </c>
      <c r="I659" s="1" t="str">
        <f>DATA!J658</f>
        <v>LEPA</v>
      </c>
      <c r="J659" s="4" t="str">
        <f t="shared" si="42"/>
        <v>EXS4BA B733 06:50 330 EGNM-LEPA</v>
      </c>
      <c r="K659" s="6" t="str">
        <f t="shared" si="43"/>
        <v/>
      </c>
      <c r="L659" s="1" t="str">
        <f t="shared" si="44"/>
        <v>EGNM-LEPA</v>
      </c>
      <c r="M659" s="7" t="str">
        <v>KEWR-OERK</v>
      </c>
      <c r="N659" s="1">
        <f t="shared" si="41"/>
        <v>1</v>
      </c>
    </row>
    <row r="660" spans="1:14" thickTop="1" thickBot="1" x14ac:dyDescent="0.3">
      <c r="A660" s="2" t="str">
        <f>DATA!F659</f>
        <v>EXS879</v>
      </c>
      <c r="B660" s="1" t="str">
        <f>DATA!G659</f>
        <v>A21N</v>
      </c>
      <c r="C660" s="2" t="str">
        <f>DATA!C659</f>
        <v>06:51A</v>
      </c>
      <c r="D660" s="1">
        <f>DATA!AL659</f>
        <v>370</v>
      </c>
      <c r="E660" s="1">
        <f>DATA!AN659</f>
        <v>370</v>
      </c>
      <c r="F660" s="1" t="str">
        <f>DATA!I659</f>
        <v>EGCC</v>
      </c>
      <c r="I660" s="1" t="str">
        <f>DATA!J659</f>
        <v>LEAL</v>
      </c>
      <c r="J660" s="4" t="str">
        <f t="shared" si="42"/>
        <v>EXS879 A21N 06:51 370 EGCC-LEAL</v>
      </c>
      <c r="K660" s="6" t="str">
        <f t="shared" si="43"/>
        <v/>
      </c>
      <c r="L660" s="1" t="str">
        <f t="shared" si="44"/>
        <v>EGCC-LEAL</v>
      </c>
      <c r="M660" s="7" t="str">
        <v>KEWR-OMDB</v>
      </c>
      <c r="N660" s="1">
        <f t="shared" si="41"/>
        <v>1</v>
      </c>
    </row>
    <row r="661" spans="1:14" thickTop="1" thickBot="1" x14ac:dyDescent="0.3">
      <c r="A661" s="2" t="str">
        <f>DATA!F660</f>
        <v>EWG8JU</v>
      </c>
      <c r="B661" s="1" t="str">
        <f>DATA!G660</f>
        <v>A320</v>
      </c>
      <c r="C661" s="2" t="str">
        <f>DATA!C660</f>
        <v>06:52A</v>
      </c>
      <c r="D661" s="1">
        <f>DATA!AL660</f>
        <v>370</v>
      </c>
      <c r="E661" s="1">
        <f>DATA!AN660</f>
        <v>370</v>
      </c>
      <c r="F661" s="1" t="str">
        <f>DATA!I660</f>
        <v>EDDL</v>
      </c>
      <c r="I661" s="1" t="str">
        <f>DATA!J660</f>
        <v>LEIB</v>
      </c>
      <c r="J661" s="4" t="str">
        <f t="shared" si="42"/>
        <v>EWG8JU A320 06:52 370 EDDL-LEIB</v>
      </c>
      <c r="K661" s="6" t="str">
        <f t="shared" si="43"/>
        <v/>
      </c>
      <c r="L661" s="1" t="str">
        <f t="shared" si="44"/>
        <v>EDDL-LEIB</v>
      </c>
      <c r="M661" s="7" t="str">
        <v>KFLL-LIMC</v>
      </c>
      <c r="N661" s="1">
        <f t="shared" si="41"/>
        <v>1</v>
      </c>
    </row>
    <row r="662" spans="1:14" thickTop="1" thickBot="1" x14ac:dyDescent="0.3">
      <c r="A662" s="2" t="str">
        <f>DATA!F661</f>
        <v>RYR5UX</v>
      </c>
      <c r="B662" s="1" t="str">
        <f>DATA!G661</f>
        <v>B38M</v>
      </c>
      <c r="C662" s="2" t="str">
        <f>DATA!C661</f>
        <v>06:52A</v>
      </c>
      <c r="D662" s="1">
        <f>DATA!AL661</f>
        <v>370</v>
      </c>
      <c r="E662" s="1">
        <f>DATA!AN661</f>
        <v>370</v>
      </c>
      <c r="F662" s="1" t="str">
        <f>DATA!I661</f>
        <v>EGPH</v>
      </c>
      <c r="I662" s="1" t="str">
        <f>DATA!J661</f>
        <v>GCLP</v>
      </c>
      <c r="J662" s="4" t="str">
        <f t="shared" si="42"/>
        <v>RYR5UX B38M 06:52 370 EGPH-GCLP</v>
      </c>
      <c r="K662" s="6" t="str">
        <f t="shared" si="43"/>
        <v/>
      </c>
      <c r="L662" s="1" t="str">
        <f t="shared" si="44"/>
        <v>EGPH-GCLP</v>
      </c>
      <c r="M662" s="7" t="str">
        <v>KFOK-OERK</v>
      </c>
      <c r="N662" s="1">
        <f t="shared" si="41"/>
        <v>1</v>
      </c>
    </row>
    <row r="663" spans="1:14" thickTop="1" thickBot="1" x14ac:dyDescent="0.3">
      <c r="A663" s="2" t="str">
        <f>DATA!F662</f>
        <v>EWG7RY</v>
      </c>
      <c r="B663" s="1" t="str">
        <f>DATA!G662</f>
        <v>A320</v>
      </c>
      <c r="C663" s="2" t="str">
        <f>DATA!C662</f>
        <v>06:53A</v>
      </c>
      <c r="D663" s="1">
        <f>DATA!AL662</f>
        <v>330</v>
      </c>
      <c r="E663" s="1">
        <f>DATA!AN662</f>
        <v>330</v>
      </c>
      <c r="F663" s="1" t="str">
        <f>DATA!I662</f>
        <v>EDDL</v>
      </c>
      <c r="I663" s="1" t="str">
        <f>DATA!J662</f>
        <v>LEVC</v>
      </c>
      <c r="J663" s="4" t="str">
        <f t="shared" si="42"/>
        <v>EWG7RY A320 06:53 330 EDDL-LEVC</v>
      </c>
      <c r="K663" s="6" t="str">
        <f t="shared" si="43"/>
        <v/>
      </c>
      <c r="L663" s="1" t="str">
        <f t="shared" si="44"/>
        <v>EDDL-LEVC</v>
      </c>
      <c r="M663" s="7" t="str">
        <v>KFTY-LIML</v>
      </c>
      <c r="N663" s="1">
        <f t="shared" si="41"/>
        <v>1</v>
      </c>
    </row>
    <row r="664" spans="1:14" thickTop="1" thickBot="1" x14ac:dyDescent="0.3">
      <c r="A664" s="2" t="str">
        <f>DATA!F663</f>
        <v>TOM6MK</v>
      </c>
      <c r="B664" s="1" t="str">
        <f>DATA!G663</f>
        <v>B788</v>
      </c>
      <c r="C664" s="2" t="str">
        <f>DATA!C663</f>
        <v>06:53A</v>
      </c>
      <c r="D664" s="1">
        <f>DATA!AL663</f>
        <v>410</v>
      </c>
      <c r="E664" s="1">
        <f>DATA!AN663</f>
        <v>410</v>
      </c>
      <c r="F664" s="1" t="str">
        <f>DATA!I663</f>
        <v>EGCC</v>
      </c>
      <c r="I664" s="1" t="str">
        <f>DATA!J663</f>
        <v>LEMH</v>
      </c>
      <c r="J664" s="4" t="str">
        <f t="shared" si="42"/>
        <v>TOM6MK B788 06:53 410 EGCC-LEMH</v>
      </c>
      <c r="K664" s="6" t="str">
        <f t="shared" si="43"/>
        <v/>
      </c>
      <c r="L664" s="1" t="str">
        <f t="shared" si="44"/>
        <v>EGCC-LEMH</v>
      </c>
      <c r="M664" s="7" t="str">
        <v>KGRR-LIML</v>
      </c>
      <c r="N664" s="1">
        <f t="shared" si="41"/>
        <v>1</v>
      </c>
    </row>
    <row r="665" spans="1:14" thickTop="1" thickBot="1" x14ac:dyDescent="0.3">
      <c r="A665" s="2" t="str">
        <f>DATA!F664</f>
        <v>AEA45JB</v>
      </c>
      <c r="B665" s="1" t="str">
        <f>DATA!G664</f>
        <v>B38M</v>
      </c>
      <c r="C665" s="2" t="str">
        <f>DATA!C664</f>
        <v>06:53A</v>
      </c>
      <c r="D665" s="1">
        <f>DATA!AL664</f>
        <v>360</v>
      </c>
      <c r="E665" s="1">
        <f>DATA!AN664</f>
        <v>340</v>
      </c>
      <c r="F665" s="1" t="str">
        <f>DATA!I664</f>
        <v>LEMD</v>
      </c>
      <c r="I665" s="1" t="str">
        <f>DATA!J664</f>
        <v>EBBR</v>
      </c>
      <c r="J665" s="4" t="str">
        <f t="shared" si="42"/>
        <v>AEA45JB B38M 06:53 340 LEMD-EBBR</v>
      </c>
      <c r="K665" s="6" t="str">
        <f t="shared" si="43"/>
        <v>EFL/RFL</v>
      </c>
      <c r="L665" s="1" t="str">
        <f t="shared" si="44"/>
        <v>LEMD-EBBR</v>
      </c>
      <c r="M665" s="7" t="str">
        <v>KGSO-EBBR</v>
      </c>
      <c r="N665" s="1">
        <f t="shared" si="41"/>
        <v>1</v>
      </c>
    </row>
    <row r="666" spans="1:14" thickTop="1" thickBot="1" x14ac:dyDescent="0.3">
      <c r="A666" s="2" t="str">
        <f>DATA!F665</f>
        <v>TOM9TW</v>
      </c>
      <c r="B666" s="1" t="str">
        <f>DATA!G665</f>
        <v>B738</v>
      </c>
      <c r="C666" s="2" t="str">
        <f>DATA!C665</f>
        <v>06:53A</v>
      </c>
      <c r="D666" s="1">
        <f>DATA!AL665</f>
        <v>295</v>
      </c>
      <c r="E666" s="1">
        <f>DATA!AN665</f>
        <v>310</v>
      </c>
      <c r="F666" s="1" t="str">
        <f>DATA!I665</f>
        <v>EGKK</v>
      </c>
      <c r="I666" s="1" t="str">
        <f>DATA!J665</f>
        <v>LEMH</v>
      </c>
      <c r="J666" s="4" t="str">
        <f t="shared" si="42"/>
        <v>TOM9TW B738 06:53 310 EGKK-LEMH</v>
      </c>
      <c r="K666" s="6" t="str">
        <f t="shared" si="43"/>
        <v>EFL/RFL</v>
      </c>
      <c r="L666" s="1" t="str">
        <f t="shared" si="44"/>
        <v>EGKK-LEMH</v>
      </c>
      <c r="M666" s="7" t="str">
        <v>KIAD-LFPG</v>
      </c>
      <c r="N666" s="1">
        <f t="shared" si="41"/>
        <v>2</v>
      </c>
    </row>
    <row r="667" spans="1:14" thickTop="1" thickBot="1" x14ac:dyDescent="0.3">
      <c r="A667" s="2" t="str">
        <f>DATA!F666</f>
        <v>RRR6114</v>
      </c>
      <c r="B667" s="1" t="str">
        <f>DATA!G666</f>
        <v>C17</v>
      </c>
      <c r="C667" s="2" t="str">
        <f>DATA!C666</f>
        <v>06:53A</v>
      </c>
      <c r="D667" s="1">
        <f>DATA!AL666</f>
        <v>298</v>
      </c>
      <c r="E667" s="1">
        <f>DATA!AN666</f>
        <v>310</v>
      </c>
      <c r="F667" s="1" t="str">
        <f>DATA!I666</f>
        <v>EGVN</v>
      </c>
      <c r="I667" s="1" t="str">
        <f>DATA!J666</f>
        <v>OMDM</v>
      </c>
      <c r="J667" s="4" t="str">
        <f t="shared" si="42"/>
        <v>RRR6114 C17 06:53 310 EGVN-OMDM</v>
      </c>
      <c r="K667" s="6" t="str">
        <f t="shared" si="43"/>
        <v>EFL/RFL</v>
      </c>
      <c r="L667" s="1" t="str">
        <f t="shared" si="44"/>
        <v>EGVN-OMDM</v>
      </c>
      <c r="M667" s="7" t="str">
        <v>KIAD-LIRF</v>
      </c>
      <c r="N667" s="1">
        <f t="shared" si="41"/>
        <v>3</v>
      </c>
    </row>
    <row r="668" spans="1:14" thickTop="1" thickBot="1" x14ac:dyDescent="0.3">
      <c r="A668" s="2" t="str">
        <f>DATA!F667</f>
        <v>VLG91MM</v>
      </c>
      <c r="B668" s="1" t="str">
        <f>DATA!G667</f>
        <v>A321</v>
      </c>
      <c r="C668" s="2" t="str">
        <f>DATA!C667</f>
        <v>06:53A</v>
      </c>
      <c r="D668" s="1">
        <f>DATA!AL667</f>
        <v>340</v>
      </c>
      <c r="E668" s="1">
        <f>DATA!AN667</f>
        <v>340</v>
      </c>
      <c r="F668" s="1" t="str">
        <f>DATA!I667</f>
        <v>LEBL</v>
      </c>
      <c r="I668" s="1" t="str">
        <f>DATA!J667</f>
        <v>EDDH</v>
      </c>
      <c r="J668" s="4" t="str">
        <f t="shared" si="42"/>
        <v>VLG91MM A321 06:53 340 LEBL-EDDH</v>
      </c>
      <c r="K668" s="6" t="str">
        <f t="shared" si="43"/>
        <v/>
      </c>
      <c r="L668" s="1" t="str">
        <f t="shared" si="44"/>
        <v>LEBL-EDDH</v>
      </c>
      <c r="M668" s="7" t="str">
        <v>KIAD-LSGG</v>
      </c>
      <c r="N668" s="1">
        <f t="shared" si="41"/>
        <v>1</v>
      </c>
    </row>
    <row r="669" spans="1:14" thickTop="1" thickBot="1" x14ac:dyDescent="0.3">
      <c r="A669" s="2" t="str">
        <f>DATA!F668</f>
        <v>EFW69H</v>
      </c>
      <c r="B669" s="1" t="str">
        <f>DATA!G668</f>
        <v>A321</v>
      </c>
      <c r="C669" s="2" t="str">
        <f>DATA!C668</f>
        <v>06:54A</v>
      </c>
      <c r="D669" s="1">
        <f>DATA!AL668</f>
        <v>304</v>
      </c>
      <c r="E669" s="1">
        <f>DATA!AN668</f>
        <v>350</v>
      </c>
      <c r="F669" s="1" t="str">
        <f>DATA!I668</f>
        <v>EGKK</v>
      </c>
      <c r="I669" s="1" t="str">
        <f>DATA!J668</f>
        <v>LPPR</v>
      </c>
      <c r="J669" s="4" t="str">
        <f t="shared" si="42"/>
        <v>EFW69H A321 06:54 350 EGKK-LPPR</v>
      </c>
      <c r="K669" s="6" t="str">
        <f t="shared" si="43"/>
        <v>EFL/RFL</v>
      </c>
      <c r="L669" s="1" t="str">
        <f t="shared" si="44"/>
        <v>EGKK-LPPR</v>
      </c>
      <c r="M669" s="7" t="str">
        <v>KIAD-LSZH</v>
      </c>
      <c r="N669" s="1">
        <f t="shared" si="41"/>
        <v>2</v>
      </c>
    </row>
    <row r="670" spans="1:14" thickTop="1" thickBot="1" x14ac:dyDescent="0.3">
      <c r="A670" s="2" t="str">
        <f>DATA!F669</f>
        <v>RYR6EF</v>
      </c>
      <c r="B670" s="1" t="str">
        <f>DATA!G669</f>
        <v>B738</v>
      </c>
      <c r="C670" s="2" t="str">
        <f>DATA!C669</f>
        <v>06:54A</v>
      </c>
      <c r="D670" s="1">
        <f>DATA!AL669</f>
        <v>330</v>
      </c>
      <c r="E670" s="1">
        <f>DATA!AN669</f>
        <v>331</v>
      </c>
      <c r="F670" s="1" t="str">
        <f>DATA!I669</f>
        <v>EBCI</v>
      </c>
      <c r="I670" s="1" t="str">
        <f>DATA!J669</f>
        <v>LERS</v>
      </c>
      <c r="J670" s="4" t="str">
        <f t="shared" si="42"/>
        <v>RYR6EF B738 06:54 331 EBCI-LERS</v>
      </c>
      <c r="K670" s="6" t="str">
        <f t="shared" si="43"/>
        <v>EFL/RFL</v>
      </c>
      <c r="L670" s="1" t="str">
        <f t="shared" si="44"/>
        <v>EBCI-LERS</v>
      </c>
      <c r="M670" s="7" t="str">
        <v>KIAD-OERK</v>
      </c>
      <c r="N670" s="1">
        <f t="shared" si="41"/>
        <v>1</v>
      </c>
    </row>
    <row r="671" spans="1:14" thickTop="1" thickBot="1" x14ac:dyDescent="0.3">
      <c r="A671" s="2" t="str">
        <f>DATA!F670</f>
        <v>LXJ458</v>
      </c>
      <c r="B671" s="1" t="str">
        <f>DATA!G670</f>
        <v>GLF4</v>
      </c>
      <c r="C671" s="2" t="str">
        <f>DATA!C670</f>
        <v>06:55A</v>
      </c>
      <c r="D671" s="1">
        <f>DATA!AL670</f>
        <v>450</v>
      </c>
      <c r="E671" s="1">
        <f>DATA!AN670</f>
        <v>450</v>
      </c>
      <c r="F671" s="1" t="str">
        <f>DATA!I670</f>
        <v>KTEB</v>
      </c>
      <c r="I671" s="1" t="str">
        <f>DATA!J670</f>
        <v>LIRA</v>
      </c>
      <c r="J671" s="4" t="str">
        <f t="shared" si="42"/>
        <v>LXJ458 GLF4 06:55 450 KTEB-LIRA</v>
      </c>
      <c r="K671" s="6" t="str">
        <f t="shared" si="43"/>
        <v/>
      </c>
      <c r="L671" s="1" t="str">
        <f t="shared" si="44"/>
        <v>KTEB-LIRA</v>
      </c>
      <c r="M671" s="7" t="str">
        <v>KIAD-OMAA</v>
      </c>
      <c r="N671" s="1">
        <f t="shared" si="41"/>
        <v>1</v>
      </c>
    </row>
    <row r="672" spans="1:14" thickTop="1" thickBot="1" x14ac:dyDescent="0.3">
      <c r="A672" s="2" t="str">
        <f>DATA!F671</f>
        <v>TOM5JD</v>
      </c>
      <c r="B672" s="1" t="str">
        <f>DATA!G671</f>
        <v>B38M</v>
      </c>
      <c r="C672" s="2" t="str">
        <f>DATA!C671</f>
        <v>06:55A</v>
      </c>
      <c r="D672" s="1">
        <f>DATA!AL671</f>
        <v>390</v>
      </c>
      <c r="E672" s="1">
        <f>DATA!AN671</f>
        <v>390</v>
      </c>
      <c r="F672" s="1" t="str">
        <f>DATA!I671</f>
        <v>EGNT</v>
      </c>
      <c r="I672" s="1" t="str">
        <f>DATA!J671</f>
        <v>LEIB</v>
      </c>
      <c r="J672" s="4" t="str">
        <f t="shared" si="42"/>
        <v>TOM5JD B38M 06:55 390 EGNT-LEIB</v>
      </c>
      <c r="K672" s="6" t="str">
        <f t="shared" si="43"/>
        <v/>
      </c>
      <c r="L672" s="1" t="str">
        <f t="shared" si="44"/>
        <v>EGNT-LEIB</v>
      </c>
      <c r="M672" s="7" t="str">
        <v>KIAD-OTHH</v>
      </c>
      <c r="N672" s="1">
        <f t="shared" si="41"/>
        <v>1</v>
      </c>
    </row>
    <row r="673" spans="1:14" thickTop="1" thickBot="1" x14ac:dyDescent="0.3">
      <c r="A673" s="2" t="str">
        <f>DATA!F672</f>
        <v>EWG61X</v>
      </c>
      <c r="B673" s="1" t="str">
        <f>DATA!G672</f>
        <v>A319</v>
      </c>
      <c r="C673" s="2" t="str">
        <f>DATA!C672</f>
        <v>06:55A</v>
      </c>
      <c r="D673" s="1">
        <f>DATA!AL672</f>
        <v>370</v>
      </c>
      <c r="E673" s="1">
        <f>DATA!AN672</f>
        <v>370</v>
      </c>
      <c r="F673" s="1" t="str">
        <f>DATA!I672</f>
        <v>EDDL</v>
      </c>
      <c r="I673" s="1" t="str">
        <f>DATA!J672</f>
        <v>LEPA</v>
      </c>
      <c r="J673" s="4" t="str">
        <f t="shared" si="42"/>
        <v>EWG61X A319 06:55 370 EDDL-LEPA</v>
      </c>
      <c r="K673" s="6" t="str">
        <f t="shared" si="43"/>
        <v/>
      </c>
      <c r="L673" s="1" t="str">
        <f t="shared" si="44"/>
        <v>EDDL-LEPA</v>
      </c>
      <c r="M673" s="7" t="str">
        <v>KIAH-LFPG</v>
      </c>
      <c r="N673" s="1">
        <f t="shared" si="41"/>
        <v>1</v>
      </c>
    </row>
    <row r="674" spans="1:14" thickTop="1" thickBot="1" x14ac:dyDescent="0.3">
      <c r="A674" s="2" t="str">
        <f>DATA!F673</f>
        <v>EZY5739</v>
      </c>
      <c r="B674" s="1" t="str">
        <f>DATA!G673</f>
        <v>A20N</v>
      </c>
      <c r="C674" s="2" t="str">
        <f>DATA!C673</f>
        <v>06:55A</v>
      </c>
      <c r="D674" s="1">
        <f>DATA!AL673</f>
        <v>370</v>
      </c>
      <c r="E674" s="1">
        <f>DATA!AN673</f>
        <v>370</v>
      </c>
      <c r="F674" s="1" t="str">
        <f>DATA!I673</f>
        <v>EGMC</v>
      </c>
      <c r="I674" s="1" t="str">
        <f>DATA!J673</f>
        <v>GMMX</v>
      </c>
      <c r="J674" s="4" t="str">
        <f t="shared" si="42"/>
        <v>EZY5739 A20N 06:55 370 EGMC-GMMX</v>
      </c>
      <c r="K674" s="6" t="str">
        <f t="shared" si="43"/>
        <v/>
      </c>
      <c r="L674" s="1" t="str">
        <f t="shared" si="44"/>
        <v>EGMC-GMMX</v>
      </c>
      <c r="M674" s="7" t="str">
        <v>KIAH-LTFM</v>
      </c>
      <c r="N674" s="1">
        <f t="shared" si="41"/>
        <v>1</v>
      </c>
    </row>
    <row r="675" spans="1:14" thickTop="1" thickBot="1" x14ac:dyDescent="0.3">
      <c r="A675" s="2" t="str">
        <f>DATA!F674</f>
        <v>EXS89WN</v>
      </c>
      <c r="B675" s="1" t="str">
        <f>DATA!G674</f>
        <v>B738</v>
      </c>
      <c r="C675" s="2" t="str">
        <f>DATA!C674</f>
        <v>06:55A</v>
      </c>
      <c r="D675" s="1">
        <f>DATA!AL674</f>
        <v>370</v>
      </c>
      <c r="E675" s="1">
        <f>DATA!AN674</f>
        <v>370</v>
      </c>
      <c r="F675" s="1" t="str">
        <f>DATA!I674</f>
        <v>EGNT</v>
      </c>
      <c r="I675" s="1" t="str">
        <f>DATA!J674</f>
        <v>LPFR</v>
      </c>
      <c r="J675" s="4" t="str">
        <f t="shared" si="42"/>
        <v>EXS89WN B738 06:55 370 EGNT-LPFR</v>
      </c>
      <c r="K675" s="6" t="str">
        <f t="shared" si="43"/>
        <v/>
      </c>
      <c r="L675" s="1" t="str">
        <f t="shared" si="44"/>
        <v>EGNT-LPFR</v>
      </c>
      <c r="M675" s="7" t="str">
        <v>KIAH-OTHH</v>
      </c>
      <c r="N675" s="1">
        <f t="shared" si="41"/>
        <v>1</v>
      </c>
    </row>
    <row r="676" spans="1:14" thickTop="1" thickBot="1" x14ac:dyDescent="0.3">
      <c r="A676" s="2" t="str">
        <f>DATA!F675</f>
        <v>BAW530P</v>
      </c>
      <c r="B676" s="1" t="str">
        <f>DATA!G675</f>
        <v>A320</v>
      </c>
      <c r="C676" s="2" t="str">
        <f>DATA!C675</f>
        <v>06:56A</v>
      </c>
      <c r="D676" s="1">
        <f>DATA!AL675</f>
        <v>295</v>
      </c>
      <c r="E676" s="1">
        <f>DATA!AN675</f>
        <v>390</v>
      </c>
      <c r="F676" s="1" t="str">
        <f>DATA!I675</f>
        <v>EGLL</v>
      </c>
      <c r="I676" s="1" t="str">
        <f>DATA!J675</f>
        <v>LDSP</v>
      </c>
      <c r="J676" s="4" t="str">
        <f t="shared" si="42"/>
        <v>BAW530P A320 06:56 390 EGLL-LDSP</v>
      </c>
      <c r="K676" s="6" t="str">
        <f t="shared" si="43"/>
        <v>EFL/RFL</v>
      </c>
      <c r="L676" s="1" t="str">
        <f t="shared" si="44"/>
        <v>EGLL-LDSP</v>
      </c>
      <c r="M676" s="7" t="str">
        <v>KJFK-ELLX</v>
      </c>
      <c r="N676" s="1">
        <f t="shared" si="41"/>
        <v>1</v>
      </c>
    </row>
    <row r="677" spans="1:14" thickTop="1" thickBot="1" x14ac:dyDescent="0.3">
      <c r="A677" s="2" t="str">
        <f>DATA!F676</f>
        <v>EZY25XM</v>
      </c>
      <c r="B677" s="1" t="str">
        <f>DATA!G676</f>
        <v>A320</v>
      </c>
      <c r="C677" s="2" t="str">
        <f>DATA!C676</f>
        <v>06:56A</v>
      </c>
      <c r="D677" s="1">
        <f>DATA!AL676</f>
        <v>350</v>
      </c>
      <c r="E677" s="1">
        <f>DATA!AN676</f>
        <v>350</v>
      </c>
      <c r="F677" s="1" t="str">
        <f>DATA!I676</f>
        <v>EGGD</v>
      </c>
      <c r="I677" s="1" t="str">
        <f>DATA!J676</f>
        <v>LIPZ</v>
      </c>
      <c r="J677" s="4" t="str">
        <f t="shared" si="42"/>
        <v>EZY25XM A320 06:56 350 EGGD-LIPZ</v>
      </c>
      <c r="K677" s="6" t="str">
        <f t="shared" si="43"/>
        <v/>
      </c>
      <c r="L677" s="1" t="str">
        <f t="shared" si="44"/>
        <v>EGGD-LIPZ</v>
      </c>
      <c r="M677" s="7" t="str">
        <v>KJFK-LEBL</v>
      </c>
      <c r="N677" s="1">
        <f t="shared" si="41"/>
        <v>3</v>
      </c>
    </row>
    <row r="678" spans="1:14" thickTop="1" thickBot="1" x14ac:dyDescent="0.3">
      <c r="A678" s="2" t="str">
        <f>DATA!F677</f>
        <v>EXS75CX</v>
      </c>
      <c r="B678" s="1" t="str">
        <f>DATA!G677</f>
        <v>B738</v>
      </c>
      <c r="C678" s="2" t="str">
        <f>DATA!C677</f>
        <v>06:56A</v>
      </c>
      <c r="D678" s="1">
        <f>DATA!AL677</f>
        <v>350</v>
      </c>
      <c r="E678" s="1">
        <f>DATA!AN677</f>
        <v>370</v>
      </c>
      <c r="F678" s="1" t="str">
        <f>DATA!I677</f>
        <v>EGGD</v>
      </c>
      <c r="I678" s="1" t="str">
        <f>DATA!J677</f>
        <v>LEPA</v>
      </c>
      <c r="J678" s="4" t="str">
        <f t="shared" si="42"/>
        <v>EXS75CX B738 06:56 370 EGGD-LEPA</v>
      </c>
      <c r="K678" s="6" t="str">
        <f t="shared" si="43"/>
        <v>EFL/RFL</v>
      </c>
      <c r="L678" s="1" t="str">
        <f t="shared" si="44"/>
        <v>EGGD-LEPA</v>
      </c>
      <c r="M678" s="7" t="str">
        <v>KJFK-LFMN</v>
      </c>
      <c r="N678" s="1">
        <f t="shared" si="41"/>
        <v>1</v>
      </c>
    </row>
    <row r="679" spans="1:14" thickTop="1" thickBot="1" x14ac:dyDescent="0.3">
      <c r="A679" s="2" t="str">
        <f>DATA!F678</f>
        <v>EJU56VV</v>
      </c>
      <c r="B679" s="1" t="str">
        <f>DATA!G678</f>
        <v>A319</v>
      </c>
      <c r="C679" s="2" t="str">
        <f>DATA!C678</f>
        <v>06:56A</v>
      </c>
      <c r="D679" s="1">
        <f>DATA!AL678</f>
        <v>380</v>
      </c>
      <c r="E679" s="1">
        <f>DATA!AN678</f>
        <v>380</v>
      </c>
      <c r="F679" s="1" t="str">
        <f>DATA!I678</f>
        <v>LEAL</v>
      </c>
      <c r="I679" s="1" t="str">
        <f>DATA!J678</f>
        <v>EGPF</v>
      </c>
      <c r="J679" s="4" t="str">
        <f t="shared" si="42"/>
        <v>EJU56VV A319 06:56 380 LEAL-EGPF</v>
      </c>
      <c r="K679" s="6" t="str">
        <f t="shared" si="43"/>
        <v/>
      </c>
      <c r="L679" s="1" t="str">
        <f t="shared" si="44"/>
        <v>LEAL-EGPF</v>
      </c>
      <c r="M679" s="7" t="str">
        <v>KJFK-LFPG</v>
      </c>
      <c r="N679" s="1">
        <f t="shared" si="41"/>
        <v>9</v>
      </c>
    </row>
    <row r="680" spans="1:14" thickTop="1" thickBot="1" x14ac:dyDescent="0.3">
      <c r="A680" s="2" t="str">
        <f>DATA!F679</f>
        <v>QTR7A</v>
      </c>
      <c r="B680" s="1" t="str">
        <f>DATA!G679</f>
        <v>B77W</v>
      </c>
      <c r="C680" s="2" t="str">
        <f>DATA!C679</f>
        <v>06:56A</v>
      </c>
      <c r="D680" s="1">
        <f>DATA!AL679</f>
        <v>330</v>
      </c>
      <c r="E680" s="1">
        <f>DATA!AN679</f>
        <v>350</v>
      </c>
      <c r="F680" s="1" t="str">
        <f>DATA!I679</f>
        <v>KIAD</v>
      </c>
      <c r="I680" s="1" t="str">
        <f>DATA!J679</f>
        <v>OTHH</v>
      </c>
      <c r="J680" s="4" t="str">
        <f t="shared" si="42"/>
        <v>QTR7A B77W 06:56 350 KIAD-OTHH</v>
      </c>
      <c r="K680" s="6" t="str">
        <f t="shared" si="43"/>
        <v>EFL/RFL</v>
      </c>
      <c r="L680" s="1" t="str">
        <f t="shared" si="44"/>
        <v>KIAD-OTHH</v>
      </c>
      <c r="M680" s="7" t="str">
        <v>KJFK-LGAV</v>
      </c>
      <c r="N680" s="1">
        <f t="shared" si="41"/>
        <v>2</v>
      </c>
    </row>
    <row r="681" spans="1:14" thickTop="1" thickBot="1" x14ac:dyDescent="0.3">
      <c r="A681" s="2" t="str">
        <f>DATA!F680</f>
        <v>RYR399</v>
      </c>
      <c r="B681" s="1" t="str">
        <f>DATA!G680</f>
        <v>B738</v>
      </c>
      <c r="C681" s="2" t="str">
        <f>DATA!C680</f>
        <v>06:56A</v>
      </c>
      <c r="D681" s="1">
        <f>DATA!AL680</f>
        <v>360</v>
      </c>
      <c r="E681" s="1">
        <f>DATA!AN680</f>
        <v>260</v>
      </c>
      <c r="F681" s="1" t="str">
        <f>DATA!I680</f>
        <v>LPMA</v>
      </c>
      <c r="I681" s="1" t="str">
        <f>DATA!J680</f>
        <v>LFOB</v>
      </c>
      <c r="J681" s="4" t="str">
        <f t="shared" si="42"/>
        <v>RYR399 B738 06:56 260 LPMA-LFOB</v>
      </c>
      <c r="K681" s="6" t="str">
        <f t="shared" si="43"/>
        <v>EFL/RFL</v>
      </c>
      <c r="L681" s="1" t="str">
        <f t="shared" si="44"/>
        <v>LPMA-LFOB</v>
      </c>
      <c r="M681" s="7" t="str">
        <v>KJFK-LICC</v>
      </c>
      <c r="N681" s="1">
        <f t="shared" si="41"/>
        <v>1</v>
      </c>
    </row>
    <row r="682" spans="1:14" thickTop="1" thickBot="1" x14ac:dyDescent="0.3">
      <c r="A682" s="2" t="str">
        <f>DATA!F681</f>
        <v>QTR31J</v>
      </c>
      <c r="B682" s="1" t="str">
        <f>DATA!G681</f>
        <v>A35K</v>
      </c>
      <c r="C682" s="2" t="str">
        <f>DATA!C681</f>
        <v>06:57A</v>
      </c>
      <c r="D682" s="1">
        <f>DATA!AL681</f>
        <v>370</v>
      </c>
      <c r="E682" s="1">
        <f>DATA!AN681</f>
        <v>370</v>
      </c>
      <c r="F682" s="1" t="str">
        <f>DATA!I681</f>
        <v>KIAH</v>
      </c>
      <c r="I682" s="1" t="str">
        <f>DATA!J681</f>
        <v>OTHH</v>
      </c>
      <c r="J682" s="4" t="str">
        <f t="shared" si="42"/>
        <v>QTR31J A35K 06:57 370 KIAH-OTHH</v>
      </c>
      <c r="K682" s="6" t="str">
        <f t="shared" si="43"/>
        <v/>
      </c>
      <c r="L682" s="1" t="str">
        <f t="shared" si="44"/>
        <v>KIAH-OTHH</v>
      </c>
      <c r="M682" s="7" t="str">
        <v>KJFK-LIMC</v>
      </c>
      <c r="N682" s="1">
        <f t="shared" si="41"/>
        <v>5</v>
      </c>
    </row>
    <row r="683" spans="1:14" thickTop="1" thickBot="1" x14ac:dyDescent="0.3">
      <c r="A683" s="2" t="str">
        <f>DATA!F682</f>
        <v>ITY6KC</v>
      </c>
      <c r="B683" s="1" t="str">
        <f>DATA!G682</f>
        <v>A332</v>
      </c>
      <c r="C683" s="2" t="str">
        <f>DATA!C682</f>
        <v>06:57A</v>
      </c>
      <c r="D683" s="1">
        <f>DATA!AL682</f>
        <v>390</v>
      </c>
      <c r="E683" s="1">
        <f>DATA!AN682</f>
        <v>390</v>
      </c>
      <c r="F683" s="1" t="str">
        <f>DATA!I682</f>
        <v>KJFK</v>
      </c>
      <c r="I683" s="1" t="str">
        <f>DATA!J682</f>
        <v>LIRF</v>
      </c>
      <c r="J683" s="4" t="str">
        <f t="shared" si="42"/>
        <v>ITY6KC A332 06:57 390 KJFK-LIRF</v>
      </c>
      <c r="K683" s="6" t="str">
        <f t="shared" si="43"/>
        <v/>
      </c>
      <c r="L683" s="1" t="str">
        <f t="shared" si="44"/>
        <v>KJFK-LIRF</v>
      </c>
      <c r="M683" s="7" t="str">
        <v>KJFK-LIPZ</v>
      </c>
      <c r="N683" s="1">
        <f t="shared" si="41"/>
        <v>1</v>
      </c>
    </row>
    <row r="684" spans="1:14" thickTop="1" thickBot="1" x14ac:dyDescent="0.3">
      <c r="A684" s="2" t="str">
        <f>DATA!F683</f>
        <v>RYR93AA</v>
      </c>
      <c r="B684" s="1" t="str">
        <f>DATA!G683</f>
        <v>B38M</v>
      </c>
      <c r="C684" s="2" t="str">
        <f>DATA!C683</f>
        <v>06:57A</v>
      </c>
      <c r="D684" s="1">
        <f>DATA!AL683</f>
        <v>380</v>
      </c>
      <c r="E684" s="1">
        <f>DATA!AN683</f>
        <v>380</v>
      </c>
      <c r="F684" s="1" t="str">
        <f>DATA!I683</f>
        <v>LPMA</v>
      </c>
      <c r="I684" s="1" t="str">
        <f>DATA!J683</f>
        <v>EGCC</v>
      </c>
      <c r="J684" s="4" t="str">
        <f t="shared" si="42"/>
        <v>RYR93AA B38M 06:57 380 LPMA-EGCC</v>
      </c>
      <c r="K684" s="6" t="str">
        <f t="shared" si="43"/>
        <v/>
      </c>
      <c r="L684" s="1" t="str">
        <f t="shared" si="44"/>
        <v>LPMA-EGCC</v>
      </c>
      <c r="M684" s="7" t="str">
        <v>KJFK-LIRF</v>
      </c>
      <c r="N684" s="1">
        <f t="shared" si="41"/>
        <v>5</v>
      </c>
    </row>
    <row r="685" spans="1:14" thickTop="1" thickBot="1" x14ac:dyDescent="0.3">
      <c r="A685" s="2" t="str">
        <f>DATA!F684</f>
        <v>SWR39H</v>
      </c>
      <c r="B685" s="1" t="str">
        <f>DATA!G684</f>
        <v>BCS3</v>
      </c>
      <c r="C685" s="2" t="str">
        <f>DATA!C684</f>
        <v>06:57A</v>
      </c>
      <c r="D685" s="1">
        <f>DATA!AL684</f>
        <v>295</v>
      </c>
      <c r="E685" s="1">
        <f>DATA!AN684</f>
        <v>330</v>
      </c>
      <c r="F685" s="1" t="str">
        <f>DATA!I684</f>
        <v>EGLL</v>
      </c>
      <c r="I685" s="1" t="str">
        <f>DATA!J684</f>
        <v>LSGG</v>
      </c>
      <c r="J685" s="4" t="str">
        <f t="shared" si="42"/>
        <v>SWR39H BCS3 06:57 330 EGLL-LSGG</v>
      </c>
      <c r="K685" s="6" t="str">
        <f t="shared" si="43"/>
        <v>EFL/RFL</v>
      </c>
      <c r="L685" s="1" t="str">
        <f t="shared" si="44"/>
        <v>EGLL-LSGG</v>
      </c>
      <c r="M685" s="7" t="str">
        <v>KJFK-LIRN</v>
      </c>
      <c r="N685" s="1">
        <f t="shared" si="41"/>
        <v>1</v>
      </c>
    </row>
    <row r="686" spans="1:14" thickTop="1" thickBot="1" x14ac:dyDescent="0.3">
      <c r="A686" s="2" t="str">
        <f>DATA!F685</f>
        <v>RYR43KJ</v>
      </c>
      <c r="B686" s="1" t="str">
        <f>DATA!G685</f>
        <v>B38M</v>
      </c>
      <c r="C686" s="2" t="str">
        <f>DATA!C685</f>
        <v>06:58A</v>
      </c>
      <c r="D686" s="1">
        <f>DATA!AL685</f>
        <v>360</v>
      </c>
      <c r="E686" s="1">
        <f>DATA!AN685</f>
        <v>380</v>
      </c>
      <c r="F686" s="1" t="str">
        <f>DATA!I685</f>
        <v>LEAL</v>
      </c>
      <c r="I686" s="1" t="str">
        <f>DATA!J685</f>
        <v>ESGG</v>
      </c>
      <c r="J686" s="4" t="str">
        <f t="shared" si="42"/>
        <v>RYR43KJ B38M 06:58 380 LEAL-ESGG</v>
      </c>
      <c r="K686" s="6" t="str">
        <f t="shared" si="43"/>
        <v>EFL/RFL</v>
      </c>
      <c r="L686" s="1" t="str">
        <f t="shared" si="44"/>
        <v>LEAL-ESGG</v>
      </c>
      <c r="M686" s="7" t="str">
        <v>KJFK-LLBG</v>
      </c>
      <c r="N686" s="1">
        <f t="shared" si="41"/>
        <v>1</v>
      </c>
    </row>
    <row r="687" spans="1:14" thickTop="1" thickBot="1" x14ac:dyDescent="0.3">
      <c r="A687" s="2" t="str">
        <f>DATA!F686</f>
        <v>RYR25RH</v>
      </c>
      <c r="B687" s="1" t="str">
        <f>DATA!G686</f>
        <v>B38M</v>
      </c>
      <c r="C687" s="2" t="str">
        <f>DATA!C686</f>
        <v>06:58A</v>
      </c>
      <c r="D687" s="1">
        <f>DATA!AL686</f>
        <v>350</v>
      </c>
      <c r="E687" s="1">
        <f>DATA!AN686</f>
        <v>350</v>
      </c>
      <c r="F687" s="1" t="str">
        <f>DATA!I686</f>
        <v>EGCC</v>
      </c>
      <c r="I687" s="1" t="str">
        <f>DATA!J686</f>
        <v>LIRA</v>
      </c>
      <c r="J687" s="4" t="str">
        <f t="shared" si="42"/>
        <v>RYR25RH B38M 06:58 350 EGCC-LIRA</v>
      </c>
      <c r="K687" s="6" t="str">
        <f t="shared" si="43"/>
        <v/>
      </c>
      <c r="L687" s="1" t="str">
        <f t="shared" si="44"/>
        <v>EGCC-LIRA</v>
      </c>
      <c r="M687" s="7" t="str">
        <v>KJFK-LROP</v>
      </c>
      <c r="N687" s="1">
        <f t="shared" si="41"/>
        <v>1</v>
      </c>
    </row>
    <row r="688" spans="1:14" thickTop="1" thickBot="1" x14ac:dyDescent="0.3">
      <c r="A688" s="2" t="str">
        <f>DATA!F687</f>
        <v>RYR3SP</v>
      </c>
      <c r="B688" s="1" t="str">
        <f>DATA!G687</f>
        <v>B738</v>
      </c>
      <c r="C688" s="2" t="str">
        <f>DATA!C687</f>
        <v>06:58A</v>
      </c>
      <c r="D688" s="1">
        <f>DATA!AL687</f>
        <v>330</v>
      </c>
      <c r="E688" s="1">
        <f>DATA!AN687</f>
        <v>330</v>
      </c>
      <c r="F688" s="1" t="str">
        <f>DATA!I687</f>
        <v>EGSS</v>
      </c>
      <c r="I688" s="1" t="str">
        <f>DATA!J687</f>
        <v>LFML</v>
      </c>
      <c r="J688" s="4" t="str">
        <f t="shared" si="42"/>
        <v>RYR3SP B738 06:58 330 EGSS-LFML</v>
      </c>
      <c r="K688" s="6" t="str">
        <f t="shared" si="43"/>
        <v/>
      </c>
      <c r="L688" s="1" t="str">
        <f t="shared" si="44"/>
        <v>EGSS-LFML</v>
      </c>
      <c r="M688" s="7" t="str">
        <v>KJFK-LSGG</v>
      </c>
      <c r="N688" s="1">
        <f t="shared" si="41"/>
        <v>3</v>
      </c>
    </row>
    <row r="689" spans="1:14" thickTop="1" thickBot="1" x14ac:dyDescent="0.3">
      <c r="A689" s="2" t="str">
        <f>DATA!F688</f>
        <v>TOM5EM</v>
      </c>
      <c r="B689" s="1" t="str">
        <f>DATA!G688</f>
        <v>B738</v>
      </c>
      <c r="C689" s="2" t="str">
        <f>DATA!C688</f>
        <v>06:58A</v>
      </c>
      <c r="D689" s="1">
        <f>DATA!AL688</f>
        <v>334</v>
      </c>
      <c r="E689" s="1">
        <f>DATA!AN688</f>
        <v>370</v>
      </c>
      <c r="F689" s="1" t="str">
        <f>DATA!I688</f>
        <v>EGFF</v>
      </c>
      <c r="I689" s="1" t="str">
        <f>DATA!J688</f>
        <v>LEPA</v>
      </c>
      <c r="J689" s="4" t="str">
        <f t="shared" si="42"/>
        <v>TOM5EM B738 06:58 370 EGFF-LEPA</v>
      </c>
      <c r="K689" s="6" t="str">
        <f t="shared" si="43"/>
        <v>EFL/RFL</v>
      </c>
      <c r="L689" s="1" t="str">
        <f t="shared" si="44"/>
        <v>EGFF-LEPA</v>
      </c>
      <c r="M689" s="7" t="str">
        <v>KJFK-LSZH</v>
      </c>
      <c r="N689" s="1">
        <f t="shared" si="41"/>
        <v>3</v>
      </c>
    </row>
    <row r="690" spans="1:14" thickTop="1" thickBot="1" x14ac:dyDescent="0.3">
      <c r="A690" s="2" t="str">
        <f>DATA!F689</f>
        <v>QTR49U</v>
      </c>
      <c r="B690" s="1" t="str">
        <f>DATA!G689</f>
        <v>B77W</v>
      </c>
      <c r="C690" s="2" t="str">
        <f>DATA!C689</f>
        <v>06:58A</v>
      </c>
      <c r="D690" s="1">
        <f>DATA!AL689</f>
        <v>330</v>
      </c>
      <c r="E690" s="1">
        <f>DATA!AN689</f>
        <v>350</v>
      </c>
      <c r="F690" s="1" t="str">
        <f>DATA!I689</f>
        <v>CYYZ</v>
      </c>
      <c r="I690" s="1" t="str">
        <f>DATA!J689</f>
        <v>OTHH</v>
      </c>
      <c r="J690" s="4" t="str">
        <f t="shared" si="42"/>
        <v>QTR49U B77W 06:58 350 CYYZ-OTHH</v>
      </c>
      <c r="K690" s="6" t="str">
        <f t="shared" si="43"/>
        <v>EFL/RFL</v>
      </c>
      <c r="L690" s="1" t="str">
        <f t="shared" si="44"/>
        <v>CYYZ-OTHH</v>
      </c>
      <c r="M690" s="7" t="str">
        <v>KJFK-LYBE</v>
      </c>
      <c r="N690" s="1">
        <f t="shared" si="41"/>
        <v>1</v>
      </c>
    </row>
    <row r="691" spans="1:14" thickTop="1" thickBot="1" x14ac:dyDescent="0.3">
      <c r="A691" s="2" t="str">
        <f>DATA!F690</f>
        <v>DAL52</v>
      </c>
      <c r="B691" s="1" t="str">
        <f>DATA!G690</f>
        <v>B763</v>
      </c>
      <c r="C691" s="2" t="str">
        <f>DATA!C690</f>
        <v>06:59A</v>
      </c>
      <c r="D691" s="1">
        <f>DATA!AL690</f>
        <v>310</v>
      </c>
      <c r="E691" s="1">
        <f>DATA!AN690</f>
        <v>310</v>
      </c>
      <c r="F691" s="1" t="str">
        <f>DATA!I690</f>
        <v>KJFK</v>
      </c>
      <c r="I691" s="1" t="str">
        <f>DATA!J690</f>
        <v>LSZH</v>
      </c>
      <c r="J691" s="4" t="str">
        <f t="shared" si="42"/>
        <v>DAL52 B763 06:59 310 KJFK-LSZH</v>
      </c>
      <c r="K691" s="6" t="str">
        <f t="shared" si="43"/>
        <v/>
      </c>
      <c r="L691" s="1" t="str">
        <f t="shared" si="44"/>
        <v>KJFK-LSZH</v>
      </c>
      <c r="M691" s="7" t="str">
        <v>KJFK-OJAI</v>
      </c>
      <c r="N691" s="1">
        <f t="shared" si="41"/>
        <v>2</v>
      </c>
    </row>
    <row r="692" spans="1:14" thickTop="1" thickBot="1" x14ac:dyDescent="0.3">
      <c r="A692" s="2" t="str">
        <f>DATA!F691</f>
        <v>IBS18JP</v>
      </c>
      <c r="B692" s="1" t="str">
        <f>DATA!G691</f>
        <v>A21N</v>
      </c>
      <c r="C692" s="2" t="str">
        <f>DATA!C691</f>
        <v>06:59A</v>
      </c>
      <c r="D692" s="1">
        <f>DATA!AL691</f>
        <v>340</v>
      </c>
      <c r="E692" s="1">
        <f>DATA!AN691</f>
        <v>340</v>
      </c>
      <c r="F692" s="1" t="str">
        <f>DATA!I691</f>
        <v>LEMD</v>
      </c>
      <c r="I692" s="1" t="str">
        <f>DATA!J691</f>
        <v>EDDB</v>
      </c>
      <c r="J692" s="4" t="str">
        <f t="shared" si="42"/>
        <v>IBS18JP A21N 06:59 340 LEMD-EDDB</v>
      </c>
      <c r="K692" s="6" t="str">
        <f t="shared" si="43"/>
        <v/>
      </c>
      <c r="L692" s="1" t="str">
        <f t="shared" si="44"/>
        <v>LEMD-EDDB</v>
      </c>
      <c r="M692" s="7" t="str">
        <v>KJFK-OMAA</v>
      </c>
      <c r="N692" s="1">
        <f t="shared" si="41"/>
        <v>2</v>
      </c>
    </row>
    <row r="693" spans="1:14" thickTop="1" thickBot="1" x14ac:dyDescent="0.3">
      <c r="A693" s="2" t="str">
        <f>DATA!F692</f>
        <v>RYR55MR</v>
      </c>
      <c r="B693" s="1" t="str">
        <f>DATA!G692</f>
        <v>B738</v>
      </c>
      <c r="C693" s="2" t="str">
        <f>DATA!C692</f>
        <v>06:59A</v>
      </c>
      <c r="D693" s="1">
        <f>DATA!AL692</f>
        <v>360</v>
      </c>
      <c r="E693" s="1">
        <f>DATA!AN692</f>
        <v>340</v>
      </c>
      <c r="F693" s="1" t="str">
        <f>DATA!I692</f>
        <v>GMTT</v>
      </c>
      <c r="I693" s="1" t="str">
        <f>DATA!J692</f>
        <v>EBCI</v>
      </c>
      <c r="J693" s="4" t="str">
        <f t="shared" si="42"/>
        <v>RYR55MR B738 06:59 340 GMTT-EBCI</v>
      </c>
      <c r="K693" s="6" t="str">
        <f t="shared" si="43"/>
        <v>EFL/RFL</v>
      </c>
      <c r="L693" s="1" t="str">
        <f t="shared" si="44"/>
        <v>GMTT-EBCI</v>
      </c>
      <c r="M693" s="7" t="str">
        <v>KJFK-OTHH</v>
      </c>
      <c r="N693" s="1">
        <f t="shared" si="41"/>
        <v>2</v>
      </c>
    </row>
    <row r="694" spans="1:14" thickTop="1" thickBot="1" x14ac:dyDescent="0.3">
      <c r="A694" s="2" t="str">
        <f>DATA!F693</f>
        <v>TOM5CY</v>
      </c>
      <c r="B694" s="1" t="str">
        <f>DATA!G693</f>
        <v>B38M</v>
      </c>
      <c r="C694" s="2" t="str">
        <f>DATA!C693</f>
        <v>07:00A</v>
      </c>
      <c r="D694" s="1">
        <f>DATA!AL693</f>
        <v>295</v>
      </c>
      <c r="E694" s="1">
        <f>DATA!AN693</f>
        <v>350</v>
      </c>
      <c r="F694" s="1" t="str">
        <f>DATA!I693</f>
        <v>EGKK</v>
      </c>
      <c r="I694" s="1" t="str">
        <f>DATA!J693</f>
        <v>LICA</v>
      </c>
      <c r="J694" s="4" t="str">
        <f t="shared" si="42"/>
        <v>TOM5CY B38M 07:00 350 EGKK-LICA</v>
      </c>
      <c r="K694" s="6" t="str">
        <f t="shared" si="43"/>
        <v>EFL/RFL</v>
      </c>
      <c r="L694" s="1" t="str">
        <f t="shared" si="44"/>
        <v>EGKK-LICA</v>
      </c>
      <c r="M694" s="7" t="str">
        <v>KJYO-LGKR</v>
      </c>
      <c r="N694" s="1">
        <f t="shared" si="41"/>
        <v>1</v>
      </c>
    </row>
    <row r="695" spans="1:14" thickTop="1" thickBot="1" x14ac:dyDescent="0.3">
      <c r="A695" s="2" t="str">
        <f>DATA!F694</f>
        <v>EZY56BV</v>
      </c>
      <c r="B695" s="1" t="str">
        <f>DATA!G694</f>
        <v>A20N</v>
      </c>
      <c r="C695" s="2" t="str">
        <f>DATA!C694</f>
        <v>07:00A</v>
      </c>
      <c r="D695" s="1">
        <f>DATA!AL694</f>
        <v>370</v>
      </c>
      <c r="E695" s="1">
        <f>DATA!AN694</f>
        <v>370</v>
      </c>
      <c r="F695" s="1" t="str">
        <f>DATA!I694</f>
        <v>EGCC</v>
      </c>
      <c r="I695" s="1" t="str">
        <f>DATA!J694</f>
        <v>LMML</v>
      </c>
      <c r="J695" s="4" t="str">
        <f t="shared" si="42"/>
        <v>EZY56BV A20N 07:00 370 EGCC-LMML</v>
      </c>
      <c r="K695" s="6" t="str">
        <f t="shared" si="43"/>
        <v/>
      </c>
      <c r="L695" s="1" t="str">
        <f t="shared" si="44"/>
        <v>EGCC-LMML</v>
      </c>
      <c r="M695" s="7" t="str">
        <v>KLAX-LFPG</v>
      </c>
      <c r="N695" s="1">
        <f t="shared" si="41"/>
        <v>1</v>
      </c>
    </row>
    <row r="696" spans="1:14" thickTop="1" thickBot="1" x14ac:dyDescent="0.3">
      <c r="A696" s="2" t="str">
        <f>DATA!F695</f>
        <v>EZY64HP</v>
      </c>
      <c r="B696" s="1" t="str">
        <f>DATA!G695</f>
        <v>A20N</v>
      </c>
      <c r="C696" s="2" t="str">
        <f>DATA!C695</f>
        <v>07:00A</v>
      </c>
      <c r="D696" s="1">
        <f>DATA!AL695</f>
        <v>350</v>
      </c>
      <c r="E696" s="1">
        <f>DATA!AN695</f>
        <v>372</v>
      </c>
      <c r="F696" s="1" t="str">
        <f>DATA!I695</f>
        <v>EGGW</v>
      </c>
      <c r="I696" s="1" t="str">
        <f>DATA!J695</f>
        <v>LEAL</v>
      </c>
      <c r="J696" s="4" t="str">
        <f t="shared" si="42"/>
        <v>EZY64HP A20N 07:00 372 EGGW-LEAL</v>
      </c>
      <c r="K696" s="6" t="str">
        <f t="shared" si="43"/>
        <v>EFL/RFL</v>
      </c>
      <c r="L696" s="1" t="str">
        <f t="shared" si="44"/>
        <v>EGGW-LEAL</v>
      </c>
      <c r="M696" s="7" t="str">
        <v>KLAX-LGAV</v>
      </c>
      <c r="N696" s="1">
        <f t="shared" si="41"/>
        <v>1</v>
      </c>
    </row>
    <row r="697" spans="1:14" thickTop="1" thickBot="1" x14ac:dyDescent="0.3">
      <c r="A697" s="2" t="str">
        <f>DATA!F696</f>
        <v>RYR64YR</v>
      </c>
      <c r="B697" s="1" t="str">
        <f>DATA!G696</f>
        <v>B38M</v>
      </c>
      <c r="C697" s="2" t="str">
        <f>DATA!C696</f>
        <v>07:01A</v>
      </c>
      <c r="D697" s="1">
        <f>DATA!AL696</f>
        <v>360</v>
      </c>
      <c r="E697" s="1">
        <f>DATA!AN696</f>
        <v>340</v>
      </c>
      <c r="F697" s="1" t="str">
        <f>DATA!I696</f>
        <v>LEMG</v>
      </c>
      <c r="I697" s="1" t="str">
        <f>DATA!J696</f>
        <v>EBBR</v>
      </c>
      <c r="J697" s="4" t="str">
        <f t="shared" si="42"/>
        <v>RYR64YR B38M 07:01 340 LEMG-EBBR</v>
      </c>
      <c r="K697" s="6" t="str">
        <f t="shared" si="43"/>
        <v>EFL/RFL</v>
      </c>
      <c r="L697" s="1" t="str">
        <f t="shared" si="44"/>
        <v>LEMG-EBBR</v>
      </c>
      <c r="M697" s="7" t="str">
        <v>KLAX-LIRF</v>
      </c>
      <c r="N697" s="1">
        <f t="shared" si="41"/>
        <v>2</v>
      </c>
    </row>
    <row r="698" spans="1:14" thickTop="1" thickBot="1" x14ac:dyDescent="0.3">
      <c r="A698" s="2" t="str">
        <f>DATA!F697</f>
        <v>EZY64CZ</v>
      </c>
      <c r="B698" s="1" t="str">
        <f>DATA!G697</f>
        <v>A320</v>
      </c>
      <c r="C698" s="2" t="str">
        <f>DATA!C697</f>
        <v>07:01A</v>
      </c>
      <c r="D698" s="1">
        <f>DATA!AL697</f>
        <v>323</v>
      </c>
      <c r="E698" s="1">
        <f>DATA!AN697</f>
        <v>350</v>
      </c>
      <c r="F698" s="1" t="str">
        <f>DATA!I697</f>
        <v>EGBB</v>
      </c>
      <c r="I698" s="1" t="str">
        <f>DATA!J697</f>
        <v>LTBS</v>
      </c>
      <c r="J698" s="4" t="str">
        <f t="shared" si="42"/>
        <v>EZY64CZ A320 07:01 350 EGBB-LTBS</v>
      </c>
      <c r="K698" s="6" t="str">
        <f t="shared" si="43"/>
        <v>EFL/RFL</v>
      </c>
      <c r="L698" s="1" t="str">
        <f t="shared" si="44"/>
        <v>EGBB-LTBS</v>
      </c>
      <c r="M698" s="7" t="str">
        <v>KLAX-OTHH</v>
      </c>
      <c r="N698" s="1">
        <f t="shared" si="41"/>
        <v>1</v>
      </c>
    </row>
    <row r="699" spans="1:14" thickTop="1" thickBot="1" x14ac:dyDescent="0.3">
      <c r="A699" s="2" t="str">
        <f>DATA!F698</f>
        <v>RYR11AU</v>
      </c>
      <c r="B699" s="1" t="str">
        <f>DATA!G698</f>
        <v>B738</v>
      </c>
      <c r="C699" s="2" t="str">
        <f>DATA!C698</f>
        <v>07:01A</v>
      </c>
      <c r="D699" s="1">
        <f>DATA!AL698</f>
        <v>340</v>
      </c>
      <c r="E699" s="1">
        <f>DATA!AN698</f>
        <v>380</v>
      </c>
      <c r="F699" s="1" t="str">
        <f>DATA!I698</f>
        <v>LPPR</v>
      </c>
      <c r="I699" s="1" t="str">
        <f>DATA!J698</f>
        <v>EGGP</v>
      </c>
      <c r="J699" s="4" t="str">
        <f t="shared" si="42"/>
        <v>RYR11AU B738 07:01 380 LPPR-EGGP</v>
      </c>
      <c r="K699" s="6" t="str">
        <f t="shared" si="43"/>
        <v>EFL/RFL</v>
      </c>
      <c r="L699" s="1" t="str">
        <f t="shared" si="44"/>
        <v>LPPR-EGGP</v>
      </c>
      <c r="M699" s="7" t="str">
        <v>KMEM-LFPG</v>
      </c>
      <c r="N699" s="1">
        <f t="shared" si="41"/>
        <v>1</v>
      </c>
    </row>
    <row r="700" spans="1:14" thickTop="1" thickBot="1" x14ac:dyDescent="0.3">
      <c r="A700" s="2" t="str">
        <f>DATA!F699</f>
        <v>EZY81XV</v>
      </c>
      <c r="B700" s="1" t="str">
        <f>DATA!G699</f>
        <v>A319</v>
      </c>
      <c r="C700" s="2" t="str">
        <f>DATA!C699</f>
        <v>07:01A</v>
      </c>
      <c r="D700" s="1">
        <f>DATA!AL699</f>
        <v>295</v>
      </c>
      <c r="E700" s="1">
        <f>DATA!AN699</f>
        <v>330</v>
      </c>
      <c r="F700" s="1" t="str">
        <f>DATA!I699</f>
        <v>EGKK</v>
      </c>
      <c r="I700" s="1" t="str">
        <f>DATA!J699</f>
        <v>LIMC</v>
      </c>
      <c r="J700" s="4" t="str">
        <f t="shared" si="42"/>
        <v>EZY81XV A319 07:01 330 EGKK-LIMC</v>
      </c>
      <c r="K700" s="6" t="str">
        <f t="shared" si="43"/>
        <v>EFL/RFL</v>
      </c>
      <c r="L700" s="1" t="str">
        <f t="shared" si="44"/>
        <v>EGKK-LIMC</v>
      </c>
      <c r="M700" s="7" t="str">
        <v>KMIA-EDDF</v>
      </c>
      <c r="N700" s="1">
        <f t="shared" si="41"/>
        <v>1</v>
      </c>
    </row>
    <row r="701" spans="1:14" thickTop="1" thickBot="1" x14ac:dyDescent="0.3">
      <c r="A701" s="2" t="str">
        <f>DATA!F700</f>
        <v>WJA62</v>
      </c>
      <c r="B701" s="1" t="str">
        <f>DATA!G700</f>
        <v>B38M</v>
      </c>
      <c r="C701" s="2" t="str">
        <f>DATA!C700</f>
        <v>07:02A</v>
      </c>
      <c r="D701" s="1">
        <f>DATA!AL700</f>
        <v>320</v>
      </c>
      <c r="E701" s="1">
        <f>DATA!AN700</f>
        <v>282</v>
      </c>
      <c r="F701" s="1" t="str">
        <f>DATA!I700</f>
        <v>CYHZ</v>
      </c>
      <c r="I701" s="1" t="str">
        <f>DATA!J700</f>
        <v>LFPG</v>
      </c>
      <c r="J701" s="4" t="str">
        <f t="shared" si="42"/>
        <v>WJA62 B38M 07:02 282 CYHZ-LFPG</v>
      </c>
      <c r="K701" s="6" t="str">
        <f t="shared" si="43"/>
        <v>EFL/RFL</v>
      </c>
      <c r="L701" s="1" t="str">
        <f t="shared" si="44"/>
        <v>CYHZ-LFPG</v>
      </c>
      <c r="M701" s="7" t="str">
        <v>KMIA-LFPG</v>
      </c>
      <c r="N701" s="1">
        <f t="shared" si="41"/>
        <v>1</v>
      </c>
    </row>
    <row r="702" spans="1:14" thickTop="1" thickBot="1" x14ac:dyDescent="0.3">
      <c r="A702" s="2" t="str">
        <f>DATA!F701</f>
        <v>AAL48</v>
      </c>
      <c r="B702" s="1" t="str">
        <f>DATA!G701</f>
        <v>B772</v>
      </c>
      <c r="C702" s="2" t="str">
        <f>DATA!C701</f>
        <v>07:02A</v>
      </c>
      <c r="D702" s="1">
        <f>DATA!AL701</f>
        <v>310</v>
      </c>
      <c r="E702" s="1">
        <f>DATA!AN701</f>
        <v>280</v>
      </c>
      <c r="F702" s="1" t="str">
        <f>DATA!I701</f>
        <v>KDFW</v>
      </c>
      <c r="I702" s="1" t="str">
        <f>DATA!J701</f>
        <v>LFPG</v>
      </c>
      <c r="J702" s="4" t="str">
        <f t="shared" si="42"/>
        <v>AAL48 B772 07:02 280 KDFW-LFPG</v>
      </c>
      <c r="K702" s="6" t="str">
        <f t="shared" si="43"/>
        <v>EFL/RFL</v>
      </c>
      <c r="L702" s="1" t="str">
        <f t="shared" si="44"/>
        <v>KDFW-LFPG</v>
      </c>
      <c r="M702" s="7" t="str">
        <v>KMIA-LIRF</v>
      </c>
      <c r="N702" s="1">
        <f t="shared" si="41"/>
        <v>1</v>
      </c>
    </row>
    <row r="703" spans="1:14" thickTop="1" thickBot="1" x14ac:dyDescent="0.3">
      <c r="A703" s="2" t="str">
        <f>DATA!F702</f>
        <v>TOM35J</v>
      </c>
      <c r="B703" s="1" t="str">
        <f>DATA!G702</f>
        <v>B738</v>
      </c>
      <c r="C703" s="2" t="str">
        <f>DATA!C702</f>
        <v>07:02A</v>
      </c>
      <c r="D703" s="1">
        <f>DATA!AL702</f>
        <v>370</v>
      </c>
      <c r="E703" s="1">
        <f>DATA!AN702</f>
        <v>370</v>
      </c>
      <c r="F703" s="1" t="str">
        <f>DATA!I702</f>
        <v>EGCC</v>
      </c>
      <c r="I703" s="1" t="str">
        <f>DATA!J702</f>
        <v>LERS</v>
      </c>
      <c r="J703" s="4" t="str">
        <f t="shared" si="42"/>
        <v>TOM35J B738 07:02 370 EGCC-LERS</v>
      </c>
      <c r="K703" s="6" t="str">
        <f t="shared" si="43"/>
        <v/>
      </c>
      <c r="L703" s="1" t="str">
        <f t="shared" si="44"/>
        <v>EGCC-LERS</v>
      </c>
      <c r="M703" s="7" t="str">
        <v>KMIA-LSZH</v>
      </c>
      <c r="N703" s="1">
        <f t="shared" si="41"/>
        <v>1</v>
      </c>
    </row>
    <row r="704" spans="1:14" thickTop="1" thickBot="1" x14ac:dyDescent="0.3">
      <c r="A704" s="2" t="str">
        <f>DATA!F703</f>
        <v>EZY3071</v>
      </c>
      <c r="B704" s="1" t="str">
        <f>DATA!G703</f>
        <v>A319</v>
      </c>
      <c r="C704" s="2" t="str">
        <f>DATA!C703</f>
        <v>07:02A</v>
      </c>
      <c r="D704" s="1">
        <f>DATA!AL703</f>
        <v>370</v>
      </c>
      <c r="E704" s="1">
        <f>DATA!AN703</f>
        <v>370</v>
      </c>
      <c r="F704" s="1" t="str">
        <f>DATA!I703</f>
        <v>EGAA</v>
      </c>
      <c r="I704" s="1" t="str">
        <f>DATA!J703</f>
        <v>DTNH</v>
      </c>
      <c r="J704" s="4" t="str">
        <f t="shared" si="42"/>
        <v>EZY3071 A319 07:02 370 EGAA-DTNH</v>
      </c>
      <c r="K704" s="6" t="str">
        <f t="shared" si="43"/>
        <v/>
      </c>
      <c r="L704" s="1" t="str">
        <f t="shared" si="44"/>
        <v>EGAA-DTNH</v>
      </c>
      <c r="M704" s="7" t="str">
        <v>KMIA-LTFM</v>
      </c>
      <c r="N704" s="1">
        <f t="shared" si="41"/>
        <v>1</v>
      </c>
    </row>
    <row r="705" spans="1:14" thickTop="1" thickBot="1" x14ac:dyDescent="0.3">
      <c r="A705" s="2" t="str">
        <f>DATA!F704</f>
        <v>EZY38NU</v>
      </c>
      <c r="B705" s="1" t="str">
        <f>DATA!G704</f>
        <v>A320</v>
      </c>
      <c r="C705" s="2" t="str">
        <f>DATA!C704</f>
        <v>07:02A</v>
      </c>
      <c r="D705" s="1">
        <f>DATA!AL704</f>
        <v>326</v>
      </c>
      <c r="E705" s="1">
        <f>DATA!AN704</f>
        <v>350</v>
      </c>
      <c r="F705" s="1" t="str">
        <f>DATA!I704</f>
        <v>EGKK</v>
      </c>
      <c r="I705" s="1" t="str">
        <f>DATA!J704</f>
        <v>GCTS</v>
      </c>
      <c r="J705" s="4" t="str">
        <f t="shared" si="42"/>
        <v>EZY38NU A320 07:02 350 EGKK-GCTS</v>
      </c>
      <c r="K705" s="6" t="str">
        <f t="shared" si="43"/>
        <v>EFL/RFL</v>
      </c>
      <c r="L705" s="1" t="str">
        <f t="shared" si="44"/>
        <v>EGKK-GCTS</v>
      </c>
      <c r="M705" s="7" t="str">
        <v>KMIA-OTHH</v>
      </c>
      <c r="N705" s="1">
        <f t="shared" si="41"/>
        <v>1</v>
      </c>
    </row>
    <row r="706" spans="1:14" thickTop="1" thickBot="1" x14ac:dyDescent="0.3">
      <c r="A706" s="2" t="str">
        <f>DATA!F705</f>
        <v>FIN85P</v>
      </c>
      <c r="B706" s="1" t="str">
        <f>DATA!G705</f>
        <v>A359</v>
      </c>
      <c r="C706" s="2" t="str">
        <f>DATA!C705</f>
        <v>07:03A</v>
      </c>
      <c r="D706" s="1">
        <f>DATA!AL705</f>
        <v>410</v>
      </c>
      <c r="E706" s="1">
        <f>DATA!AN705</f>
        <v>410</v>
      </c>
      <c r="F706" s="1" t="str">
        <f>DATA!I705</f>
        <v>EFHK</v>
      </c>
      <c r="I706" s="1" t="str">
        <f>DATA!J705</f>
        <v>GCLP</v>
      </c>
      <c r="J706" s="4" t="str">
        <f t="shared" si="42"/>
        <v>FIN85P A359 07:03 410 EFHK-GCLP</v>
      </c>
      <c r="K706" s="6" t="str">
        <f t="shared" si="43"/>
        <v/>
      </c>
      <c r="L706" s="1" t="str">
        <f t="shared" si="44"/>
        <v>EFHK-GCLP</v>
      </c>
      <c r="M706" s="7" t="str">
        <v>KMSN-LGAV</v>
      </c>
      <c r="N706" s="1">
        <f t="shared" ref="N706:N769" si="45">COUNTIF(L:L,M706)</f>
        <v>1</v>
      </c>
    </row>
    <row r="707" spans="1:14" thickTop="1" thickBot="1" x14ac:dyDescent="0.3">
      <c r="A707" s="2" t="str">
        <f>DATA!F706</f>
        <v>BAW366U</v>
      </c>
      <c r="B707" s="1" t="str">
        <f>DATA!G706</f>
        <v>A319</v>
      </c>
      <c r="C707" s="2" t="str">
        <f>DATA!C706</f>
        <v>07:03A</v>
      </c>
      <c r="D707" s="1">
        <f>DATA!AL706</f>
        <v>295</v>
      </c>
      <c r="E707" s="1">
        <f>DATA!AN706</f>
        <v>330</v>
      </c>
      <c r="F707" s="1" t="str">
        <f>DATA!I706</f>
        <v>EGLL</v>
      </c>
      <c r="I707" s="1" t="str">
        <f>DATA!J706</f>
        <v>LFML</v>
      </c>
      <c r="J707" s="4" t="str">
        <f t="shared" ref="J707:J770" si="46">A707&amp;" "&amp;B707&amp;" "&amp;LEFT(C707,5)&amp;" "&amp;E707&amp;" "&amp;F707&amp;(IF(ISBLANK(G707),"","-"&amp;G707))&amp;(IF(ISBLANK(H707),"","-"&amp;H707))&amp;"-"&amp;I707</f>
        <v>BAW366U A319 07:03 330 EGLL-LFML</v>
      </c>
      <c r="K707" s="6" t="str">
        <f t="shared" ref="K707:K770" si="47">IF(D707=E707,"","EFL/RFL")</f>
        <v>EFL/RFL</v>
      </c>
      <c r="L707" s="1" t="str">
        <f t="shared" ref="L707:L770" si="48">F707&amp;"-"&amp;I707</f>
        <v>EGLL-LFML</v>
      </c>
      <c r="M707" s="7" t="str">
        <v>KMSP-LIRF</v>
      </c>
      <c r="N707" s="1">
        <f t="shared" si="45"/>
        <v>1</v>
      </c>
    </row>
    <row r="708" spans="1:14" thickTop="1" thickBot="1" x14ac:dyDescent="0.3">
      <c r="A708" s="2" t="str">
        <f>DATA!F707</f>
        <v>BAW390</v>
      </c>
      <c r="B708" s="1" t="str">
        <f>DATA!G707</f>
        <v>A20N</v>
      </c>
      <c r="C708" s="2" t="str">
        <f>DATA!C707</f>
        <v>07:03A</v>
      </c>
      <c r="D708" s="1">
        <f>DATA!AL707</f>
        <v>318</v>
      </c>
      <c r="E708" s="1">
        <f>DATA!AN707</f>
        <v>370</v>
      </c>
      <c r="F708" s="1" t="str">
        <f>DATA!I707</f>
        <v>EGLL</v>
      </c>
      <c r="I708" s="1" t="str">
        <f>DATA!J707</f>
        <v>GCTS</v>
      </c>
      <c r="J708" s="4" t="str">
        <f t="shared" si="46"/>
        <v>BAW390 A20N 07:03 370 EGLL-GCTS</v>
      </c>
      <c r="K708" s="6" t="str">
        <f t="shared" si="47"/>
        <v>EFL/RFL</v>
      </c>
      <c r="L708" s="1" t="str">
        <f t="shared" si="48"/>
        <v>EGLL-GCTS</v>
      </c>
      <c r="M708" s="7" t="str">
        <v>KMWH-OERK</v>
      </c>
      <c r="N708" s="1">
        <f t="shared" si="45"/>
        <v>1</v>
      </c>
    </row>
    <row r="709" spans="1:14" thickTop="1" thickBot="1" x14ac:dyDescent="0.3">
      <c r="A709" s="2" t="str">
        <f>DATA!F708</f>
        <v>EIN50K</v>
      </c>
      <c r="B709" s="1" t="str">
        <f>DATA!G708</f>
        <v>A320</v>
      </c>
      <c r="C709" s="2" t="str">
        <f>DATA!C708</f>
        <v>07:03A</v>
      </c>
      <c r="D709" s="1">
        <f>DATA!AL708</f>
        <v>350</v>
      </c>
      <c r="E709" s="1">
        <f>DATA!AN708</f>
        <v>290</v>
      </c>
      <c r="F709" s="1" t="str">
        <f>DATA!I708</f>
        <v>EIDW</v>
      </c>
      <c r="I709" s="1" t="str">
        <f>DATA!J708</f>
        <v>LFBD</v>
      </c>
      <c r="J709" s="4" t="str">
        <f t="shared" si="46"/>
        <v>EIN50K A320 07:03 290 EIDW-LFBD</v>
      </c>
      <c r="K709" s="6" t="str">
        <f t="shared" si="47"/>
        <v>EFL/RFL</v>
      </c>
      <c r="L709" s="1" t="str">
        <f t="shared" si="48"/>
        <v>EIDW-LFBD</v>
      </c>
      <c r="M709" s="7" t="str">
        <v>KORD-LEBL</v>
      </c>
      <c r="N709" s="1">
        <f t="shared" si="45"/>
        <v>2</v>
      </c>
    </row>
    <row r="710" spans="1:14" thickTop="1" thickBot="1" x14ac:dyDescent="0.3">
      <c r="A710" s="2" t="str">
        <f>DATA!F709</f>
        <v>QTR778</v>
      </c>
      <c r="B710" s="1" t="str">
        <f>DATA!G709</f>
        <v>A35K</v>
      </c>
      <c r="C710" s="2" t="str">
        <f>DATA!C709</f>
        <v>07:03A</v>
      </c>
      <c r="D710" s="1">
        <f>DATA!AL709</f>
        <v>380</v>
      </c>
      <c r="E710" s="1">
        <f>DATA!AN709</f>
        <v>380</v>
      </c>
      <c r="F710" s="1" t="str">
        <f>DATA!I709</f>
        <v>KMIA</v>
      </c>
      <c r="I710" s="1" t="str">
        <f>DATA!J709</f>
        <v>OTHH</v>
      </c>
      <c r="J710" s="4" t="str">
        <f t="shared" si="46"/>
        <v>QTR778 A35K 07:03 380 KMIA-OTHH</v>
      </c>
      <c r="K710" s="6" t="str">
        <f t="shared" si="47"/>
        <v/>
      </c>
      <c r="L710" s="1" t="str">
        <f t="shared" si="48"/>
        <v>KMIA-OTHH</v>
      </c>
      <c r="M710" s="7" t="str">
        <v>KORD-LFPG</v>
      </c>
      <c r="N710" s="1">
        <f t="shared" si="45"/>
        <v>1</v>
      </c>
    </row>
    <row r="711" spans="1:14" thickTop="1" thickBot="1" x14ac:dyDescent="0.3">
      <c r="A711" s="2" t="str">
        <f>DATA!F710</f>
        <v>EDW5L</v>
      </c>
      <c r="B711" s="1" t="str">
        <f>DATA!G710</f>
        <v>A343</v>
      </c>
      <c r="C711" s="2" t="str">
        <f>DATA!C710</f>
        <v>07:04A</v>
      </c>
      <c r="D711" s="1">
        <f>DATA!AL710</f>
        <v>410</v>
      </c>
      <c r="E711" s="1">
        <f>DATA!AN710</f>
        <v>410</v>
      </c>
      <c r="F711" s="1" t="str">
        <f>DATA!I710</f>
        <v>KTPA</v>
      </c>
      <c r="I711" s="1" t="str">
        <f>DATA!J710</f>
        <v>LSZH</v>
      </c>
      <c r="J711" s="4" t="str">
        <f t="shared" si="46"/>
        <v>EDW5L A343 07:04 410 KTPA-LSZH</v>
      </c>
      <c r="K711" s="6" t="str">
        <f t="shared" si="47"/>
        <v/>
      </c>
      <c r="L711" s="1" t="str">
        <f t="shared" si="48"/>
        <v>KTPA-LSZH</v>
      </c>
      <c r="M711" s="7" t="str">
        <v>KORD-LGAV</v>
      </c>
      <c r="N711" s="1">
        <f t="shared" si="45"/>
        <v>1</v>
      </c>
    </row>
    <row r="712" spans="1:14" thickTop="1" thickBot="1" x14ac:dyDescent="0.3">
      <c r="A712" s="2" t="str">
        <f>DATA!F711</f>
        <v>NOZ1824</v>
      </c>
      <c r="B712" s="1" t="str">
        <f>DATA!G711</f>
        <v>B738</v>
      </c>
      <c r="C712" s="2" t="str">
        <f>DATA!C711</f>
        <v>07:04A</v>
      </c>
      <c r="D712" s="1">
        <f>DATA!AL711</f>
        <v>370</v>
      </c>
      <c r="E712" s="1">
        <f>DATA!AN711</f>
        <v>370</v>
      </c>
      <c r="F712" s="1" t="str">
        <f>DATA!I711</f>
        <v>ENGM</v>
      </c>
      <c r="I712" s="1" t="str">
        <f>DATA!J711</f>
        <v>LPPT</v>
      </c>
      <c r="J712" s="4" t="str">
        <f t="shared" si="46"/>
        <v>NOZ1824 B738 07:04 370 ENGM-LPPT</v>
      </c>
      <c r="K712" s="6" t="str">
        <f t="shared" si="47"/>
        <v/>
      </c>
      <c r="L712" s="1" t="str">
        <f t="shared" si="48"/>
        <v>ENGM-LPPT</v>
      </c>
      <c r="M712" s="7" t="str">
        <v>KORD-LIMC</v>
      </c>
      <c r="N712" s="1">
        <f t="shared" si="45"/>
        <v>1</v>
      </c>
    </row>
    <row r="713" spans="1:14" thickTop="1" thickBot="1" x14ac:dyDescent="0.3">
      <c r="A713" s="2" t="str">
        <f>DATA!F712</f>
        <v>TOM8BD</v>
      </c>
      <c r="B713" s="1" t="str">
        <f>DATA!G712</f>
        <v>B38M</v>
      </c>
      <c r="C713" s="2" t="str">
        <f>DATA!C712</f>
        <v>07:04A</v>
      </c>
      <c r="D713" s="1">
        <f>DATA!AL712</f>
        <v>342</v>
      </c>
      <c r="E713" s="1">
        <f>DATA!AN712</f>
        <v>370</v>
      </c>
      <c r="F713" s="1" t="str">
        <f>DATA!I712</f>
        <v>EGBB</v>
      </c>
      <c r="I713" s="1" t="str">
        <f>DATA!J712</f>
        <v>LEIB</v>
      </c>
      <c r="J713" s="4" t="str">
        <f t="shared" si="46"/>
        <v>TOM8BD B38M 07:04 370 EGBB-LEIB</v>
      </c>
      <c r="K713" s="6" t="str">
        <f t="shared" si="47"/>
        <v>EFL/RFL</v>
      </c>
      <c r="L713" s="1" t="str">
        <f t="shared" si="48"/>
        <v>EGBB-LEIB</v>
      </c>
      <c r="M713" s="7" t="str">
        <v>KORD-LIRF</v>
      </c>
      <c r="N713" s="1">
        <f t="shared" si="45"/>
        <v>3</v>
      </c>
    </row>
    <row r="714" spans="1:14" thickTop="1" thickBot="1" x14ac:dyDescent="0.3">
      <c r="A714" s="2" t="str">
        <f>DATA!F713</f>
        <v>SWR93</v>
      </c>
      <c r="B714" s="1" t="str">
        <f>DATA!G713</f>
        <v>B77W</v>
      </c>
      <c r="C714" s="2" t="str">
        <f>DATA!C713</f>
        <v>07:04A</v>
      </c>
      <c r="D714" s="1">
        <f>DATA!AL713</f>
        <v>360</v>
      </c>
      <c r="E714" s="1">
        <f>DATA!AN713</f>
        <v>350</v>
      </c>
      <c r="F714" s="1" t="str">
        <f>DATA!I713</f>
        <v>SBGR</v>
      </c>
      <c r="I714" s="1" t="str">
        <f>DATA!J713</f>
        <v>LSZH</v>
      </c>
      <c r="J714" s="4" t="str">
        <f t="shared" si="46"/>
        <v>SWR93 B77W 07:04 350 SBGR-LSZH</v>
      </c>
      <c r="K714" s="6" t="str">
        <f t="shared" si="47"/>
        <v>EFL/RFL</v>
      </c>
      <c r="L714" s="1" t="str">
        <f t="shared" si="48"/>
        <v>SBGR-LSZH</v>
      </c>
      <c r="M714" s="7" t="str">
        <v>KORD-LIRN</v>
      </c>
      <c r="N714" s="1">
        <f t="shared" si="45"/>
        <v>1</v>
      </c>
    </row>
    <row r="715" spans="1:14" thickTop="1" thickBot="1" x14ac:dyDescent="0.3">
      <c r="A715" s="2" t="str">
        <f>DATA!F714</f>
        <v>RYR70CB</v>
      </c>
      <c r="B715" s="1" t="str">
        <f>DATA!G714</f>
        <v>B738</v>
      </c>
      <c r="C715" s="2" t="str">
        <f>DATA!C714</f>
        <v>07:04A</v>
      </c>
      <c r="D715" s="1">
        <f>DATA!AL714</f>
        <v>360</v>
      </c>
      <c r="E715" s="1">
        <f>DATA!AN714</f>
        <v>360</v>
      </c>
      <c r="F715" s="1" t="str">
        <f>DATA!I714</f>
        <v>LEGE</v>
      </c>
      <c r="I715" s="1" t="str">
        <f>DATA!J714</f>
        <v>EHEH</v>
      </c>
      <c r="J715" s="4" t="str">
        <f t="shared" si="46"/>
        <v>RYR70CB B738 07:04 360 LEGE-EHEH</v>
      </c>
      <c r="K715" s="6" t="str">
        <f t="shared" si="47"/>
        <v/>
      </c>
      <c r="L715" s="1" t="str">
        <f t="shared" si="48"/>
        <v>LEGE-EHEH</v>
      </c>
      <c r="M715" s="7" t="str">
        <v>KORD-LSZH</v>
      </c>
      <c r="N715" s="1">
        <f t="shared" si="45"/>
        <v>2</v>
      </c>
    </row>
    <row r="716" spans="1:14" thickTop="1" thickBot="1" x14ac:dyDescent="0.3">
      <c r="A716" s="2" t="str">
        <f>DATA!F715</f>
        <v>TOM1622</v>
      </c>
      <c r="B716" s="1" t="str">
        <f>DATA!G715</f>
        <v>B38M</v>
      </c>
      <c r="C716" s="2" t="str">
        <f>DATA!C715</f>
        <v>07:04A</v>
      </c>
      <c r="D716" s="1">
        <f>DATA!AL715</f>
        <v>350</v>
      </c>
      <c r="E716" s="1">
        <f>DATA!AN715</f>
        <v>350</v>
      </c>
      <c r="F716" s="1" t="str">
        <f>DATA!I715</f>
        <v>EGPF</v>
      </c>
      <c r="I716" s="1" t="str">
        <f>DATA!J715</f>
        <v>LEAL</v>
      </c>
      <c r="J716" s="4" t="str">
        <f t="shared" si="46"/>
        <v>TOM1622 B38M 07:04 350 EGPF-LEAL</v>
      </c>
      <c r="K716" s="6" t="str">
        <f t="shared" si="47"/>
        <v/>
      </c>
      <c r="L716" s="1" t="str">
        <f t="shared" si="48"/>
        <v>EGPF-LEAL</v>
      </c>
      <c r="M716" s="7" t="str">
        <v>KORD-LTFM</v>
      </c>
      <c r="N716" s="1">
        <f t="shared" si="45"/>
        <v>1</v>
      </c>
    </row>
    <row r="717" spans="1:14" thickTop="1" thickBot="1" x14ac:dyDescent="0.3">
      <c r="A717" s="2" t="str">
        <f>DATA!F716</f>
        <v>RYR37GV</v>
      </c>
      <c r="B717" s="1" t="str">
        <f>DATA!G716</f>
        <v>B38M</v>
      </c>
      <c r="C717" s="2" t="str">
        <f>DATA!C716</f>
        <v>07:05A</v>
      </c>
      <c r="D717" s="1">
        <f>DATA!AL716</f>
        <v>380</v>
      </c>
      <c r="E717" s="1">
        <f>DATA!AN716</f>
        <v>380</v>
      </c>
      <c r="F717" s="1" t="str">
        <f>DATA!I716</f>
        <v>LPFR</v>
      </c>
      <c r="I717" s="1" t="str">
        <f>DATA!J716</f>
        <v>EHEH</v>
      </c>
      <c r="J717" s="4" t="str">
        <f t="shared" si="46"/>
        <v>RYR37GV B38M 07:05 380 LPFR-EHEH</v>
      </c>
      <c r="K717" s="6" t="str">
        <f t="shared" si="47"/>
        <v/>
      </c>
      <c r="L717" s="1" t="str">
        <f t="shared" si="48"/>
        <v>LPFR-EHEH</v>
      </c>
      <c r="M717" s="7" t="str">
        <v>KORD-OMAA</v>
      </c>
      <c r="N717" s="1">
        <f t="shared" si="45"/>
        <v>1</v>
      </c>
    </row>
    <row r="718" spans="1:14" thickTop="1" thickBot="1" x14ac:dyDescent="0.3">
      <c r="A718" s="2" t="str">
        <f>DATA!F717</f>
        <v>EXS26MN</v>
      </c>
      <c r="B718" s="1" t="str">
        <f>DATA!G717</f>
        <v>B738</v>
      </c>
      <c r="C718" s="2" t="str">
        <f>DATA!C717</f>
        <v>07:05A</v>
      </c>
      <c r="D718" s="1">
        <f>DATA!AL717</f>
        <v>330</v>
      </c>
      <c r="E718" s="1">
        <f>DATA!AN717</f>
        <v>370</v>
      </c>
      <c r="F718" s="1" t="str">
        <f>DATA!I717</f>
        <v>EGGD</v>
      </c>
      <c r="I718" s="1" t="str">
        <f>DATA!J717</f>
        <v>LEMG</v>
      </c>
      <c r="J718" s="4" t="str">
        <f t="shared" si="46"/>
        <v>EXS26MN B738 07:05 370 EGGD-LEMG</v>
      </c>
      <c r="K718" s="6" t="str">
        <f t="shared" si="47"/>
        <v>EFL/RFL</v>
      </c>
      <c r="L718" s="1" t="str">
        <f t="shared" si="48"/>
        <v>EGGD-LEMG</v>
      </c>
      <c r="M718" s="7" t="str">
        <v>KORD-OTHH</v>
      </c>
      <c r="N718" s="1">
        <f t="shared" si="45"/>
        <v>2</v>
      </c>
    </row>
    <row r="719" spans="1:14" thickTop="1" thickBot="1" x14ac:dyDescent="0.3">
      <c r="A719" s="2" t="str">
        <f>DATA!F718</f>
        <v>SWR2K</v>
      </c>
      <c r="B719" s="1" t="str">
        <f>DATA!G718</f>
        <v>A333</v>
      </c>
      <c r="C719" s="2" t="str">
        <f>DATA!C718</f>
        <v>07:06A</v>
      </c>
      <c r="D719" s="1">
        <f>DATA!AL718</f>
        <v>410</v>
      </c>
      <c r="E719" s="1">
        <f>DATA!AN718</f>
        <v>410</v>
      </c>
      <c r="F719" s="1" t="str">
        <f>DATA!I718</f>
        <v>KIAD</v>
      </c>
      <c r="I719" s="1" t="str">
        <f>DATA!J718</f>
        <v>LSZH</v>
      </c>
      <c r="J719" s="4" t="str">
        <f t="shared" si="46"/>
        <v>SWR2K A333 07:06 410 KIAD-LSZH</v>
      </c>
      <c r="K719" s="6" t="str">
        <f t="shared" si="47"/>
        <v/>
      </c>
      <c r="L719" s="1" t="str">
        <f t="shared" si="48"/>
        <v>KIAD-LSZH</v>
      </c>
      <c r="M719" s="7" t="str">
        <v>KPHL-LEBL</v>
      </c>
      <c r="N719" s="1">
        <f t="shared" si="45"/>
        <v>1</v>
      </c>
    </row>
    <row r="720" spans="1:14" thickTop="1" thickBot="1" x14ac:dyDescent="0.3">
      <c r="A720" s="2" t="str">
        <f>DATA!F719</f>
        <v>QTR72J</v>
      </c>
      <c r="B720" s="1" t="str">
        <f>DATA!G719</f>
        <v>B77W</v>
      </c>
      <c r="C720" s="2" t="str">
        <f>DATA!C719</f>
        <v>07:06A</v>
      </c>
      <c r="D720" s="1">
        <f>DATA!AL719</f>
        <v>330</v>
      </c>
      <c r="E720" s="1">
        <f>DATA!AN719</f>
        <v>330</v>
      </c>
      <c r="F720" s="1" t="str">
        <f>DATA!I719</f>
        <v>KORD</v>
      </c>
      <c r="I720" s="1" t="str">
        <f>DATA!J719</f>
        <v>OTHH</v>
      </c>
      <c r="J720" s="4" t="str">
        <f t="shared" si="46"/>
        <v>QTR72J B77W 07:06 330 KORD-OTHH</v>
      </c>
      <c r="K720" s="6" t="str">
        <f t="shared" si="47"/>
        <v/>
      </c>
      <c r="L720" s="1" t="str">
        <f t="shared" si="48"/>
        <v>KORD-OTHH</v>
      </c>
      <c r="M720" s="7" t="str">
        <v>KPHL-LFMN</v>
      </c>
      <c r="N720" s="1">
        <f t="shared" si="45"/>
        <v>1</v>
      </c>
    </row>
    <row r="721" spans="1:14" thickTop="1" thickBot="1" x14ac:dyDescent="0.3">
      <c r="A721" s="2" t="str">
        <f>DATA!F720</f>
        <v>RYR78KG</v>
      </c>
      <c r="B721" s="1" t="str">
        <f>DATA!G720</f>
        <v>B38M</v>
      </c>
      <c r="C721" s="2" t="str">
        <f>DATA!C720</f>
        <v>07:06A</v>
      </c>
      <c r="D721" s="1">
        <f>DATA!AL720</f>
        <v>370</v>
      </c>
      <c r="E721" s="1">
        <f>DATA!AN720</f>
        <v>370</v>
      </c>
      <c r="F721" s="1" t="str">
        <f>DATA!I720</f>
        <v>EIDW</v>
      </c>
      <c r="I721" s="1" t="str">
        <f>DATA!J720</f>
        <v>LEMG</v>
      </c>
      <c r="J721" s="4" t="str">
        <f t="shared" si="46"/>
        <v>RYR78KG B38M 07:06 370 EIDW-LEMG</v>
      </c>
      <c r="K721" s="6" t="str">
        <f t="shared" si="47"/>
        <v/>
      </c>
      <c r="L721" s="1" t="str">
        <f t="shared" si="48"/>
        <v>EIDW-LEMG</v>
      </c>
      <c r="M721" s="7" t="str">
        <v>KPHL-LFPG</v>
      </c>
      <c r="N721" s="1">
        <f t="shared" si="45"/>
        <v>1</v>
      </c>
    </row>
    <row r="722" spans="1:14" thickTop="1" thickBot="1" x14ac:dyDescent="0.3">
      <c r="A722" s="2" t="str">
        <f>DATA!F721</f>
        <v>TOM9MX</v>
      </c>
      <c r="B722" s="1" t="str">
        <f>DATA!G721</f>
        <v>B38M</v>
      </c>
      <c r="C722" s="2" t="str">
        <f>DATA!C721</f>
        <v>07:06A</v>
      </c>
      <c r="D722" s="1">
        <f>DATA!AL721</f>
        <v>370</v>
      </c>
      <c r="E722" s="1">
        <f>DATA!AN721</f>
        <v>370</v>
      </c>
      <c r="F722" s="1" t="str">
        <f>DATA!I721</f>
        <v>EGNT</v>
      </c>
      <c r="I722" s="1" t="str">
        <f>DATA!J721</f>
        <v>LEAL</v>
      </c>
      <c r="J722" s="4" t="str">
        <f t="shared" si="46"/>
        <v>TOM9MX B38M 07:06 370 EGNT-LEAL</v>
      </c>
      <c r="K722" s="6" t="str">
        <f t="shared" si="47"/>
        <v/>
      </c>
      <c r="L722" s="1" t="str">
        <f t="shared" si="48"/>
        <v>EGNT-LEAL</v>
      </c>
      <c r="M722" s="7" t="str">
        <v>KPHL-LGAV</v>
      </c>
      <c r="N722" s="1">
        <f t="shared" si="45"/>
        <v>1</v>
      </c>
    </row>
    <row r="723" spans="1:14" thickTop="1" thickBot="1" x14ac:dyDescent="0.3">
      <c r="A723" s="2" t="str">
        <f>DATA!F722</f>
        <v>SWR9G</v>
      </c>
      <c r="B723" s="1" t="str">
        <f>DATA!G722</f>
        <v>B77W</v>
      </c>
      <c r="C723" s="2" t="str">
        <f>DATA!C722</f>
        <v>07:06A</v>
      </c>
      <c r="D723" s="1">
        <f>DATA!AL722</f>
        <v>340</v>
      </c>
      <c r="E723" s="1">
        <f>DATA!AN722</f>
        <v>350</v>
      </c>
      <c r="F723" s="1" t="str">
        <f>DATA!I722</f>
        <v>KORD</v>
      </c>
      <c r="I723" s="1" t="str">
        <f>DATA!J722</f>
        <v>LSZH</v>
      </c>
      <c r="J723" s="4" t="str">
        <f t="shared" si="46"/>
        <v>SWR9G B77W 07:06 350 KORD-LSZH</v>
      </c>
      <c r="K723" s="6" t="str">
        <f t="shared" si="47"/>
        <v>EFL/RFL</v>
      </c>
      <c r="L723" s="1" t="str">
        <f t="shared" si="48"/>
        <v>KORD-LSZH</v>
      </c>
      <c r="M723" s="7" t="str">
        <v>KPHL-LIMC</v>
      </c>
      <c r="N723" s="1">
        <f t="shared" si="45"/>
        <v>1</v>
      </c>
    </row>
    <row r="724" spans="1:14" thickTop="1" thickBot="1" x14ac:dyDescent="0.3">
      <c r="A724" s="2" t="str">
        <f>DATA!F723</f>
        <v>RYR2713</v>
      </c>
      <c r="B724" s="1" t="str">
        <f>DATA!G723</f>
        <v>B738</v>
      </c>
      <c r="C724" s="2" t="str">
        <f>DATA!C723</f>
        <v>07:06A</v>
      </c>
      <c r="D724" s="1">
        <f>DATA!AL723</f>
        <v>330</v>
      </c>
      <c r="E724" s="1">
        <f>DATA!AN723</f>
        <v>330</v>
      </c>
      <c r="F724" s="1" t="str">
        <f>DATA!I723</f>
        <v>EGSS</v>
      </c>
      <c r="I724" s="1" t="str">
        <f>DATA!J723</f>
        <v>LFBE</v>
      </c>
      <c r="J724" s="4" t="str">
        <f t="shared" si="46"/>
        <v>RYR2713 B738 07:06 330 EGSS-LFBE</v>
      </c>
      <c r="K724" s="6" t="str">
        <f t="shared" si="47"/>
        <v/>
      </c>
      <c r="L724" s="1" t="str">
        <f t="shared" si="48"/>
        <v>EGSS-LFBE</v>
      </c>
      <c r="M724" s="7" t="str">
        <v>KPHL-LIPZ</v>
      </c>
      <c r="N724" s="1">
        <f t="shared" si="45"/>
        <v>1</v>
      </c>
    </row>
    <row r="725" spans="1:14" thickTop="1" thickBot="1" x14ac:dyDescent="0.3">
      <c r="A725" s="2" t="str">
        <f>DATA!F724</f>
        <v>RYR1UZ</v>
      </c>
      <c r="B725" s="1" t="str">
        <f>DATA!G724</f>
        <v>B38M</v>
      </c>
      <c r="C725" s="2" t="str">
        <f>DATA!C724</f>
        <v>07:06A</v>
      </c>
      <c r="D725" s="1">
        <f>DATA!AL724</f>
        <v>370</v>
      </c>
      <c r="E725" s="1">
        <f>DATA!AN724</f>
        <v>370</v>
      </c>
      <c r="F725" s="1" t="str">
        <f>DATA!I724</f>
        <v>EGSS</v>
      </c>
      <c r="I725" s="1" t="str">
        <f>DATA!J724</f>
        <v>LPFR</v>
      </c>
      <c r="J725" s="4" t="str">
        <f t="shared" si="46"/>
        <v>RYR1UZ B38M 07:06 370 EGSS-LPFR</v>
      </c>
      <c r="K725" s="6" t="str">
        <f t="shared" si="47"/>
        <v/>
      </c>
      <c r="L725" s="1" t="str">
        <f t="shared" si="48"/>
        <v>EGSS-LPFR</v>
      </c>
      <c r="M725" s="7" t="str">
        <v>KPHL-LIRF</v>
      </c>
      <c r="N725" s="1">
        <f t="shared" si="45"/>
        <v>2</v>
      </c>
    </row>
    <row r="726" spans="1:14" thickTop="1" thickBot="1" x14ac:dyDescent="0.3">
      <c r="A726" s="2" t="str">
        <f>DATA!F725</f>
        <v>EXS19TS</v>
      </c>
      <c r="B726" s="1" t="str">
        <f>DATA!G725</f>
        <v>A21N</v>
      </c>
      <c r="C726" s="2" t="str">
        <f>DATA!C725</f>
        <v>07:06A</v>
      </c>
      <c r="D726" s="1">
        <f>DATA!AL725</f>
        <v>350</v>
      </c>
      <c r="E726" s="1">
        <f>DATA!AN725</f>
        <v>350</v>
      </c>
      <c r="F726" s="1" t="str">
        <f>DATA!I725</f>
        <v>EGBB</v>
      </c>
      <c r="I726" s="1" t="str">
        <f>DATA!J725</f>
        <v>LIRN</v>
      </c>
      <c r="J726" s="4" t="str">
        <f t="shared" si="46"/>
        <v>EXS19TS A21N 07:06 350 EGBB-LIRN</v>
      </c>
      <c r="K726" s="6" t="str">
        <f t="shared" si="47"/>
        <v/>
      </c>
      <c r="L726" s="1" t="str">
        <f t="shared" si="48"/>
        <v>EGBB-LIRN</v>
      </c>
      <c r="M726" s="7" t="str">
        <v>KPHL-LIRN</v>
      </c>
      <c r="N726" s="1">
        <f t="shared" si="45"/>
        <v>1</v>
      </c>
    </row>
    <row r="727" spans="1:14" thickTop="1" thickBot="1" x14ac:dyDescent="0.3">
      <c r="A727" s="2" t="str">
        <f>DATA!F726</f>
        <v>DLA09X</v>
      </c>
      <c r="B727" s="1" t="str">
        <f>DATA!G726</f>
        <v>E190</v>
      </c>
      <c r="C727" s="2" t="str">
        <f>DATA!C726</f>
        <v>07:07A</v>
      </c>
      <c r="D727" s="1">
        <f>DATA!AL726</f>
        <v>370</v>
      </c>
      <c r="E727" s="1">
        <f>DATA!AN726</f>
        <v>370</v>
      </c>
      <c r="F727" s="1" t="str">
        <f>DATA!I726</f>
        <v>EDDF</v>
      </c>
      <c r="I727" s="1" t="str">
        <f>DATA!J726</f>
        <v>LFBD</v>
      </c>
      <c r="J727" s="4" t="str">
        <f t="shared" si="46"/>
        <v>DLA09X E190 07:07 370 EDDF-LFBD</v>
      </c>
      <c r="K727" s="6" t="str">
        <f t="shared" si="47"/>
        <v/>
      </c>
      <c r="L727" s="1" t="str">
        <f t="shared" si="48"/>
        <v>EDDF-LFBD</v>
      </c>
      <c r="M727" s="7" t="str">
        <v>KPHL-LSZH</v>
      </c>
      <c r="N727" s="1">
        <f t="shared" si="45"/>
        <v>1</v>
      </c>
    </row>
    <row r="728" spans="1:14" thickTop="1" thickBot="1" x14ac:dyDescent="0.3">
      <c r="A728" s="2" t="str">
        <f>DATA!F727</f>
        <v>TFL6CN</v>
      </c>
      <c r="B728" s="1" t="str">
        <f>DATA!G727</f>
        <v>B738</v>
      </c>
      <c r="C728" s="2" t="str">
        <f>DATA!C727</f>
        <v>07:07A</v>
      </c>
      <c r="D728" s="1">
        <f>DATA!AL727</f>
        <v>330</v>
      </c>
      <c r="E728" s="1">
        <f>DATA!AN727</f>
        <v>350</v>
      </c>
      <c r="F728" s="1" t="str">
        <f>DATA!I727</f>
        <v>EHEH</v>
      </c>
      <c r="I728" s="1" t="str">
        <f>DATA!J727</f>
        <v>GCLP</v>
      </c>
      <c r="J728" s="4" t="str">
        <f t="shared" si="46"/>
        <v>TFL6CN B738 07:07 350 EHEH-GCLP</v>
      </c>
      <c r="K728" s="6" t="str">
        <f t="shared" si="47"/>
        <v>EFL/RFL</v>
      </c>
      <c r="L728" s="1" t="str">
        <f t="shared" si="48"/>
        <v>EHEH-GCLP</v>
      </c>
      <c r="M728" s="7" t="str">
        <v>KRDU-LFPG</v>
      </c>
      <c r="N728" s="1">
        <f t="shared" si="45"/>
        <v>1</v>
      </c>
    </row>
    <row r="729" spans="1:14" thickTop="1" thickBot="1" x14ac:dyDescent="0.3">
      <c r="A729" s="2" t="str">
        <f>DATA!F728</f>
        <v>EXS2KR</v>
      </c>
      <c r="B729" s="1" t="str">
        <f>DATA!G728</f>
        <v>B738</v>
      </c>
      <c r="C729" s="2" t="str">
        <f>DATA!C728</f>
        <v>07:07A</v>
      </c>
      <c r="D729" s="1">
        <f>DATA!AL728</f>
        <v>350</v>
      </c>
      <c r="E729" s="1">
        <f>DATA!AN728</f>
        <v>350</v>
      </c>
      <c r="F729" s="1" t="str">
        <f>DATA!I728</f>
        <v>EGNM</v>
      </c>
      <c r="I729" s="1" t="str">
        <f>DATA!J728</f>
        <v>LEMG</v>
      </c>
      <c r="J729" s="4" t="str">
        <f t="shared" si="46"/>
        <v>EXS2KR B738 07:07 350 EGNM-LEMG</v>
      </c>
      <c r="K729" s="6" t="str">
        <f t="shared" si="47"/>
        <v/>
      </c>
      <c r="L729" s="1" t="str">
        <f t="shared" si="48"/>
        <v>EGNM-LEMG</v>
      </c>
      <c r="M729" s="7" t="str">
        <v>KSFO-LEBL</v>
      </c>
      <c r="N729" s="1">
        <f t="shared" si="45"/>
        <v>1</v>
      </c>
    </row>
    <row r="730" spans="1:14" thickTop="1" thickBot="1" x14ac:dyDescent="0.3">
      <c r="A730" s="2" t="str">
        <f>DATA!F729</f>
        <v>CFE47X</v>
      </c>
      <c r="B730" s="1" t="str">
        <f>DATA!G729</f>
        <v>E190</v>
      </c>
      <c r="C730" s="2" t="str">
        <f>DATA!C729</f>
        <v>07:07A</v>
      </c>
      <c r="D730" s="1">
        <f>DATA!AL729</f>
        <v>370</v>
      </c>
      <c r="E730" s="1">
        <f>DATA!AN729</f>
        <v>370</v>
      </c>
      <c r="F730" s="1" t="str">
        <f>DATA!I729</f>
        <v>EGPH</v>
      </c>
      <c r="I730" s="1" t="str">
        <f>DATA!J729</f>
        <v>LEPA</v>
      </c>
      <c r="J730" s="4" t="str">
        <f t="shared" si="46"/>
        <v>CFE47X E190 07:07 370 EGPH-LEPA</v>
      </c>
      <c r="K730" s="6" t="str">
        <f t="shared" si="47"/>
        <v/>
      </c>
      <c r="L730" s="1" t="str">
        <f t="shared" si="48"/>
        <v>EGPH-LEPA</v>
      </c>
      <c r="M730" s="7" t="str">
        <v>KSFO-LIRF</v>
      </c>
      <c r="N730" s="1">
        <f t="shared" si="45"/>
        <v>2</v>
      </c>
    </row>
    <row r="731" spans="1:14" thickTop="1" thickBot="1" x14ac:dyDescent="0.3">
      <c r="A731" s="2" t="str">
        <f>DATA!F730</f>
        <v>CFE79SC</v>
      </c>
      <c r="B731" s="1" t="str">
        <f>DATA!G730</f>
        <v>E190</v>
      </c>
      <c r="C731" s="2" t="str">
        <f>DATA!C730</f>
        <v>07:07A</v>
      </c>
      <c r="D731" s="1">
        <f>DATA!AL730</f>
        <v>310</v>
      </c>
      <c r="E731" s="1">
        <f>DATA!AN730</f>
        <v>390</v>
      </c>
      <c r="F731" s="1" t="str">
        <f>DATA!I730</f>
        <v>EGLC</v>
      </c>
      <c r="I731" s="1" t="str">
        <f>DATA!J730</f>
        <v>LEPA</v>
      </c>
      <c r="J731" s="4" t="str">
        <f t="shared" si="46"/>
        <v>CFE79SC E190 07:07 390 EGLC-LEPA</v>
      </c>
      <c r="K731" s="6" t="str">
        <f t="shared" si="47"/>
        <v>EFL/RFL</v>
      </c>
      <c r="L731" s="1" t="str">
        <f t="shared" si="48"/>
        <v>EGLC-LEPA</v>
      </c>
      <c r="M731" s="7" t="str">
        <v>KTEB-LFMN</v>
      </c>
      <c r="N731" s="1">
        <f t="shared" si="45"/>
        <v>2</v>
      </c>
    </row>
    <row r="732" spans="1:14" thickTop="1" thickBot="1" x14ac:dyDescent="0.3">
      <c r="A732" s="2" t="str">
        <f>DATA!F731</f>
        <v>EDW37</v>
      </c>
      <c r="B732" s="1" t="str">
        <f>DATA!G731</f>
        <v>A343</v>
      </c>
      <c r="C732" s="2" t="str">
        <f>DATA!C731</f>
        <v>07:07A</v>
      </c>
      <c r="D732" s="1">
        <f>DATA!AL731</f>
        <v>350</v>
      </c>
      <c r="E732" s="1">
        <f>DATA!AN731</f>
        <v>350</v>
      </c>
      <c r="F732" s="1" t="str">
        <f>DATA!I731</f>
        <v>MROC</v>
      </c>
      <c r="I732" s="1" t="str">
        <f>DATA!J731</f>
        <v>LSZH</v>
      </c>
      <c r="J732" s="4" t="str">
        <f t="shared" si="46"/>
        <v>EDW37 A343 07:07 350 MROC-LSZH</v>
      </c>
      <c r="K732" s="6" t="str">
        <f t="shared" si="47"/>
        <v/>
      </c>
      <c r="L732" s="1" t="str">
        <f t="shared" si="48"/>
        <v>MROC-LSZH</v>
      </c>
      <c r="M732" s="7" t="str">
        <v>KTEB-LFPB</v>
      </c>
      <c r="N732" s="1">
        <f t="shared" si="45"/>
        <v>1</v>
      </c>
    </row>
    <row r="733" spans="1:14" thickTop="1" thickBot="1" x14ac:dyDescent="0.3">
      <c r="A733" s="2" t="str">
        <f>DATA!F732</f>
        <v>KLM87P</v>
      </c>
      <c r="B733" s="1" t="str">
        <f>DATA!G732</f>
        <v>B738</v>
      </c>
      <c r="C733" s="2" t="str">
        <f>DATA!C732</f>
        <v>07:07A</v>
      </c>
      <c r="D733" s="1">
        <f>DATA!AL732</f>
        <v>350</v>
      </c>
      <c r="E733" s="1">
        <f>DATA!AN732</f>
        <v>350</v>
      </c>
      <c r="F733" s="1" t="str">
        <f>DATA!I732</f>
        <v>EHAM</v>
      </c>
      <c r="I733" s="1" t="str">
        <f>DATA!J732</f>
        <v>LEBL</v>
      </c>
      <c r="J733" s="4" t="str">
        <f t="shared" si="46"/>
        <v>KLM87P B738 07:07 350 EHAM-LEBL</v>
      </c>
      <c r="K733" s="6" t="str">
        <f t="shared" si="47"/>
        <v/>
      </c>
      <c r="L733" s="1" t="str">
        <f t="shared" si="48"/>
        <v>EHAM-LEBL</v>
      </c>
      <c r="M733" s="7" t="str">
        <v>KTEB-LIRA</v>
      </c>
      <c r="N733" s="1">
        <f t="shared" si="45"/>
        <v>1</v>
      </c>
    </row>
    <row r="734" spans="1:14" thickTop="1" thickBot="1" x14ac:dyDescent="0.3">
      <c r="A734" s="2" t="str">
        <f>DATA!F733</f>
        <v>THY91J</v>
      </c>
      <c r="B734" s="1" t="str">
        <f>DATA!G733</f>
        <v>B789</v>
      </c>
      <c r="C734" s="2" t="str">
        <f>DATA!C733</f>
        <v>07:08A</v>
      </c>
      <c r="D734" s="1">
        <f>DATA!AL733</f>
        <v>390</v>
      </c>
      <c r="E734" s="1">
        <f>DATA!AN733</f>
        <v>390</v>
      </c>
      <c r="F734" s="1" t="str">
        <f>DATA!I733</f>
        <v>KDTW</v>
      </c>
      <c r="I734" s="1" t="str">
        <f>DATA!J733</f>
        <v>LTFM</v>
      </c>
      <c r="J734" s="4" t="str">
        <f t="shared" si="46"/>
        <v>THY91J B789 07:08 390 KDTW-LTFM</v>
      </c>
      <c r="K734" s="6" t="str">
        <f t="shared" si="47"/>
        <v/>
      </c>
      <c r="L734" s="1" t="str">
        <f t="shared" si="48"/>
        <v>KDTW-LTFM</v>
      </c>
      <c r="M734" s="7" t="str">
        <v>KTEB-OJAM</v>
      </c>
      <c r="N734" s="1">
        <f t="shared" si="45"/>
        <v>1</v>
      </c>
    </row>
    <row r="735" spans="1:14" thickTop="1" thickBot="1" x14ac:dyDescent="0.3">
      <c r="A735" s="2" t="str">
        <f>DATA!F734</f>
        <v>EXS43CE</v>
      </c>
      <c r="B735" s="1" t="str">
        <f>DATA!G734</f>
        <v>B738</v>
      </c>
      <c r="C735" s="2" t="str">
        <f>DATA!C734</f>
        <v>07:08A</v>
      </c>
      <c r="D735" s="1">
        <f>DATA!AL734</f>
        <v>370</v>
      </c>
      <c r="E735" s="1">
        <f>DATA!AN734</f>
        <v>370</v>
      </c>
      <c r="F735" s="1" t="str">
        <f>DATA!I734</f>
        <v>EGPF</v>
      </c>
      <c r="I735" s="1" t="str">
        <f>DATA!J734</f>
        <v>LEMG</v>
      </c>
      <c r="J735" s="4" t="str">
        <f t="shared" si="46"/>
        <v>EXS43CE B738 07:08 370 EGPF-LEMG</v>
      </c>
      <c r="K735" s="6" t="str">
        <f t="shared" si="47"/>
        <v/>
      </c>
      <c r="L735" s="1" t="str">
        <f t="shared" si="48"/>
        <v>EGPF-LEMG</v>
      </c>
      <c r="M735" s="7" t="str">
        <v>KTPA-LSZH</v>
      </c>
      <c r="N735" s="1">
        <f t="shared" si="45"/>
        <v>1</v>
      </c>
    </row>
    <row r="736" spans="1:14" thickTop="1" thickBot="1" x14ac:dyDescent="0.3">
      <c r="A736" s="2" t="str">
        <f>DATA!F735</f>
        <v>AAL298</v>
      </c>
      <c r="B736" s="1" t="str">
        <f>DATA!G735</f>
        <v>B788</v>
      </c>
      <c r="C736" s="2" t="str">
        <f>DATA!C735</f>
        <v>07:08A</v>
      </c>
      <c r="D736" s="1">
        <f>DATA!AL735</f>
        <v>410</v>
      </c>
      <c r="E736" s="1">
        <f>DATA!AN735</f>
        <v>410</v>
      </c>
      <c r="F736" s="1" t="str">
        <f>DATA!I735</f>
        <v>KPHL</v>
      </c>
      <c r="I736" s="1" t="str">
        <f>DATA!J735</f>
        <v>LIMC</v>
      </c>
      <c r="J736" s="4" t="str">
        <f t="shared" si="46"/>
        <v>AAL298 B788 07:08 410 KPHL-LIMC</v>
      </c>
      <c r="K736" s="6" t="str">
        <f t="shared" si="47"/>
        <v/>
      </c>
      <c r="L736" s="1" t="str">
        <f t="shared" si="48"/>
        <v>KPHL-LIMC</v>
      </c>
      <c r="M736" s="7" t="str">
        <v>KVNY-LFPB</v>
      </c>
      <c r="N736" s="1">
        <f t="shared" si="45"/>
        <v>1</v>
      </c>
    </row>
    <row r="737" spans="1:14" thickTop="1" thickBot="1" x14ac:dyDescent="0.3">
      <c r="A737" s="2" t="str">
        <f>DATA!F736</f>
        <v>EJU67DP</v>
      </c>
      <c r="B737" s="1" t="str">
        <f>DATA!G736</f>
        <v>A320</v>
      </c>
      <c r="C737" s="2" t="str">
        <f>DATA!C736</f>
        <v>07:09A</v>
      </c>
      <c r="D737" s="1">
        <f>DATA!AL736</f>
        <v>380</v>
      </c>
      <c r="E737" s="1">
        <f>DATA!AN736</f>
        <v>195</v>
      </c>
      <c r="F737" s="1" t="str">
        <f>DATA!I736</f>
        <v>LPPT</v>
      </c>
      <c r="I737" s="1" t="str">
        <f>DATA!J736</f>
        <v>LFRS</v>
      </c>
      <c r="J737" s="4" t="str">
        <f t="shared" si="46"/>
        <v>EJU67DP A320 07:09 195 LPPT-LFRS</v>
      </c>
      <c r="K737" s="6" t="str">
        <f t="shared" si="47"/>
        <v>EFL/RFL</v>
      </c>
      <c r="L737" s="1" t="str">
        <f t="shared" si="48"/>
        <v>LPPT-LFRS</v>
      </c>
      <c r="M737" s="7" t="str">
        <v>LEAL-EBAW</v>
      </c>
      <c r="N737" s="1">
        <f t="shared" si="45"/>
        <v>1</v>
      </c>
    </row>
    <row r="738" spans="1:14" thickTop="1" thickBot="1" x14ac:dyDescent="0.3">
      <c r="A738" s="2" t="str">
        <f>DATA!F737</f>
        <v>EZY3439</v>
      </c>
      <c r="B738" s="1" t="str">
        <f>DATA!G737</f>
        <v>A320</v>
      </c>
      <c r="C738" s="2" t="str">
        <f>DATA!C737</f>
        <v>07:09A</v>
      </c>
      <c r="D738" s="1">
        <f>DATA!AL737</f>
        <v>330</v>
      </c>
      <c r="E738" s="1">
        <f>DATA!AN737</f>
        <v>350</v>
      </c>
      <c r="F738" s="1" t="str">
        <f>DATA!I737</f>
        <v>EGGP</v>
      </c>
      <c r="I738" s="1" t="str">
        <f>DATA!J737</f>
        <v>LMML</v>
      </c>
      <c r="J738" s="4" t="str">
        <f t="shared" si="46"/>
        <v>EZY3439 A320 07:09 350 EGGP-LMML</v>
      </c>
      <c r="K738" s="6" t="str">
        <f t="shared" si="47"/>
        <v>EFL/RFL</v>
      </c>
      <c r="L738" s="1" t="str">
        <f t="shared" si="48"/>
        <v>EGGP-LMML</v>
      </c>
      <c r="M738" s="7" t="str">
        <v>LEAL-EBBR</v>
      </c>
      <c r="N738" s="1">
        <f t="shared" si="45"/>
        <v>4</v>
      </c>
    </row>
    <row r="739" spans="1:14" thickTop="1" thickBot="1" x14ac:dyDescent="0.3">
      <c r="A739" s="2" t="str">
        <f>DATA!F738</f>
        <v>EZY29XA</v>
      </c>
      <c r="B739" s="1" t="str">
        <f>DATA!G738</f>
        <v>A20N</v>
      </c>
      <c r="C739" s="2" t="str">
        <f>DATA!C738</f>
        <v>07:09A</v>
      </c>
      <c r="D739" s="1">
        <f>DATA!AL738</f>
        <v>310</v>
      </c>
      <c r="E739" s="1">
        <f>DATA!AN738</f>
        <v>310</v>
      </c>
      <c r="F739" s="1" t="str">
        <f>DATA!I738</f>
        <v>EGGW</v>
      </c>
      <c r="I739" s="1" t="str">
        <f>DATA!J738</f>
        <v>LSGG</v>
      </c>
      <c r="J739" s="4" t="str">
        <f t="shared" si="46"/>
        <v>EZY29XA A20N 07:09 310 EGGW-LSGG</v>
      </c>
      <c r="K739" s="6" t="str">
        <f t="shared" si="47"/>
        <v/>
      </c>
      <c r="L739" s="1" t="str">
        <f t="shared" si="48"/>
        <v>EGGW-LSGG</v>
      </c>
      <c r="M739" s="7" t="str">
        <v>LEAL-EBCI</v>
      </c>
      <c r="N739" s="1">
        <f t="shared" si="45"/>
        <v>2</v>
      </c>
    </row>
    <row r="740" spans="1:14" thickTop="1" thickBot="1" x14ac:dyDescent="0.3">
      <c r="A740" s="2" t="str">
        <f>DATA!F739</f>
        <v>SWR65</v>
      </c>
      <c r="B740" s="1" t="str">
        <f>DATA!G739</f>
        <v>B77W</v>
      </c>
      <c r="C740" s="2" t="str">
        <f>DATA!C739</f>
        <v>07:09A</v>
      </c>
      <c r="D740" s="1">
        <f>DATA!AL739</f>
        <v>350</v>
      </c>
      <c r="E740" s="1">
        <f>DATA!AN739</f>
        <v>350</v>
      </c>
      <c r="F740" s="1" t="str">
        <f>DATA!I739</f>
        <v>KMIA</v>
      </c>
      <c r="I740" s="1" t="str">
        <f>DATA!J739</f>
        <v>LSZH</v>
      </c>
      <c r="J740" s="4" t="str">
        <f t="shared" si="46"/>
        <v>SWR65 B77W 07:09 350 KMIA-LSZH</v>
      </c>
      <c r="K740" s="6" t="str">
        <f t="shared" si="47"/>
        <v/>
      </c>
      <c r="L740" s="1" t="str">
        <f t="shared" si="48"/>
        <v>KMIA-LSZH</v>
      </c>
      <c r="M740" s="7" t="str">
        <v>LEAL-EBOS</v>
      </c>
      <c r="N740" s="1">
        <f t="shared" si="45"/>
        <v>1</v>
      </c>
    </row>
    <row r="741" spans="1:14" thickTop="1" thickBot="1" x14ac:dyDescent="0.3">
      <c r="A741" s="2" t="str">
        <f>DATA!F740</f>
        <v>VLJ349Y</v>
      </c>
      <c r="B741" s="1" t="str">
        <f>DATA!G740</f>
        <v>C25A</v>
      </c>
      <c r="C741" s="2" t="str">
        <f>DATA!C740</f>
        <v>07:09A</v>
      </c>
      <c r="D741" s="1">
        <f>DATA!AL740</f>
        <v>195</v>
      </c>
      <c r="E741" s="1">
        <f>DATA!AN740</f>
        <v>450</v>
      </c>
      <c r="F741" s="1" t="str">
        <f>DATA!I740</f>
        <v>LFRD</v>
      </c>
      <c r="I741" s="1" t="str">
        <f>DATA!J740</f>
        <v>LEMH</v>
      </c>
      <c r="J741" s="4" t="str">
        <f t="shared" si="46"/>
        <v>VLJ349Y C25A 07:09 450 LFRD-LEMH</v>
      </c>
      <c r="K741" s="6" t="str">
        <f t="shared" si="47"/>
        <v>EFL/RFL</v>
      </c>
      <c r="L741" s="1" t="str">
        <f t="shared" si="48"/>
        <v>LFRD-LEMH</v>
      </c>
      <c r="M741" s="7" t="str">
        <v>LEAL-EDDH</v>
      </c>
      <c r="N741" s="1">
        <f t="shared" si="45"/>
        <v>2</v>
      </c>
    </row>
    <row r="742" spans="1:14" thickTop="1" thickBot="1" x14ac:dyDescent="0.3">
      <c r="A742" s="2" t="str">
        <f>DATA!F741</f>
        <v>RYR20CA</v>
      </c>
      <c r="B742" s="1" t="str">
        <f>DATA!G741</f>
        <v>B738</v>
      </c>
      <c r="C742" s="2" t="str">
        <f>DATA!C741</f>
        <v>07:09A</v>
      </c>
      <c r="D742" s="1">
        <f>DATA!AL741</f>
        <v>350</v>
      </c>
      <c r="E742" s="1">
        <f>DATA!AN741</f>
        <v>370</v>
      </c>
      <c r="F742" s="1" t="str">
        <f>DATA!I741</f>
        <v>EGSS</v>
      </c>
      <c r="I742" s="1" t="str">
        <f>DATA!J741</f>
        <v>LEVC</v>
      </c>
      <c r="J742" s="4" t="str">
        <f t="shared" si="46"/>
        <v>RYR20CA B738 07:09 370 EGSS-LEVC</v>
      </c>
      <c r="K742" s="6" t="str">
        <f t="shared" si="47"/>
        <v>EFL/RFL</v>
      </c>
      <c r="L742" s="1" t="str">
        <f t="shared" si="48"/>
        <v>EGSS-LEVC</v>
      </c>
      <c r="M742" s="7" t="str">
        <v>LEAL-EDDK</v>
      </c>
      <c r="N742" s="1">
        <f t="shared" si="45"/>
        <v>3</v>
      </c>
    </row>
    <row r="743" spans="1:14" thickTop="1" thickBot="1" x14ac:dyDescent="0.3">
      <c r="A743" s="2" t="str">
        <f>DATA!F742</f>
        <v>TOM4MT</v>
      </c>
      <c r="B743" s="1" t="str">
        <f>DATA!G742</f>
        <v>B738</v>
      </c>
      <c r="C743" s="2" t="str">
        <f>DATA!C742</f>
        <v>07:10A</v>
      </c>
      <c r="D743" s="1">
        <f>DATA!AL742</f>
        <v>309</v>
      </c>
      <c r="E743" s="1">
        <f>DATA!AN742</f>
        <v>350</v>
      </c>
      <c r="F743" s="1" t="str">
        <f>DATA!I742</f>
        <v>EGHH</v>
      </c>
      <c r="I743" s="1" t="str">
        <f>DATA!J742</f>
        <v>LEPA</v>
      </c>
      <c r="J743" s="4" t="str">
        <f t="shared" si="46"/>
        <v>TOM4MT B738 07:10 350 EGHH-LEPA</v>
      </c>
      <c r="K743" s="6" t="str">
        <f t="shared" si="47"/>
        <v>EFL/RFL</v>
      </c>
      <c r="L743" s="1" t="str">
        <f t="shared" si="48"/>
        <v>EGHH-LEPA</v>
      </c>
      <c r="M743" s="7" t="str">
        <v>LEAL-EDDL</v>
      </c>
      <c r="N743" s="1">
        <f t="shared" si="45"/>
        <v>1</v>
      </c>
    </row>
    <row r="744" spans="1:14" thickTop="1" thickBot="1" x14ac:dyDescent="0.3">
      <c r="A744" s="2" t="str">
        <f>DATA!F743</f>
        <v>BAW2DP</v>
      </c>
      <c r="B744" s="1" t="str">
        <f>DATA!G743</f>
        <v>A319</v>
      </c>
      <c r="C744" s="2" t="str">
        <f>DATA!C743</f>
        <v>07:10A</v>
      </c>
      <c r="D744" s="1">
        <f>DATA!AL743</f>
        <v>295</v>
      </c>
      <c r="E744" s="1">
        <f>DATA!AN743</f>
        <v>330</v>
      </c>
      <c r="F744" s="1" t="str">
        <f>DATA!I743</f>
        <v>EGLL</v>
      </c>
      <c r="I744" s="1" t="str">
        <f>DATA!J743</f>
        <v>LFBO</v>
      </c>
      <c r="J744" s="4" t="str">
        <f t="shared" si="46"/>
        <v>BAW2DP A319 07:10 330 EGLL-LFBO</v>
      </c>
      <c r="K744" s="6" t="str">
        <f t="shared" si="47"/>
        <v>EFL/RFL</v>
      </c>
      <c r="L744" s="1" t="str">
        <f t="shared" si="48"/>
        <v>EGLL-LFBO</v>
      </c>
      <c r="M744" s="7" t="str">
        <v>LEAL-EDLV</v>
      </c>
      <c r="N744" s="1">
        <f t="shared" si="45"/>
        <v>1</v>
      </c>
    </row>
    <row r="745" spans="1:14" thickTop="1" thickBot="1" x14ac:dyDescent="0.3">
      <c r="A745" s="2" t="str">
        <f>DATA!F744</f>
        <v>EXS145</v>
      </c>
      <c r="B745" s="1" t="str">
        <f>DATA!G744</f>
        <v>B738</v>
      </c>
      <c r="C745" s="2" t="str">
        <f>DATA!C744</f>
        <v>07:10A</v>
      </c>
      <c r="D745" s="1">
        <f>DATA!AL744</f>
        <v>370</v>
      </c>
      <c r="E745" s="1">
        <f>DATA!AN744</f>
        <v>370</v>
      </c>
      <c r="F745" s="1" t="str">
        <f>DATA!I744</f>
        <v>EGPF</v>
      </c>
      <c r="I745" s="1" t="str">
        <f>DATA!J744</f>
        <v>LEMH</v>
      </c>
      <c r="J745" s="4" t="str">
        <f t="shared" si="46"/>
        <v>EXS145 B738 07:10 370 EGPF-LEMH</v>
      </c>
      <c r="K745" s="6" t="str">
        <f t="shared" si="47"/>
        <v/>
      </c>
      <c r="L745" s="1" t="str">
        <f t="shared" si="48"/>
        <v>EGPF-LEMH</v>
      </c>
      <c r="M745" s="7" t="str">
        <v>LEAL-EGCC</v>
      </c>
      <c r="N745" s="1">
        <f t="shared" si="45"/>
        <v>3</v>
      </c>
    </row>
    <row r="746" spans="1:14" thickTop="1" thickBot="1" x14ac:dyDescent="0.3">
      <c r="A746" s="2" t="str">
        <f>DATA!F745</f>
        <v>AFR33J</v>
      </c>
      <c r="B746" s="1" t="str">
        <f>DATA!G745</f>
        <v>A359</v>
      </c>
      <c r="C746" s="2" t="str">
        <f>DATA!C745</f>
        <v>07:10A</v>
      </c>
      <c r="D746" s="1">
        <f>DATA!AL745</f>
        <v>410</v>
      </c>
      <c r="E746" s="1">
        <f>DATA!AN745</f>
        <v>281</v>
      </c>
      <c r="F746" s="1" t="str">
        <f>DATA!I745</f>
        <v>KATL</v>
      </c>
      <c r="I746" s="1" t="str">
        <f>DATA!J745</f>
        <v>LFPG</v>
      </c>
      <c r="J746" s="4" t="str">
        <f t="shared" si="46"/>
        <v>AFR33J A359 07:10 281 KATL-LFPG</v>
      </c>
      <c r="K746" s="6" t="str">
        <f t="shared" si="47"/>
        <v>EFL/RFL</v>
      </c>
      <c r="L746" s="1" t="str">
        <f t="shared" si="48"/>
        <v>KATL-LFPG</v>
      </c>
      <c r="M746" s="7" t="str">
        <v>LEAL-EGGD</v>
      </c>
      <c r="N746" s="1">
        <f t="shared" si="45"/>
        <v>4</v>
      </c>
    </row>
    <row r="747" spans="1:14" thickTop="1" thickBot="1" x14ac:dyDescent="0.3">
      <c r="A747" s="2" t="str">
        <f>DATA!F746</f>
        <v>EXS29A</v>
      </c>
      <c r="B747" s="1" t="str">
        <f>DATA!G746</f>
        <v>A21N</v>
      </c>
      <c r="C747" s="2" t="str">
        <f>DATA!C746</f>
        <v>07:10A</v>
      </c>
      <c r="D747" s="1">
        <f>DATA!AL746</f>
        <v>350</v>
      </c>
      <c r="E747" s="1">
        <f>DATA!AN746</f>
        <v>350</v>
      </c>
      <c r="F747" s="1" t="str">
        <f>DATA!I746</f>
        <v>EGCC</v>
      </c>
      <c r="I747" s="1" t="str">
        <f>DATA!J746</f>
        <v>LGKF</v>
      </c>
      <c r="J747" s="4" t="str">
        <f t="shared" si="46"/>
        <v>EXS29A A21N 07:10 350 EGCC-LGKF</v>
      </c>
      <c r="K747" s="6" t="str">
        <f t="shared" si="47"/>
        <v/>
      </c>
      <c r="L747" s="1" t="str">
        <f t="shared" si="48"/>
        <v>EGCC-LGKF</v>
      </c>
      <c r="M747" s="7" t="str">
        <v>LEAL-EGGP</v>
      </c>
      <c r="N747" s="1">
        <f t="shared" si="45"/>
        <v>2</v>
      </c>
    </row>
    <row r="748" spans="1:14" thickTop="1" thickBot="1" x14ac:dyDescent="0.3">
      <c r="A748" s="2" t="str">
        <f>DATA!F747</f>
        <v>TSC434</v>
      </c>
      <c r="B748" s="1" t="str">
        <f>DATA!G747</f>
        <v>A332</v>
      </c>
      <c r="C748" s="2" t="str">
        <f>DATA!C747</f>
        <v>07:10A</v>
      </c>
      <c r="D748" s="1">
        <f>DATA!AL747</f>
        <v>400</v>
      </c>
      <c r="E748" s="1">
        <f>DATA!AN747</f>
        <v>400</v>
      </c>
      <c r="F748" s="1" t="str">
        <f>DATA!I747</f>
        <v>CYUL</v>
      </c>
      <c r="I748" s="1" t="str">
        <f>DATA!J747</f>
        <v>LFML</v>
      </c>
      <c r="J748" s="4" t="str">
        <f t="shared" si="46"/>
        <v>TSC434 A332 07:10 400 CYUL-LFML</v>
      </c>
      <c r="K748" s="6" t="str">
        <f t="shared" si="47"/>
        <v/>
      </c>
      <c r="L748" s="1" t="str">
        <f t="shared" si="48"/>
        <v>CYUL-LFML</v>
      </c>
      <c r="M748" s="7" t="str">
        <v>LEAL-EGGW</v>
      </c>
      <c r="N748" s="1">
        <f t="shared" si="45"/>
        <v>1</v>
      </c>
    </row>
    <row r="749" spans="1:14" thickTop="1" thickBot="1" x14ac:dyDescent="0.3">
      <c r="A749" s="2" t="str">
        <f>DATA!F748</f>
        <v>EZY45GA</v>
      </c>
      <c r="B749" s="1" t="str">
        <f>DATA!G748</f>
        <v>A320</v>
      </c>
      <c r="C749" s="2" t="str">
        <f>DATA!C748</f>
        <v>07:11A</v>
      </c>
      <c r="D749" s="1">
        <f>DATA!AL748</f>
        <v>332</v>
      </c>
      <c r="E749" s="1">
        <f>DATA!AN748</f>
        <v>350</v>
      </c>
      <c r="F749" s="1" t="str">
        <f>DATA!I748</f>
        <v>EGKK</v>
      </c>
      <c r="I749" s="1" t="str">
        <f>DATA!J748</f>
        <v>GCFV</v>
      </c>
      <c r="J749" s="4" t="str">
        <f t="shared" si="46"/>
        <v>EZY45GA A320 07:11 350 EGKK-GCFV</v>
      </c>
      <c r="K749" s="6" t="str">
        <f t="shared" si="47"/>
        <v>EFL/RFL</v>
      </c>
      <c r="L749" s="1" t="str">
        <f t="shared" si="48"/>
        <v>EGKK-GCFV</v>
      </c>
      <c r="M749" s="7" t="str">
        <v>LEAL-EGHQ</v>
      </c>
      <c r="N749" s="1">
        <f t="shared" si="45"/>
        <v>1</v>
      </c>
    </row>
    <row r="750" spans="1:14" thickTop="1" thickBot="1" x14ac:dyDescent="0.3">
      <c r="A750" s="2" t="str">
        <f>DATA!F749</f>
        <v>NSZ3DA</v>
      </c>
      <c r="B750" s="1" t="str">
        <f>DATA!G749</f>
        <v>B738</v>
      </c>
      <c r="C750" s="2" t="str">
        <f>DATA!C749</f>
        <v>07:11A</v>
      </c>
      <c r="D750" s="1">
        <f>DATA!AL749</f>
        <v>360</v>
      </c>
      <c r="E750" s="1">
        <f>DATA!AN749</f>
        <v>360</v>
      </c>
      <c r="F750" s="1" t="str">
        <f>DATA!I749</f>
        <v>LEBL</v>
      </c>
      <c r="I750" s="1" t="str">
        <f>DATA!J749</f>
        <v>ESSA</v>
      </c>
      <c r="J750" s="4" t="str">
        <f t="shared" si="46"/>
        <v>NSZ3DA B738 07:11 360 LEBL-ESSA</v>
      </c>
      <c r="K750" s="6" t="str">
        <f t="shared" si="47"/>
        <v/>
      </c>
      <c r="L750" s="1" t="str">
        <f t="shared" si="48"/>
        <v>LEBL-ESSA</v>
      </c>
      <c r="M750" s="7" t="str">
        <v>LEAL-EGKK</v>
      </c>
      <c r="N750" s="1">
        <f t="shared" si="45"/>
        <v>3</v>
      </c>
    </row>
    <row r="751" spans="1:14" thickTop="1" thickBot="1" x14ac:dyDescent="0.3">
      <c r="A751" s="2" t="str">
        <f>DATA!F750</f>
        <v>EXS92EL</v>
      </c>
      <c r="B751" s="1" t="str">
        <f>DATA!G750</f>
        <v>B738</v>
      </c>
      <c r="C751" s="2" t="str">
        <f>DATA!C750</f>
        <v>07:11A</v>
      </c>
      <c r="D751" s="1">
        <f>DATA!AL750</f>
        <v>350</v>
      </c>
      <c r="E751" s="1">
        <f>DATA!AN750</f>
        <v>350</v>
      </c>
      <c r="F751" s="1" t="str">
        <f>DATA!I750</f>
        <v>EGPF</v>
      </c>
      <c r="I751" s="1" t="str">
        <f>DATA!J750</f>
        <v>GCTS</v>
      </c>
      <c r="J751" s="4" t="str">
        <f t="shared" si="46"/>
        <v>EXS92EL B738 07:11 350 EGPF-GCTS</v>
      </c>
      <c r="K751" s="6" t="str">
        <f t="shared" si="47"/>
        <v/>
      </c>
      <c r="L751" s="1" t="str">
        <f t="shared" si="48"/>
        <v>EGPF-GCTS</v>
      </c>
      <c r="M751" s="7" t="str">
        <v>LEAL-EGNX</v>
      </c>
      <c r="N751" s="1">
        <f t="shared" si="45"/>
        <v>2</v>
      </c>
    </row>
    <row r="752" spans="1:14" thickTop="1" thickBot="1" x14ac:dyDescent="0.3">
      <c r="A752" s="2" t="str">
        <f>DATA!F751</f>
        <v>TSC110</v>
      </c>
      <c r="B752" s="1" t="str">
        <f>DATA!G751</f>
        <v>A333</v>
      </c>
      <c r="C752" s="2" t="str">
        <f>DATA!C751</f>
        <v>07:11A</v>
      </c>
      <c r="D752" s="1">
        <f>DATA!AL751</f>
        <v>400</v>
      </c>
      <c r="E752" s="1">
        <f>DATA!AN751</f>
        <v>278</v>
      </c>
      <c r="F752" s="1" t="str">
        <f>DATA!I751</f>
        <v>CYUL</v>
      </c>
      <c r="I752" s="1" t="str">
        <f>DATA!J751</f>
        <v>LFPG</v>
      </c>
      <c r="J752" s="4" t="str">
        <f t="shared" si="46"/>
        <v>TSC110 A333 07:11 278 CYUL-LFPG</v>
      </c>
      <c r="K752" s="6" t="str">
        <f t="shared" si="47"/>
        <v>EFL/RFL</v>
      </c>
      <c r="L752" s="1" t="str">
        <f t="shared" si="48"/>
        <v>CYUL-LFPG</v>
      </c>
      <c r="M752" s="7" t="str">
        <v>LEAL-EGPF</v>
      </c>
      <c r="N752" s="1">
        <f t="shared" si="45"/>
        <v>1</v>
      </c>
    </row>
    <row r="753" spans="1:14" thickTop="1" thickBot="1" x14ac:dyDescent="0.3">
      <c r="A753" s="2" t="str">
        <f>DATA!F752</f>
        <v>EFW53S</v>
      </c>
      <c r="B753" s="1" t="str">
        <f>DATA!G752</f>
        <v>A321</v>
      </c>
      <c r="C753" s="2" t="str">
        <f>DATA!C752</f>
        <v>07:12A</v>
      </c>
      <c r="D753" s="1">
        <f>DATA!AL752</f>
        <v>295</v>
      </c>
      <c r="E753" s="1">
        <f>DATA!AN752</f>
        <v>350</v>
      </c>
      <c r="F753" s="1" t="str">
        <f>DATA!I752</f>
        <v>EGKK</v>
      </c>
      <c r="I753" s="1" t="str">
        <f>DATA!J752</f>
        <v>LIEE</v>
      </c>
      <c r="J753" s="4" t="str">
        <f t="shared" si="46"/>
        <v>EFW53S A321 07:12 350 EGKK-LIEE</v>
      </c>
      <c r="K753" s="6" t="str">
        <f t="shared" si="47"/>
        <v>EFL/RFL</v>
      </c>
      <c r="L753" s="1" t="str">
        <f t="shared" si="48"/>
        <v>EGKK-LIEE</v>
      </c>
      <c r="M753" s="7" t="str">
        <v>LEAL-EGPH</v>
      </c>
      <c r="N753" s="1">
        <f t="shared" si="45"/>
        <v>1</v>
      </c>
    </row>
    <row r="754" spans="1:14" thickTop="1" thickBot="1" x14ac:dyDescent="0.3">
      <c r="A754" s="2" t="str">
        <f>DATA!F753</f>
        <v>EZY81FM</v>
      </c>
      <c r="B754" s="1" t="str">
        <f>DATA!G753</f>
        <v>A20N</v>
      </c>
      <c r="C754" s="2" t="str">
        <f>DATA!C753</f>
        <v>07:12A</v>
      </c>
      <c r="D754" s="1">
        <f>DATA!AL753</f>
        <v>359</v>
      </c>
      <c r="E754" s="1">
        <f>DATA!AN753</f>
        <v>370</v>
      </c>
      <c r="F754" s="1" t="str">
        <f>DATA!I753</f>
        <v>EGGD</v>
      </c>
      <c r="I754" s="1" t="str">
        <f>DATA!J753</f>
        <v>LCLK</v>
      </c>
      <c r="J754" s="4" t="str">
        <f t="shared" si="46"/>
        <v>EZY81FM A20N 07:12 370 EGGD-LCLK</v>
      </c>
      <c r="K754" s="6" t="str">
        <f t="shared" si="47"/>
        <v>EFL/RFL</v>
      </c>
      <c r="L754" s="1" t="str">
        <f t="shared" si="48"/>
        <v>EGGD-LCLK</v>
      </c>
      <c r="M754" s="7" t="str">
        <v>LEAL-EGPK</v>
      </c>
      <c r="N754" s="1">
        <f t="shared" si="45"/>
        <v>1</v>
      </c>
    </row>
    <row r="755" spans="1:14" thickTop="1" thickBot="1" x14ac:dyDescent="0.3">
      <c r="A755" s="2" t="str">
        <f>DATA!F754</f>
        <v>RYR5CM</v>
      </c>
      <c r="B755" s="1" t="str">
        <f>DATA!G754</f>
        <v>B738</v>
      </c>
      <c r="C755" s="2" t="str">
        <f>DATA!C754</f>
        <v>07:12A</v>
      </c>
      <c r="D755" s="1">
        <f>DATA!AL754</f>
        <v>341</v>
      </c>
      <c r="E755" s="1">
        <f>DATA!AN754</f>
        <v>370</v>
      </c>
      <c r="F755" s="1" t="str">
        <f>DATA!I754</f>
        <v>EGSS</v>
      </c>
      <c r="I755" s="1" t="str">
        <f>DATA!J754</f>
        <v>LFMN</v>
      </c>
      <c r="J755" s="4" t="str">
        <f t="shared" si="46"/>
        <v>RYR5CM B738 07:12 370 EGSS-LFMN</v>
      </c>
      <c r="K755" s="6" t="str">
        <f t="shared" si="47"/>
        <v>EFL/RFL</v>
      </c>
      <c r="L755" s="1" t="str">
        <f t="shared" si="48"/>
        <v>EGSS-LFMN</v>
      </c>
      <c r="M755" s="7" t="str">
        <v>LEAL-EGSS</v>
      </c>
      <c r="N755" s="1">
        <f t="shared" si="45"/>
        <v>1</v>
      </c>
    </row>
    <row r="756" spans="1:14" thickTop="1" thickBot="1" x14ac:dyDescent="0.3">
      <c r="A756" s="2" t="str">
        <f>DATA!F755</f>
        <v>MAC133F</v>
      </c>
      <c r="B756" s="1" t="str">
        <f>DATA!G755</f>
        <v>A320</v>
      </c>
      <c r="C756" s="2" t="str">
        <f>DATA!C755</f>
        <v>07:12A</v>
      </c>
      <c r="D756" s="1">
        <f>DATA!AL755</f>
        <v>360</v>
      </c>
      <c r="E756" s="1">
        <f>DATA!AN755</f>
        <v>320</v>
      </c>
      <c r="F756" s="1" t="str">
        <f>DATA!I755</f>
        <v>GMTT</v>
      </c>
      <c r="I756" s="1" t="str">
        <f>DATA!J755</f>
        <v>EBBR</v>
      </c>
      <c r="J756" s="4" t="str">
        <f t="shared" si="46"/>
        <v>MAC133F A320 07:12 320 GMTT-EBBR</v>
      </c>
      <c r="K756" s="6" t="str">
        <f t="shared" si="47"/>
        <v>EFL/RFL</v>
      </c>
      <c r="L756" s="1" t="str">
        <f t="shared" si="48"/>
        <v>GMTT-EBBR</v>
      </c>
      <c r="M756" s="7" t="str">
        <v>LEAL-EHAM</v>
      </c>
      <c r="N756" s="1">
        <f t="shared" si="45"/>
        <v>2</v>
      </c>
    </row>
    <row r="757" spans="1:14" thickTop="1" thickBot="1" x14ac:dyDescent="0.3">
      <c r="A757" s="2" t="str">
        <f>DATA!F756</f>
        <v>UAL116</v>
      </c>
      <c r="B757" s="1" t="str">
        <f>DATA!G756</f>
        <v>B763</v>
      </c>
      <c r="C757" s="2" t="str">
        <f>DATA!C756</f>
        <v>07:12A</v>
      </c>
      <c r="D757" s="1">
        <f>DATA!AL756</f>
        <v>380</v>
      </c>
      <c r="E757" s="1">
        <f>DATA!AN756</f>
        <v>370</v>
      </c>
      <c r="F757" s="1" t="str">
        <f>DATA!I756</f>
        <v>KEWR</v>
      </c>
      <c r="I757" s="1" t="str">
        <f>DATA!J756</f>
        <v>LGAV</v>
      </c>
      <c r="J757" s="4" t="str">
        <f t="shared" si="46"/>
        <v>UAL116 B763 07:12 370 KEWR-LGAV</v>
      </c>
      <c r="K757" s="6" t="str">
        <f t="shared" si="47"/>
        <v>EFL/RFL</v>
      </c>
      <c r="L757" s="1" t="str">
        <f t="shared" si="48"/>
        <v>KEWR-LGAV</v>
      </c>
      <c r="M757" s="7" t="str">
        <v>LEAL-EHEH</v>
      </c>
      <c r="N757" s="1">
        <f t="shared" si="45"/>
        <v>2</v>
      </c>
    </row>
    <row r="758" spans="1:14" thickTop="1" thickBot="1" x14ac:dyDescent="0.3">
      <c r="A758" s="2" t="str">
        <f>DATA!F757</f>
        <v>AFR007</v>
      </c>
      <c r="B758" s="1" t="str">
        <f>DATA!G757</f>
        <v>B77W</v>
      </c>
      <c r="C758" s="2" t="str">
        <f>DATA!C757</f>
        <v>07:14A</v>
      </c>
      <c r="D758" s="1">
        <f>DATA!AL757</f>
        <v>340</v>
      </c>
      <c r="E758" s="1">
        <f>DATA!AN757</f>
        <v>280</v>
      </c>
      <c r="F758" s="1" t="str">
        <f>DATA!I757</f>
        <v>KJFK</v>
      </c>
      <c r="I758" s="1" t="str">
        <f>DATA!J757</f>
        <v>LFPG</v>
      </c>
      <c r="J758" s="4" t="str">
        <f t="shared" si="46"/>
        <v>AFR007 B77W 07:14 280 KJFK-LFPG</v>
      </c>
      <c r="K758" s="6" t="str">
        <f t="shared" si="47"/>
        <v>EFL/RFL</v>
      </c>
      <c r="L758" s="1" t="str">
        <f t="shared" si="48"/>
        <v>KJFK-LFPG</v>
      </c>
      <c r="M758" s="7" t="str">
        <v>LEAL-EIDW</v>
      </c>
      <c r="N758" s="1">
        <f t="shared" si="45"/>
        <v>1</v>
      </c>
    </row>
    <row r="759" spans="1:14" thickTop="1" thickBot="1" x14ac:dyDescent="0.3">
      <c r="A759" s="2" t="str">
        <f>DATA!F758</f>
        <v>RYR74XY</v>
      </c>
      <c r="B759" s="1" t="str">
        <f>DATA!G758</f>
        <v>B738</v>
      </c>
      <c r="C759" s="2" t="str">
        <f>DATA!C758</f>
        <v>07:15A</v>
      </c>
      <c r="D759" s="1">
        <f>DATA!AL758</f>
        <v>350</v>
      </c>
      <c r="E759" s="1">
        <f>DATA!AN758</f>
        <v>370</v>
      </c>
      <c r="F759" s="1" t="str">
        <f>DATA!I758</f>
        <v>EBBR</v>
      </c>
      <c r="I759" s="1" t="str">
        <f>DATA!J758</f>
        <v>LEBL</v>
      </c>
      <c r="J759" s="4" t="str">
        <f t="shared" si="46"/>
        <v>RYR74XY B738 07:15 370 EBBR-LEBL</v>
      </c>
      <c r="K759" s="6" t="str">
        <f t="shared" si="47"/>
        <v>EFL/RFL</v>
      </c>
      <c r="L759" s="1" t="str">
        <f t="shared" si="48"/>
        <v>EBBR-LEBL</v>
      </c>
      <c r="M759" s="7" t="str">
        <v>LEAL-EIKY</v>
      </c>
      <c r="N759" s="1">
        <f t="shared" si="45"/>
        <v>1</v>
      </c>
    </row>
    <row r="760" spans="1:14" thickTop="1" thickBot="1" x14ac:dyDescent="0.3">
      <c r="A760" s="2" t="str">
        <f>DATA!F759</f>
        <v>DJT101</v>
      </c>
      <c r="B760" s="1" t="str">
        <f>DATA!G759</f>
        <v>A21N</v>
      </c>
      <c r="C760" s="2" t="str">
        <f>DATA!C759</f>
        <v>07:15A</v>
      </c>
      <c r="D760" s="1">
        <f>DATA!AL759</f>
        <v>350</v>
      </c>
      <c r="E760" s="1">
        <f>DATA!AN759</f>
        <v>280</v>
      </c>
      <c r="F760" s="1" t="str">
        <f>DATA!I759</f>
        <v>KEWR</v>
      </c>
      <c r="I760" s="1" t="str">
        <f>DATA!J759</f>
        <v>LFPO</v>
      </c>
      <c r="J760" s="4" t="str">
        <f t="shared" si="46"/>
        <v>DJT101 A21N 07:15 280 KEWR-LFPO</v>
      </c>
      <c r="K760" s="6" t="str">
        <f t="shared" si="47"/>
        <v>EFL/RFL</v>
      </c>
      <c r="L760" s="1" t="str">
        <f t="shared" si="48"/>
        <v>KEWR-LFPO</v>
      </c>
      <c r="M760" s="7" t="str">
        <v>LEAL-ENGM</v>
      </c>
      <c r="N760" s="1">
        <f t="shared" si="45"/>
        <v>2</v>
      </c>
    </row>
    <row r="761" spans="1:14" thickTop="1" thickBot="1" x14ac:dyDescent="0.3">
      <c r="A761" s="2" t="str">
        <f>DATA!F760</f>
        <v>EXS83LV</v>
      </c>
      <c r="B761" s="1" t="str">
        <f>DATA!G760</f>
        <v>A21N</v>
      </c>
      <c r="C761" s="2" t="str">
        <f>DATA!C760</f>
        <v>07:15A</v>
      </c>
      <c r="D761" s="1">
        <f>DATA!AL760</f>
        <v>350</v>
      </c>
      <c r="E761" s="1">
        <f>DATA!AN760</f>
        <v>350</v>
      </c>
      <c r="F761" s="1" t="str">
        <f>DATA!I760</f>
        <v>EGBB</v>
      </c>
      <c r="I761" s="1" t="str">
        <f>DATA!J760</f>
        <v>LEPA</v>
      </c>
      <c r="J761" s="4" t="str">
        <f t="shared" si="46"/>
        <v>EXS83LV A21N 07:15 350 EGBB-LEPA</v>
      </c>
      <c r="K761" s="6" t="str">
        <f t="shared" si="47"/>
        <v/>
      </c>
      <c r="L761" s="1" t="str">
        <f t="shared" si="48"/>
        <v>EGBB-LEPA</v>
      </c>
      <c r="M761" s="7" t="str">
        <v>LEAL-ENHD</v>
      </c>
      <c r="N761" s="1">
        <f t="shared" si="45"/>
        <v>1</v>
      </c>
    </row>
    <row r="762" spans="1:14" thickTop="1" thickBot="1" x14ac:dyDescent="0.3">
      <c r="A762" s="2" t="str">
        <f>DATA!F761</f>
        <v>EXS73KS</v>
      </c>
      <c r="B762" s="1" t="str">
        <f>DATA!G761</f>
        <v>B738</v>
      </c>
      <c r="C762" s="2" t="str">
        <f>DATA!C761</f>
        <v>07:15A</v>
      </c>
      <c r="D762" s="1">
        <f>DATA!AL761</f>
        <v>370</v>
      </c>
      <c r="E762" s="1">
        <f>DATA!AN761</f>
        <v>370</v>
      </c>
      <c r="F762" s="1" t="str">
        <f>DATA!I761</f>
        <v>EGBB</v>
      </c>
      <c r="I762" s="1" t="str">
        <f>DATA!J761</f>
        <v>LEMG</v>
      </c>
      <c r="J762" s="4" t="str">
        <f t="shared" si="46"/>
        <v>EXS73KS B738 07:15 370 EGBB-LEMG</v>
      </c>
      <c r="K762" s="6" t="str">
        <f t="shared" si="47"/>
        <v/>
      </c>
      <c r="L762" s="1" t="str">
        <f t="shared" si="48"/>
        <v>EGBB-LEMG</v>
      </c>
      <c r="M762" s="7" t="str">
        <v>LEAL-ENVA</v>
      </c>
      <c r="N762" s="1">
        <f t="shared" si="45"/>
        <v>1</v>
      </c>
    </row>
    <row r="763" spans="1:14" thickTop="1" thickBot="1" x14ac:dyDescent="0.3">
      <c r="A763" s="2" t="str">
        <f>DATA!F762</f>
        <v>EXS13BP</v>
      </c>
      <c r="B763" s="1" t="str">
        <f>DATA!G762</f>
        <v>B738</v>
      </c>
      <c r="C763" s="2" t="str">
        <f>DATA!C762</f>
        <v>07:16A</v>
      </c>
      <c r="D763" s="1">
        <f>DATA!AL762</f>
        <v>336</v>
      </c>
      <c r="E763" s="1">
        <f>DATA!AN762</f>
        <v>350</v>
      </c>
      <c r="F763" s="1" t="str">
        <f>DATA!I762</f>
        <v>EGSS</v>
      </c>
      <c r="I763" s="1" t="str">
        <f>DATA!J762</f>
        <v>LEAL</v>
      </c>
      <c r="J763" s="4" t="str">
        <f t="shared" si="46"/>
        <v>EXS13BP B738 07:16 350 EGSS-LEAL</v>
      </c>
      <c r="K763" s="6" t="str">
        <f t="shared" si="47"/>
        <v>EFL/RFL</v>
      </c>
      <c r="L763" s="1" t="str">
        <f t="shared" si="48"/>
        <v>EGSS-LEAL</v>
      </c>
      <c r="M763" s="7" t="str">
        <v>LEAL-ESGG</v>
      </c>
      <c r="N763" s="1">
        <f t="shared" si="45"/>
        <v>1</v>
      </c>
    </row>
    <row r="764" spans="1:14" thickTop="1" thickBot="1" x14ac:dyDescent="0.3">
      <c r="A764" s="2" t="str">
        <f>DATA!F763</f>
        <v>EXS189</v>
      </c>
      <c r="B764" s="1" t="str">
        <f>DATA!G763</f>
        <v>B738</v>
      </c>
      <c r="C764" s="2" t="str">
        <f>DATA!C763</f>
        <v>07:16A</v>
      </c>
      <c r="D764" s="1">
        <f>DATA!AL763</f>
        <v>350</v>
      </c>
      <c r="E764" s="1">
        <f>DATA!AN763</f>
        <v>350</v>
      </c>
      <c r="F764" s="1" t="str">
        <f>DATA!I763</f>
        <v>EGPF</v>
      </c>
      <c r="I764" s="1" t="str">
        <f>DATA!J763</f>
        <v>LEPA</v>
      </c>
      <c r="J764" s="4" t="str">
        <f t="shared" si="46"/>
        <v>EXS189 B738 07:16 350 EGPF-LEPA</v>
      </c>
      <c r="K764" s="6" t="str">
        <f t="shared" si="47"/>
        <v/>
      </c>
      <c r="L764" s="1" t="str">
        <f t="shared" si="48"/>
        <v>EGPF-LEPA</v>
      </c>
      <c r="M764" s="7" t="str">
        <v>LEAL-ESMX</v>
      </c>
      <c r="N764" s="1">
        <f t="shared" si="45"/>
        <v>1</v>
      </c>
    </row>
    <row r="765" spans="1:14" thickTop="1" thickBot="1" x14ac:dyDescent="0.3">
      <c r="A765" s="2" t="str">
        <f>DATA!F764</f>
        <v>TOM82X</v>
      </c>
      <c r="B765" s="1" t="str">
        <f>DATA!G764</f>
        <v>B738</v>
      </c>
      <c r="C765" s="2" t="str">
        <f>DATA!C764</f>
        <v>07:16A</v>
      </c>
      <c r="D765" s="1">
        <f>DATA!AL764</f>
        <v>370</v>
      </c>
      <c r="E765" s="1">
        <f>DATA!AN764</f>
        <v>370</v>
      </c>
      <c r="F765" s="1" t="str">
        <f>DATA!I764</f>
        <v>EGSH</v>
      </c>
      <c r="I765" s="1" t="str">
        <f>DATA!J764</f>
        <v>LEPA</v>
      </c>
      <c r="J765" s="4" t="str">
        <f t="shared" si="46"/>
        <v>TOM82X B738 07:16 370 EGSH-LEPA</v>
      </c>
      <c r="K765" s="6" t="str">
        <f t="shared" si="47"/>
        <v/>
      </c>
      <c r="L765" s="1" t="str">
        <f t="shared" si="48"/>
        <v>EGSH-LEPA</v>
      </c>
      <c r="M765" s="7" t="str">
        <v>LEAM-EBBR</v>
      </c>
      <c r="N765" s="1">
        <f t="shared" si="45"/>
        <v>1</v>
      </c>
    </row>
    <row r="766" spans="1:14" thickTop="1" thickBot="1" x14ac:dyDescent="0.3">
      <c r="A766" s="2" t="str">
        <f>DATA!F765</f>
        <v>RYR5WU</v>
      </c>
      <c r="B766" s="1" t="str">
        <f>DATA!G765</f>
        <v>B38M</v>
      </c>
      <c r="C766" s="2" t="str">
        <f>DATA!C765</f>
        <v>07:17A</v>
      </c>
      <c r="D766" s="1">
        <f>DATA!AL765</f>
        <v>330</v>
      </c>
      <c r="E766" s="1">
        <f>DATA!AN765</f>
        <v>354</v>
      </c>
      <c r="F766" s="1" t="str">
        <f>DATA!I765</f>
        <v>EBCI</v>
      </c>
      <c r="I766" s="1" t="str">
        <f>DATA!J765</f>
        <v>GMME</v>
      </c>
      <c r="J766" s="4" t="str">
        <f t="shared" si="46"/>
        <v>RYR5WU B38M 07:17 354 EBCI-GMME</v>
      </c>
      <c r="K766" s="6" t="str">
        <f t="shared" si="47"/>
        <v>EFL/RFL</v>
      </c>
      <c r="L766" s="1" t="str">
        <f t="shared" si="48"/>
        <v>EBCI-GMME</v>
      </c>
      <c r="M766" s="7" t="str">
        <v>LEAM-EGKK</v>
      </c>
      <c r="N766" s="1">
        <f t="shared" si="45"/>
        <v>1</v>
      </c>
    </row>
    <row r="767" spans="1:14" thickTop="1" thickBot="1" x14ac:dyDescent="0.3">
      <c r="A767" s="2" t="str">
        <f>DATA!F766</f>
        <v>BAW5PT</v>
      </c>
      <c r="B767" s="1" t="str">
        <f>DATA!G766</f>
        <v>A320</v>
      </c>
      <c r="C767" s="2" t="str">
        <f>DATA!C766</f>
        <v>07:17A</v>
      </c>
      <c r="D767" s="1">
        <f>DATA!AL766</f>
        <v>291</v>
      </c>
      <c r="E767" s="1">
        <f>DATA!AN766</f>
        <v>350</v>
      </c>
      <c r="F767" s="1" t="str">
        <f>DATA!I766</f>
        <v>EGLL</v>
      </c>
      <c r="I767" s="1" t="str">
        <f>DATA!J766</f>
        <v>LPPT</v>
      </c>
      <c r="J767" s="4" t="str">
        <f t="shared" si="46"/>
        <v>BAW5PT A320 07:17 350 EGLL-LPPT</v>
      </c>
      <c r="K767" s="6" t="str">
        <f t="shared" si="47"/>
        <v>EFL/RFL</v>
      </c>
      <c r="L767" s="1" t="str">
        <f t="shared" si="48"/>
        <v>EGLL-LPPT</v>
      </c>
      <c r="M767" s="7" t="str">
        <v>LEAM-EGMC</v>
      </c>
      <c r="N767" s="1">
        <f t="shared" si="45"/>
        <v>1</v>
      </c>
    </row>
    <row r="768" spans="1:14" thickTop="1" thickBot="1" x14ac:dyDescent="0.3">
      <c r="A768" s="2" t="str">
        <f>DATA!F767</f>
        <v>RYR82DV</v>
      </c>
      <c r="B768" s="1" t="str">
        <f>DATA!G767</f>
        <v>B38M</v>
      </c>
      <c r="C768" s="2" t="str">
        <f>DATA!C767</f>
        <v>07:17A</v>
      </c>
      <c r="D768" s="1">
        <f>DATA!AL767</f>
        <v>246</v>
      </c>
      <c r="E768" s="1">
        <f>DATA!AN767</f>
        <v>370</v>
      </c>
      <c r="F768" s="1" t="str">
        <f>DATA!I767</f>
        <v>EGHQ</v>
      </c>
      <c r="I768" s="1" t="str">
        <f>DATA!J767</f>
        <v>LEAL</v>
      </c>
      <c r="J768" s="4" t="str">
        <f t="shared" si="46"/>
        <v>RYR82DV B38M 07:17 370 EGHQ-LEAL</v>
      </c>
      <c r="K768" s="6" t="str">
        <f t="shared" si="47"/>
        <v>EFL/RFL</v>
      </c>
      <c r="L768" s="1" t="str">
        <f t="shared" si="48"/>
        <v>EGHQ-LEAL</v>
      </c>
      <c r="M768" s="7" t="str">
        <v>LEAS-LFPO</v>
      </c>
      <c r="N768" s="1">
        <f t="shared" si="45"/>
        <v>1</v>
      </c>
    </row>
    <row r="769" spans="1:14" thickTop="1" thickBot="1" x14ac:dyDescent="0.3">
      <c r="A769" s="2" t="str">
        <f>DATA!F768</f>
        <v>UAL966</v>
      </c>
      <c r="B769" s="1" t="str">
        <f>DATA!G768</f>
        <v>B763</v>
      </c>
      <c r="C769" s="2" t="str">
        <f>DATA!C768</f>
        <v>07:18A</v>
      </c>
      <c r="D769" s="1">
        <f>DATA!AL768</f>
        <v>390</v>
      </c>
      <c r="E769" s="1">
        <f>DATA!AN768</f>
        <v>390</v>
      </c>
      <c r="F769" s="1" t="str">
        <f>DATA!I768</f>
        <v>KEWR</v>
      </c>
      <c r="I769" s="1" t="str">
        <f>DATA!J768</f>
        <v>LIRN</v>
      </c>
      <c r="J769" s="4" t="str">
        <f t="shared" si="46"/>
        <v>UAL966 B763 07:18 390 KEWR-LIRN</v>
      </c>
      <c r="K769" s="6" t="str">
        <f t="shared" si="47"/>
        <v/>
      </c>
      <c r="L769" s="1" t="str">
        <f t="shared" si="48"/>
        <v>KEWR-LIRN</v>
      </c>
      <c r="M769" s="7" t="str">
        <v>LEBB-EBBR</v>
      </c>
      <c r="N769" s="1">
        <f t="shared" si="45"/>
        <v>2</v>
      </c>
    </row>
    <row r="770" spans="1:14" thickTop="1" thickBot="1" x14ac:dyDescent="0.3">
      <c r="A770" s="2" t="str">
        <f>DATA!F769</f>
        <v>EXS9KT</v>
      </c>
      <c r="B770" s="1" t="str">
        <f>DATA!G769</f>
        <v>B733</v>
      </c>
      <c r="C770" s="2" t="str">
        <f>DATA!C769</f>
        <v>07:18A</v>
      </c>
      <c r="D770" s="1">
        <f>DATA!AL769</f>
        <v>330</v>
      </c>
      <c r="E770" s="1">
        <f>DATA!AN769</f>
        <v>330</v>
      </c>
      <c r="F770" s="1" t="str">
        <f>DATA!I769</f>
        <v>EGNM</v>
      </c>
      <c r="I770" s="1" t="str">
        <f>DATA!J769</f>
        <v>LEAM</v>
      </c>
      <c r="J770" s="4" t="str">
        <f t="shared" si="46"/>
        <v>EXS9KT B733 07:18 330 EGNM-LEAM</v>
      </c>
      <c r="K770" s="6" t="str">
        <f t="shared" si="47"/>
        <v/>
      </c>
      <c r="L770" s="1" t="str">
        <f t="shared" si="48"/>
        <v>EGNM-LEAM</v>
      </c>
      <c r="M770" s="7" t="str">
        <v>LEBB-EDDF</v>
      </c>
      <c r="N770" s="1">
        <f t="shared" ref="N770:N833" si="49">COUNTIF(L:L,M770)</f>
        <v>1</v>
      </c>
    </row>
    <row r="771" spans="1:14" thickTop="1" thickBot="1" x14ac:dyDescent="0.3">
      <c r="A771" s="2" t="str">
        <f>DATA!F770</f>
        <v>EXS1MF</v>
      </c>
      <c r="B771" s="1" t="str">
        <f>DATA!G770</f>
        <v>B738</v>
      </c>
      <c r="C771" s="2" t="str">
        <f>DATA!C770</f>
        <v>07:18A</v>
      </c>
      <c r="D771" s="1">
        <f>DATA!AL770</f>
        <v>370</v>
      </c>
      <c r="E771" s="1">
        <f>DATA!AN770</f>
        <v>370</v>
      </c>
      <c r="F771" s="1" t="str">
        <f>DATA!I770</f>
        <v>EGNT</v>
      </c>
      <c r="I771" s="1" t="str">
        <f>DATA!J770</f>
        <v>LEMG</v>
      </c>
      <c r="J771" s="4" t="str">
        <f t="shared" ref="J771:J834" si="50">A771&amp;" "&amp;B771&amp;" "&amp;LEFT(C771,5)&amp;" "&amp;E771&amp;" "&amp;F771&amp;(IF(ISBLANK(G771),"","-"&amp;G771))&amp;(IF(ISBLANK(H771),"","-"&amp;H771))&amp;"-"&amp;I771</f>
        <v>EXS1MF B738 07:18 370 EGNT-LEMG</v>
      </c>
      <c r="K771" s="6" t="str">
        <f t="shared" ref="K771:K834" si="51">IF(D771=E771,"","EFL/RFL")</f>
        <v/>
      </c>
      <c r="L771" s="1" t="str">
        <f t="shared" ref="L771:L834" si="52">F771&amp;"-"&amp;I771</f>
        <v>EGNT-LEMG</v>
      </c>
      <c r="M771" s="7" t="str">
        <v>LEBB-EGKK</v>
      </c>
      <c r="N771" s="1">
        <f t="shared" si="49"/>
        <v>1</v>
      </c>
    </row>
    <row r="772" spans="1:14" thickTop="1" thickBot="1" x14ac:dyDescent="0.3">
      <c r="A772" s="2" t="str">
        <f>DATA!F771</f>
        <v>EZY42FB</v>
      </c>
      <c r="B772" s="1" t="str">
        <f>DATA!G771</f>
        <v>A320</v>
      </c>
      <c r="C772" s="2" t="str">
        <f>DATA!C771</f>
        <v>07:18A</v>
      </c>
      <c r="D772" s="1">
        <f>DATA!AL771</f>
        <v>350</v>
      </c>
      <c r="E772" s="1">
        <f>DATA!AN771</f>
        <v>350</v>
      </c>
      <c r="F772" s="1" t="str">
        <f>DATA!I771</f>
        <v>EGGW</v>
      </c>
      <c r="I772" s="1" t="str">
        <f>DATA!J771</f>
        <v>GCLP</v>
      </c>
      <c r="J772" s="4" t="str">
        <f t="shared" si="50"/>
        <v>EZY42FB A320 07:18 350 EGGW-GCLP</v>
      </c>
      <c r="K772" s="6" t="str">
        <f t="shared" si="51"/>
        <v/>
      </c>
      <c r="L772" s="1" t="str">
        <f t="shared" si="52"/>
        <v>EGGW-GCLP</v>
      </c>
      <c r="M772" s="7" t="str">
        <v>LEBB-EHAM</v>
      </c>
      <c r="N772" s="1">
        <f t="shared" si="49"/>
        <v>4</v>
      </c>
    </row>
    <row r="773" spans="1:14" thickTop="1" thickBot="1" x14ac:dyDescent="0.3">
      <c r="A773" s="2" t="str">
        <f>DATA!F772</f>
        <v>RYR38VZ</v>
      </c>
      <c r="B773" s="1" t="str">
        <f>DATA!G772</f>
        <v>B38M</v>
      </c>
      <c r="C773" s="2" t="str">
        <f>DATA!C772</f>
        <v>07:18A</v>
      </c>
      <c r="D773" s="1">
        <f>DATA!AL772</f>
        <v>380</v>
      </c>
      <c r="E773" s="1">
        <f>DATA!AN772</f>
        <v>380</v>
      </c>
      <c r="F773" s="1" t="str">
        <f>DATA!I772</f>
        <v>LPFR</v>
      </c>
      <c r="I773" s="1" t="str">
        <f>DATA!J772</f>
        <v>EIDW</v>
      </c>
      <c r="J773" s="4" t="str">
        <f t="shared" si="50"/>
        <v>RYR38VZ B38M 07:18 380 LPFR-EIDW</v>
      </c>
      <c r="K773" s="6" t="str">
        <f t="shared" si="51"/>
        <v/>
      </c>
      <c r="L773" s="1" t="str">
        <f t="shared" si="52"/>
        <v>LPFR-EIDW</v>
      </c>
      <c r="M773" s="7" t="str">
        <v>LEBB-ENGM</v>
      </c>
      <c r="N773" s="1">
        <f t="shared" si="49"/>
        <v>1</v>
      </c>
    </row>
    <row r="774" spans="1:14" thickTop="1" thickBot="1" x14ac:dyDescent="0.3">
      <c r="A774" s="2" t="str">
        <f>DATA!F773</f>
        <v>AAL746</v>
      </c>
      <c r="B774" s="1" t="str">
        <f>DATA!G773</f>
        <v>B788</v>
      </c>
      <c r="C774" s="2" t="str">
        <f>DATA!C773</f>
        <v>07:19A</v>
      </c>
      <c r="D774" s="1">
        <f>DATA!AL773</f>
        <v>390</v>
      </c>
      <c r="E774" s="1">
        <f>DATA!AN773</f>
        <v>390</v>
      </c>
      <c r="F774" s="1" t="str">
        <f>DATA!I773</f>
        <v>KPHL</v>
      </c>
      <c r="I774" s="1" t="str">
        <f>DATA!J773</f>
        <v>LFMN</v>
      </c>
      <c r="J774" s="4" t="str">
        <f t="shared" si="50"/>
        <v>AAL746 B788 07:19 390 KPHL-LFMN</v>
      </c>
      <c r="K774" s="6" t="str">
        <f t="shared" si="51"/>
        <v/>
      </c>
      <c r="L774" s="1" t="str">
        <f t="shared" si="52"/>
        <v>KPHL-LFMN</v>
      </c>
      <c r="M774" s="7" t="str">
        <v>LEBB-LFPG</v>
      </c>
      <c r="N774" s="1">
        <f t="shared" si="49"/>
        <v>4</v>
      </c>
    </row>
    <row r="775" spans="1:14" thickTop="1" thickBot="1" x14ac:dyDescent="0.3">
      <c r="A775" s="2" t="str">
        <f>DATA!F774</f>
        <v>BAW342N</v>
      </c>
      <c r="B775" s="1" t="str">
        <f>DATA!G774</f>
        <v>A320</v>
      </c>
      <c r="C775" s="2" t="str">
        <f>DATA!C774</f>
        <v>07:19A</v>
      </c>
      <c r="D775" s="1">
        <f>DATA!AL774</f>
        <v>295</v>
      </c>
      <c r="E775" s="1">
        <f>DATA!AN774</f>
        <v>330</v>
      </c>
      <c r="F775" s="1" t="str">
        <f>DATA!I774</f>
        <v>EGLL</v>
      </c>
      <c r="I775" s="1" t="str">
        <f>DATA!J774</f>
        <v>LFMN</v>
      </c>
      <c r="J775" s="4" t="str">
        <f t="shared" si="50"/>
        <v>BAW342N A320 07:19 330 EGLL-LFMN</v>
      </c>
      <c r="K775" s="6" t="str">
        <f t="shared" si="51"/>
        <v>EFL/RFL</v>
      </c>
      <c r="L775" s="1" t="str">
        <f t="shared" si="52"/>
        <v>EGLL-LFMN</v>
      </c>
      <c r="M775" s="7" t="str">
        <v>LEBB-LKPR</v>
      </c>
      <c r="N775" s="1">
        <f t="shared" si="49"/>
        <v>1</v>
      </c>
    </row>
    <row r="776" spans="1:14" thickTop="1" thickBot="1" x14ac:dyDescent="0.3">
      <c r="A776" s="2" t="str">
        <f>DATA!F775</f>
        <v>NSZ3660</v>
      </c>
      <c r="B776" s="1" t="str">
        <f>DATA!G775</f>
        <v>B738</v>
      </c>
      <c r="C776" s="2" t="str">
        <f>DATA!C775</f>
        <v>07:19A</v>
      </c>
      <c r="D776" s="1">
        <f>DATA!AL775</f>
        <v>370</v>
      </c>
      <c r="E776" s="1">
        <f>DATA!AN775</f>
        <v>370</v>
      </c>
      <c r="F776" s="1" t="str">
        <f>DATA!I775</f>
        <v>EKCH</v>
      </c>
      <c r="I776" s="1" t="str">
        <f>DATA!J775</f>
        <v>LEAL</v>
      </c>
      <c r="J776" s="4" t="str">
        <f t="shared" si="50"/>
        <v>NSZ3660 B738 07:19 370 EKCH-LEAL</v>
      </c>
      <c r="K776" s="6" t="str">
        <f t="shared" si="51"/>
        <v/>
      </c>
      <c r="L776" s="1" t="str">
        <f t="shared" si="52"/>
        <v>EKCH-LEAL</v>
      </c>
      <c r="M776" s="7" t="str">
        <v>LEBL-EBBR</v>
      </c>
      <c r="N776" s="1">
        <f t="shared" si="49"/>
        <v>2</v>
      </c>
    </row>
    <row r="777" spans="1:14" thickTop="1" thickBot="1" x14ac:dyDescent="0.3">
      <c r="A777" s="2" t="str">
        <f>DATA!F776</f>
        <v>TVF11CV</v>
      </c>
      <c r="B777" s="1" t="str">
        <f>DATA!G776</f>
        <v>A20N</v>
      </c>
      <c r="C777" s="2" t="str">
        <f>DATA!C776</f>
        <v>07:20A</v>
      </c>
      <c r="D777" s="1">
        <f>DATA!AL776</f>
        <v>380</v>
      </c>
      <c r="E777" s="1">
        <f>DATA!AN776</f>
        <v>280</v>
      </c>
      <c r="F777" s="1" t="str">
        <f>DATA!I776</f>
        <v>GMAD</v>
      </c>
      <c r="I777" s="1" t="str">
        <f>DATA!J776</f>
        <v>LFPO</v>
      </c>
      <c r="J777" s="4" t="str">
        <f t="shared" si="50"/>
        <v>TVF11CV A20N 07:20 280 GMAD-LFPO</v>
      </c>
      <c r="K777" s="6" t="str">
        <f t="shared" si="51"/>
        <v>EFL/RFL</v>
      </c>
      <c r="L777" s="1" t="str">
        <f t="shared" si="52"/>
        <v>GMAD-LFPO</v>
      </c>
      <c r="M777" s="7" t="str">
        <v>LEBL-EBCI</v>
      </c>
      <c r="N777" s="1">
        <f t="shared" si="49"/>
        <v>1</v>
      </c>
    </row>
    <row r="778" spans="1:14" thickTop="1" thickBot="1" x14ac:dyDescent="0.3">
      <c r="A778" s="2" t="str">
        <f>DATA!F777</f>
        <v>MNE328</v>
      </c>
      <c r="B778" s="1" t="str">
        <f>DATA!G777</f>
        <v>E195</v>
      </c>
      <c r="C778" s="2" t="str">
        <f>DATA!C777</f>
        <v>07:20A</v>
      </c>
      <c r="D778" s="1">
        <f>DATA!AL777</f>
        <v>202</v>
      </c>
      <c r="E778" s="1">
        <f>DATA!AN777</f>
        <v>195</v>
      </c>
      <c r="F778" s="1" t="str">
        <f>DATA!I777</f>
        <v>LYPG</v>
      </c>
      <c r="I778" s="1" t="str">
        <f>DATA!J777</f>
        <v>LFRS</v>
      </c>
      <c r="J778" s="4" t="str">
        <f t="shared" si="50"/>
        <v>MNE328 E195 07:20 195 LYPG-LFRS</v>
      </c>
      <c r="K778" s="6" t="str">
        <f t="shared" si="51"/>
        <v>EFL/RFL</v>
      </c>
      <c r="L778" s="1" t="str">
        <f t="shared" si="52"/>
        <v>LYPG-LFRS</v>
      </c>
      <c r="M778" s="7" t="str">
        <v>LEBL-EDDH</v>
      </c>
      <c r="N778" s="1">
        <f t="shared" si="49"/>
        <v>1</v>
      </c>
    </row>
    <row r="779" spans="1:14" thickTop="1" thickBot="1" x14ac:dyDescent="0.3">
      <c r="A779" s="2" t="str">
        <f>DATA!F778</f>
        <v>NOZ44J</v>
      </c>
      <c r="B779" s="1" t="str">
        <f>DATA!G778</f>
        <v>B738</v>
      </c>
      <c r="C779" s="2" t="str">
        <f>DATA!C778</f>
        <v>07:20A</v>
      </c>
      <c r="D779" s="1">
        <f>DATA!AL778</f>
        <v>370</v>
      </c>
      <c r="E779" s="1">
        <f>DATA!AN778</f>
        <v>147</v>
      </c>
      <c r="F779" s="1" t="str">
        <f>DATA!I778</f>
        <v>ENGM</v>
      </c>
      <c r="I779" s="1" t="str">
        <f>DATA!J778</f>
        <v>LEBB</v>
      </c>
      <c r="J779" s="4" t="str">
        <f t="shared" si="50"/>
        <v>NOZ44J B738 07:20 147 ENGM-LEBB</v>
      </c>
      <c r="K779" s="6" t="str">
        <f t="shared" si="51"/>
        <v>EFL/RFL</v>
      </c>
      <c r="L779" s="1" t="str">
        <f t="shared" si="52"/>
        <v>ENGM-LEBB</v>
      </c>
      <c r="M779" s="7" t="str">
        <v>LEBL-EDDK</v>
      </c>
      <c r="N779" s="1">
        <f t="shared" si="49"/>
        <v>1</v>
      </c>
    </row>
    <row r="780" spans="1:14" thickTop="1" thickBot="1" x14ac:dyDescent="0.3">
      <c r="A780" s="2" t="str">
        <f>DATA!F779</f>
        <v>EXS3SR</v>
      </c>
      <c r="B780" s="1" t="str">
        <f>DATA!G779</f>
        <v>B738</v>
      </c>
      <c r="C780" s="2" t="str">
        <f>DATA!C779</f>
        <v>07:21A</v>
      </c>
      <c r="D780" s="1">
        <f>DATA!AL779</f>
        <v>370</v>
      </c>
      <c r="E780" s="1">
        <f>DATA!AN779</f>
        <v>370</v>
      </c>
      <c r="F780" s="1" t="str">
        <f>DATA!I779</f>
        <v>EGNT</v>
      </c>
      <c r="I780" s="1" t="str">
        <f>DATA!J779</f>
        <v>LEAL</v>
      </c>
      <c r="J780" s="4" t="str">
        <f t="shared" si="50"/>
        <v>EXS3SR B738 07:21 370 EGNT-LEAL</v>
      </c>
      <c r="K780" s="6" t="str">
        <f t="shared" si="51"/>
        <v/>
      </c>
      <c r="L780" s="1" t="str">
        <f t="shared" si="52"/>
        <v>EGNT-LEAL</v>
      </c>
      <c r="M780" s="7" t="str">
        <v>LEBL-EDDL</v>
      </c>
      <c r="N780" s="1">
        <f t="shared" si="49"/>
        <v>2</v>
      </c>
    </row>
    <row r="781" spans="1:14" thickTop="1" thickBot="1" x14ac:dyDescent="0.3">
      <c r="A781" s="2" t="str">
        <f>DATA!F780</f>
        <v>TAP535</v>
      </c>
      <c r="B781" s="1" t="str">
        <f>DATA!G780</f>
        <v>A21N</v>
      </c>
      <c r="C781" s="2" t="str">
        <f>DATA!C780</f>
        <v>07:21A</v>
      </c>
      <c r="D781" s="1">
        <f>DATA!AL780</f>
        <v>350</v>
      </c>
      <c r="E781" s="1">
        <f>DATA!AN780</f>
        <v>350</v>
      </c>
      <c r="F781" s="1" t="str">
        <f>DATA!I780</f>
        <v>EDDB</v>
      </c>
      <c r="I781" s="1" t="str">
        <f>DATA!J780</f>
        <v>LPPT</v>
      </c>
      <c r="J781" s="4" t="str">
        <f t="shared" si="50"/>
        <v>TAP535 A21N 07:21 350 EDDB-LPPT</v>
      </c>
      <c r="K781" s="6" t="str">
        <f t="shared" si="51"/>
        <v/>
      </c>
      <c r="L781" s="1" t="str">
        <f t="shared" si="52"/>
        <v>EDDB-LPPT</v>
      </c>
      <c r="M781" s="7" t="str">
        <v>LEBL-EGCC</v>
      </c>
      <c r="N781" s="1">
        <f t="shared" si="49"/>
        <v>2</v>
      </c>
    </row>
    <row r="782" spans="1:14" thickTop="1" thickBot="1" x14ac:dyDescent="0.3">
      <c r="A782" s="2" t="str">
        <f>DATA!F781</f>
        <v>DAL138</v>
      </c>
      <c r="B782" s="1" t="str">
        <f>DATA!G781</f>
        <v>B763</v>
      </c>
      <c r="C782" s="2" t="str">
        <f>DATA!C781</f>
        <v>07:21A</v>
      </c>
      <c r="D782" s="1">
        <f>DATA!AL781</f>
        <v>350</v>
      </c>
      <c r="E782" s="1">
        <f>DATA!AN781</f>
        <v>350</v>
      </c>
      <c r="F782" s="1" t="str">
        <f>DATA!I781</f>
        <v>KATL</v>
      </c>
      <c r="I782" s="1" t="str">
        <f>DATA!J781</f>
        <v>LIPZ</v>
      </c>
      <c r="J782" s="4" t="str">
        <f t="shared" si="50"/>
        <v>DAL138 B763 07:21 350 KATL-LIPZ</v>
      </c>
      <c r="K782" s="6" t="str">
        <f t="shared" si="51"/>
        <v/>
      </c>
      <c r="L782" s="1" t="str">
        <f t="shared" si="52"/>
        <v>KATL-LIPZ</v>
      </c>
      <c r="M782" s="7" t="str">
        <v>LEBL-EGGD</v>
      </c>
      <c r="N782" s="1">
        <f t="shared" si="49"/>
        <v>1</v>
      </c>
    </row>
    <row r="783" spans="1:14" thickTop="1" thickBot="1" x14ac:dyDescent="0.3">
      <c r="A783" s="2" t="str">
        <f>DATA!F782</f>
        <v>RYR88VH</v>
      </c>
      <c r="B783" s="1" t="str">
        <f>DATA!G782</f>
        <v>B38M</v>
      </c>
      <c r="C783" s="2" t="str">
        <f>DATA!C782</f>
        <v>07:22A</v>
      </c>
      <c r="D783" s="1">
        <f>DATA!AL782</f>
        <v>380</v>
      </c>
      <c r="E783" s="1">
        <f>DATA!AN782</f>
        <v>331</v>
      </c>
      <c r="F783" s="1" t="str">
        <f>DATA!I782</f>
        <v>LPFR</v>
      </c>
      <c r="I783" s="1" t="str">
        <f>DATA!J782</f>
        <v>EGSS</v>
      </c>
      <c r="J783" s="4" t="str">
        <f t="shared" si="50"/>
        <v>RYR88VH B38M 07:22 331 LPFR-EGSS</v>
      </c>
      <c r="K783" s="6" t="str">
        <f t="shared" si="51"/>
        <v>EFL/RFL</v>
      </c>
      <c r="L783" s="1" t="str">
        <f t="shared" si="52"/>
        <v>LPFR-EGSS</v>
      </c>
      <c r="M783" s="7" t="str">
        <v>LEBL-EGGW</v>
      </c>
      <c r="N783" s="1">
        <f t="shared" si="49"/>
        <v>1</v>
      </c>
    </row>
    <row r="784" spans="1:14" thickTop="1" thickBot="1" x14ac:dyDescent="0.3">
      <c r="A784" s="2" t="str">
        <f>DATA!F783</f>
        <v>TOM5XT</v>
      </c>
      <c r="B784" s="1" t="str">
        <f>DATA!G783</f>
        <v>B38M</v>
      </c>
      <c r="C784" s="2" t="str">
        <f>DATA!C783</f>
        <v>07:22A</v>
      </c>
      <c r="D784" s="1">
        <f>DATA!AL783</f>
        <v>295</v>
      </c>
      <c r="E784" s="1">
        <f>DATA!AN783</f>
        <v>350</v>
      </c>
      <c r="F784" s="1" t="str">
        <f>DATA!I783</f>
        <v>EGKK</v>
      </c>
      <c r="I784" s="1" t="str">
        <f>DATA!J783</f>
        <v>LIEO</v>
      </c>
      <c r="J784" s="4" t="str">
        <f t="shared" si="50"/>
        <v>TOM5XT B38M 07:22 350 EGKK-LIEO</v>
      </c>
      <c r="K784" s="6" t="str">
        <f t="shared" si="51"/>
        <v>EFL/RFL</v>
      </c>
      <c r="L784" s="1" t="str">
        <f t="shared" si="52"/>
        <v>EGKK-LIEO</v>
      </c>
      <c r="M784" s="7" t="str">
        <v>LEBL-EGKK</v>
      </c>
      <c r="N784" s="1">
        <f t="shared" si="49"/>
        <v>4</v>
      </c>
    </row>
    <row r="785" spans="1:14" thickTop="1" thickBot="1" x14ac:dyDescent="0.3">
      <c r="A785" s="2" t="str">
        <f>DATA!F784</f>
        <v>EZY57QZ</v>
      </c>
      <c r="B785" s="1" t="str">
        <f>DATA!G784</f>
        <v>A320</v>
      </c>
      <c r="C785" s="2" t="str">
        <f>DATA!C784</f>
        <v>07:22A</v>
      </c>
      <c r="D785" s="1">
        <f>DATA!AL784</f>
        <v>350</v>
      </c>
      <c r="E785" s="1">
        <f>DATA!AN784</f>
        <v>370</v>
      </c>
      <c r="F785" s="1" t="str">
        <f>DATA!I784</f>
        <v>EGGW</v>
      </c>
      <c r="I785" s="1" t="str">
        <f>DATA!J784</f>
        <v>LPPT</v>
      </c>
      <c r="J785" s="4" t="str">
        <f t="shared" si="50"/>
        <v>EZY57QZ A320 07:22 370 EGGW-LPPT</v>
      </c>
      <c r="K785" s="6" t="str">
        <f t="shared" si="51"/>
        <v>EFL/RFL</v>
      </c>
      <c r="L785" s="1" t="str">
        <f t="shared" si="52"/>
        <v>EGGW-LPPT</v>
      </c>
      <c r="M785" s="7" t="str">
        <v>LEBL-EGLL</v>
      </c>
      <c r="N785" s="1">
        <f t="shared" si="49"/>
        <v>4</v>
      </c>
    </row>
    <row r="786" spans="1:14" thickTop="1" thickBot="1" x14ac:dyDescent="0.3">
      <c r="A786" s="2" t="str">
        <f>DATA!F785</f>
        <v>EXS64TZ</v>
      </c>
      <c r="B786" s="1" t="str">
        <f>DATA!G785</f>
        <v>B738</v>
      </c>
      <c r="C786" s="2" t="str">
        <f>DATA!C785</f>
        <v>07:22A</v>
      </c>
      <c r="D786" s="1">
        <f>DATA!AL785</f>
        <v>370</v>
      </c>
      <c r="E786" s="1">
        <f>DATA!AN785</f>
        <v>370</v>
      </c>
      <c r="F786" s="1" t="str">
        <f>DATA!I785</f>
        <v>EGPF</v>
      </c>
      <c r="I786" s="1" t="str">
        <f>DATA!J785</f>
        <v>LEIB</v>
      </c>
      <c r="J786" s="4" t="str">
        <f t="shared" si="50"/>
        <v>EXS64TZ B738 07:22 370 EGPF-LEIB</v>
      </c>
      <c r="K786" s="6" t="str">
        <f t="shared" si="51"/>
        <v/>
      </c>
      <c r="L786" s="1" t="str">
        <f t="shared" si="52"/>
        <v>EGPF-LEIB</v>
      </c>
      <c r="M786" s="7" t="str">
        <v>LEBL-EGNT</v>
      </c>
      <c r="N786" s="1">
        <f t="shared" si="49"/>
        <v>1</v>
      </c>
    </row>
    <row r="787" spans="1:14" thickTop="1" thickBot="1" x14ac:dyDescent="0.3">
      <c r="A787" s="2" t="str">
        <f>DATA!F786</f>
        <v>DLH72K</v>
      </c>
      <c r="B787" s="1" t="str">
        <f>DATA!G786</f>
        <v>A20N</v>
      </c>
      <c r="C787" s="2" t="str">
        <f>DATA!C786</f>
        <v>07:22A</v>
      </c>
      <c r="D787" s="1">
        <f>DATA!AL786</f>
        <v>370</v>
      </c>
      <c r="E787" s="1">
        <f>DATA!AN786</f>
        <v>370</v>
      </c>
      <c r="F787" s="1" t="str">
        <f>DATA!I786</f>
        <v>EDDF</v>
      </c>
      <c r="I787" s="1" t="str">
        <f>DATA!J786</f>
        <v>LEZL</v>
      </c>
      <c r="J787" s="4" t="str">
        <f t="shared" si="50"/>
        <v>DLH72K A20N 07:22 370 EDDF-LEZL</v>
      </c>
      <c r="K787" s="6" t="str">
        <f t="shared" si="51"/>
        <v/>
      </c>
      <c r="L787" s="1" t="str">
        <f t="shared" si="52"/>
        <v>EDDF-LEZL</v>
      </c>
      <c r="M787" s="7" t="str">
        <v>LEBL-EGPF</v>
      </c>
      <c r="N787" s="1">
        <f t="shared" si="49"/>
        <v>1</v>
      </c>
    </row>
    <row r="788" spans="1:14" thickTop="1" thickBot="1" x14ac:dyDescent="0.3">
      <c r="A788" s="2" t="str">
        <f>DATA!F787</f>
        <v>EXS605</v>
      </c>
      <c r="B788" s="1" t="str">
        <f>DATA!G787</f>
        <v>B738</v>
      </c>
      <c r="C788" s="2" t="str">
        <f>DATA!C787</f>
        <v>07:23A</v>
      </c>
      <c r="D788" s="1">
        <f>DATA!AL787</f>
        <v>370</v>
      </c>
      <c r="E788" s="1">
        <f>DATA!AN787</f>
        <v>370</v>
      </c>
      <c r="F788" s="1" t="str">
        <f>DATA!I787</f>
        <v>EGNX</v>
      </c>
      <c r="I788" s="1" t="str">
        <f>DATA!J787</f>
        <v>LEMG</v>
      </c>
      <c r="J788" s="4" t="str">
        <f t="shared" si="50"/>
        <v>EXS605 B738 07:23 370 EGNX-LEMG</v>
      </c>
      <c r="K788" s="6" t="str">
        <f t="shared" si="51"/>
        <v/>
      </c>
      <c r="L788" s="1" t="str">
        <f t="shared" si="52"/>
        <v>EGNX-LEMG</v>
      </c>
      <c r="M788" s="7" t="str">
        <v>LEBL-EGPH</v>
      </c>
      <c r="N788" s="1">
        <f t="shared" si="49"/>
        <v>2</v>
      </c>
    </row>
    <row r="789" spans="1:14" thickTop="1" thickBot="1" x14ac:dyDescent="0.3">
      <c r="A789" s="2" t="str">
        <f>DATA!F788</f>
        <v>RYR7BD</v>
      </c>
      <c r="B789" s="1" t="str">
        <f>DATA!G788</f>
        <v>B38M</v>
      </c>
      <c r="C789" s="2" t="str">
        <f>DATA!C788</f>
        <v>07:23A</v>
      </c>
      <c r="D789" s="1">
        <f>DATA!AL788</f>
        <v>360</v>
      </c>
      <c r="E789" s="1">
        <f>DATA!AN788</f>
        <v>340</v>
      </c>
      <c r="F789" s="1" t="str">
        <f>DATA!I788</f>
        <v>LEAL</v>
      </c>
      <c r="I789" s="1" t="str">
        <f>DATA!J788</f>
        <v>EBCI</v>
      </c>
      <c r="J789" s="4" t="str">
        <f t="shared" si="50"/>
        <v>RYR7BD B38M 07:23 340 LEAL-EBCI</v>
      </c>
      <c r="K789" s="6" t="str">
        <f t="shared" si="51"/>
        <v>EFL/RFL</v>
      </c>
      <c r="L789" s="1" t="str">
        <f t="shared" si="52"/>
        <v>LEAL-EBCI</v>
      </c>
      <c r="M789" s="7" t="str">
        <v>LEBL-EGPK</v>
      </c>
      <c r="N789" s="1">
        <f t="shared" si="49"/>
        <v>1</v>
      </c>
    </row>
    <row r="790" spans="1:14" thickTop="1" thickBot="1" x14ac:dyDescent="0.3">
      <c r="A790" s="2" t="str">
        <f>DATA!F789</f>
        <v>RYR7BD</v>
      </c>
      <c r="B790" s="1" t="str">
        <f>DATA!G789</f>
        <v>B38M</v>
      </c>
      <c r="C790" s="2" t="str">
        <f>DATA!C789</f>
        <v>07:44A</v>
      </c>
      <c r="D790" s="1">
        <f>DATA!AL789</f>
        <v>340</v>
      </c>
      <c r="E790" s="1">
        <f>DATA!AN789</f>
        <v>340</v>
      </c>
      <c r="F790" s="1" t="str">
        <f>DATA!I789</f>
        <v>LEAL</v>
      </c>
      <c r="I790" s="1" t="str">
        <f>DATA!J789</f>
        <v>EBCI</v>
      </c>
      <c r="J790" s="4" t="str">
        <f t="shared" si="50"/>
        <v>RYR7BD B38M 07:44 340 LEAL-EBCI</v>
      </c>
      <c r="K790" s="6" t="str">
        <f t="shared" si="51"/>
        <v/>
      </c>
      <c r="L790" s="1" t="str">
        <f t="shared" si="52"/>
        <v>LEAL-EBCI</v>
      </c>
      <c r="M790" s="7" t="str">
        <v>LEBL-EGSS</v>
      </c>
      <c r="N790" s="1">
        <f t="shared" si="49"/>
        <v>1</v>
      </c>
    </row>
    <row r="791" spans="1:14" thickTop="1" thickBot="1" x14ac:dyDescent="0.3">
      <c r="A791" s="2" t="str">
        <f>DATA!F790</f>
        <v>BAW678</v>
      </c>
      <c r="B791" s="1" t="str">
        <f>DATA!G790</f>
        <v>A320</v>
      </c>
      <c r="C791" s="2" t="str">
        <f>DATA!C790</f>
        <v>07:23A</v>
      </c>
      <c r="D791" s="1">
        <f>DATA!AL790</f>
        <v>295</v>
      </c>
      <c r="E791" s="1">
        <f>DATA!AN790</f>
        <v>350</v>
      </c>
      <c r="F791" s="1" t="str">
        <f>DATA!I790</f>
        <v>EGLL</v>
      </c>
      <c r="I791" s="1" t="str">
        <f>DATA!J790</f>
        <v>LTBS</v>
      </c>
      <c r="J791" s="4" t="str">
        <f t="shared" si="50"/>
        <v>BAW678 A320 07:23 350 EGLL-LTBS</v>
      </c>
      <c r="K791" s="6" t="str">
        <f t="shared" si="51"/>
        <v>EFL/RFL</v>
      </c>
      <c r="L791" s="1" t="str">
        <f t="shared" si="52"/>
        <v>EGLL-LTBS</v>
      </c>
      <c r="M791" s="7" t="str">
        <v>LEBL-EHAM</v>
      </c>
      <c r="N791" s="1">
        <f t="shared" si="49"/>
        <v>7</v>
      </c>
    </row>
    <row r="792" spans="1:14" thickTop="1" thickBot="1" x14ac:dyDescent="0.3">
      <c r="A792" s="2" t="str">
        <f>DATA!F791</f>
        <v>TSC603</v>
      </c>
      <c r="B792" s="1" t="str">
        <f>DATA!G791</f>
        <v>A21N</v>
      </c>
      <c r="C792" s="2" t="str">
        <f>DATA!C791</f>
        <v>07:23A</v>
      </c>
      <c r="D792" s="1">
        <f>DATA!AL791</f>
        <v>195</v>
      </c>
      <c r="E792" s="1">
        <f>DATA!AN791</f>
        <v>320</v>
      </c>
      <c r="F792" s="1" t="str">
        <f>DATA!I791</f>
        <v>LFRS</v>
      </c>
      <c r="I792" s="1" t="str">
        <f>DATA!J791</f>
        <v>CYUL</v>
      </c>
      <c r="J792" s="4" t="str">
        <f t="shared" si="50"/>
        <v>TSC603 A21N 07:23 320 LFRS-CYUL</v>
      </c>
      <c r="K792" s="6" t="str">
        <f t="shared" si="51"/>
        <v>EFL/RFL</v>
      </c>
      <c r="L792" s="1" t="str">
        <f t="shared" si="52"/>
        <v>LFRS-CYUL</v>
      </c>
      <c r="M792" s="7" t="str">
        <v>LEBL-EHEH</v>
      </c>
      <c r="N792" s="1">
        <f t="shared" si="49"/>
        <v>1</v>
      </c>
    </row>
    <row r="793" spans="1:14" thickTop="1" thickBot="1" x14ac:dyDescent="0.3">
      <c r="A793" s="2" t="str">
        <f>DATA!F792</f>
        <v>GKFTI</v>
      </c>
      <c r="B793" s="1" t="str">
        <f>DATA!G792</f>
        <v>PC12</v>
      </c>
      <c r="C793" s="2" t="str">
        <f>DATA!C792</f>
        <v>07:24A</v>
      </c>
      <c r="D793" s="1">
        <f>DATA!AL792</f>
        <v>270</v>
      </c>
      <c r="E793" s="1">
        <f>DATA!AN792</f>
        <v>270</v>
      </c>
      <c r="F793" s="1" t="str">
        <f>DATA!I792</f>
        <v>EGTF</v>
      </c>
      <c r="I793" s="1" t="str">
        <f>DATA!J792</f>
        <v>LPFR</v>
      </c>
      <c r="J793" s="4" t="str">
        <f t="shared" si="50"/>
        <v>GKFTI PC12 07:24 270 EGTF-LPFR</v>
      </c>
      <c r="K793" s="6" t="str">
        <f t="shared" si="51"/>
        <v/>
      </c>
      <c r="L793" s="1" t="str">
        <f t="shared" si="52"/>
        <v>EGTF-LPFR</v>
      </c>
      <c r="M793" s="7" t="str">
        <v>LEBL-EHRD</v>
      </c>
      <c r="N793" s="1">
        <f t="shared" si="49"/>
        <v>1</v>
      </c>
    </row>
    <row r="794" spans="1:14" thickTop="1" thickBot="1" x14ac:dyDescent="0.3">
      <c r="A794" s="2" t="str">
        <f>DATA!F793</f>
        <v>EXS87W</v>
      </c>
      <c r="B794" s="1" t="str">
        <f>DATA!G793</f>
        <v>B738</v>
      </c>
      <c r="C794" s="2" t="str">
        <f>DATA!C793</f>
        <v>07:24A</v>
      </c>
      <c r="D794" s="1">
        <f>DATA!AL793</f>
        <v>250</v>
      </c>
      <c r="E794" s="1">
        <f>DATA!AN793</f>
        <v>370</v>
      </c>
      <c r="F794" s="1" t="str">
        <f>DATA!I793</f>
        <v>EGHH</v>
      </c>
      <c r="I794" s="1" t="str">
        <f>DATA!J793</f>
        <v>LEAL</v>
      </c>
      <c r="J794" s="4" t="str">
        <f t="shared" si="50"/>
        <v>EXS87W B738 07:24 370 EGHH-LEAL</v>
      </c>
      <c r="K794" s="6" t="str">
        <f t="shared" si="51"/>
        <v>EFL/RFL</v>
      </c>
      <c r="L794" s="1" t="str">
        <f t="shared" si="52"/>
        <v>EGHH-LEAL</v>
      </c>
      <c r="M794" s="7" t="str">
        <v>LEBL-EIDW</v>
      </c>
      <c r="N794" s="1">
        <f t="shared" si="49"/>
        <v>2</v>
      </c>
    </row>
    <row r="795" spans="1:14" thickTop="1" thickBot="1" x14ac:dyDescent="0.3">
      <c r="A795" s="2" t="str">
        <f>DATA!F794</f>
        <v>EIN580</v>
      </c>
      <c r="B795" s="1" t="str">
        <f>DATA!G794</f>
        <v>A333</v>
      </c>
      <c r="C795" s="2" t="str">
        <f>DATA!C794</f>
        <v>07:24A</v>
      </c>
      <c r="D795" s="1">
        <f>DATA!AL794</f>
        <v>373</v>
      </c>
      <c r="E795" s="1">
        <f>DATA!AN794</f>
        <v>390</v>
      </c>
      <c r="F795" s="1" t="str">
        <f>DATA!I794</f>
        <v>EIDW</v>
      </c>
      <c r="I795" s="1" t="str">
        <f>DATA!J794</f>
        <v>LEMG</v>
      </c>
      <c r="J795" s="4" t="str">
        <f t="shared" si="50"/>
        <v>EIN580 A333 07:24 390 EIDW-LEMG</v>
      </c>
      <c r="K795" s="6" t="str">
        <f t="shared" si="51"/>
        <v>EFL/RFL</v>
      </c>
      <c r="L795" s="1" t="str">
        <f t="shared" si="52"/>
        <v>EIDW-LEMG</v>
      </c>
      <c r="M795" s="7" t="str">
        <v>LEBL-EKCH</v>
      </c>
      <c r="N795" s="1">
        <f t="shared" si="49"/>
        <v>2</v>
      </c>
    </row>
    <row r="796" spans="1:14" thickTop="1" thickBot="1" x14ac:dyDescent="0.3">
      <c r="A796" s="2" t="str">
        <f>DATA!F795</f>
        <v>SIA26</v>
      </c>
      <c r="B796" s="1" t="str">
        <f>DATA!G795</f>
        <v>B77W</v>
      </c>
      <c r="C796" s="2" t="str">
        <f>DATA!C795</f>
        <v>07:24A</v>
      </c>
      <c r="D796" s="1">
        <f>DATA!AL795</f>
        <v>330</v>
      </c>
      <c r="E796" s="1">
        <f>DATA!AN795</f>
        <v>330</v>
      </c>
      <c r="F796" s="1" t="str">
        <f>DATA!I795</f>
        <v>EDDF</v>
      </c>
      <c r="I796" s="1" t="str">
        <f>DATA!J795</f>
        <v>KJFK</v>
      </c>
      <c r="J796" s="4" t="str">
        <f t="shared" si="50"/>
        <v>SIA26 B77W 07:24 330 EDDF-KJFK</v>
      </c>
      <c r="K796" s="6" t="str">
        <f t="shared" si="51"/>
        <v/>
      </c>
      <c r="L796" s="1" t="str">
        <f t="shared" si="52"/>
        <v>EDDF-KJFK</v>
      </c>
      <c r="M796" s="7" t="str">
        <v>LEBL-ENTO</v>
      </c>
      <c r="N796" s="1">
        <f t="shared" si="49"/>
        <v>1</v>
      </c>
    </row>
    <row r="797" spans="1:14" thickTop="1" thickBot="1" x14ac:dyDescent="0.3">
      <c r="A797" s="2" t="str">
        <f>DATA!F796</f>
        <v>RYR73AX</v>
      </c>
      <c r="B797" s="1" t="str">
        <f>DATA!G796</f>
        <v>B738</v>
      </c>
      <c r="C797" s="2" t="str">
        <f>DATA!C796</f>
        <v>07:25A</v>
      </c>
      <c r="D797" s="1">
        <f>DATA!AL796</f>
        <v>360</v>
      </c>
      <c r="E797" s="1">
        <f>DATA!AN796</f>
        <v>360</v>
      </c>
      <c r="F797" s="1" t="str">
        <f>DATA!I796</f>
        <v>GMFF</v>
      </c>
      <c r="I797" s="1" t="str">
        <f>DATA!J796</f>
        <v>EDLV</v>
      </c>
      <c r="J797" s="4" t="str">
        <f t="shared" si="50"/>
        <v>RYR73AX B738 07:25 360 GMFF-EDLV</v>
      </c>
      <c r="K797" s="6" t="str">
        <f t="shared" si="51"/>
        <v/>
      </c>
      <c r="L797" s="1" t="str">
        <f t="shared" si="52"/>
        <v>GMFF-EDLV</v>
      </c>
      <c r="M797" s="7" t="str">
        <v>LEBL-ESSA</v>
      </c>
      <c r="N797" s="1">
        <f t="shared" si="49"/>
        <v>1</v>
      </c>
    </row>
    <row r="798" spans="1:14" thickTop="1" thickBot="1" x14ac:dyDescent="0.3">
      <c r="A798" s="2" t="str">
        <f>DATA!F797</f>
        <v>TFL9DL</v>
      </c>
      <c r="B798" s="1" t="str">
        <f>DATA!G797</f>
        <v>B38M</v>
      </c>
      <c r="C798" s="2" t="str">
        <f>DATA!C797</f>
        <v>07:25A</v>
      </c>
      <c r="D798" s="1">
        <f>DATA!AL797</f>
        <v>350</v>
      </c>
      <c r="E798" s="1">
        <f>DATA!AN797</f>
        <v>350</v>
      </c>
      <c r="F798" s="1" t="str">
        <f>DATA!I797</f>
        <v>EHRD</v>
      </c>
      <c r="I798" s="1" t="str">
        <f>DATA!J797</f>
        <v>GCLP</v>
      </c>
      <c r="J798" s="4" t="str">
        <f t="shared" si="50"/>
        <v>TFL9DL B38M 07:25 350 EHRD-GCLP</v>
      </c>
      <c r="K798" s="6" t="str">
        <f t="shared" si="51"/>
        <v/>
      </c>
      <c r="L798" s="1" t="str">
        <f t="shared" si="52"/>
        <v>EHRD-GCLP</v>
      </c>
      <c r="M798" s="7" t="str">
        <v>LEBL-KBOS</v>
      </c>
      <c r="N798" s="1">
        <f t="shared" si="49"/>
        <v>1</v>
      </c>
    </row>
    <row r="799" spans="1:14" thickTop="1" thickBot="1" x14ac:dyDescent="0.3">
      <c r="A799" s="2" t="str">
        <f>DATA!F798</f>
        <v>TFL9DL</v>
      </c>
      <c r="B799" s="1" t="str">
        <f>DATA!G798</f>
        <v>B38M</v>
      </c>
      <c r="C799" s="2" t="str">
        <f>DATA!C798</f>
        <v>07:38A</v>
      </c>
      <c r="D799" s="1">
        <f>DATA!AL798</f>
        <v>350</v>
      </c>
      <c r="E799" s="1">
        <f>DATA!AN798</f>
        <v>350</v>
      </c>
      <c r="F799" s="1" t="str">
        <f>DATA!I798</f>
        <v>EHRD</v>
      </c>
      <c r="I799" s="1" t="str">
        <f>DATA!J798</f>
        <v>GCLP</v>
      </c>
      <c r="J799" s="4" t="str">
        <f t="shared" si="50"/>
        <v>TFL9DL B38M 07:38 350 EHRD-GCLP</v>
      </c>
      <c r="K799" s="6" t="str">
        <f t="shared" si="51"/>
        <v/>
      </c>
      <c r="L799" s="1" t="str">
        <f t="shared" si="52"/>
        <v>EHRD-GCLP</v>
      </c>
      <c r="M799" s="7" t="str">
        <v>LEBL-KORD</v>
      </c>
      <c r="N799" s="1">
        <f t="shared" si="49"/>
        <v>1</v>
      </c>
    </row>
    <row r="800" spans="1:14" thickTop="1" thickBot="1" x14ac:dyDescent="0.3">
      <c r="A800" s="2" t="str">
        <f>DATA!F799</f>
        <v>EZY2763</v>
      </c>
      <c r="B800" s="1" t="str">
        <f>DATA!G799</f>
        <v>A20N</v>
      </c>
      <c r="C800" s="2" t="str">
        <f>DATA!C799</f>
        <v>07:25A</v>
      </c>
      <c r="D800" s="1">
        <f>DATA!AL799</f>
        <v>330</v>
      </c>
      <c r="E800" s="1">
        <f>DATA!AN799</f>
        <v>350</v>
      </c>
      <c r="F800" s="1" t="str">
        <f>DATA!I799</f>
        <v>EGGD</v>
      </c>
      <c r="I800" s="1" t="str">
        <f>DATA!J799</f>
        <v>LFMN</v>
      </c>
      <c r="J800" s="4" t="str">
        <f t="shared" si="50"/>
        <v>EZY2763 A20N 07:25 350 EGGD-LFMN</v>
      </c>
      <c r="K800" s="6" t="str">
        <f t="shared" si="51"/>
        <v>EFL/RFL</v>
      </c>
      <c r="L800" s="1" t="str">
        <f t="shared" si="52"/>
        <v>EGGD-LFMN</v>
      </c>
      <c r="M800" s="7" t="str">
        <v>LEBL-LFPG</v>
      </c>
      <c r="N800" s="1">
        <f t="shared" si="49"/>
        <v>1</v>
      </c>
    </row>
    <row r="801" spans="1:14" thickTop="1" thickBot="1" x14ac:dyDescent="0.3">
      <c r="A801" s="2" t="str">
        <f>DATA!F800</f>
        <v>EXS13C</v>
      </c>
      <c r="B801" s="1" t="str">
        <f>DATA!G800</f>
        <v>A321</v>
      </c>
      <c r="C801" s="2" t="str">
        <f>DATA!C800</f>
        <v>07:25A</v>
      </c>
      <c r="D801" s="1">
        <f>DATA!AL800</f>
        <v>350</v>
      </c>
      <c r="E801" s="1">
        <f>DATA!AN800</f>
        <v>350</v>
      </c>
      <c r="F801" s="1" t="str">
        <f>DATA!I800</f>
        <v>EGCC</v>
      </c>
      <c r="I801" s="1" t="str">
        <f>DATA!J800</f>
        <v>LEAM</v>
      </c>
      <c r="J801" s="4" t="str">
        <f t="shared" si="50"/>
        <v>EXS13C A321 07:25 350 EGCC-LEAM</v>
      </c>
      <c r="K801" s="6" t="str">
        <f t="shared" si="51"/>
        <v/>
      </c>
      <c r="L801" s="1" t="str">
        <f t="shared" si="52"/>
        <v>EGCC-LEAM</v>
      </c>
      <c r="M801" s="7" t="str">
        <v>LEBL-LFRS</v>
      </c>
      <c r="N801" s="1">
        <f t="shared" si="49"/>
        <v>1</v>
      </c>
    </row>
    <row r="802" spans="1:14" thickTop="1" thickBot="1" x14ac:dyDescent="0.3">
      <c r="A802" s="2" t="str">
        <f>DATA!F801</f>
        <v>EXS76ER</v>
      </c>
      <c r="B802" s="1" t="str">
        <f>DATA!G801</f>
        <v>B738</v>
      </c>
      <c r="C802" s="2" t="str">
        <f>DATA!C801</f>
        <v>07:26A</v>
      </c>
      <c r="D802" s="1">
        <f>DATA!AL801</f>
        <v>370</v>
      </c>
      <c r="E802" s="1">
        <f>DATA!AN801</f>
        <v>370</v>
      </c>
      <c r="F802" s="1" t="str">
        <f>DATA!I801</f>
        <v>EGBB</v>
      </c>
      <c r="I802" s="1" t="str">
        <f>DATA!J801</f>
        <v>LEAM</v>
      </c>
      <c r="J802" s="4" t="str">
        <f t="shared" si="50"/>
        <v>EXS76ER B738 07:26 370 EGBB-LEAM</v>
      </c>
      <c r="K802" s="6" t="str">
        <f t="shared" si="51"/>
        <v/>
      </c>
      <c r="L802" s="1" t="str">
        <f t="shared" si="52"/>
        <v>EGBB-LEAM</v>
      </c>
      <c r="M802" s="7" t="str">
        <v>LEGE-EBCI</v>
      </c>
      <c r="N802" s="1">
        <f t="shared" si="49"/>
        <v>1</v>
      </c>
    </row>
    <row r="803" spans="1:14" thickTop="1" thickBot="1" x14ac:dyDescent="0.3">
      <c r="A803" s="2" t="str">
        <f>DATA!F802</f>
        <v>CFE7029</v>
      </c>
      <c r="B803" s="1" t="str">
        <f>DATA!G802</f>
        <v>E190</v>
      </c>
      <c r="C803" s="2" t="str">
        <f>DATA!C802</f>
        <v>07:26A</v>
      </c>
      <c r="D803" s="1">
        <f>DATA!AL802</f>
        <v>356</v>
      </c>
      <c r="E803" s="1">
        <f>DATA!AN802</f>
        <v>390</v>
      </c>
      <c r="F803" s="1" t="str">
        <f>DATA!I802</f>
        <v>EGLC</v>
      </c>
      <c r="I803" s="1" t="str">
        <f>DATA!J802</f>
        <v>LPFR</v>
      </c>
      <c r="J803" s="4" t="str">
        <f t="shared" si="50"/>
        <v>CFE7029 E190 07:26 390 EGLC-LPFR</v>
      </c>
      <c r="K803" s="6" t="str">
        <f t="shared" si="51"/>
        <v>EFL/RFL</v>
      </c>
      <c r="L803" s="1" t="str">
        <f t="shared" si="52"/>
        <v>EGLC-LPFR</v>
      </c>
      <c r="M803" s="7" t="str">
        <v>LEGE-EGAA</v>
      </c>
      <c r="N803" s="1">
        <f t="shared" si="49"/>
        <v>1</v>
      </c>
    </row>
    <row r="804" spans="1:14" thickTop="1" thickBot="1" x14ac:dyDescent="0.3">
      <c r="A804" s="2" t="str">
        <f>DATA!F803</f>
        <v>EZY17RU</v>
      </c>
      <c r="B804" s="1" t="str">
        <f>DATA!G803</f>
        <v>A20N</v>
      </c>
      <c r="C804" s="2" t="str">
        <f>DATA!C803</f>
        <v>07:26A</v>
      </c>
      <c r="D804" s="1">
        <f>DATA!AL803</f>
        <v>370</v>
      </c>
      <c r="E804" s="1">
        <f>DATA!AN803</f>
        <v>370</v>
      </c>
      <c r="F804" s="1" t="str">
        <f>DATA!I803</f>
        <v>EGCC</v>
      </c>
      <c r="I804" s="1" t="str">
        <f>DATA!J803</f>
        <v>LIRN</v>
      </c>
      <c r="J804" s="4" t="str">
        <f t="shared" si="50"/>
        <v>EZY17RU A20N 07:26 370 EGCC-LIRN</v>
      </c>
      <c r="K804" s="6" t="str">
        <f t="shared" si="51"/>
        <v/>
      </c>
      <c r="L804" s="1" t="str">
        <f t="shared" si="52"/>
        <v>EGCC-LIRN</v>
      </c>
      <c r="M804" s="7" t="str">
        <v>LEGE-EGBB</v>
      </c>
      <c r="N804" s="1">
        <f t="shared" si="49"/>
        <v>1</v>
      </c>
    </row>
    <row r="805" spans="1:14" thickTop="1" thickBot="1" x14ac:dyDescent="0.3">
      <c r="A805" s="2" t="str">
        <f>DATA!F804</f>
        <v>EFW4DP</v>
      </c>
      <c r="B805" s="1" t="str">
        <f>DATA!G804</f>
        <v>A320</v>
      </c>
      <c r="C805" s="2" t="str">
        <f>DATA!C804</f>
        <v>07:26A</v>
      </c>
      <c r="D805" s="1">
        <f>DATA!AL804</f>
        <v>295</v>
      </c>
      <c r="E805" s="1">
        <f>DATA!AN804</f>
        <v>360</v>
      </c>
      <c r="F805" s="1" t="str">
        <f>DATA!I804</f>
        <v>EGKK</v>
      </c>
      <c r="I805" s="1" t="str">
        <f>DATA!J804</f>
        <v>LFMN</v>
      </c>
      <c r="J805" s="4" t="str">
        <f t="shared" si="50"/>
        <v>EFW4DP A320 07:26 360 EGKK-LFMN</v>
      </c>
      <c r="K805" s="6" t="str">
        <f t="shared" si="51"/>
        <v>EFL/RFL</v>
      </c>
      <c r="L805" s="1" t="str">
        <f t="shared" si="52"/>
        <v>EGKK-LFMN</v>
      </c>
      <c r="M805" s="7" t="str">
        <v>LEGE-EGCC</v>
      </c>
      <c r="N805" s="1">
        <f t="shared" si="49"/>
        <v>2</v>
      </c>
    </row>
    <row r="806" spans="1:14" thickTop="1" thickBot="1" x14ac:dyDescent="0.3">
      <c r="A806" s="2" t="str">
        <f>DATA!F805</f>
        <v>EXS9FE</v>
      </c>
      <c r="B806" s="1" t="str">
        <f>DATA!G805</f>
        <v>B738</v>
      </c>
      <c r="C806" s="2" t="str">
        <f>DATA!C805</f>
        <v>07:26A</v>
      </c>
      <c r="D806" s="1">
        <f>DATA!AL805</f>
        <v>370</v>
      </c>
      <c r="E806" s="1">
        <f>DATA!AN805</f>
        <v>370</v>
      </c>
      <c r="F806" s="1" t="str">
        <f>DATA!I805</f>
        <v>EGAA</v>
      </c>
      <c r="I806" s="1" t="str">
        <f>DATA!J805</f>
        <v>LEAL</v>
      </c>
      <c r="J806" s="4" t="str">
        <f t="shared" si="50"/>
        <v>EXS9FE B738 07:26 370 EGAA-LEAL</v>
      </c>
      <c r="K806" s="6" t="str">
        <f t="shared" si="51"/>
        <v/>
      </c>
      <c r="L806" s="1" t="str">
        <f t="shared" si="52"/>
        <v>EGAA-LEAL</v>
      </c>
      <c r="M806" s="7" t="str">
        <v>LEGE-EGGD</v>
      </c>
      <c r="N806" s="1">
        <f t="shared" si="49"/>
        <v>2</v>
      </c>
    </row>
    <row r="807" spans="1:14" thickTop="1" thickBot="1" x14ac:dyDescent="0.3">
      <c r="A807" s="2" t="str">
        <f>DATA!F806</f>
        <v>RYR66DU</v>
      </c>
      <c r="B807" s="1" t="str">
        <f>DATA!G806</f>
        <v>B738</v>
      </c>
      <c r="C807" s="2" t="str">
        <f>DATA!C806</f>
        <v>07:26A</v>
      </c>
      <c r="D807" s="1">
        <f>DATA!AL806</f>
        <v>330</v>
      </c>
      <c r="E807" s="1">
        <f>DATA!AN806</f>
        <v>370</v>
      </c>
      <c r="F807" s="1" t="str">
        <f>DATA!I806</f>
        <v>EBCI</v>
      </c>
      <c r="I807" s="1" t="str">
        <f>DATA!J806</f>
        <v>LPPR</v>
      </c>
      <c r="J807" s="4" t="str">
        <f t="shared" si="50"/>
        <v>RYR66DU B738 07:26 370 EBCI-LPPR</v>
      </c>
      <c r="K807" s="6" t="str">
        <f t="shared" si="51"/>
        <v>EFL/RFL</v>
      </c>
      <c r="L807" s="1" t="str">
        <f t="shared" si="52"/>
        <v>EBCI-LPPR</v>
      </c>
      <c r="M807" s="7" t="str">
        <v>LEGE-EGKK</v>
      </c>
      <c r="N807" s="1">
        <f t="shared" si="49"/>
        <v>1</v>
      </c>
    </row>
    <row r="808" spans="1:14" thickTop="1" thickBot="1" x14ac:dyDescent="0.3">
      <c r="A808" s="2" t="str">
        <f>DATA!F807</f>
        <v>DJT301</v>
      </c>
      <c r="B808" s="1" t="str">
        <f>DATA!G807</f>
        <v>A21N</v>
      </c>
      <c r="C808" s="2" t="str">
        <f>DATA!C807</f>
        <v>07:27A</v>
      </c>
      <c r="D808" s="1">
        <f>DATA!AL807</f>
        <v>380</v>
      </c>
      <c r="E808" s="1">
        <f>DATA!AN807</f>
        <v>380</v>
      </c>
      <c r="F808" s="1" t="str">
        <f>DATA!I807</f>
        <v>KEWR</v>
      </c>
      <c r="I808" s="1" t="str">
        <f>DATA!J807</f>
        <v>LIMC</v>
      </c>
      <c r="J808" s="4" t="str">
        <f t="shared" si="50"/>
        <v>DJT301 A21N 07:27 380 KEWR-LIMC</v>
      </c>
      <c r="K808" s="6" t="str">
        <f t="shared" si="51"/>
        <v/>
      </c>
      <c r="L808" s="1" t="str">
        <f t="shared" si="52"/>
        <v>KEWR-LIMC</v>
      </c>
      <c r="M808" s="7" t="str">
        <v>LEGE-EGLK</v>
      </c>
      <c r="N808" s="1">
        <f t="shared" si="49"/>
        <v>1</v>
      </c>
    </row>
    <row r="809" spans="1:14" thickTop="1" thickBot="1" x14ac:dyDescent="0.3">
      <c r="A809" s="2" t="str">
        <f>DATA!F808</f>
        <v>RYR893G</v>
      </c>
      <c r="B809" s="1" t="str">
        <f>DATA!G808</f>
        <v>B738</v>
      </c>
      <c r="C809" s="2" t="str">
        <f>DATA!C808</f>
        <v>07:28A</v>
      </c>
      <c r="D809" s="1">
        <f>DATA!AL808</f>
        <v>380</v>
      </c>
      <c r="E809" s="1">
        <f>DATA!AN808</f>
        <v>260</v>
      </c>
      <c r="F809" s="1" t="str">
        <f>DATA!I808</f>
        <v>GMMX</v>
      </c>
      <c r="I809" s="1" t="str">
        <f>DATA!J808</f>
        <v>LFOB</v>
      </c>
      <c r="J809" s="4" t="str">
        <f t="shared" si="50"/>
        <v>RYR893G B738 07:28 260 GMMX-LFOB</v>
      </c>
      <c r="K809" s="6" t="str">
        <f t="shared" si="51"/>
        <v>EFL/RFL</v>
      </c>
      <c r="L809" s="1" t="str">
        <f t="shared" si="52"/>
        <v>GMMX-LFOB</v>
      </c>
      <c r="M809" s="7" t="str">
        <v>LEGE-EHEH</v>
      </c>
      <c r="N809" s="1">
        <f t="shared" si="49"/>
        <v>1</v>
      </c>
    </row>
    <row r="810" spans="1:14" thickTop="1" thickBot="1" x14ac:dyDescent="0.3">
      <c r="A810" s="2" t="str">
        <f>DATA!F809</f>
        <v>SAS22E</v>
      </c>
      <c r="B810" s="1" t="str">
        <f>DATA!G809</f>
        <v>A20N</v>
      </c>
      <c r="C810" s="2" t="str">
        <f>DATA!C809</f>
        <v>07:28A</v>
      </c>
      <c r="D810" s="1">
        <f>DATA!AL809</f>
        <v>390</v>
      </c>
      <c r="E810" s="1">
        <f>DATA!AN809</f>
        <v>390</v>
      </c>
      <c r="F810" s="1" t="str">
        <f>DATA!I809</f>
        <v>ENGM</v>
      </c>
      <c r="I810" s="1" t="str">
        <f>DATA!J809</f>
        <v>LEAL</v>
      </c>
      <c r="J810" s="4" t="str">
        <f t="shared" si="50"/>
        <v>SAS22E A20N 07:28 390 ENGM-LEAL</v>
      </c>
      <c r="K810" s="6" t="str">
        <f t="shared" si="51"/>
        <v/>
      </c>
      <c r="L810" s="1" t="str">
        <f t="shared" si="52"/>
        <v>ENGM-LEAL</v>
      </c>
      <c r="M810" s="7" t="str">
        <v>LEIB-EDDK</v>
      </c>
      <c r="N810" s="1">
        <f t="shared" si="49"/>
        <v>1</v>
      </c>
    </row>
    <row r="811" spans="1:14" thickTop="1" thickBot="1" x14ac:dyDescent="0.3">
      <c r="A811" s="2" t="str">
        <f>DATA!F810</f>
        <v>CFE41R</v>
      </c>
      <c r="B811" s="1" t="str">
        <f>DATA!G810</f>
        <v>E190</v>
      </c>
      <c r="C811" s="2" t="str">
        <f>DATA!C810</f>
        <v>07:28A</v>
      </c>
      <c r="D811" s="1">
        <f>DATA!AL810</f>
        <v>295</v>
      </c>
      <c r="E811" s="1">
        <f>DATA!AN810</f>
        <v>330</v>
      </c>
      <c r="F811" s="1" t="str">
        <f>DATA!I810</f>
        <v>EGLC</v>
      </c>
      <c r="I811" s="1" t="str">
        <f>DATA!J810</f>
        <v>LFMN</v>
      </c>
      <c r="J811" s="4" t="str">
        <f t="shared" si="50"/>
        <v>CFE41R E190 07:28 330 EGLC-LFMN</v>
      </c>
      <c r="K811" s="6" t="str">
        <f t="shared" si="51"/>
        <v>EFL/RFL</v>
      </c>
      <c r="L811" s="1" t="str">
        <f t="shared" si="52"/>
        <v>EGLC-LFMN</v>
      </c>
      <c r="M811" s="7" t="str">
        <v>LEIB-EDDL</v>
      </c>
      <c r="N811" s="1">
        <f t="shared" si="49"/>
        <v>1</v>
      </c>
    </row>
    <row r="812" spans="1:14" thickTop="1" thickBot="1" x14ac:dyDescent="0.3">
      <c r="A812" s="2" t="str">
        <f>DATA!F811</f>
        <v>EXS1FD</v>
      </c>
      <c r="B812" s="1" t="str">
        <f>DATA!G811</f>
        <v>B738</v>
      </c>
      <c r="C812" s="2" t="str">
        <f>DATA!C811</f>
        <v>07:28A</v>
      </c>
      <c r="D812" s="1">
        <f>DATA!AL811</f>
        <v>350</v>
      </c>
      <c r="E812" s="1">
        <f>DATA!AN811</f>
        <v>350</v>
      </c>
      <c r="F812" s="1" t="str">
        <f>DATA!I811</f>
        <v>EGPH</v>
      </c>
      <c r="I812" s="1" t="str">
        <f>DATA!J811</f>
        <v>LEIB</v>
      </c>
      <c r="J812" s="4" t="str">
        <f t="shared" si="50"/>
        <v>EXS1FD B738 07:28 350 EGPH-LEIB</v>
      </c>
      <c r="K812" s="6" t="str">
        <f t="shared" si="51"/>
        <v/>
      </c>
      <c r="L812" s="1" t="str">
        <f t="shared" si="52"/>
        <v>EGPH-LEIB</v>
      </c>
      <c r="M812" s="7" t="str">
        <v>LEIB-EGCC</v>
      </c>
      <c r="N812" s="1">
        <f t="shared" si="49"/>
        <v>1</v>
      </c>
    </row>
    <row r="813" spans="1:14" thickTop="1" thickBot="1" x14ac:dyDescent="0.3">
      <c r="A813" s="2" t="str">
        <f>DATA!F812</f>
        <v>BAW42Q</v>
      </c>
      <c r="B813" s="1" t="str">
        <f>DATA!G812</f>
        <v>A320</v>
      </c>
      <c r="C813" s="2" t="str">
        <f>DATA!C812</f>
        <v>07:29A</v>
      </c>
      <c r="D813" s="1">
        <f>DATA!AL812</f>
        <v>295</v>
      </c>
      <c r="E813" s="1">
        <f>DATA!AN812</f>
        <v>350</v>
      </c>
      <c r="F813" s="1" t="str">
        <f>DATA!I812</f>
        <v>EGLL</v>
      </c>
      <c r="I813" s="1" t="str">
        <f>DATA!J812</f>
        <v>LEMG</v>
      </c>
      <c r="J813" s="4" t="str">
        <f t="shared" si="50"/>
        <v>BAW42Q A320 07:29 350 EGLL-LEMG</v>
      </c>
      <c r="K813" s="6" t="str">
        <f t="shared" si="51"/>
        <v>EFL/RFL</v>
      </c>
      <c r="L813" s="1" t="str">
        <f t="shared" si="52"/>
        <v>EGLL-LEMG</v>
      </c>
      <c r="M813" s="7" t="str">
        <v>LEIB-EGFF</v>
      </c>
      <c r="N813" s="1">
        <f t="shared" si="49"/>
        <v>1</v>
      </c>
    </row>
    <row r="814" spans="1:14" thickTop="1" thickBot="1" x14ac:dyDescent="0.3">
      <c r="A814" s="2" t="str">
        <f>DATA!F813</f>
        <v>RYR8463</v>
      </c>
      <c r="B814" s="1" t="str">
        <f>DATA!G813</f>
        <v>A320</v>
      </c>
      <c r="C814" s="2" t="str">
        <f>DATA!C813</f>
        <v>07:29A</v>
      </c>
      <c r="D814" s="1">
        <f>DATA!AL813</f>
        <v>360</v>
      </c>
      <c r="E814" s="1">
        <f>DATA!AN813</f>
        <v>360</v>
      </c>
      <c r="F814" s="1" t="str">
        <f>DATA!I813</f>
        <v>LEPA</v>
      </c>
      <c r="I814" s="1" t="str">
        <f>DATA!J813</f>
        <v>EKAH</v>
      </c>
      <c r="J814" s="4" t="str">
        <f t="shared" si="50"/>
        <v>RYR8463 A320 07:29 360 LEPA-EKAH</v>
      </c>
      <c r="K814" s="6" t="str">
        <f t="shared" si="51"/>
        <v/>
      </c>
      <c r="L814" s="1" t="str">
        <f t="shared" si="52"/>
        <v>LEPA-EKAH</v>
      </c>
      <c r="M814" s="7" t="str">
        <v>LEIB-EGHH</v>
      </c>
      <c r="N814" s="1">
        <f t="shared" si="49"/>
        <v>1</v>
      </c>
    </row>
    <row r="815" spans="1:14" thickTop="1" thickBot="1" x14ac:dyDescent="0.3">
      <c r="A815" s="2" t="str">
        <f>DATA!F814</f>
        <v>TOM89K</v>
      </c>
      <c r="B815" s="1" t="str">
        <f>DATA!G814</f>
        <v>B38M</v>
      </c>
      <c r="C815" s="2" t="str">
        <f>DATA!C814</f>
        <v>07:29A</v>
      </c>
      <c r="D815" s="1">
        <f>DATA!AL814</f>
        <v>330</v>
      </c>
      <c r="E815" s="1">
        <f>DATA!AN814</f>
        <v>330</v>
      </c>
      <c r="F815" s="1" t="str">
        <f>DATA!I814</f>
        <v>EGGD</v>
      </c>
      <c r="I815" s="1" t="str">
        <f>DATA!J814</f>
        <v>LIPX</v>
      </c>
      <c r="J815" s="4" t="str">
        <f t="shared" si="50"/>
        <v>TOM89K B38M 07:29 330 EGGD-LIPX</v>
      </c>
      <c r="K815" s="6" t="str">
        <f t="shared" si="51"/>
        <v/>
      </c>
      <c r="L815" s="1" t="str">
        <f t="shared" si="52"/>
        <v>EGGD-LIPX</v>
      </c>
      <c r="M815" s="7" t="str">
        <v>LEIB-EGKK</v>
      </c>
      <c r="N815" s="1">
        <f t="shared" si="49"/>
        <v>2</v>
      </c>
    </row>
    <row r="816" spans="1:14" thickTop="1" thickBot="1" x14ac:dyDescent="0.3">
      <c r="A816" s="2" t="str">
        <f>DATA!F815</f>
        <v>SWR15X</v>
      </c>
      <c r="B816" s="1" t="str">
        <f>DATA!G815</f>
        <v>A333</v>
      </c>
      <c r="C816" s="2" t="str">
        <f>DATA!C815</f>
        <v>07:29A</v>
      </c>
      <c r="D816" s="1">
        <f>DATA!AL815</f>
        <v>390</v>
      </c>
      <c r="E816" s="1">
        <f>DATA!AN815</f>
        <v>390</v>
      </c>
      <c r="F816" s="1" t="str">
        <f>DATA!I815</f>
        <v>KJFK</v>
      </c>
      <c r="I816" s="1" t="str">
        <f>DATA!J815</f>
        <v>LSZH</v>
      </c>
      <c r="J816" s="4" t="str">
        <f t="shared" si="50"/>
        <v>SWR15X A333 07:29 390 KJFK-LSZH</v>
      </c>
      <c r="K816" s="6" t="str">
        <f t="shared" si="51"/>
        <v/>
      </c>
      <c r="L816" s="1" t="str">
        <f t="shared" si="52"/>
        <v>KJFK-LSZH</v>
      </c>
      <c r="M816" s="7" t="str">
        <v>LEIB-EGLC</v>
      </c>
      <c r="N816" s="1">
        <f t="shared" si="49"/>
        <v>1</v>
      </c>
    </row>
    <row r="817" spans="1:14" thickTop="1" thickBot="1" x14ac:dyDescent="0.3">
      <c r="A817" s="2" t="str">
        <f>DATA!F816</f>
        <v>RYR9813</v>
      </c>
      <c r="B817" s="1" t="str">
        <f>DATA!G816</f>
        <v>B38M</v>
      </c>
      <c r="C817" s="2" t="str">
        <f>DATA!C816</f>
        <v>07:30A</v>
      </c>
      <c r="D817" s="1">
        <f>DATA!AL816</f>
        <v>380</v>
      </c>
      <c r="E817" s="1">
        <f>DATA!AN816</f>
        <v>380</v>
      </c>
      <c r="F817" s="1" t="str">
        <f>DATA!I816</f>
        <v>GCTS</v>
      </c>
      <c r="I817" s="1" t="str">
        <f>DATA!J816</f>
        <v>EIKN</v>
      </c>
      <c r="J817" s="4" t="str">
        <f t="shared" si="50"/>
        <v>RYR9813 B38M 07:30 380 GCTS-EIKN</v>
      </c>
      <c r="K817" s="6" t="str">
        <f t="shared" si="51"/>
        <v/>
      </c>
      <c r="L817" s="1" t="str">
        <f t="shared" si="52"/>
        <v>GCTS-EIKN</v>
      </c>
      <c r="M817" s="7" t="str">
        <v>LEIB-EGPF</v>
      </c>
      <c r="N817" s="1">
        <f t="shared" si="49"/>
        <v>1</v>
      </c>
    </row>
    <row r="818" spans="1:14" thickTop="1" thickBot="1" x14ac:dyDescent="0.3">
      <c r="A818" s="2" t="str">
        <f>DATA!F817</f>
        <v>BAW484C</v>
      </c>
      <c r="B818" s="1" t="str">
        <f>DATA!G817</f>
        <v>A320</v>
      </c>
      <c r="C818" s="2" t="str">
        <f>DATA!C817</f>
        <v>07:30A</v>
      </c>
      <c r="D818" s="1">
        <f>DATA!AL817</f>
        <v>295</v>
      </c>
      <c r="E818" s="1">
        <f>DATA!AN817</f>
        <v>330</v>
      </c>
      <c r="F818" s="1" t="str">
        <f>DATA!I817</f>
        <v>EGLL</v>
      </c>
      <c r="I818" s="1" t="str">
        <f>DATA!J817</f>
        <v>LEBL</v>
      </c>
      <c r="J818" s="4" t="str">
        <f t="shared" si="50"/>
        <v>BAW484C A320 07:30 330 EGLL-LEBL</v>
      </c>
      <c r="K818" s="6" t="str">
        <f t="shared" si="51"/>
        <v>EFL/RFL</v>
      </c>
      <c r="L818" s="1" t="str">
        <f t="shared" si="52"/>
        <v>EGLL-LEBL</v>
      </c>
      <c r="M818" s="7" t="str">
        <v>LEIB-EGSS</v>
      </c>
      <c r="N818" s="1">
        <f t="shared" si="49"/>
        <v>2</v>
      </c>
    </row>
    <row r="819" spans="1:14" thickTop="1" thickBot="1" x14ac:dyDescent="0.3">
      <c r="A819" s="2" t="str">
        <f>DATA!F818</f>
        <v>EZY43CN</v>
      </c>
      <c r="B819" s="1" t="str">
        <f>DATA!G818</f>
        <v>A319</v>
      </c>
      <c r="C819" s="2" t="str">
        <f>DATA!C818</f>
        <v>07:30A</v>
      </c>
      <c r="D819" s="1">
        <f>DATA!AL818</f>
        <v>295</v>
      </c>
      <c r="E819" s="1">
        <f>DATA!AN818</f>
        <v>370</v>
      </c>
      <c r="F819" s="1" t="str">
        <f>DATA!I818</f>
        <v>EGKK</v>
      </c>
      <c r="I819" s="1" t="str">
        <f>DATA!J818</f>
        <v>LEPA</v>
      </c>
      <c r="J819" s="4" t="str">
        <f t="shared" si="50"/>
        <v>EZY43CN A319 07:30 370 EGKK-LEPA</v>
      </c>
      <c r="K819" s="6" t="str">
        <f t="shared" si="51"/>
        <v>EFL/RFL</v>
      </c>
      <c r="L819" s="1" t="str">
        <f t="shared" si="52"/>
        <v>EGKK-LEPA</v>
      </c>
      <c r="M819" s="7" t="str">
        <v>LEIB-EGTE</v>
      </c>
      <c r="N819" s="1">
        <f t="shared" si="49"/>
        <v>1</v>
      </c>
    </row>
    <row r="820" spans="1:14" thickTop="1" thickBot="1" x14ac:dyDescent="0.3">
      <c r="A820" s="2" t="str">
        <f>DATA!F819</f>
        <v>RYR63PL</v>
      </c>
      <c r="B820" s="1" t="str">
        <f>DATA!G819</f>
        <v>B38M</v>
      </c>
      <c r="C820" s="2" t="str">
        <f>DATA!C819</f>
        <v>07:30A</v>
      </c>
      <c r="D820" s="1">
        <f>DATA!AL819</f>
        <v>370</v>
      </c>
      <c r="E820" s="1">
        <f>DATA!AN819</f>
        <v>370</v>
      </c>
      <c r="F820" s="1" t="str">
        <f>DATA!I819</f>
        <v>EGNT</v>
      </c>
      <c r="I820" s="1" t="str">
        <f>DATA!J819</f>
        <v>LEMG</v>
      </c>
      <c r="J820" s="4" t="str">
        <f t="shared" si="50"/>
        <v>RYR63PL B38M 07:30 370 EGNT-LEMG</v>
      </c>
      <c r="K820" s="6" t="str">
        <f t="shared" si="51"/>
        <v/>
      </c>
      <c r="L820" s="1" t="str">
        <f t="shared" si="52"/>
        <v>EGNT-LEMG</v>
      </c>
      <c r="M820" s="7" t="str">
        <v>LEIB-EHAM</v>
      </c>
      <c r="N820" s="1">
        <f t="shared" si="49"/>
        <v>1</v>
      </c>
    </row>
    <row r="821" spans="1:14" thickTop="1" thickBot="1" x14ac:dyDescent="0.3">
      <c r="A821" s="2" t="str">
        <f>DATA!F820</f>
        <v>TOM4BE</v>
      </c>
      <c r="B821" s="1" t="str">
        <f>DATA!G820</f>
        <v>B738</v>
      </c>
      <c r="C821" s="2" t="str">
        <f>DATA!C820</f>
        <v>07:31A</v>
      </c>
      <c r="D821" s="1">
        <f>DATA!AL820</f>
        <v>350</v>
      </c>
      <c r="E821" s="1">
        <f>DATA!AN820</f>
        <v>350</v>
      </c>
      <c r="F821" s="1" t="str">
        <f>DATA!I820</f>
        <v>EGSS</v>
      </c>
      <c r="I821" s="1" t="str">
        <f>DATA!J820</f>
        <v>LEPA</v>
      </c>
      <c r="J821" s="4" t="str">
        <f t="shared" si="50"/>
        <v>TOM4BE B738 07:31 350 EGSS-LEPA</v>
      </c>
      <c r="K821" s="6" t="str">
        <f t="shared" si="51"/>
        <v/>
      </c>
      <c r="L821" s="1" t="str">
        <f t="shared" si="52"/>
        <v>EGSS-LEPA</v>
      </c>
      <c r="M821" s="7" t="str">
        <v>LEIB-EHEH</v>
      </c>
      <c r="N821" s="1">
        <f t="shared" si="49"/>
        <v>1</v>
      </c>
    </row>
    <row r="822" spans="1:14" thickTop="1" thickBot="1" x14ac:dyDescent="0.3">
      <c r="A822" s="2" t="str">
        <f>DATA!F821</f>
        <v>MAC115Z</v>
      </c>
      <c r="B822" s="1" t="str">
        <f>DATA!G821</f>
        <v>A320</v>
      </c>
      <c r="C822" s="2" t="str">
        <f>DATA!C821</f>
        <v>07:31A</v>
      </c>
      <c r="D822" s="1">
        <f>DATA!AL821</f>
        <v>360</v>
      </c>
      <c r="E822" s="1">
        <f>DATA!AN821</f>
        <v>340</v>
      </c>
      <c r="F822" s="1" t="str">
        <f>DATA!I821</f>
        <v>GMMW</v>
      </c>
      <c r="I822" s="1" t="str">
        <f>DATA!J821</f>
        <v>EBBR</v>
      </c>
      <c r="J822" s="4" t="str">
        <f t="shared" si="50"/>
        <v>MAC115Z A320 07:31 340 GMMW-EBBR</v>
      </c>
      <c r="K822" s="6" t="str">
        <f t="shared" si="51"/>
        <v>EFL/RFL</v>
      </c>
      <c r="L822" s="1" t="str">
        <f t="shared" si="52"/>
        <v>GMMW-EBBR</v>
      </c>
      <c r="M822" s="7" t="str">
        <v>LEJR-EDDL</v>
      </c>
      <c r="N822" s="1">
        <f t="shared" si="49"/>
        <v>2</v>
      </c>
    </row>
    <row r="823" spans="1:14" thickTop="1" thickBot="1" x14ac:dyDescent="0.3">
      <c r="A823" s="2" t="str">
        <f>DATA!F822</f>
        <v>EJU64KG</v>
      </c>
      <c r="B823" s="1" t="str">
        <f>DATA!G822</f>
        <v>A320</v>
      </c>
      <c r="C823" s="2" t="str">
        <f>DATA!C822</f>
        <v>07:31A</v>
      </c>
      <c r="D823" s="1">
        <f>DATA!AL822</f>
        <v>380</v>
      </c>
      <c r="E823" s="1">
        <f>DATA!AN822</f>
        <v>380</v>
      </c>
      <c r="F823" s="1" t="str">
        <f>DATA!I822</f>
        <v>LPFR</v>
      </c>
      <c r="I823" s="1" t="str">
        <f>DATA!J822</f>
        <v>EHAM</v>
      </c>
      <c r="J823" s="4" t="str">
        <f t="shared" si="50"/>
        <v>EJU64KG A320 07:31 380 LPFR-EHAM</v>
      </c>
      <c r="K823" s="6" t="str">
        <f t="shared" si="51"/>
        <v/>
      </c>
      <c r="L823" s="1" t="str">
        <f t="shared" si="52"/>
        <v>LPFR-EHAM</v>
      </c>
      <c r="M823" s="7" t="str">
        <v>LEJR-ELLX</v>
      </c>
      <c r="N823" s="1">
        <f t="shared" si="49"/>
        <v>1</v>
      </c>
    </row>
    <row r="824" spans="1:14" thickTop="1" thickBot="1" x14ac:dyDescent="0.3">
      <c r="A824" s="2" t="str">
        <f>DATA!F823</f>
        <v>EXS13TX</v>
      </c>
      <c r="B824" s="1" t="str">
        <f>DATA!G823</f>
        <v>B738</v>
      </c>
      <c r="C824" s="2" t="str">
        <f>DATA!C823</f>
        <v>07:31A</v>
      </c>
      <c r="D824" s="1">
        <f>DATA!AL823</f>
        <v>370</v>
      </c>
      <c r="E824" s="1">
        <f>DATA!AN823</f>
        <v>370</v>
      </c>
      <c r="F824" s="1" t="str">
        <f>DATA!I823</f>
        <v>EGNT</v>
      </c>
      <c r="I824" s="1" t="str">
        <f>DATA!J823</f>
        <v>LEIB</v>
      </c>
      <c r="J824" s="4" t="str">
        <f t="shared" si="50"/>
        <v>EXS13TX B738 07:31 370 EGNT-LEIB</v>
      </c>
      <c r="K824" s="6" t="str">
        <f t="shared" si="51"/>
        <v/>
      </c>
      <c r="L824" s="1" t="str">
        <f t="shared" si="52"/>
        <v>EGNT-LEIB</v>
      </c>
      <c r="M824" s="7" t="str">
        <v>LEMD-EBBR</v>
      </c>
      <c r="N824" s="1">
        <f t="shared" si="49"/>
        <v>4</v>
      </c>
    </row>
    <row r="825" spans="1:14" thickTop="1" thickBot="1" x14ac:dyDescent="0.3">
      <c r="A825" s="2" t="str">
        <f>DATA!F824</f>
        <v>TOM79A</v>
      </c>
      <c r="B825" s="1" t="str">
        <f>DATA!G824</f>
        <v>B738</v>
      </c>
      <c r="C825" s="2" t="str">
        <f>DATA!C824</f>
        <v>07:33A</v>
      </c>
      <c r="D825" s="1">
        <f>DATA!AL824</f>
        <v>360</v>
      </c>
      <c r="E825" s="1">
        <f>DATA!AN824</f>
        <v>370</v>
      </c>
      <c r="F825" s="1" t="str">
        <f>DATA!I824</f>
        <v>EGGW</v>
      </c>
      <c r="I825" s="1" t="str">
        <f>DATA!J824</f>
        <v>LEPA</v>
      </c>
      <c r="J825" s="4" t="str">
        <f t="shared" si="50"/>
        <v>TOM79A B738 07:33 370 EGGW-LEPA</v>
      </c>
      <c r="K825" s="6" t="str">
        <f t="shared" si="51"/>
        <v>EFL/RFL</v>
      </c>
      <c r="L825" s="1" t="str">
        <f t="shared" si="52"/>
        <v>EGGW-LEPA</v>
      </c>
      <c r="M825" s="7" t="str">
        <v>LEMD-EDDB</v>
      </c>
      <c r="N825" s="1">
        <f t="shared" si="49"/>
        <v>2</v>
      </c>
    </row>
    <row r="826" spans="1:14" thickTop="1" thickBot="1" x14ac:dyDescent="0.3">
      <c r="A826" s="2" t="str">
        <f>DATA!F825</f>
        <v>VOE2801</v>
      </c>
      <c r="B826" s="1" t="str">
        <f>DATA!G825</f>
        <v>A319</v>
      </c>
      <c r="C826" s="2" t="str">
        <f>DATA!C825</f>
        <v>07:33A</v>
      </c>
      <c r="D826" s="1">
        <f>DATA!AL825</f>
        <v>212</v>
      </c>
      <c r="E826" s="1">
        <f>DATA!AN825</f>
        <v>195</v>
      </c>
      <c r="F826" s="1" t="str">
        <f>DATA!I825</f>
        <v>LEPA</v>
      </c>
      <c r="I826" s="1" t="str">
        <f>DATA!J825</f>
        <v>LFRS</v>
      </c>
      <c r="J826" s="4" t="str">
        <f t="shared" si="50"/>
        <v>VOE2801 A319 07:33 195 LEPA-LFRS</v>
      </c>
      <c r="K826" s="6" t="str">
        <f t="shared" si="51"/>
        <v>EFL/RFL</v>
      </c>
      <c r="L826" s="1" t="str">
        <f t="shared" si="52"/>
        <v>LEPA-LFRS</v>
      </c>
      <c r="M826" s="7" t="str">
        <v>LEMD-EDDF</v>
      </c>
      <c r="N826" s="1">
        <f t="shared" si="49"/>
        <v>2</v>
      </c>
    </row>
    <row r="827" spans="1:14" thickTop="1" thickBot="1" x14ac:dyDescent="0.3">
      <c r="A827" s="2" t="str">
        <f>DATA!F826</f>
        <v>BAW660</v>
      </c>
      <c r="B827" s="1" t="str">
        <f>DATA!G826</f>
        <v>A20N</v>
      </c>
      <c r="C827" s="2" t="str">
        <f>DATA!C826</f>
        <v>07:33A</v>
      </c>
      <c r="D827" s="1">
        <f>DATA!AL826</f>
        <v>295</v>
      </c>
      <c r="E827" s="1">
        <f>DATA!AN826</f>
        <v>370</v>
      </c>
      <c r="F827" s="1" t="str">
        <f>DATA!I826</f>
        <v>EGLL</v>
      </c>
      <c r="I827" s="1" t="str">
        <f>DATA!J826</f>
        <v>LGSA</v>
      </c>
      <c r="J827" s="4" t="str">
        <f t="shared" si="50"/>
        <v>BAW660 A20N 07:33 370 EGLL-LGSA</v>
      </c>
      <c r="K827" s="6" t="str">
        <f t="shared" si="51"/>
        <v>EFL/RFL</v>
      </c>
      <c r="L827" s="1" t="str">
        <f t="shared" si="52"/>
        <v>EGLL-LGSA</v>
      </c>
      <c r="M827" s="7" t="str">
        <v>LEMD-EDDH</v>
      </c>
      <c r="N827" s="1">
        <f t="shared" si="49"/>
        <v>1</v>
      </c>
    </row>
    <row r="828" spans="1:14" thickTop="1" thickBot="1" x14ac:dyDescent="0.3">
      <c r="A828" s="2" t="str">
        <f>DATA!F827</f>
        <v>BAW4MJ</v>
      </c>
      <c r="B828" s="1" t="str">
        <f>DATA!G827</f>
        <v>A319</v>
      </c>
      <c r="C828" s="2" t="str">
        <f>DATA!C827</f>
        <v>07:33A</v>
      </c>
      <c r="D828" s="1">
        <f>DATA!AL827</f>
        <v>306</v>
      </c>
      <c r="E828" s="1">
        <f>DATA!AN827</f>
        <v>370</v>
      </c>
      <c r="F828" s="1" t="str">
        <f>DATA!I827</f>
        <v>EGLL</v>
      </c>
      <c r="I828" s="1" t="str">
        <f>DATA!J827</f>
        <v>LEMD</v>
      </c>
      <c r="J828" s="4" t="str">
        <f t="shared" si="50"/>
        <v>BAW4MJ A319 07:33 370 EGLL-LEMD</v>
      </c>
      <c r="K828" s="6" t="str">
        <f t="shared" si="51"/>
        <v>EFL/RFL</v>
      </c>
      <c r="L828" s="1" t="str">
        <f t="shared" si="52"/>
        <v>EGLL-LEMD</v>
      </c>
      <c r="M828" s="7" t="str">
        <v>LEMD-EDDL</v>
      </c>
      <c r="N828" s="1">
        <f t="shared" si="49"/>
        <v>1</v>
      </c>
    </row>
    <row r="829" spans="1:14" thickTop="1" thickBot="1" x14ac:dyDescent="0.3">
      <c r="A829" s="2" t="str">
        <f>DATA!F828</f>
        <v>N700QQ</v>
      </c>
      <c r="B829" s="1" t="str">
        <f>DATA!G828</f>
        <v>TBM7</v>
      </c>
      <c r="C829" s="2" t="str">
        <f>DATA!C828</f>
        <v>07:33A</v>
      </c>
      <c r="D829" s="1">
        <f>DATA!AL828</f>
        <v>250</v>
      </c>
      <c r="E829" s="1">
        <f>DATA!AN828</f>
        <v>195</v>
      </c>
      <c r="F829" s="1" t="str">
        <f>DATA!I828</f>
        <v>LFPN</v>
      </c>
      <c r="I829" s="1" t="str">
        <f>DATA!J828</f>
        <v>LFEY</v>
      </c>
      <c r="J829" s="4" t="str">
        <f t="shared" si="50"/>
        <v>N700QQ TBM7 07:33 195 LFPN-LFEY</v>
      </c>
      <c r="K829" s="6" t="str">
        <f t="shared" si="51"/>
        <v>EFL/RFL</v>
      </c>
      <c r="L829" s="1" t="str">
        <f t="shared" si="52"/>
        <v>LFPN-LFEY</v>
      </c>
      <c r="M829" s="7" t="str">
        <v>LEMD-EFHK</v>
      </c>
      <c r="N829" s="1">
        <f t="shared" si="49"/>
        <v>1</v>
      </c>
    </row>
    <row r="830" spans="1:14" thickTop="1" thickBot="1" x14ac:dyDescent="0.3">
      <c r="A830" s="2" t="str">
        <f>DATA!F829</f>
        <v>EFW61G</v>
      </c>
      <c r="B830" s="1" t="str">
        <f>DATA!G829</f>
        <v>A320</v>
      </c>
      <c r="C830" s="2" t="str">
        <f>DATA!C829</f>
        <v>07:34A</v>
      </c>
      <c r="D830" s="1">
        <f>DATA!AL829</f>
        <v>295</v>
      </c>
      <c r="E830" s="1">
        <f>DATA!AN829</f>
        <v>370</v>
      </c>
      <c r="F830" s="1" t="str">
        <f>DATA!I829</f>
        <v>EGKK</v>
      </c>
      <c r="I830" s="1" t="str">
        <f>DATA!J829</f>
        <v>LEMH</v>
      </c>
      <c r="J830" s="4" t="str">
        <f t="shared" si="50"/>
        <v>EFW61G A320 07:34 370 EGKK-LEMH</v>
      </c>
      <c r="K830" s="6" t="str">
        <f t="shared" si="51"/>
        <v>EFL/RFL</v>
      </c>
      <c r="L830" s="1" t="str">
        <f t="shared" si="52"/>
        <v>EGKK-LEMH</v>
      </c>
      <c r="M830" s="7" t="str">
        <v>LEMD-EGBB</v>
      </c>
      <c r="N830" s="1">
        <f t="shared" si="49"/>
        <v>1</v>
      </c>
    </row>
    <row r="831" spans="1:14" thickTop="1" thickBot="1" x14ac:dyDescent="0.3">
      <c r="A831" s="2" t="str">
        <f>DATA!F830</f>
        <v>NSZ5528</v>
      </c>
      <c r="B831" s="1" t="str">
        <f>DATA!G830</f>
        <v>B738</v>
      </c>
      <c r="C831" s="2" t="str">
        <f>DATA!C830</f>
        <v>07:34A</v>
      </c>
      <c r="D831" s="1">
        <f>DATA!AL830</f>
        <v>380</v>
      </c>
      <c r="E831" s="1">
        <f>DATA!AN830</f>
        <v>380</v>
      </c>
      <c r="F831" s="1" t="str">
        <f>DATA!I830</f>
        <v>LEBL</v>
      </c>
      <c r="I831" s="1" t="str">
        <f>DATA!J830</f>
        <v>ENTO</v>
      </c>
      <c r="J831" s="4" t="str">
        <f t="shared" si="50"/>
        <v>NSZ5528 B738 07:34 380 LEBL-ENTO</v>
      </c>
      <c r="K831" s="6" t="str">
        <f t="shared" si="51"/>
        <v/>
      </c>
      <c r="L831" s="1" t="str">
        <f t="shared" si="52"/>
        <v>LEBL-ENTO</v>
      </c>
      <c r="M831" s="7" t="str">
        <v>LEMD-EGFF</v>
      </c>
      <c r="N831" s="1">
        <f t="shared" si="49"/>
        <v>1</v>
      </c>
    </row>
    <row r="832" spans="1:14" thickTop="1" thickBot="1" x14ac:dyDescent="0.3">
      <c r="A832" s="2" t="str">
        <f>DATA!F831</f>
        <v>SAS4729</v>
      </c>
      <c r="B832" s="1" t="str">
        <f>DATA!G831</f>
        <v>A20N</v>
      </c>
      <c r="C832" s="2" t="str">
        <f>DATA!C831</f>
        <v>07:34A</v>
      </c>
      <c r="D832" s="1">
        <f>DATA!AL831</f>
        <v>370</v>
      </c>
      <c r="E832" s="1">
        <f>DATA!AN831</f>
        <v>370</v>
      </c>
      <c r="F832" s="1" t="str">
        <f>DATA!I831</f>
        <v>ENBR</v>
      </c>
      <c r="I832" s="1" t="str">
        <f>DATA!J831</f>
        <v>LEAL</v>
      </c>
      <c r="J832" s="4" t="str">
        <f t="shared" si="50"/>
        <v>SAS4729 A20N 07:34 370 ENBR-LEAL</v>
      </c>
      <c r="K832" s="6" t="str">
        <f t="shared" si="51"/>
        <v/>
      </c>
      <c r="L832" s="1" t="str">
        <f t="shared" si="52"/>
        <v>ENBR-LEAL</v>
      </c>
      <c r="M832" s="7" t="str">
        <v>LEMD-EGKK</v>
      </c>
      <c r="N832" s="1">
        <f t="shared" si="49"/>
        <v>3</v>
      </c>
    </row>
    <row r="833" spans="1:14" thickTop="1" thickBot="1" x14ac:dyDescent="0.3">
      <c r="A833" s="2" t="str">
        <f>DATA!F832</f>
        <v>CFE63BB</v>
      </c>
      <c r="B833" s="1" t="str">
        <f>DATA!G832</f>
        <v>E190</v>
      </c>
      <c r="C833" s="2" t="str">
        <f>DATA!C832</f>
        <v>07:34A</v>
      </c>
      <c r="D833" s="1">
        <f>DATA!AL832</f>
        <v>328</v>
      </c>
      <c r="E833" s="1">
        <f>DATA!AN832</f>
        <v>350</v>
      </c>
      <c r="F833" s="1" t="str">
        <f>DATA!I832</f>
        <v>EGLC</v>
      </c>
      <c r="I833" s="1" t="str">
        <f>DATA!J832</f>
        <v>LEIB</v>
      </c>
      <c r="J833" s="4" t="str">
        <f t="shared" si="50"/>
        <v>CFE63BB E190 07:34 350 EGLC-LEIB</v>
      </c>
      <c r="K833" s="6" t="str">
        <f t="shared" si="51"/>
        <v>EFL/RFL</v>
      </c>
      <c r="L833" s="1" t="str">
        <f t="shared" si="52"/>
        <v>EGLC-LEIB</v>
      </c>
      <c r="M833" s="7" t="str">
        <v>LEMD-EGLL</v>
      </c>
      <c r="N833" s="1">
        <f t="shared" si="49"/>
        <v>3</v>
      </c>
    </row>
    <row r="834" spans="1:14" thickTop="1" thickBot="1" x14ac:dyDescent="0.3">
      <c r="A834" s="2" t="str">
        <f>DATA!F833</f>
        <v>GOJFA</v>
      </c>
      <c r="B834" s="1" t="str">
        <f>DATA!G833</f>
        <v>PC12</v>
      </c>
      <c r="C834" s="2" t="str">
        <f>DATA!C833</f>
        <v>07:35A</v>
      </c>
      <c r="D834" s="1">
        <f>DATA!AL833</f>
        <v>205</v>
      </c>
      <c r="E834" s="1">
        <f>DATA!AN833</f>
        <v>240</v>
      </c>
      <c r="F834" s="1" t="str">
        <f>DATA!I833</f>
        <v>EGJJ</v>
      </c>
      <c r="I834" s="1" t="str">
        <f>DATA!J833</f>
        <v>EGPN</v>
      </c>
      <c r="J834" s="4" t="str">
        <f t="shared" si="50"/>
        <v>GOJFA PC12 07:35 240 EGJJ-EGPN</v>
      </c>
      <c r="K834" s="6" t="str">
        <f t="shared" si="51"/>
        <v>EFL/RFL</v>
      </c>
      <c r="L834" s="1" t="str">
        <f t="shared" si="52"/>
        <v>EGJJ-EGPN</v>
      </c>
      <c r="M834" s="7" t="str">
        <v>LEMD-EGPH</v>
      </c>
      <c r="N834" s="1">
        <f t="shared" ref="N834:N897" si="53">COUNTIF(L:L,M834)</f>
        <v>2</v>
      </c>
    </row>
    <row r="835" spans="1:14" thickTop="1" thickBot="1" x14ac:dyDescent="0.3">
      <c r="A835" s="2" t="str">
        <f>DATA!F834</f>
        <v>CLF974A</v>
      </c>
      <c r="B835" s="1" t="str">
        <f>DATA!G834</f>
        <v>E550</v>
      </c>
      <c r="C835" s="2" t="str">
        <f>DATA!C834</f>
        <v>07:35A</v>
      </c>
      <c r="D835" s="1">
        <f>DATA!AL834</f>
        <v>410</v>
      </c>
      <c r="E835" s="1">
        <f>DATA!AN834</f>
        <v>410</v>
      </c>
      <c r="F835" s="1" t="str">
        <f>DATA!I834</f>
        <v>EGNM</v>
      </c>
      <c r="I835" s="1" t="str">
        <f>DATA!J834</f>
        <v>LPFR</v>
      </c>
      <c r="J835" s="4" t="str">
        <f t="shared" ref="J835:J898" si="54">A835&amp;" "&amp;B835&amp;" "&amp;LEFT(C835,5)&amp;" "&amp;E835&amp;" "&amp;F835&amp;(IF(ISBLANK(G835),"","-"&amp;G835))&amp;(IF(ISBLANK(H835),"","-"&amp;H835))&amp;"-"&amp;I835</f>
        <v>CLF974A E550 07:35 410 EGNM-LPFR</v>
      </c>
      <c r="K835" s="6" t="str">
        <f t="shared" ref="K835:K898" si="55">IF(D835=E835,"","EFL/RFL")</f>
        <v/>
      </c>
      <c r="L835" s="1" t="str">
        <f t="shared" ref="L835:L898" si="56">F835&amp;"-"&amp;I835</f>
        <v>EGNM-LPFR</v>
      </c>
      <c r="M835" s="7" t="str">
        <v>LEMD-EGSS</v>
      </c>
      <c r="N835" s="1">
        <f t="shared" si="53"/>
        <v>1</v>
      </c>
    </row>
    <row r="836" spans="1:14" thickTop="1" thickBot="1" x14ac:dyDescent="0.3">
      <c r="A836" s="2" t="str">
        <f>DATA!F835</f>
        <v>EZY53NP</v>
      </c>
      <c r="B836" s="1" t="str">
        <f>DATA!G835</f>
        <v>A20N</v>
      </c>
      <c r="C836" s="2" t="str">
        <f>DATA!C835</f>
        <v>07:35A</v>
      </c>
      <c r="D836" s="1">
        <f>DATA!AL835</f>
        <v>295</v>
      </c>
      <c r="E836" s="1">
        <f>DATA!AN835</f>
        <v>370</v>
      </c>
      <c r="F836" s="1" t="str">
        <f>DATA!I835</f>
        <v>EGKK</v>
      </c>
      <c r="I836" s="1" t="str">
        <f>DATA!J835</f>
        <v>DTNH</v>
      </c>
      <c r="J836" s="4" t="str">
        <f t="shared" si="54"/>
        <v>EZY53NP A20N 07:35 370 EGKK-DTNH</v>
      </c>
      <c r="K836" s="6" t="str">
        <f t="shared" si="55"/>
        <v>EFL/RFL</v>
      </c>
      <c r="L836" s="1" t="str">
        <f t="shared" si="56"/>
        <v>EGKK-DTNH</v>
      </c>
      <c r="M836" s="7" t="str">
        <v>LEMD-EHAM</v>
      </c>
      <c r="N836" s="1">
        <f t="shared" si="53"/>
        <v>6</v>
      </c>
    </row>
    <row r="837" spans="1:14" thickTop="1" thickBot="1" x14ac:dyDescent="0.3">
      <c r="A837" s="2" t="str">
        <f>DATA!F836</f>
        <v>TSC306</v>
      </c>
      <c r="B837" s="1" t="str">
        <f>DATA!G836</f>
        <v>A332</v>
      </c>
      <c r="C837" s="2" t="str">
        <f>DATA!C836</f>
        <v>07:35A</v>
      </c>
      <c r="D837" s="1">
        <f>DATA!AL836</f>
        <v>410</v>
      </c>
      <c r="E837" s="1">
        <f>DATA!AN836</f>
        <v>410</v>
      </c>
      <c r="F837" s="1" t="str">
        <f>DATA!I836</f>
        <v>CYYZ</v>
      </c>
      <c r="I837" s="1" t="str">
        <f>DATA!J836</f>
        <v>LIPZ</v>
      </c>
      <c r="J837" s="4" t="str">
        <f t="shared" si="54"/>
        <v>TSC306 A332 07:35 410 CYYZ-LIPZ</v>
      </c>
      <c r="K837" s="6" t="str">
        <f t="shared" si="55"/>
        <v/>
      </c>
      <c r="L837" s="1" t="str">
        <f t="shared" si="56"/>
        <v>CYYZ-LIPZ</v>
      </c>
      <c r="M837" s="7" t="str">
        <v>LEMD-EIDW</v>
      </c>
      <c r="N837" s="1">
        <f t="shared" si="53"/>
        <v>2</v>
      </c>
    </row>
    <row r="838" spans="1:14" thickTop="1" thickBot="1" x14ac:dyDescent="0.3">
      <c r="A838" s="2" t="str">
        <f>DATA!F837</f>
        <v>DLH511</v>
      </c>
      <c r="B838" s="1" t="str">
        <f>DATA!G837</f>
        <v>B748</v>
      </c>
      <c r="C838" s="2" t="str">
        <f>DATA!C837</f>
        <v>07:35A</v>
      </c>
      <c r="D838" s="1">
        <f>DATA!AL837</f>
        <v>380</v>
      </c>
      <c r="E838" s="1">
        <f>DATA!AN837</f>
        <v>380</v>
      </c>
      <c r="F838" s="1" t="str">
        <f>DATA!I837</f>
        <v>SAEZ</v>
      </c>
      <c r="I838" s="1" t="str">
        <f>DATA!J837</f>
        <v>EDDF</v>
      </c>
      <c r="J838" s="4" t="str">
        <f t="shared" si="54"/>
        <v>DLH511 B748 07:35 380 SAEZ-EDDF</v>
      </c>
      <c r="K838" s="6" t="str">
        <f t="shared" si="55"/>
        <v/>
      </c>
      <c r="L838" s="1" t="str">
        <f t="shared" si="56"/>
        <v>SAEZ-EDDF</v>
      </c>
      <c r="M838" s="7" t="str">
        <v>LEMD-ESSA</v>
      </c>
      <c r="N838" s="1">
        <f t="shared" si="53"/>
        <v>1</v>
      </c>
    </row>
    <row r="839" spans="1:14" thickTop="1" thickBot="1" x14ac:dyDescent="0.3">
      <c r="A839" s="2" t="str">
        <f>DATA!F838</f>
        <v>EJU72BE</v>
      </c>
      <c r="B839" s="1" t="str">
        <f>DATA!G838</f>
        <v>A320</v>
      </c>
      <c r="C839" s="2" t="str">
        <f>DATA!C838</f>
        <v>07:36A</v>
      </c>
      <c r="D839" s="1">
        <f>DATA!AL838</f>
        <v>360</v>
      </c>
      <c r="E839" s="1">
        <f>DATA!AN838</f>
        <v>309</v>
      </c>
      <c r="F839" s="1" t="str">
        <f>DATA!I838</f>
        <v>LPPT</v>
      </c>
      <c r="I839" s="1" t="str">
        <f>DATA!J838</f>
        <v>EGKK</v>
      </c>
      <c r="J839" s="4" t="str">
        <f t="shared" si="54"/>
        <v>EJU72BE A320 07:36 309 LPPT-EGKK</v>
      </c>
      <c r="K839" s="6" t="str">
        <f t="shared" si="55"/>
        <v>EFL/RFL</v>
      </c>
      <c r="L839" s="1" t="str">
        <f t="shared" si="56"/>
        <v>LPPT-EGKK</v>
      </c>
      <c r="M839" s="7" t="str">
        <v>LEMD-LFPO</v>
      </c>
      <c r="N839" s="1">
        <f t="shared" si="53"/>
        <v>2</v>
      </c>
    </row>
    <row r="840" spans="1:14" thickTop="1" thickBot="1" x14ac:dyDescent="0.3">
      <c r="A840" s="2" t="str">
        <f>DATA!F839</f>
        <v>TOM864</v>
      </c>
      <c r="B840" s="1" t="str">
        <f>DATA!G839</f>
        <v>B38M</v>
      </c>
      <c r="C840" s="2" t="str">
        <f>DATA!C839</f>
        <v>07:36A</v>
      </c>
      <c r="D840" s="1">
        <f>DATA!AL839</f>
        <v>350</v>
      </c>
      <c r="E840" s="1">
        <f>DATA!AN839</f>
        <v>350</v>
      </c>
      <c r="F840" s="1" t="str">
        <f>DATA!I839</f>
        <v>EGNX</v>
      </c>
      <c r="I840" s="1" t="str">
        <f>DATA!J839</f>
        <v>GVBA</v>
      </c>
      <c r="J840" s="4" t="str">
        <f t="shared" si="54"/>
        <v>TOM864 B38M 07:36 350 EGNX-GVBA</v>
      </c>
      <c r="K840" s="6" t="str">
        <f t="shared" si="55"/>
        <v/>
      </c>
      <c r="L840" s="1" t="str">
        <f t="shared" si="56"/>
        <v>EGNX-GVBA</v>
      </c>
      <c r="M840" s="7" t="str">
        <v>LEMD-LFRS</v>
      </c>
      <c r="N840" s="1">
        <f t="shared" si="53"/>
        <v>1</v>
      </c>
    </row>
    <row r="841" spans="1:14" thickTop="1" thickBot="1" x14ac:dyDescent="0.3">
      <c r="A841" s="2" t="str">
        <f>DATA!F840</f>
        <v>EXS45RA</v>
      </c>
      <c r="B841" s="1" t="str">
        <f>DATA!G840</f>
        <v>B738</v>
      </c>
      <c r="C841" s="2" t="str">
        <f>DATA!C840</f>
        <v>07:36A</v>
      </c>
      <c r="D841" s="1">
        <f>DATA!AL840</f>
        <v>350</v>
      </c>
      <c r="E841" s="1">
        <f>DATA!AN840</f>
        <v>350</v>
      </c>
      <c r="F841" s="1" t="str">
        <f>DATA!I840</f>
        <v>EGCC</v>
      </c>
      <c r="I841" s="1" t="str">
        <f>DATA!J840</f>
        <v>LGTS</v>
      </c>
      <c r="J841" s="4" t="str">
        <f t="shared" si="54"/>
        <v>EXS45RA B738 07:36 350 EGCC-LGTS</v>
      </c>
      <c r="K841" s="6" t="str">
        <f t="shared" si="55"/>
        <v/>
      </c>
      <c r="L841" s="1" t="str">
        <f t="shared" si="56"/>
        <v>EGCC-LGTS</v>
      </c>
      <c r="M841" s="7" t="str">
        <v>LEMG-EBBR</v>
      </c>
      <c r="N841" s="1">
        <f t="shared" si="53"/>
        <v>4</v>
      </c>
    </row>
    <row r="842" spans="1:14" thickTop="1" thickBot="1" x14ac:dyDescent="0.3">
      <c r="A842" s="2" t="str">
        <f>DATA!F841</f>
        <v>RYR1MX</v>
      </c>
      <c r="B842" s="1" t="str">
        <f>DATA!G841</f>
        <v>B38M</v>
      </c>
      <c r="C842" s="2" t="str">
        <f>DATA!C841</f>
        <v>07:36A</v>
      </c>
      <c r="D842" s="1">
        <f>DATA!AL841</f>
        <v>368</v>
      </c>
      <c r="E842" s="1">
        <f>DATA!AN841</f>
        <v>380</v>
      </c>
      <c r="F842" s="1" t="str">
        <f>DATA!I841</f>
        <v>GCTS</v>
      </c>
      <c r="I842" s="1" t="str">
        <f>DATA!J841</f>
        <v>EGCC</v>
      </c>
      <c r="J842" s="4" t="str">
        <f t="shared" si="54"/>
        <v>RYR1MX B38M 07:36 380 GCTS-EGCC</v>
      </c>
      <c r="K842" s="6" t="str">
        <f t="shared" si="55"/>
        <v>EFL/RFL</v>
      </c>
      <c r="L842" s="1" t="str">
        <f t="shared" si="56"/>
        <v>GCTS-EGCC</v>
      </c>
      <c r="M842" s="7" t="str">
        <v>LEMG-EBCI</v>
      </c>
      <c r="N842" s="1">
        <f t="shared" si="53"/>
        <v>1</v>
      </c>
    </row>
    <row r="843" spans="1:14" thickTop="1" thickBot="1" x14ac:dyDescent="0.3">
      <c r="A843" s="2" t="str">
        <f>DATA!F842</f>
        <v>ACA906</v>
      </c>
      <c r="B843" s="1" t="str">
        <f>DATA!G842</f>
        <v>B789</v>
      </c>
      <c r="C843" s="2" t="str">
        <f>DATA!C842</f>
        <v>07:36A</v>
      </c>
      <c r="D843" s="1">
        <f>DATA!AL842</f>
        <v>410</v>
      </c>
      <c r="E843" s="1">
        <f>DATA!AN842</f>
        <v>410</v>
      </c>
      <c r="F843" s="1" t="str">
        <f>DATA!I842</f>
        <v>CYYZ</v>
      </c>
      <c r="I843" s="1" t="str">
        <f>DATA!J842</f>
        <v>LIRF</v>
      </c>
      <c r="J843" s="4" t="str">
        <f t="shared" si="54"/>
        <v>ACA906 B789 07:36 410 CYYZ-LIRF</v>
      </c>
      <c r="K843" s="6" t="str">
        <f t="shared" si="55"/>
        <v/>
      </c>
      <c r="L843" s="1" t="str">
        <f t="shared" si="56"/>
        <v>CYYZ-LIRF</v>
      </c>
      <c r="M843" s="7" t="str">
        <v>LEMG-EBOS</v>
      </c>
      <c r="N843" s="1">
        <f t="shared" si="53"/>
        <v>1</v>
      </c>
    </row>
    <row r="844" spans="1:14" thickTop="1" thickBot="1" x14ac:dyDescent="0.3">
      <c r="A844" s="2" t="str">
        <f>DATA!F843</f>
        <v>BAW499C</v>
      </c>
      <c r="B844" s="1" t="str">
        <f>DATA!G843</f>
        <v>A20N</v>
      </c>
      <c r="C844" s="2" t="str">
        <f>DATA!C843</f>
        <v>07:37A</v>
      </c>
      <c r="D844" s="1">
        <f>DATA!AL843</f>
        <v>380</v>
      </c>
      <c r="E844" s="1">
        <f>DATA!AN843</f>
        <v>306</v>
      </c>
      <c r="F844" s="1" t="str">
        <f>DATA!I843</f>
        <v>LPPT</v>
      </c>
      <c r="I844" s="1" t="str">
        <f>DATA!J843</f>
        <v>EGLL</v>
      </c>
      <c r="J844" s="4" t="str">
        <f t="shared" si="54"/>
        <v>BAW499C A20N 07:37 306 LPPT-EGLL</v>
      </c>
      <c r="K844" s="6" t="str">
        <f t="shared" si="55"/>
        <v>EFL/RFL</v>
      </c>
      <c r="L844" s="1" t="str">
        <f t="shared" si="56"/>
        <v>LPPT-EGLL</v>
      </c>
      <c r="M844" s="7" t="str">
        <v>LEMG-EDDH</v>
      </c>
      <c r="N844" s="1">
        <f t="shared" si="53"/>
        <v>1</v>
      </c>
    </row>
    <row r="845" spans="1:14" thickTop="1" thickBot="1" x14ac:dyDescent="0.3">
      <c r="A845" s="2" t="str">
        <f>DATA!F844</f>
        <v>RYR47NP</v>
      </c>
      <c r="B845" s="1" t="str">
        <f>DATA!G844</f>
        <v>B38M</v>
      </c>
      <c r="C845" s="2" t="str">
        <f>DATA!C844</f>
        <v>07:37A</v>
      </c>
      <c r="D845" s="1">
        <f>DATA!AL844</f>
        <v>360</v>
      </c>
      <c r="E845" s="1">
        <f>DATA!AN844</f>
        <v>380</v>
      </c>
      <c r="F845" s="1" t="str">
        <f>DATA!I844</f>
        <v>LPFR</v>
      </c>
      <c r="I845" s="1" t="str">
        <f>DATA!J844</f>
        <v>EKCH</v>
      </c>
      <c r="J845" s="4" t="str">
        <f t="shared" si="54"/>
        <v>RYR47NP B38M 07:37 380 LPFR-EKCH</v>
      </c>
      <c r="K845" s="6" t="str">
        <f t="shared" si="55"/>
        <v>EFL/RFL</v>
      </c>
      <c r="L845" s="1" t="str">
        <f t="shared" si="56"/>
        <v>LPFR-EKCH</v>
      </c>
      <c r="M845" s="7" t="str">
        <v>LEMG-EDDK</v>
      </c>
      <c r="N845" s="1">
        <f t="shared" si="53"/>
        <v>1</v>
      </c>
    </row>
    <row r="846" spans="1:14" thickTop="1" thickBot="1" x14ac:dyDescent="0.3">
      <c r="A846" s="2" t="str">
        <f>DATA!F845</f>
        <v>TOM9BN</v>
      </c>
      <c r="B846" s="1" t="str">
        <f>DATA!G845</f>
        <v>B738</v>
      </c>
      <c r="C846" s="2" t="str">
        <f>DATA!C845</f>
        <v>07:38A</v>
      </c>
      <c r="D846" s="1">
        <f>DATA!AL845</f>
        <v>295</v>
      </c>
      <c r="E846" s="1">
        <f>DATA!AN845</f>
        <v>330</v>
      </c>
      <c r="F846" s="1" t="str">
        <f>DATA!I845</f>
        <v>EGKK</v>
      </c>
      <c r="I846" s="1" t="str">
        <f>DATA!J845</f>
        <v>LERS</v>
      </c>
      <c r="J846" s="4" t="str">
        <f t="shared" si="54"/>
        <v>TOM9BN B738 07:38 330 EGKK-LERS</v>
      </c>
      <c r="K846" s="6" t="str">
        <f t="shared" si="55"/>
        <v>EFL/RFL</v>
      </c>
      <c r="L846" s="1" t="str">
        <f t="shared" si="56"/>
        <v>EGKK-LERS</v>
      </c>
      <c r="M846" s="7" t="str">
        <v>LEMG-EDDL</v>
      </c>
      <c r="N846" s="1">
        <f t="shared" si="53"/>
        <v>1</v>
      </c>
    </row>
    <row r="847" spans="1:14" thickTop="1" thickBot="1" x14ac:dyDescent="0.3">
      <c r="A847" s="2" t="str">
        <f>DATA!F846</f>
        <v>QTR59P</v>
      </c>
      <c r="B847" s="1" t="str">
        <f>DATA!G846</f>
        <v>B77W</v>
      </c>
      <c r="C847" s="2" t="str">
        <f>DATA!C846</f>
        <v>07:38A</v>
      </c>
      <c r="D847" s="1">
        <f>DATA!AL846</f>
        <v>330</v>
      </c>
      <c r="E847" s="1">
        <f>DATA!AN846</f>
        <v>330</v>
      </c>
      <c r="F847" s="1" t="str">
        <f>DATA!I846</f>
        <v>KJFK</v>
      </c>
      <c r="I847" s="1" t="str">
        <f>DATA!J846</f>
        <v>OTHH</v>
      </c>
      <c r="J847" s="4" t="str">
        <f t="shared" si="54"/>
        <v>QTR59P B77W 07:38 330 KJFK-OTHH</v>
      </c>
      <c r="K847" s="6" t="str">
        <f t="shared" si="55"/>
        <v/>
      </c>
      <c r="L847" s="1" t="str">
        <f t="shared" si="56"/>
        <v>KJFK-OTHH</v>
      </c>
      <c r="M847" s="7" t="str">
        <v>LEMG-EFHK</v>
      </c>
      <c r="N847" s="1">
        <f t="shared" si="53"/>
        <v>3</v>
      </c>
    </row>
    <row r="848" spans="1:14" thickTop="1" thickBot="1" x14ac:dyDescent="0.3">
      <c r="A848" s="2" t="str">
        <f>DATA!F847</f>
        <v>RYR43YZ</v>
      </c>
      <c r="B848" s="1" t="str">
        <f>DATA!G847</f>
        <v>B738</v>
      </c>
      <c r="C848" s="2" t="str">
        <f>DATA!C847</f>
        <v>07:38A</v>
      </c>
      <c r="D848" s="1">
        <f>DATA!AL847</f>
        <v>360</v>
      </c>
      <c r="E848" s="1">
        <f>DATA!AN847</f>
        <v>370</v>
      </c>
      <c r="F848" s="1" t="str">
        <f>DATA!I847</f>
        <v>EGNX</v>
      </c>
      <c r="I848" s="1" t="str">
        <f>DATA!J847</f>
        <v>LEVC</v>
      </c>
      <c r="J848" s="4" t="str">
        <f t="shared" si="54"/>
        <v>RYR43YZ B738 07:38 370 EGNX-LEVC</v>
      </c>
      <c r="K848" s="6" t="str">
        <f t="shared" si="55"/>
        <v>EFL/RFL</v>
      </c>
      <c r="L848" s="1" t="str">
        <f t="shared" si="56"/>
        <v>EGNX-LEVC</v>
      </c>
      <c r="M848" s="7" t="str">
        <v>LEMG-EGAA</v>
      </c>
      <c r="N848" s="1">
        <f t="shared" si="53"/>
        <v>2</v>
      </c>
    </row>
    <row r="849" spans="1:14" thickTop="1" thickBot="1" x14ac:dyDescent="0.3">
      <c r="A849" s="2" t="str">
        <f>DATA!F848</f>
        <v>DAL168</v>
      </c>
      <c r="B849" s="1" t="str">
        <f>DATA!G848</f>
        <v>A333</v>
      </c>
      <c r="C849" s="2" t="str">
        <f>DATA!C848</f>
        <v>07:38A</v>
      </c>
      <c r="D849" s="1">
        <f>DATA!AL848</f>
        <v>400</v>
      </c>
      <c r="E849" s="1">
        <f>DATA!AN848</f>
        <v>400</v>
      </c>
      <c r="F849" s="1" t="str">
        <f>DATA!I848</f>
        <v>KJFK</v>
      </c>
      <c r="I849" s="1" t="str">
        <f>DATA!J848</f>
        <v>LEBL</v>
      </c>
      <c r="J849" s="4" t="str">
        <f t="shared" si="54"/>
        <v>DAL168 A333 07:38 400 KJFK-LEBL</v>
      </c>
      <c r="K849" s="6" t="str">
        <f t="shared" si="55"/>
        <v/>
      </c>
      <c r="L849" s="1" t="str">
        <f t="shared" si="56"/>
        <v>KJFK-LEBL</v>
      </c>
      <c r="M849" s="7" t="str">
        <v>LEMG-EGBB</v>
      </c>
      <c r="N849" s="1">
        <f t="shared" si="53"/>
        <v>1</v>
      </c>
    </row>
    <row r="850" spans="1:14" thickTop="1" thickBot="1" x14ac:dyDescent="0.3">
      <c r="A850" s="2" t="str">
        <f>DATA!F849</f>
        <v>TOM7TD</v>
      </c>
      <c r="B850" s="1" t="str">
        <f>DATA!G849</f>
        <v>B38M</v>
      </c>
      <c r="C850" s="2" t="str">
        <f>DATA!C849</f>
        <v>07:39A</v>
      </c>
      <c r="D850" s="1">
        <f>DATA!AL849</f>
        <v>370</v>
      </c>
      <c r="E850" s="1">
        <f>DATA!AN849</f>
        <v>370</v>
      </c>
      <c r="F850" s="1" t="str">
        <f>DATA!I849</f>
        <v>EGCC</v>
      </c>
      <c r="I850" s="1" t="str">
        <f>DATA!J849</f>
        <v>LEIB</v>
      </c>
      <c r="J850" s="4" t="str">
        <f t="shared" si="54"/>
        <v>TOM7TD B38M 07:39 370 EGCC-LEIB</v>
      </c>
      <c r="K850" s="6" t="str">
        <f t="shared" si="55"/>
        <v/>
      </c>
      <c r="L850" s="1" t="str">
        <f t="shared" si="56"/>
        <v>EGCC-LEIB</v>
      </c>
      <c r="M850" s="7" t="str">
        <v>LEMG-EGCC</v>
      </c>
      <c r="N850" s="1">
        <f t="shared" si="53"/>
        <v>2</v>
      </c>
    </row>
    <row r="851" spans="1:14" thickTop="1" thickBot="1" x14ac:dyDescent="0.3">
      <c r="A851" s="2" t="str">
        <f>DATA!F850</f>
        <v>SDE200</v>
      </c>
      <c r="B851" s="1" t="str">
        <f>DATA!G850</f>
        <v>F2TH</v>
      </c>
      <c r="C851" s="2" t="str">
        <f>DATA!C850</f>
        <v>07:39A</v>
      </c>
      <c r="D851" s="1">
        <f>DATA!AL850</f>
        <v>430</v>
      </c>
      <c r="E851" s="1">
        <f>DATA!AN850</f>
        <v>430</v>
      </c>
      <c r="F851" s="1" t="str">
        <f>DATA!I850</f>
        <v>BIKF</v>
      </c>
      <c r="I851" s="1" t="str">
        <f>DATA!J850</f>
        <v>LFMN</v>
      </c>
      <c r="J851" s="4" t="str">
        <f t="shared" si="54"/>
        <v>SDE200 F2TH 07:39 430 BIKF-LFMN</v>
      </c>
      <c r="K851" s="6" t="str">
        <f t="shared" si="55"/>
        <v/>
      </c>
      <c r="L851" s="1" t="str">
        <f t="shared" si="56"/>
        <v>BIKF-LFMN</v>
      </c>
      <c r="M851" s="7" t="str">
        <v>LEMG-EGGD</v>
      </c>
      <c r="N851" s="1">
        <f t="shared" si="53"/>
        <v>2</v>
      </c>
    </row>
    <row r="852" spans="1:14" thickTop="1" thickBot="1" x14ac:dyDescent="0.3">
      <c r="A852" s="2" t="str">
        <f>DATA!F851</f>
        <v>LRQ443C</v>
      </c>
      <c r="B852" s="1" t="str">
        <f>DATA!G851</f>
        <v>LJ45</v>
      </c>
      <c r="C852" s="2" t="str">
        <f>DATA!C851</f>
        <v>07:39A</v>
      </c>
      <c r="D852" s="1">
        <f>DATA!AL851</f>
        <v>295</v>
      </c>
      <c r="E852" s="1">
        <f>DATA!AN851</f>
        <v>430</v>
      </c>
      <c r="F852" s="1" t="str">
        <f>DATA!I851</f>
        <v>LFQQ</v>
      </c>
      <c r="I852" s="1" t="str">
        <f>DATA!J851</f>
        <v>LEMG</v>
      </c>
      <c r="J852" s="4" t="str">
        <f t="shared" si="54"/>
        <v>LRQ443C LJ45 07:39 430 LFQQ-LEMG</v>
      </c>
      <c r="K852" s="6" t="str">
        <f t="shared" si="55"/>
        <v>EFL/RFL</v>
      </c>
      <c r="L852" s="1" t="str">
        <f t="shared" si="56"/>
        <v>LFQQ-LEMG</v>
      </c>
      <c r="M852" s="7" t="str">
        <v>LEMG-EGGP</v>
      </c>
      <c r="N852" s="1">
        <f t="shared" si="53"/>
        <v>2</v>
      </c>
    </row>
    <row r="853" spans="1:14" thickTop="1" thickBot="1" x14ac:dyDescent="0.3">
      <c r="A853" s="2" t="str">
        <f>DATA!F852</f>
        <v>EXS62BQ</v>
      </c>
      <c r="B853" s="1" t="str">
        <f>DATA!G852</f>
        <v>B738</v>
      </c>
      <c r="C853" s="2" t="str">
        <f>DATA!C852</f>
        <v>07:39A</v>
      </c>
      <c r="D853" s="1">
        <f>DATA!AL852</f>
        <v>370</v>
      </c>
      <c r="E853" s="1">
        <f>DATA!AN852</f>
        <v>370</v>
      </c>
      <c r="F853" s="1" t="str">
        <f>DATA!I852</f>
        <v>EGPH</v>
      </c>
      <c r="I853" s="1" t="str">
        <f>DATA!J852</f>
        <v>LIRN</v>
      </c>
      <c r="J853" s="4" t="str">
        <f t="shared" si="54"/>
        <v>EXS62BQ B738 07:39 370 EGPH-LIRN</v>
      </c>
      <c r="K853" s="6" t="str">
        <f t="shared" si="55"/>
        <v/>
      </c>
      <c r="L853" s="1" t="str">
        <f t="shared" si="56"/>
        <v>EGPH-LIRN</v>
      </c>
      <c r="M853" s="7" t="str">
        <v>LEMG-EGGW</v>
      </c>
      <c r="N853" s="1">
        <f t="shared" si="53"/>
        <v>2</v>
      </c>
    </row>
    <row r="854" spans="1:14" thickTop="1" thickBot="1" x14ac:dyDescent="0.3">
      <c r="A854" s="2" t="str">
        <f>DATA!F853</f>
        <v>EXS22AS</v>
      </c>
      <c r="B854" s="1" t="str">
        <f>DATA!G853</f>
        <v>B738</v>
      </c>
      <c r="C854" s="2" t="str">
        <f>DATA!C853</f>
        <v>07:39A</v>
      </c>
      <c r="D854" s="1">
        <f>DATA!AL853</f>
        <v>370</v>
      </c>
      <c r="E854" s="1">
        <f>DATA!AN853</f>
        <v>370</v>
      </c>
      <c r="F854" s="1" t="str">
        <f>DATA!I853</f>
        <v>EGNX</v>
      </c>
      <c r="I854" s="1" t="str">
        <f>DATA!J853</f>
        <v>LPFR</v>
      </c>
      <c r="J854" s="4" t="str">
        <f t="shared" si="54"/>
        <v>EXS22AS B738 07:39 370 EGNX-LPFR</v>
      </c>
      <c r="K854" s="6" t="str">
        <f t="shared" si="55"/>
        <v/>
      </c>
      <c r="L854" s="1" t="str">
        <f t="shared" si="56"/>
        <v>EGNX-LPFR</v>
      </c>
      <c r="M854" s="7" t="str">
        <v>LEMG-EGKK</v>
      </c>
      <c r="N854" s="1">
        <f t="shared" si="53"/>
        <v>3</v>
      </c>
    </row>
    <row r="855" spans="1:14" thickTop="1" thickBot="1" x14ac:dyDescent="0.3">
      <c r="A855" s="2" t="str">
        <f>DATA!F854</f>
        <v>NOZ1820</v>
      </c>
      <c r="B855" s="1" t="str">
        <f>DATA!G854</f>
        <v>B738</v>
      </c>
      <c r="C855" s="2" t="str">
        <f>DATA!C854</f>
        <v>07:39A</v>
      </c>
      <c r="D855" s="1">
        <f>DATA!AL854</f>
        <v>370</v>
      </c>
      <c r="E855" s="1">
        <f>DATA!AN854</f>
        <v>370</v>
      </c>
      <c r="F855" s="1" t="str">
        <f>DATA!I854</f>
        <v>ENGM</v>
      </c>
      <c r="I855" s="1" t="str">
        <f>DATA!J854</f>
        <v>LPFR</v>
      </c>
      <c r="J855" s="4" t="str">
        <f t="shared" si="54"/>
        <v>NOZ1820 B738 07:39 370 ENGM-LPFR</v>
      </c>
      <c r="K855" s="6" t="str">
        <f t="shared" si="55"/>
        <v/>
      </c>
      <c r="L855" s="1" t="str">
        <f t="shared" si="56"/>
        <v>ENGM-LPFR</v>
      </c>
      <c r="M855" s="7" t="str">
        <v>LEMG-EGLL</v>
      </c>
      <c r="N855" s="1">
        <f t="shared" si="53"/>
        <v>1</v>
      </c>
    </row>
    <row r="856" spans="1:14" thickTop="1" thickBot="1" x14ac:dyDescent="0.3">
      <c r="A856" s="2" t="str">
        <f>DATA!F855</f>
        <v>VJT708</v>
      </c>
      <c r="B856" s="1" t="str">
        <f>DATA!G855</f>
        <v>GLEX</v>
      </c>
      <c r="C856" s="2" t="str">
        <f>DATA!C855</f>
        <v>07:39A</v>
      </c>
      <c r="D856" s="1">
        <f>DATA!AL855</f>
        <v>450</v>
      </c>
      <c r="E856" s="1">
        <f>DATA!AN855</f>
        <v>450</v>
      </c>
      <c r="F856" s="1" t="str">
        <f>DATA!I855</f>
        <v>KBOS</v>
      </c>
      <c r="I856" s="1" t="str">
        <f>DATA!J855</f>
        <v>LDDU</v>
      </c>
      <c r="J856" s="4" t="str">
        <f t="shared" si="54"/>
        <v>VJT708 GLEX 07:39 450 KBOS-LDDU</v>
      </c>
      <c r="K856" s="6" t="str">
        <f t="shared" si="55"/>
        <v/>
      </c>
      <c r="L856" s="1" t="str">
        <f t="shared" si="56"/>
        <v>KBOS-LDDU</v>
      </c>
      <c r="M856" s="7" t="str">
        <v>LEMG-EGMC</v>
      </c>
      <c r="N856" s="1">
        <f t="shared" si="53"/>
        <v>1</v>
      </c>
    </row>
    <row r="857" spans="1:14" thickTop="1" thickBot="1" x14ac:dyDescent="0.3">
      <c r="A857" s="2" t="str">
        <f>DATA!F856</f>
        <v>AFR511</v>
      </c>
      <c r="B857" s="1" t="str">
        <f>DATA!G856</f>
        <v>B772</v>
      </c>
      <c r="C857" s="2" t="str">
        <f>DATA!C856</f>
        <v>07:39A</v>
      </c>
      <c r="D857" s="1">
        <f>DATA!AL856</f>
        <v>380</v>
      </c>
      <c r="E857" s="1">
        <f>DATA!AN856</f>
        <v>300</v>
      </c>
      <c r="F857" s="1" t="str">
        <f>DATA!I856</f>
        <v>SBGL</v>
      </c>
      <c r="I857" s="1" t="str">
        <f>DATA!J856</f>
        <v>LFPG</v>
      </c>
      <c r="J857" s="4" t="str">
        <f t="shared" si="54"/>
        <v>AFR511 B772 07:39 300 SBGL-LFPG</v>
      </c>
      <c r="K857" s="6" t="str">
        <f t="shared" si="55"/>
        <v>EFL/RFL</v>
      </c>
      <c r="L857" s="1" t="str">
        <f t="shared" si="56"/>
        <v>SBGL-LFPG</v>
      </c>
      <c r="M857" s="7" t="str">
        <v>LEMG-EGNM</v>
      </c>
      <c r="N857" s="1">
        <f t="shared" si="53"/>
        <v>1</v>
      </c>
    </row>
    <row r="858" spans="1:14" thickTop="1" thickBot="1" x14ac:dyDescent="0.3">
      <c r="A858" s="2" t="str">
        <f>DATA!F857</f>
        <v>AFR377M</v>
      </c>
      <c r="B858" s="1" t="str">
        <f>DATA!G857</f>
        <v>A359</v>
      </c>
      <c r="C858" s="2" t="str">
        <f>DATA!C857</f>
        <v>07:40A</v>
      </c>
      <c r="D858" s="1">
        <f>DATA!AL857</f>
        <v>400</v>
      </c>
      <c r="E858" s="1">
        <f>DATA!AN857</f>
        <v>282</v>
      </c>
      <c r="F858" s="1" t="str">
        <f>DATA!I857</f>
        <v>KDTW</v>
      </c>
      <c r="I858" s="1" t="str">
        <f>DATA!J857</f>
        <v>LFPG</v>
      </c>
      <c r="J858" s="4" t="str">
        <f t="shared" si="54"/>
        <v>AFR377M A359 07:40 282 KDTW-LFPG</v>
      </c>
      <c r="K858" s="6" t="str">
        <f t="shared" si="55"/>
        <v>EFL/RFL</v>
      </c>
      <c r="L858" s="1" t="str">
        <f t="shared" si="56"/>
        <v>KDTW-LFPG</v>
      </c>
      <c r="M858" s="7" t="str">
        <v>LEMG-EGNX</v>
      </c>
      <c r="N858" s="1">
        <f t="shared" si="53"/>
        <v>1</v>
      </c>
    </row>
    <row r="859" spans="1:14" thickTop="1" thickBot="1" x14ac:dyDescent="0.3">
      <c r="A859" s="2" t="str">
        <f>DATA!F858</f>
        <v>TOM9JG</v>
      </c>
      <c r="B859" s="1" t="str">
        <f>DATA!G858</f>
        <v>B738</v>
      </c>
      <c r="C859" s="2" t="str">
        <f>DATA!C858</f>
        <v>07:40A</v>
      </c>
      <c r="D859" s="1">
        <f>DATA!AL858</f>
        <v>350</v>
      </c>
      <c r="E859" s="1">
        <f>DATA!AN858</f>
        <v>370</v>
      </c>
      <c r="F859" s="1" t="str">
        <f>DATA!I858</f>
        <v>EGNX</v>
      </c>
      <c r="I859" s="1" t="str">
        <f>DATA!J858</f>
        <v>LEIB</v>
      </c>
      <c r="J859" s="4" t="str">
        <f t="shared" si="54"/>
        <v>TOM9JG B738 07:40 370 EGNX-LEIB</v>
      </c>
      <c r="K859" s="6" t="str">
        <f t="shared" si="55"/>
        <v>EFL/RFL</v>
      </c>
      <c r="L859" s="1" t="str">
        <f t="shared" si="56"/>
        <v>EGNX-LEIB</v>
      </c>
      <c r="M859" s="7" t="str">
        <v>LEMG-EGPF</v>
      </c>
      <c r="N859" s="1">
        <f t="shared" si="53"/>
        <v>1</v>
      </c>
    </row>
    <row r="860" spans="1:14" thickTop="1" thickBot="1" x14ac:dyDescent="0.3">
      <c r="A860" s="2" t="str">
        <f>DATA!F859</f>
        <v>QTR744</v>
      </c>
      <c r="B860" s="1" t="str">
        <f>DATA!G859</f>
        <v>A359</v>
      </c>
      <c r="C860" s="2" t="str">
        <f>DATA!C859</f>
        <v>07:40A</v>
      </c>
      <c r="D860" s="1">
        <f>DATA!AL859</f>
        <v>390</v>
      </c>
      <c r="E860" s="1">
        <f>DATA!AN859</f>
        <v>390</v>
      </c>
      <c r="F860" s="1" t="str">
        <f>DATA!I859</f>
        <v>KBOS</v>
      </c>
      <c r="I860" s="1" t="str">
        <f>DATA!J859</f>
        <v>OTHH</v>
      </c>
      <c r="J860" s="4" t="str">
        <f t="shared" si="54"/>
        <v>QTR744 A359 07:40 390 KBOS-OTHH</v>
      </c>
      <c r="K860" s="6" t="str">
        <f t="shared" si="55"/>
        <v/>
      </c>
      <c r="L860" s="1" t="str">
        <f t="shared" si="56"/>
        <v>KBOS-OTHH</v>
      </c>
      <c r="M860" s="7" t="str">
        <v>LEMG-EGSS</v>
      </c>
      <c r="N860" s="1">
        <f t="shared" si="53"/>
        <v>1</v>
      </c>
    </row>
    <row r="861" spans="1:14" thickTop="1" thickBot="1" x14ac:dyDescent="0.3">
      <c r="A861" s="2" t="str">
        <f>DATA!F860</f>
        <v>EZY83GQ</v>
      </c>
      <c r="B861" s="1" t="str">
        <f>DATA!G860</f>
        <v>A20N</v>
      </c>
      <c r="C861" s="2" t="str">
        <f>DATA!C860</f>
        <v>07:40A</v>
      </c>
      <c r="D861" s="1">
        <f>DATA!AL860</f>
        <v>195</v>
      </c>
      <c r="E861" s="1">
        <f>DATA!AN860</f>
        <v>249</v>
      </c>
      <c r="F861" s="1" t="str">
        <f>DATA!I860</f>
        <v>LFRS</v>
      </c>
      <c r="I861" s="1" t="str">
        <f>DATA!J860</f>
        <v>EGKK</v>
      </c>
      <c r="J861" s="4" t="str">
        <f t="shared" si="54"/>
        <v>EZY83GQ A20N 07:40 249 LFRS-EGKK</v>
      </c>
      <c r="K861" s="6" t="str">
        <f t="shared" si="55"/>
        <v>EFL/RFL</v>
      </c>
      <c r="L861" s="1" t="str">
        <f t="shared" si="56"/>
        <v>LFRS-EGKK</v>
      </c>
      <c r="M861" s="7" t="str">
        <v>LEMG-EHAM</v>
      </c>
      <c r="N861" s="1">
        <f t="shared" si="53"/>
        <v>2</v>
      </c>
    </row>
    <row r="862" spans="1:14" thickTop="1" thickBot="1" x14ac:dyDescent="0.3">
      <c r="A862" s="2" t="str">
        <f>DATA!F861</f>
        <v>ITY6MO</v>
      </c>
      <c r="B862" s="1" t="str">
        <f>DATA!G861</f>
        <v>A339</v>
      </c>
      <c r="C862" s="2" t="str">
        <f>DATA!C861</f>
        <v>07:41A</v>
      </c>
      <c r="D862" s="1">
        <f>DATA!AL861</f>
        <v>400</v>
      </c>
      <c r="E862" s="1">
        <f>DATA!AN861</f>
        <v>400</v>
      </c>
      <c r="F862" s="1" t="str">
        <f>DATA!I861</f>
        <v>KMIA</v>
      </c>
      <c r="I862" s="1" t="str">
        <f>DATA!J861</f>
        <v>LIRF</v>
      </c>
      <c r="J862" s="4" t="str">
        <f t="shared" si="54"/>
        <v>ITY6MO A339 07:41 400 KMIA-LIRF</v>
      </c>
      <c r="K862" s="6" t="str">
        <f t="shared" si="55"/>
        <v/>
      </c>
      <c r="L862" s="1" t="str">
        <f t="shared" si="56"/>
        <v>KMIA-LIRF</v>
      </c>
      <c r="M862" s="7" t="str">
        <v>LEMG-EHEH</v>
      </c>
      <c r="N862" s="1">
        <f t="shared" si="53"/>
        <v>1</v>
      </c>
    </row>
    <row r="863" spans="1:14" thickTop="1" thickBot="1" x14ac:dyDescent="0.3">
      <c r="A863" s="2" t="str">
        <f>DATA!F862</f>
        <v>CAO8439</v>
      </c>
      <c r="B863" s="1" t="str">
        <f>DATA!G862</f>
        <v>B77L</v>
      </c>
      <c r="C863" s="2" t="str">
        <f>DATA!C862</f>
        <v>07:41A</v>
      </c>
      <c r="D863" s="1">
        <f>DATA!AL862</f>
        <v>330</v>
      </c>
      <c r="E863" s="1">
        <f>DATA!AN862</f>
        <v>330</v>
      </c>
      <c r="F863" s="1" t="str">
        <f>DATA!I862</f>
        <v>EBLG</v>
      </c>
      <c r="I863" s="1" t="str">
        <f>DATA!J862</f>
        <v>LEMD</v>
      </c>
      <c r="J863" s="4" t="str">
        <f t="shared" si="54"/>
        <v>CAO8439 B77L 07:41 330 EBLG-LEMD</v>
      </c>
      <c r="K863" s="6" t="str">
        <f t="shared" si="55"/>
        <v/>
      </c>
      <c r="L863" s="1" t="str">
        <f t="shared" si="56"/>
        <v>EBLG-LEMD</v>
      </c>
      <c r="M863" s="7" t="str">
        <v>LEMG-EHRD</v>
      </c>
      <c r="N863" s="1">
        <f t="shared" si="53"/>
        <v>1</v>
      </c>
    </row>
    <row r="864" spans="1:14" thickTop="1" thickBot="1" x14ac:dyDescent="0.3">
      <c r="A864" s="2" t="str">
        <f>DATA!F863</f>
        <v>EZY74UM</v>
      </c>
      <c r="B864" s="1" t="str">
        <f>DATA!G863</f>
        <v>A320</v>
      </c>
      <c r="C864" s="2" t="str">
        <f>DATA!C863</f>
        <v>07:42A</v>
      </c>
      <c r="D864" s="1">
        <f>DATA!AL863</f>
        <v>370</v>
      </c>
      <c r="E864" s="1">
        <f>DATA!AN863</f>
        <v>370</v>
      </c>
      <c r="F864" s="1" t="str">
        <f>DATA!I863</f>
        <v>EGPF</v>
      </c>
      <c r="I864" s="1" t="str">
        <f>DATA!J863</f>
        <v>LEMG</v>
      </c>
      <c r="J864" s="4" t="str">
        <f t="shared" si="54"/>
        <v>EZY74UM A320 07:42 370 EGPF-LEMG</v>
      </c>
      <c r="K864" s="6" t="str">
        <f t="shared" si="55"/>
        <v/>
      </c>
      <c r="L864" s="1" t="str">
        <f t="shared" si="56"/>
        <v>EGPF-LEMG</v>
      </c>
      <c r="M864" s="7" t="str">
        <v>LEMG-EIKN</v>
      </c>
      <c r="N864" s="1">
        <f t="shared" si="53"/>
        <v>1</v>
      </c>
    </row>
    <row r="865" spans="1:14" thickTop="1" thickBot="1" x14ac:dyDescent="0.3">
      <c r="A865" s="2" t="str">
        <f>DATA!F864</f>
        <v>RYR1166</v>
      </c>
      <c r="B865" s="1" t="str">
        <f>DATA!G864</f>
        <v>B38M</v>
      </c>
      <c r="C865" s="2" t="str">
        <f>DATA!C864</f>
        <v>07:42A</v>
      </c>
      <c r="D865" s="1">
        <f>DATA!AL864</f>
        <v>370</v>
      </c>
      <c r="E865" s="1">
        <f>DATA!AN864</f>
        <v>370</v>
      </c>
      <c r="F865" s="1" t="str">
        <f>DATA!I864</f>
        <v>EHEH</v>
      </c>
      <c r="I865" s="1" t="str">
        <f>DATA!J864</f>
        <v>LEVC</v>
      </c>
      <c r="J865" s="4" t="str">
        <f t="shared" si="54"/>
        <v>RYR1166 B38M 07:42 370 EHEH-LEVC</v>
      </c>
      <c r="K865" s="6" t="str">
        <f t="shared" si="55"/>
        <v/>
      </c>
      <c r="L865" s="1" t="str">
        <f t="shared" si="56"/>
        <v>EHEH-LEVC</v>
      </c>
      <c r="M865" s="7" t="str">
        <v>LEMG-EKCH</v>
      </c>
      <c r="N865" s="1">
        <f t="shared" si="53"/>
        <v>1</v>
      </c>
    </row>
    <row r="866" spans="1:14" thickTop="1" thickBot="1" x14ac:dyDescent="0.3">
      <c r="A866" s="2" t="str">
        <f>DATA!F865</f>
        <v>TAP34A</v>
      </c>
      <c r="B866" s="1" t="str">
        <f>DATA!G865</f>
        <v>E190</v>
      </c>
      <c r="C866" s="2" t="str">
        <f>DATA!C865</f>
        <v>07:42A</v>
      </c>
      <c r="D866" s="1">
        <f>DATA!AL865</f>
        <v>360</v>
      </c>
      <c r="E866" s="1">
        <f>DATA!AN865</f>
        <v>303</v>
      </c>
      <c r="F866" s="1" t="str">
        <f>DATA!I865</f>
        <v>LPPT</v>
      </c>
      <c r="I866" s="1" t="str">
        <f>DATA!J865</f>
        <v>EGKK</v>
      </c>
      <c r="J866" s="4" t="str">
        <f t="shared" si="54"/>
        <v>TAP34A E190 07:42 303 LPPT-EGKK</v>
      </c>
      <c r="K866" s="6" t="str">
        <f t="shared" si="55"/>
        <v>EFL/RFL</v>
      </c>
      <c r="L866" s="1" t="str">
        <f t="shared" si="56"/>
        <v>LPPT-EGKK</v>
      </c>
      <c r="M866" s="7" t="str">
        <v>LEMG-ENBR</v>
      </c>
      <c r="N866" s="1">
        <f t="shared" si="53"/>
        <v>1</v>
      </c>
    </row>
    <row r="867" spans="1:14" thickTop="1" thickBot="1" x14ac:dyDescent="0.3">
      <c r="A867" s="2" t="str">
        <f>DATA!F866</f>
        <v>AAL718</v>
      </c>
      <c r="B867" s="1" t="str">
        <f>DATA!G866</f>
        <v>B789</v>
      </c>
      <c r="C867" s="2" t="str">
        <f>DATA!C866</f>
        <v>07:42A</v>
      </c>
      <c r="D867" s="1">
        <f>DATA!AL866</f>
        <v>390</v>
      </c>
      <c r="E867" s="1">
        <f>DATA!AN866</f>
        <v>390</v>
      </c>
      <c r="F867" s="1" t="str">
        <f>DATA!I866</f>
        <v>KPHL</v>
      </c>
      <c r="I867" s="1" t="str">
        <f>DATA!J866</f>
        <v>LIRF</v>
      </c>
      <c r="J867" s="4" t="str">
        <f t="shared" si="54"/>
        <v>AAL718 B789 07:42 390 KPHL-LIRF</v>
      </c>
      <c r="K867" s="6" t="str">
        <f t="shared" si="55"/>
        <v/>
      </c>
      <c r="L867" s="1" t="str">
        <f t="shared" si="56"/>
        <v>KPHL-LIRF</v>
      </c>
      <c r="M867" s="7" t="str">
        <v>LEMG-ENGM</v>
      </c>
      <c r="N867" s="1">
        <f t="shared" si="53"/>
        <v>2</v>
      </c>
    </row>
    <row r="868" spans="1:14" thickTop="1" thickBot="1" x14ac:dyDescent="0.3">
      <c r="A868" s="2" t="str">
        <f>DATA!F867</f>
        <v>TAP51AM</v>
      </c>
      <c r="B868" s="1" t="str">
        <f>DATA!G867</f>
        <v>A20N</v>
      </c>
      <c r="C868" s="2" t="str">
        <f>DATA!C867</f>
        <v>07:42A</v>
      </c>
      <c r="D868" s="1">
        <f>DATA!AL867</f>
        <v>348</v>
      </c>
      <c r="E868" s="1">
        <f>DATA!AN867</f>
        <v>350</v>
      </c>
      <c r="F868" s="1" t="str">
        <f>DATA!I867</f>
        <v>EGLL</v>
      </c>
      <c r="I868" s="1" t="str">
        <f>DATA!J867</f>
        <v>LPPT</v>
      </c>
      <c r="J868" s="4" t="str">
        <f t="shared" si="54"/>
        <v>TAP51AM A20N 07:42 350 EGLL-LPPT</v>
      </c>
      <c r="K868" s="6" t="str">
        <f t="shared" si="55"/>
        <v>EFL/RFL</v>
      </c>
      <c r="L868" s="1" t="str">
        <f t="shared" si="56"/>
        <v>EGLL-LPPT</v>
      </c>
      <c r="M868" s="7" t="str">
        <v>LEMG-ENZV</v>
      </c>
      <c r="N868" s="1">
        <f t="shared" si="53"/>
        <v>1</v>
      </c>
    </row>
    <row r="869" spans="1:14" thickTop="1" thickBot="1" x14ac:dyDescent="0.3">
      <c r="A869" s="2" t="str">
        <f>DATA!F868</f>
        <v>RYR26JP</v>
      </c>
      <c r="B869" s="1" t="str">
        <f>DATA!G868</f>
        <v>B38M</v>
      </c>
      <c r="C869" s="2" t="str">
        <f>DATA!C868</f>
        <v>07:43A</v>
      </c>
      <c r="D869" s="1">
        <f>DATA!AL868</f>
        <v>380</v>
      </c>
      <c r="E869" s="1">
        <f>DATA!AN868</f>
        <v>380</v>
      </c>
      <c r="F869" s="1" t="str">
        <f>DATA!I868</f>
        <v>LEMG</v>
      </c>
      <c r="I869" s="1" t="str">
        <f>DATA!J868</f>
        <v>EHEH</v>
      </c>
      <c r="J869" s="4" t="str">
        <f t="shared" si="54"/>
        <v>RYR26JP B38M 07:43 380 LEMG-EHEH</v>
      </c>
      <c r="K869" s="6" t="str">
        <f t="shared" si="55"/>
        <v/>
      </c>
      <c r="L869" s="1" t="str">
        <f t="shared" si="56"/>
        <v>LEMG-EHEH</v>
      </c>
      <c r="M869" s="7" t="str">
        <v>LEMG-ESGG</v>
      </c>
      <c r="N869" s="1">
        <f t="shared" si="53"/>
        <v>1</v>
      </c>
    </row>
    <row r="870" spans="1:14" thickTop="1" thickBot="1" x14ac:dyDescent="0.3">
      <c r="A870" s="2" t="str">
        <f>DATA!F869</f>
        <v>NJE079E</v>
      </c>
      <c r="B870" s="1" t="str">
        <f>DATA!G869</f>
        <v>CL35</v>
      </c>
      <c r="C870" s="2" t="str">
        <f>DATA!C869</f>
        <v>07:43A</v>
      </c>
      <c r="D870" s="1">
        <f>DATA!AL869</f>
        <v>410</v>
      </c>
      <c r="E870" s="1">
        <f>DATA!AN869</f>
        <v>410</v>
      </c>
      <c r="F870" s="1" t="str">
        <f>DATA!I869</f>
        <v>EBBR</v>
      </c>
      <c r="I870" s="1" t="str">
        <f>DATA!J869</f>
        <v>GMMX</v>
      </c>
      <c r="J870" s="4" t="str">
        <f t="shared" si="54"/>
        <v>NJE079E CL35 07:43 410 EBBR-GMMX</v>
      </c>
      <c r="K870" s="6" t="str">
        <f t="shared" si="55"/>
        <v/>
      </c>
      <c r="L870" s="1" t="str">
        <f t="shared" si="56"/>
        <v>EBBR-GMMX</v>
      </c>
      <c r="M870" s="7" t="str">
        <v>LEMG-ESMX</v>
      </c>
      <c r="N870" s="1">
        <f t="shared" si="53"/>
        <v>1</v>
      </c>
    </row>
    <row r="871" spans="1:14" thickTop="1" thickBot="1" x14ac:dyDescent="0.3">
      <c r="A871" s="2" t="str">
        <f>DATA!F870</f>
        <v>EXS52KG</v>
      </c>
      <c r="B871" s="1" t="str">
        <f>DATA!G870</f>
        <v>A321</v>
      </c>
      <c r="C871" s="2" t="str">
        <f>DATA!C870</f>
        <v>07:44A</v>
      </c>
      <c r="D871" s="1">
        <f>DATA!AL870</f>
        <v>350</v>
      </c>
      <c r="E871" s="1">
        <f>DATA!AN870</f>
        <v>350</v>
      </c>
      <c r="F871" s="1" t="str">
        <f>DATA!I870</f>
        <v>EGCC</v>
      </c>
      <c r="I871" s="1" t="str">
        <f>DATA!J870</f>
        <v>LIRF</v>
      </c>
      <c r="J871" s="4" t="str">
        <f t="shared" si="54"/>
        <v>EXS52KG A321 07:44 350 EGCC-LIRF</v>
      </c>
      <c r="K871" s="6" t="str">
        <f t="shared" si="55"/>
        <v/>
      </c>
      <c r="L871" s="1" t="str">
        <f t="shared" si="56"/>
        <v>EGCC-LIRF</v>
      </c>
      <c r="M871" s="7" t="str">
        <v>LEMG-ESSA</v>
      </c>
      <c r="N871" s="1">
        <f t="shared" si="53"/>
        <v>1</v>
      </c>
    </row>
    <row r="872" spans="1:14" thickTop="1" thickBot="1" x14ac:dyDescent="0.3">
      <c r="A872" s="2" t="str">
        <f>DATA!F871</f>
        <v>BAW524</v>
      </c>
      <c r="B872" s="1" t="str">
        <f>DATA!G871</f>
        <v>A20N</v>
      </c>
      <c r="C872" s="2" t="str">
        <f>DATA!C871</f>
        <v>07:44A</v>
      </c>
      <c r="D872" s="1">
        <f>DATA!AL871</f>
        <v>295</v>
      </c>
      <c r="E872" s="1">
        <f>DATA!AN871</f>
        <v>350</v>
      </c>
      <c r="F872" s="1" t="str">
        <f>DATA!I871</f>
        <v>EGLL</v>
      </c>
      <c r="I872" s="1" t="str">
        <f>DATA!J871</f>
        <v>LIRQ</v>
      </c>
      <c r="J872" s="4" t="str">
        <f t="shared" si="54"/>
        <v>BAW524 A20N 07:44 350 EGLL-LIRQ</v>
      </c>
      <c r="K872" s="6" t="str">
        <f t="shared" si="55"/>
        <v>EFL/RFL</v>
      </c>
      <c r="L872" s="1" t="str">
        <f t="shared" si="56"/>
        <v>EGLL-LIRQ</v>
      </c>
      <c r="M872" s="7" t="str">
        <v>LEMG-LFRB</v>
      </c>
      <c r="N872" s="1">
        <f t="shared" si="53"/>
        <v>1</v>
      </c>
    </row>
    <row r="873" spans="1:14" thickTop="1" thickBot="1" x14ac:dyDescent="0.3">
      <c r="A873" s="2" t="str">
        <f>DATA!F872</f>
        <v>EXS83DM</v>
      </c>
      <c r="B873" s="1" t="str">
        <f>DATA!G872</f>
        <v>B738</v>
      </c>
      <c r="C873" s="2" t="str">
        <f>DATA!C872</f>
        <v>07:44A</v>
      </c>
      <c r="D873" s="1">
        <f>DATA!AL872</f>
        <v>350</v>
      </c>
      <c r="E873" s="1">
        <f>DATA!AN872</f>
        <v>350</v>
      </c>
      <c r="F873" s="1" t="str">
        <f>DATA!I872</f>
        <v>EGSS</v>
      </c>
      <c r="I873" s="1" t="str">
        <f>DATA!J872</f>
        <v>LIEO</v>
      </c>
      <c r="J873" s="4" t="str">
        <f t="shared" si="54"/>
        <v>EXS83DM B738 07:44 350 EGSS-LIEO</v>
      </c>
      <c r="K873" s="6" t="str">
        <f t="shared" si="55"/>
        <v/>
      </c>
      <c r="L873" s="1" t="str">
        <f t="shared" si="56"/>
        <v>EGSS-LIEO</v>
      </c>
      <c r="M873" s="7" t="str">
        <v>LEMH-ELLX</v>
      </c>
      <c r="N873" s="1">
        <f t="shared" si="53"/>
        <v>1</v>
      </c>
    </row>
    <row r="874" spans="1:14" thickTop="1" thickBot="1" x14ac:dyDescent="0.3">
      <c r="A874" s="2" t="str">
        <f>DATA!F873</f>
        <v>TSC516</v>
      </c>
      <c r="B874" s="1" t="str">
        <f>DATA!G873</f>
        <v>A332</v>
      </c>
      <c r="C874" s="2" t="str">
        <f>DATA!C873</f>
        <v>07:45A</v>
      </c>
      <c r="D874" s="1">
        <f>DATA!AL873</f>
        <v>390</v>
      </c>
      <c r="E874" s="1">
        <f>DATA!AN873</f>
        <v>308</v>
      </c>
      <c r="F874" s="1" t="str">
        <f>DATA!I873</f>
        <v>CYUL</v>
      </c>
      <c r="I874" s="1" t="str">
        <f>DATA!J873</f>
        <v>LFBD</v>
      </c>
      <c r="J874" s="4" t="str">
        <f t="shared" si="54"/>
        <v>TSC516 A332 07:45 308 CYUL-LFBD</v>
      </c>
      <c r="K874" s="6" t="str">
        <f t="shared" si="55"/>
        <v>EFL/RFL</v>
      </c>
      <c r="L874" s="1" t="str">
        <f t="shared" si="56"/>
        <v>CYUL-LFBD</v>
      </c>
      <c r="M874" s="7" t="str">
        <v>LEMH-LFRS</v>
      </c>
      <c r="N874" s="1">
        <f t="shared" si="53"/>
        <v>1</v>
      </c>
    </row>
    <row r="875" spans="1:14" thickTop="1" thickBot="1" x14ac:dyDescent="0.3">
      <c r="A875" s="2" t="str">
        <f>DATA!F874</f>
        <v>VOE3CZ</v>
      </c>
      <c r="B875" s="1" t="str">
        <f>DATA!G874</f>
        <v>A319</v>
      </c>
      <c r="C875" s="2" t="str">
        <f>DATA!C874</f>
        <v>07:45A</v>
      </c>
      <c r="D875" s="1">
        <f>DATA!AL874</f>
        <v>360</v>
      </c>
      <c r="E875" s="1">
        <f>DATA!AN874</f>
        <v>195</v>
      </c>
      <c r="F875" s="1" t="str">
        <f>DATA!I874</f>
        <v>LFKF</v>
      </c>
      <c r="I875" s="1" t="str">
        <f>DATA!J874</f>
        <v>LFRB</v>
      </c>
      <c r="J875" s="4" t="str">
        <f t="shared" si="54"/>
        <v>VOE3CZ A319 07:45 195 LFKF-LFRB</v>
      </c>
      <c r="K875" s="6" t="str">
        <f t="shared" si="55"/>
        <v>EFL/RFL</v>
      </c>
      <c r="L875" s="1" t="str">
        <f t="shared" si="56"/>
        <v>LFKF-LFRB</v>
      </c>
      <c r="M875" s="7" t="str">
        <v>LEMI-EGGD</v>
      </c>
      <c r="N875" s="1">
        <f t="shared" si="53"/>
        <v>1</v>
      </c>
    </row>
    <row r="876" spans="1:14" thickTop="1" thickBot="1" x14ac:dyDescent="0.3">
      <c r="A876" s="2" t="str">
        <f>DATA!F875</f>
        <v>RYR47FF</v>
      </c>
      <c r="B876" s="1" t="str">
        <f>DATA!G875</f>
        <v>B38M</v>
      </c>
      <c r="C876" s="2" t="str">
        <f>DATA!C875</f>
        <v>07:45A</v>
      </c>
      <c r="D876" s="1">
        <f>DATA!AL875</f>
        <v>362</v>
      </c>
      <c r="E876" s="1">
        <f>DATA!AN875</f>
        <v>370</v>
      </c>
      <c r="F876" s="1" t="str">
        <f>DATA!I875</f>
        <v>EGGW</v>
      </c>
      <c r="I876" s="1" t="str">
        <f>DATA!J875</f>
        <v>LEMG</v>
      </c>
      <c r="J876" s="4" t="str">
        <f t="shared" si="54"/>
        <v>RYR47FF B38M 07:45 370 EGGW-LEMG</v>
      </c>
      <c r="K876" s="6" t="str">
        <f t="shared" si="55"/>
        <v>EFL/RFL</v>
      </c>
      <c r="L876" s="1" t="str">
        <f t="shared" si="56"/>
        <v>EGGW-LEMG</v>
      </c>
      <c r="M876" s="7" t="str">
        <v>LEMI-EGGW</v>
      </c>
      <c r="N876" s="1">
        <f t="shared" si="53"/>
        <v>1</v>
      </c>
    </row>
    <row r="877" spans="1:14" thickTop="1" thickBot="1" x14ac:dyDescent="0.3">
      <c r="A877" s="2" t="str">
        <f>DATA!F876</f>
        <v>SWR4Y</v>
      </c>
      <c r="B877" s="1" t="str">
        <f>DATA!G876</f>
        <v>A333</v>
      </c>
      <c r="C877" s="2" t="str">
        <f>DATA!C876</f>
        <v>07:46A</v>
      </c>
      <c r="D877" s="1">
        <f>DATA!AL876</f>
        <v>410</v>
      </c>
      <c r="E877" s="1">
        <f>DATA!AN876</f>
        <v>370</v>
      </c>
      <c r="F877" s="1" t="str">
        <f>DATA!I876</f>
        <v>KBOS</v>
      </c>
      <c r="I877" s="1" t="str">
        <f>DATA!J876</f>
        <v>LSZH</v>
      </c>
      <c r="J877" s="4" t="str">
        <f t="shared" si="54"/>
        <v>SWR4Y A333 07:46 370 KBOS-LSZH</v>
      </c>
      <c r="K877" s="6" t="str">
        <f t="shared" si="55"/>
        <v>EFL/RFL</v>
      </c>
      <c r="L877" s="1" t="str">
        <f t="shared" si="56"/>
        <v>KBOS-LSZH</v>
      </c>
      <c r="M877" s="7" t="str">
        <v>LEPA-EBBR</v>
      </c>
      <c r="N877" s="1">
        <f t="shared" si="53"/>
        <v>1</v>
      </c>
    </row>
    <row r="878" spans="1:14" thickTop="1" thickBot="1" x14ac:dyDescent="0.3">
      <c r="A878" s="2" t="str">
        <f>DATA!F877</f>
        <v>SAS96C</v>
      </c>
      <c r="B878" s="1" t="str">
        <f>DATA!G877</f>
        <v>A20N</v>
      </c>
      <c r="C878" s="2" t="str">
        <f>DATA!C877</f>
        <v>07:46A</v>
      </c>
      <c r="D878" s="1">
        <f>DATA!AL877</f>
        <v>390</v>
      </c>
      <c r="E878" s="1">
        <f>DATA!AN877</f>
        <v>390</v>
      </c>
      <c r="F878" s="1" t="str">
        <f>DATA!I877</f>
        <v>EKCH</v>
      </c>
      <c r="I878" s="1" t="str">
        <f>DATA!J877</f>
        <v>LEPA</v>
      </c>
      <c r="J878" s="4" t="str">
        <f t="shared" si="54"/>
        <v>SAS96C A20N 07:46 390 EKCH-LEPA</v>
      </c>
      <c r="K878" s="6" t="str">
        <f t="shared" si="55"/>
        <v/>
      </c>
      <c r="L878" s="1" t="str">
        <f t="shared" si="56"/>
        <v>EKCH-LEPA</v>
      </c>
      <c r="M878" s="7" t="str">
        <v>LEPA-EDDK</v>
      </c>
      <c r="N878" s="1">
        <f t="shared" si="53"/>
        <v>1</v>
      </c>
    </row>
    <row r="879" spans="1:14" thickTop="1" thickBot="1" x14ac:dyDescent="0.3">
      <c r="A879" s="2" t="str">
        <f>DATA!F878</f>
        <v>TUI9PD</v>
      </c>
      <c r="B879" s="1" t="str">
        <f>DATA!G878</f>
        <v>B738</v>
      </c>
      <c r="C879" s="2" t="str">
        <f>DATA!C878</f>
        <v>07:46A</v>
      </c>
      <c r="D879" s="1">
        <f>DATA!AL878</f>
        <v>360</v>
      </c>
      <c r="E879" s="1">
        <f>DATA!AN878</f>
        <v>360</v>
      </c>
      <c r="F879" s="1" t="str">
        <f>DATA!I878</f>
        <v>LEPA</v>
      </c>
      <c r="I879" s="1" t="str">
        <f>DATA!J878</f>
        <v>EDDV</v>
      </c>
      <c r="J879" s="4" t="str">
        <f t="shared" si="54"/>
        <v>TUI9PD B738 07:46 360 LEPA-EDDV</v>
      </c>
      <c r="K879" s="6" t="str">
        <f t="shared" si="55"/>
        <v/>
      </c>
      <c r="L879" s="1" t="str">
        <f t="shared" si="56"/>
        <v>LEPA-EDDV</v>
      </c>
      <c r="M879" s="7" t="str">
        <v>LEPA-EDDL</v>
      </c>
      <c r="N879" s="1">
        <f t="shared" si="53"/>
        <v>2</v>
      </c>
    </row>
    <row r="880" spans="1:14" thickTop="1" thickBot="1" x14ac:dyDescent="0.3">
      <c r="A880" s="2" t="str">
        <f>DATA!F879</f>
        <v>THY6</v>
      </c>
      <c r="B880" s="1" t="str">
        <f>DATA!G879</f>
        <v>B77W</v>
      </c>
      <c r="C880" s="2" t="str">
        <f>DATA!C879</f>
        <v>07:46A</v>
      </c>
      <c r="D880" s="1">
        <f>DATA!AL879</f>
        <v>350</v>
      </c>
      <c r="E880" s="1">
        <f>DATA!AN879</f>
        <v>350</v>
      </c>
      <c r="F880" s="1" t="str">
        <f>DATA!I879</f>
        <v>KORD</v>
      </c>
      <c r="I880" s="1" t="str">
        <f>DATA!J879</f>
        <v>LTFM</v>
      </c>
      <c r="J880" s="4" t="str">
        <f t="shared" si="54"/>
        <v>THY6 B77W 07:46 350 KORD-LTFM</v>
      </c>
      <c r="K880" s="6" t="str">
        <f t="shared" si="55"/>
        <v/>
      </c>
      <c r="L880" s="1" t="str">
        <f t="shared" si="56"/>
        <v>KORD-LTFM</v>
      </c>
      <c r="M880" s="7" t="str">
        <v>LEPA-EDDV</v>
      </c>
      <c r="N880" s="1">
        <f t="shared" si="53"/>
        <v>1</v>
      </c>
    </row>
    <row r="881" spans="1:14" thickTop="1" thickBot="1" x14ac:dyDescent="0.3">
      <c r="A881" s="2" t="str">
        <f>DATA!F880</f>
        <v>AAL192</v>
      </c>
      <c r="B881" s="1" t="str">
        <f>DATA!G880</f>
        <v>B772</v>
      </c>
      <c r="C881" s="2" t="str">
        <f>DATA!C880</f>
        <v>07:46A</v>
      </c>
      <c r="D881" s="1">
        <f>DATA!AL880</f>
        <v>370</v>
      </c>
      <c r="E881" s="1">
        <f>DATA!AN880</f>
        <v>370</v>
      </c>
      <c r="F881" s="1" t="str">
        <f>DATA!I880</f>
        <v>KDFW</v>
      </c>
      <c r="I881" s="1" t="str">
        <f>DATA!J880</f>
        <v>LEBL</v>
      </c>
      <c r="J881" s="4" t="str">
        <f t="shared" si="54"/>
        <v>AAL192 B772 07:46 370 KDFW-LEBL</v>
      </c>
      <c r="K881" s="6" t="str">
        <f t="shared" si="55"/>
        <v/>
      </c>
      <c r="L881" s="1" t="str">
        <f t="shared" si="56"/>
        <v>KDFW-LEBL</v>
      </c>
      <c r="M881" s="7" t="str">
        <v>LEPA-EDLV</v>
      </c>
      <c r="N881" s="1">
        <f t="shared" si="53"/>
        <v>1</v>
      </c>
    </row>
    <row r="882" spans="1:14" thickTop="1" thickBot="1" x14ac:dyDescent="0.3">
      <c r="A882" s="2" t="str">
        <f>DATA!F881</f>
        <v>AFR091</v>
      </c>
      <c r="B882" s="1" t="str">
        <f>DATA!G881</f>
        <v>B77W</v>
      </c>
      <c r="C882" s="2" t="str">
        <f>DATA!C881</f>
        <v>07:46A</v>
      </c>
      <c r="D882" s="1">
        <f>DATA!AL881</f>
        <v>330</v>
      </c>
      <c r="E882" s="1">
        <f>DATA!AN881</f>
        <v>280</v>
      </c>
      <c r="F882" s="1" t="str">
        <f>DATA!I881</f>
        <v>KJFK</v>
      </c>
      <c r="I882" s="1" t="str">
        <f>DATA!J881</f>
        <v>LFPG</v>
      </c>
      <c r="J882" s="4" t="str">
        <f t="shared" si="54"/>
        <v>AFR091 B77W 07:46 280 KJFK-LFPG</v>
      </c>
      <c r="K882" s="6" t="str">
        <f t="shared" si="55"/>
        <v>EFL/RFL</v>
      </c>
      <c r="L882" s="1" t="str">
        <f t="shared" si="56"/>
        <v>KJFK-LFPG</v>
      </c>
      <c r="M882" s="7" t="str">
        <v>LEPA-EDLW</v>
      </c>
      <c r="N882" s="1">
        <f t="shared" si="53"/>
        <v>1</v>
      </c>
    </row>
    <row r="883" spans="1:14" thickTop="1" thickBot="1" x14ac:dyDescent="0.3">
      <c r="A883" s="2" t="str">
        <f>DATA!F882</f>
        <v>VJT735</v>
      </c>
      <c r="B883" s="1" t="str">
        <f>DATA!G882</f>
        <v>GL7T</v>
      </c>
      <c r="C883" s="2" t="str">
        <f>DATA!C882</f>
        <v>07:47A</v>
      </c>
      <c r="D883" s="1">
        <f>DATA!AL882</f>
        <v>450</v>
      </c>
      <c r="E883" s="1">
        <f>DATA!AN882</f>
        <v>450</v>
      </c>
      <c r="F883" s="1" t="str">
        <f>DATA!I882</f>
        <v>KTEB</v>
      </c>
      <c r="I883" s="1" t="str">
        <f>DATA!J882</f>
        <v>OJAM</v>
      </c>
      <c r="J883" s="4" t="str">
        <f t="shared" si="54"/>
        <v>VJT735 GL7T 07:47 450 KTEB-OJAM</v>
      </c>
      <c r="K883" s="6" t="str">
        <f t="shared" si="55"/>
        <v/>
      </c>
      <c r="L883" s="1" t="str">
        <f t="shared" si="56"/>
        <v>KTEB-OJAM</v>
      </c>
      <c r="M883" s="7" t="str">
        <v>LEPA-EGAA</v>
      </c>
      <c r="N883" s="1">
        <f t="shared" si="53"/>
        <v>1</v>
      </c>
    </row>
    <row r="884" spans="1:14" thickTop="1" thickBot="1" x14ac:dyDescent="0.3">
      <c r="A884" s="2" t="str">
        <f>DATA!F883</f>
        <v>RYR4VG</v>
      </c>
      <c r="B884" s="1" t="str">
        <f>DATA!G883</f>
        <v>B738</v>
      </c>
      <c r="C884" s="2" t="str">
        <f>DATA!C883</f>
        <v>07:47A</v>
      </c>
      <c r="D884" s="1">
        <f>DATA!AL883</f>
        <v>370</v>
      </c>
      <c r="E884" s="1">
        <f>DATA!AN883</f>
        <v>370</v>
      </c>
      <c r="F884" s="1" t="str">
        <f>DATA!I883</f>
        <v>EGAA</v>
      </c>
      <c r="I884" s="1" t="str">
        <f>DATA!J883</f>
        <v>LEGE</v>
      </c>
      <c r="J884" s="4" t="str">
        <f t="shared" si="54"/>
        <v>RYR4VG B738 07:47 370 EGAA-LEGE</v>
      </c>
      <c r="K884" s="6" t="str">
        <f t="shared" si="55"/>
        <v/>
      </c>
      <c r="L884" s="1" t="str">
        <f t="shared" si="56"/>
        <v>EGAA-LEGE</v>
      </c>
      <c r="M884" s="7" t="str">
        <v>LEPA-EGCC</v>
      </c>
      <c r="N884" s="1">
        <f t="shared" si="53"/>
        <v>2</v>
      </c>
    </row>
    <row r="885" spans="1:14" thickTop="1" thickBot="1" x14ac:dyDescent="0.3">
      <c r="A885" s="2" t="str">
        <f>DATA!F884</f>
        <v>WUK1SB</v>
      </c>
      <c r="B885" s="1" t="str">
        <f>DATA!G884</f>
        <v>A21N</v>
      </c>
      <c r="C885" s="2" t="str">
        <f>DATA!C884</f>
        <v>07:47A</v>
      </c>
      <c r="D885" s="1">
        <f>DATA!AL884</f>
        <v>316</v>
      </c>
      <c r="E885" s="1">
        <f>DATA!AN884</f>
        <v>350</v>
      </c>
      <c r="F885" s="1" t="str">
        <f>DATA!I884</f>
        <v>EGKK</v>
      </c>
      <c r="I885" s="1" t="str">
        <f>DATA!J884</f>
        <v>LPFR</v>
      </c>
      <c r="J885" s="4" t="str">
        <f t="shared" si="54"/>
        <v>WUK1SB A21N 07:47 350 EGKK-LPFR</v>
      </c>
      <c r="K885" s="6" t="str">
        <f t="shared" si="55"/>
        <v>EFL/RFL</v>
      </c>
      <c r="L885" s="1" t="str">
        <f t="shared" si="56"/>
        <v>EGKK-LPFR</v>
      </c>
      <c r="M885" s="7" t="str">
        <v>LEPA-EGGP</v>
      </c>
      <c r="N885" s="1">
        <f t="shared" si="53"/>
        <v>2</v>
      </c>
    </row>
    <row r="886" spans="1:14" thickTop="1" thickBot="1" x14ac:dyDescent="0.3">
      <c r="A886" s="2" t="str">
        <f>DATA!F885</f>
        <v>ETD6HZ</v>
      </c>
      <c r="B886" s="1" t="str">
        <f>DATA!G885</f>
        <v>B789</v>
      </c>
      <c r="C886" s="2" t="str">
        <f>DATA!C885</f>
        <v>07:48A</v>
      </c>
      <c r="D886" s="1">
        <f>DATA!AL885</f>
        <v>370</v>
      </c>
      <c r="E886" s="1">
        <f>DATA!AN885</f>
        <v>370</v>
      </c>
      <c r="F886" s="1" t="str">
        <f>DATA!I885</f>
        <v>KIAD</v>
      </c>
      <c r="I886" s="1" t="str">
        <f>DATA!J885</f>
        <v>OMAA</v>
      </c>
      <c r="J886" s="4" t="str">
        <f t="shared" si="54"/>
        <v>ETD6HZ B789 07:48 370 KIAD-OMAA</v>
      </c>
      <c r="K886" s="6" t="str">
        <f t="shared" si="55"/>
        <v/>
      </c>
      <c r="L886" s="1" t="str">
        <f t="shared" si="56"/>
        <v>KIAD-OMAA</v>
      </c>
      <c r="M886" s="7" t="str">
        <v>LEPA-EGGW</v>
      </c>
      <c r="N886" s="1">
        <f t="shared" si="53"/>
        <v>2</v>
      </c>
    </row>
    <row r="887" spans="1:14" thickTop="1" thickBot="1" x14ac:dyDescent="0.3">
      <c r="A887" s="2" t="str">
        <f>DATA!F886</f>
        <v>RYR7243</v>
      </c>
      <c r="B887" s="1" t="str">
        <f>DATA!G886</f>
        <v>B738</v>
      </c>
      <c r="C887" s="2" t="str">
        <f>DATA!C886</f>
        <v>07:48A</v>
      </c>
      <c r="D887" s="1">
        <f>DATA!AL886</f>
        <v>380</v>
      </c>
      <c r="E887" s="1">
        <f>DATA!AN886</f>
        <v>380</v>
      </c>
      <c r="F887" s="1" t="str">
        <f>DATA!I886</f>
        <v>LPFR</v>
      </c>
      <c r="I887" s="1" t="str">
        <f>DATA!J886</f>
        <v>EGBB</v>
      </c>
      <c r="J887" s="4" t="str">
        <f t="shared" si="54"/>
        <v>RYR7243 B738 07:48 380 LPFR-EGBB</v>
      </c>
      <c r="K887" s="6" t="str">
        <f t="shared" si="55"/>
        <v/>
      </c>
      <c r="L887" s="1" t="str">
        <f t="shared" si="56"/>
        <v>LPFR-EGBB</v>
      </c>
      <c r="M887" s="7" t="str">
        <v>LEPA-EGKB</v>
      </c>
      <c r="N887" s="1">
        <f t="shared" si="53"/>
        <v>1</v>
      </c>
    </row>
    <row r="888" spans="1:14" thickTop="1" thickBot="1" x14ac:dyDescent="0.3">
      <c r="A888" s="2" t="str">
        <f>DATA!F887</f>
        <v>RYR97WW</v>
      </c>
      <c r="B888" s="1" t="str">
        <f>DATA!G887</f>
        <v>B738</v>
      </c>
      <c r="C888" s="2" t="str">
        <f>DATA!C887</f>
        <v>07:48A</v>
      </c>
      <c r="D888" s="1">
        <f>DATA!AL887</f>
        <v>380</v>
      </c>
      <c r="E888" s="1">
        <f>DATA!AN887</f>
        <v>380</v>
      </c>
      <c r="F888" s="1" t="str">
        <f>DATA!I887</f>
        <v>LEAL</v>
      </c>
      <c r="I888" s="1" t="str">
        <f>DATA!J887</f>
        <v>EIKY</v>
      </c>
      <c r="J888" s="4" t="str">
        <f t="shared" si="54"/>
        <v>RYR97WW B738 07:48 380 LEAL-EIKY</v>
      </c>
      <c r="K888" s="6" t="str">
        <f t="shared" si="55"/>
        <v/>
      </c>
      <c r="L888" s="1" t="str">
        <f t="shared" si="56"/>
        <v>LEAL-EIKY</v>
      </c>
      <c r="M888" s="7" t="str">
        <v>LEPA-EGKK</v>
      </c>
      <c r="N888" s="1">
        <f t="shared" si="53"/>
        <v>2</v>
      </c>
    </row>
    <row r="889" spans="1:14" thickTop="1" thickBot="1" x14ac:dyDescent="0.3">
      <c r="A889" s="2" t="str">
        <f>DATA!F888</f>
        <v>INI261</v>
      </c>
      <c r="B889" s="1" t="str">
        <f>DATA!G888</f>
        <v>C56X</v>
      </c>
      <c r="C889" s="2" t="str">
        <f>DATA!C888</f>
        <v>07:48A</v>
      </c>
      <c r="D889" s="1">
        <f>DATA!AL888</f>
        <v>303</v>
      </c>
      <c r="E889" s="1">
        <f>DATA!AN888</f>
        <v>350</v>
      </c>
      <c r="F889" s="1" t="str">
        <f>DATA!I888</f>
        <v>EGLF</v>
      </c>
      <c r="I889" s="1" t="str">
        <f>DATA!J888</f>
        <v>LFMD</v>
      </c>
      <c r="J889" s="4" t="str">
        <f t="shared" si="54"/>
        <v>INI261 C56X 07:48 350 EGLF-LFMD</v>
      </c>
      <c r="K889" s="6" t="str">
        <f t="shared" si="55"/>
        <v>EFL/RFL</v>
      </c>
      <c r="L889" s="1" t="str">
        <f t="shared" si="56"/>
        <v>EGLF-LFMD</v>
      </c>
      <c r="M889" s="7" t="str">
        <v>LEPA-EGNJ</v>
      </c>
      <c r="N889" s="1">
        <f t="shared" si="53"/>
        <v>1</v>
      </c>
    </row>
    <row r="890" spans="1:14" thickTop="1" thickBot="1" x14ac:dyDescent="0.3">
      <c r="A890" s="2" t="str">
        <f>DATA!F889</f>
        <v>BAW614</v>
      </c>
      <c r="B890" s="1" t="str">
        <f>DATA!G889</f>
        <v>A20N</v>
      </c>
      <c r="C890" s="2" t="str">
        <f>DATA!C889</f>
        <v>07:48A</v>
      </c>
      <c r="D890" s="1">
        <f>DATA!AL889</f>
        <v>295</v>
      </c>
      <c r="E890" s="1">
        <f>DATA!AN889</f>
        <v>310</v>
      </c>
      <c r="F890" s="1" t="str">
        <f>DATA!I889</f>
        <v>EGLL</v>
      </c>
      <c r="I890" s="1" t="str">
        <f>DATA!J889</f>
        <v>LIBR</v>
      </c>
      <c r="J890" s="4" t="str">
        <f t="shared" si="54"/>
        <v>BAW614 A20N 07:48 310 EGLL-LIBR</v>
      </c>
      <c r="K890" s="6" t="str">
        <f t="shared" si="55"/>
        <v>EFL/RFL</v>
      </c>
      <c r="L890" s="1" t="str">
        <f t="shared" si="56"/>
        <v>EGLL-LIBR</v>
      </c>
      <c r="M890" s="7" t="str">
        <v>LEPA-EGNM</v>
      </c>
      <c r="N890" s="1">
        <f t="shared" si="53"/>
        <v>1</v>
      </c>
    </row>
    <row r="891" spans="1:14" thickTop="1" thickBot="1" x14ac:dyDescent="0.3">
      <c r="A891" s="2" t="str">
        <f>DATA!F890</f>
        <v>RYR2507</v>
      </c>
      <c r="B891" s="1" t="str">
        <f>DATA!G890</f>
        <v>B738</v>
      </c>
      <c r="C891" s="2" t="str">
        <f>DATA!C890</f>
        <v>07:48A</v>
      </c>
      <c r="D891" s="1">
        <f>DATA!AL890</f>
        <v>360</v>
      </c>
      <c r="E891" s="1">
        <f>DATA!AN890</f>
        <v>340</v>
      </c>
      <c r="F891" s="1" t="str">
        <f>DATA!I890</f>
        <v>LEBL</v>
      </c>
      <c r="I891" s="1" t="str">
        <f>DATA!J890</f>
        <v>EDDK</v>
      </c>
      <c r="J891" s="4" t="str">
        <f t="shared" si="54"/>
        <v>RYR2507 B738 07:48 340 LEBL-EDDK</v>
      </c>
      <c r="K891" s="6" t="str">
        <f t="shared" si="55"/>
        <v>EFL/RFL</v>
      </c>
      <c r="L891" s="1" t="str">
        <f t="shared" si="56"/>
        <v>LEBL-EDDK</v>
      </c>
      <c r="M891" s="7" t="str">
        <v>LEPA-EGNS</v>
      </c>
      <c r="N891" s="1">
        <f t="shared" si="53"/>
        <v>1</v>
      </c>
    </row>
    <row r="892" spans="1:14" thickTop="1" thickBot="1" x14ac:dyDescent="0.3">
      <c r="A892" s="2" t="str">
        <f>DATA!F891</f>
        <v>EXS71KV</v>
      </c>
      <c r="B892" s="1" t="str">
        <f>DATA!G891</f>
        <v>B738</v>
      </c>
      <c r="C892" s="2" t="str">
        <f>DATA!C891</f>
        <v>07:49A</v>
      </c>
      <c r="D892" s="1">
        <f>DATA!AL891</f>
        <v>370</v>
      </c>
      <c r="E892" s="1">
        <f>DATA!AN891</f>
        <v>370</v>
      </c>
      <c r="F892" s="1" t="str">
        <f>DATA!I891</f>
        <v>EGPH</v>
      </c>
      <c r="I892" s="1" t="str">
        <f>DATA!J891</f>
        <v>LIPX</v>
      </c>
      <c r="J892" s="4" t="str">
        <f t="shared" si="54"/>
        <v>EXS71KV B738 07:49 370 EGPH-LIPX</v>
      </c>
      <c r="K892" s="6" t="str">
        <f t="shared" si="55"/>
        <v/>
      </c>
      <c r="L892" s="1" t="str">
        <f t="shared" si="56"/>
        <v>EGPH-LIPX</v>
      </c>
      <c r="M892" s="7" t="str">
        <v>LEPA-EGNT</v>
      </c>
      <c r="N892" s="1">
        <f t="shared" si="53"/>
        <v>2</v>
      </c>
    </row>
    <row r="893" spans="1:14" thickTop="1" thickBot="1" x14ac:dyDescent="0.3">
      <c r="A893" s="2" t="str">
        <f>DATA!F892</f>
        <v>EZY79NY</v>
      </c>
      <c r="B893" s="1" t="str">
        <f>DATA!G892</f>
        <v>A320</v>
      </c>
      <c r="C893" s="2" t="str">
        <f>DATA!C892</f>
        <v>07:49A</v>
      </c>
      <c r="D893" s="1">
        <f>DATA!AL892</f>
        <v>321</v>
      </c>
      <c r="E893" s="1">
        <f>DATA!AN892</f>
        <v>370</v>
      </c>
      <c r="F893" s="1" t="str">
        <f>DATA!I892</f>
        <v>EGKK</v>
      </c>
      <c r="I893" s="1" t="str">
        <f>DATA!J892</f>
        <v>LPFR</v>
      </c>
      <c r="J893" s="4" t="str">
        <f t="shared" si="54"/>
        <v>EZY79NY A320 07:49 370 EGKK-LPFR</v>
      </c>
      <c r="K893" s="6" t="str">
        <f t="shared" si="55"/>
        <v>EFL/RFL</v>
      </c>
      <c r="L893" s="1" t="str">
        <f t="shared" si="56"/>
        <v>EGKK-LPFR</v>
      </c>
      <c r="M893" s="7" t="str">
        <v>LEPA-EGNV</v>
      </c>
      <c r="N893" s="1">
        <f t="shared" si="53"/>
        <v>1</v>
      </c>
    </row>
    <row r="894" spans="1:14" thickTop="1" thickBot="1" x14ac:dyDescent="0.3">
      <c r="A894" s="2" t="str">
        <f>DATA!F893</f>
        <v>EXS5UY</v>
      </c>
      <c r="B894" s="1" t="str">
        <f>DATA!G893</f>
        <v>B738</v>
      </c>
      <c r="C894" s="2" t="str">
        <f>DATA!C893</f>
        <v>07:49A</v>
      </c>
      <c r="D894" s="1">
        <f>DATA!AL893</f>
        <v>370</v>
      </c>
      <c r="E894" s="1">
        <f>DATA!AN893</f>
        <v>370</v>
      </c>
      <c r="F894" s="1" t="str">
        <f>DATA!I893</f>
        <v>EGGP</v>
      </c>
      <c r="I894" s="1" t="str">
        <f>DATA!J893</f>
        <v>LEMG</v>
      </c>
      <c r="J894" s="4" t="str">
        <f t="shared" si="54"/>
        <v>EXS5UY B738 07:49 370 EGGP-LEMG</v>
      </c>
      <c r="K894" s="6" t="str">
        <f t="shared" si="55"/>
        <v/>
      </c>
      <c r="L894" s="1" t="str">
        <f t="shared" si="56"/>
        <v>EGGP-LEMG</v>
      </c>
      <c r="M894" s="7" t="str">
        <v>LEPA-EGNX</v>
      </c>
      <c r="N894" s="1">
        <f t="shared" si="53"/>
        <v>2</v>
      </c>
    </row>
    <row r="895" spans="1:14" thickTop="1" thickBot="1" x14ac:dyDescent="0.3">
      <c r="A895" s="2" t="str">
        <f>DATA!F894</f>
        <v>TAP1310</v>
      </c>
      <c r="B895" s="1" t="str">
        <f>DATA!G894</f>
        <v>E190</v>
      </c>
      <c r="C895" s="2" t="str">
        <f>DATA!C894</f>
        <v>07:49A</v>
      </c>
      <c r="D895" s="1">
        <f>DATA!AL894</f>
        <v>360</v>
      </c>
      <c r="E895" s="1">
        <f>DATA!AN894</f>
        <v>360</v>
      </c>
      <c r="F895" s="1" t="str">
        <f>DATA!I894</f>
        <v>LPPT</v>
      </c>
      <c r="I895" s="1" t="str">
        <f>DATA!J894</f>
        <v>EGCC</v>
      </c>
      <c r="J895" s="4" t="str">
        <f t="shared" si="54"/>
        <v>TAP1310 E190 07:49 360 LPPT-EGCC</v>
      </c>
      <c r="K895" s="6" t="str">
        <f t="shared" si="55"/>
        <v/>
      </c>
      <c r="L895" s="1" t="str">
        <f t="shared" si="56"/>
        <v>LPPT-EGCC</v>
      </c>
      <c r="M895" s="7" t="str">
        <v>LEPA-EGPD</v>
      </c>
      <c r="N895" s="1">
        <f t="shared" si="53"/>
        <v>1</v>
      </c>
    </row>
    <row r="896" spans="1:14" thickTop="1" thickBot="1" x14ac:dyDescent="0.3">
      <c r="A896" s="2" t="str">
        <f>DATA!F895</f>
        <v>EIN5TG</v>
      </c>
      <c r="B896" s="1" t="str">
        <f>DATA!G895</f>
        <v>A320</v>
      </c>
      <c r="C896" s="2" t="str">
        <f>DATA!C895</f>
        <v>07:49A</v>
      </c>
      <c r="D896" s="1">
        <f>DATA!AL895</f>
        <v>370</v>
      </c>
      <c r="E896" s="1">
        <f>DATA!AN895</f>
        <v>370</v>
      </c>
      <c r="F896" s="1" t="str">
        <f>DATA!I895</f>
        <v>EIDW</v>
      </c>
      <c r="I896" s="1" t="str">
        <f>DATA!J895</f>
        <v>LFMN</v>
      </c>
      <c r="J896" s="4" t="str">
        <f t="shared" si="54"/>
        <v>EIN5TG A320 07:49 370 EIDW-LFMN</v>
      </c>
      <c r="K896" s="6" t="str">
        <f t="shared" si="55"/>
        <v/>
      </c>
      <c r="L896" s="1" t="str">
        <f t="shared" si="56"/>
        <v>EIDW-LFMN</v>
      </c>
      <c r="M896" s="7" t="str">
        <v>LEPA-EGSS</v>
      </c>
      <c r="N896" s="1">
        <f t="shared" si="53"/>
        <v>2</v>
      </c>
    </row>
    <row r="897" spans="1:14" thickTop="1" thickBot="1" x14ac:dyDescent="0.3">
      <c r="A897" s="2" t="str">
        <f>DATA!F896</f>
        <v>EZY28KL</v>
      </c>
      <c r="B897" s="1" t="str">
        <f>DATA!G896</f>
        <v>A320</v>
      </c>
      <c r="C897" s="2" t="str">
        <f>DATA!C896</f>
        <v>07:50A</v>
      </c>
      <c r="D897" s="1">
        <f>DATA!AL896</f>
        <v>350</v>
      </c>
      <c r="E897" s="1">
        <f>DATA!AN896</f>
        <v>370</v>
      </c>
      <c r="F897" s="1" t="str">
        <f>DATA!I896</f>
        <v>EGCC</v>
      </c>
      <c r="I897" s="1" t="str">
        <f>DATA!J896</f>
        <v>GCLP</v>
      </c>
      <c r="J897" s="4" t="str">
        <f t="shared" si="54"/>
        <v>EZY28KL A320 07:50 370 EGCC-GCLP</v>
      </c>
      <c r="K897" s="6" t="str">
        <f t="shared" si="55"/>
        <v>EFL/RFL</v>
      </c>
      <c r="L897" s="1" t="str">
        <f t="shared" si="56"/>
        <v>EGCC-GCLP</v>
      </c>
      <c r="M897" s="7" t="str">
        <v>LEPA-EGTE</v>
      </c>
      <c r="N897" s="1">
        <f t="shared" si="53"/>
        <v>2</v>
      </c>
    </row>
    <row r="898" spans="1:14" thickTop="1" thickBot="1" x14ac:dyDescent="0.3">
      <c r="A898" s="2" t="str">
        <f>DATA!F897</f>
        <v>RYR30TU</v>
      </c>
      <c r="B898" s="1" t="str">
        <f>DATA!G897</f>
        <v>B738</v>
      </c>
      <c r="C898" s="2" t="str">
        <f>DATA!C897</f>
        <v>07:50A</v>
      </c>
      <c r="D898" s="1">
        <f>DATA!AL897</f>
        <v>360</v>
      </c>
      <c r="E898" s="1">
        <f>DATA!AN897</f>
        <v>370</v>
      </c>
      <c r="F898" s="1" t="str">
        <f>DATA!I897</f>
        <v>EIDW</v>
      </c>
      <c r="I898" s="1" t="str">
        <f>DATA!J897</f>
        <v>LEMD</v>
      </c>
      <c r="J898" s="4" t="str">
        <f t="shared" si="54"/>
        <v>RYR30TU B738 07:50 370 EIDW-LEMD</v>
      </c>
      <c r="K898" s="6" t="str">
        <f t="shared" si="55"/>
        <v>EFL/RFL</v>
      </c>
      <c r="L898" s="1" t="str">
        <f t="shared" si="56"/>
        <v>EIDW-LEMD</v>
      </c>
      <c r="M898" s="7" t="str">
        <v>LEPA-EHAM</v>
      </c>
      <c r="N898" s="1">
        <f t="shared" ref="N898:N961" si="57">COUNTIF(L:L,M898)</f>
        <v>1</v>
      </c>
    </row>
    <row r="899" spans="1:14" thickTop="1" thickBot="1" x14ac:dyDescent="0.3">
      <c r="A899" s="2" t="str">
        <f>DATA!F898</f>
        <v>CFE8465</v>
      </c>
      <c r="B899" s="1" t="str">
        <f>DATA!G898</f>
        <v>E190</v>
      </c>
      <c r="C899" s="2" t="str">
        <f>DATA!C898</f>
        <v>07:50A</v>
      </c>
      <c r="D899" s="1">
        <f>DATA!AL898</f>
        <v>311</v>
      </c>
      <c r="E899" s="1">
        <f>DATA!AN898</f>
        <v>350</v>
      </c>
      <c r="F899" s="1" t="str">
        <f>DATA!I898</f>
        <v>EGLC</v>
      </c>
      <c r="I899" s="1" t="str">
        <f>DATA!J898</f>
        <v>LEIB</v>
      </c>
      <c r="J899" s="4" t="str">
        <f t="shared" ref="J899:J962" si="58">A899&amp;" "&amp;B899&amp;" "&amp;LEFT(C899,5)&amp;" "&amp;E899&amp;" "&amp;F899&amp;(IF(ISBLANK(G899),"","-"&amp;G899))&amp;(IF(ISBLANK(H899),"","-"&amp;H899))&amp;"-"&amp;I899</f>
        <v>CFE8465 E190 07:50 350 EGLC-LEIB</v>
      </c>
      <c r="K899" s="6" t="str">
        <f t="shared" ref="K899:K962" si="59">IF(D899=E899,"","EFL/RFL")</f>
        <v>EFL/RFL</v>
      </c>
      <c r="L899" s="1" t="str">
        <f t="shared" ref="L899:L962" si="60">F899&amp;"-"&amp;I899</f>
        <v>EGLC-LEIB</v>
      </c>
      <c r="M899" s="7" t="str">
        <v>LEPA-EIDW</v>
      </c>
      <c r="N899" s="1">
        <f t="shared" si="57"/>
        <v>1</v>
      </c>
    </row>
    <row r="900" spans="1:14" thickTop="1" thickBot="1" x14ac:dyDescent="0.3">
      <c r="A900" s="2" t="str">
        <f>DATA!F899</f>
        <v>EXS44GB</v>
      </c>
      <c r="B900" s="1" t="str">
        <f>DATA!G899</f>
        <v>B738</v>
      </c>
      <c r="C900" s="2" t="str">
        <f>DATA!C899</f>
        <v>07:51A</v>
      </c>
      <c r="D900" s="1">
        <f>DATA!AL899</f>
        <v>370</v>
      </c>
      <c r="E900" s="1">
        <f>DATA!AN899</f>
        <v>370</v>
      </c>
      <c r="F900" s="1" t="str">
        <f>DATA!I899</f>
        <v>EGBB</v>
      </c>
      <c r="I900" s="1" t="str">
        <f>DATA!J899</f>
        <v>LEMH</v>
      </c>
      <c r="J900" s="4" t="str">
        <f t="shared" si="58"/>
        <v>EXS44GB B738 07:51 370 EGBB-LEMH</v>
      </c>
      <c r="K900" s="6" t="str">
        <f t="shared" si="59"/>
        <v/>
      </c>
      <c r="L900" s="1" t="str">
        <f t="shared" si="60"/>
        <v>EGBB-LEMH</v>
      </c>
      <c r="M900" s="7" t="str">
        <v>LEPA-EINN</v>
      </c>
      <c r="N900" s="1">
        <f t="shared" si="57"/>
        <v>1</v>
      </c>
    </row>
    <row r="901" spans="1:14" thickTop="1" thickBot="1" x14ac:dyDescent="0.3">
      <c r="A901" s="2" t="str">
        <f>DATA!F900</f>
        <v>WUK4668</v>
      </c>
      <c r="B901" s="1" t="str">
        <f>DATA!G900</f>
        <v>A21N</v>
      </c>
      <c r="C901" s="2" t="str">
        <f>DATA!C900</f>
        <v>07:51A</v>
      </c>
      <c r="D901" s="1">
        <f>DATA!AL900</f>
        <v>295</v>
      </c>
      <c r="E901" s="1">
        <f>DATA!AN900</f>
        <v>350</v>
      </c>
      <c r="F901" s="1" t="str">
        <f>DATA!I900</f>
        <v>EGKK</v>
      </c>
      <c r="I901" s="1" t="str">
        <f>DATA!J900</f>
        <v>LGAV</v>
      </c>
      <c r="J901" s="4" t="str">
        <f t="shared" si="58"/>
        <v>WUK4668 A21N 07:51 350 EGKK-LGAV</v>
      </c>
      <c r="K901" s="6" t="str">
        <f t="shared" si="59"/>
        <v>EFL/RFL</v>
      </c>
      <c r="L901" s="1" t="str">
        <f t="shared" si="60"/>
        <v>EGKK-LGAV</v>
      </c>
      <c r="M901" s="7" t="str">
        <v>LEPA-EKAH</v>
      </c>
      <c r="N901" s="1">
        <f t="shared" si="57"/>
        <v>1</v>
      </c>
    </row>
    <row r="902" spans="1:14" thickTop="1" thickBot="1" x14ac:dyDescent="0.3">
      <c r="A902" s="2" t="str">
        <f>DATA!F901</f>
        <v>RYR24WK</v>
      </c>
      <c r="B902" s="1" t="str">
        <f>DATA!G901</f>
        <v>B738</v>
      </c>
      <c r="C902" s="2" t="str">
        <f>DATA!C901</f>
        <v>07:52A</v>
      </c>
      <c r="D902" s="1">
        <f>DATA!AL901</f>
        <v>196</v>
      </c>
      <c r="E902" s="1">
        <f>DATA!AN901</f>
        <v>370</v>
      </c>
      <c r="F902" s="1" t="str">
        <f>DATA!I901</f>
        <v>LFRS</v>
      </c>
      <c r="I902" s="1" t="str">
        <f>DATA!J901</f>
        <v>LEZL</v>
      </c>
      <c r="J902" s="4" t="str">
        <f t="shared" si="58"/>
        <v>RYR24WK B738 07:52 370 LFRS-LEZL</v>
      </c>
      <c r="K902" s="6" t="str">
        <f t="shared" si="59"/>
        <v>EFL/RFL</v>
      </c>
      <c r="L902" s="1" t="str">
        <f t="shared" si="60"/>
        <v>LFRS-LEZL</v>
      </c>
      <c r="M902" s="7" t="str">
        <v>LEPA-ENBR</v>
      </c>
      <c r="N902" s="1">
        <f t="shared" si="57"/>
        <v>1</v>
      </c>
    </row>
    <row r="903" spans="1:14" thickTop="1" thickBot="1" x14ac:dyDescent="0.3">
      <c r="A903" s="2" t="str">
        <f>DATA!F902</f>
        <v>RYR3KY</v>
      </c>
      <c r="B903" s="1" t="str">
        <f>DATA!G902</f>
        <v>B738</v>
      </c>
      <c r="C903" s="2" t="str">
        <f>DATA!C902</f>
        <v>07:52A</v>
      </c>
      <c r="D903" s="1">
        <f>DATA!AL902</f>
        <v>197</v>
      </c>
      <c r="E903" s="1">
        <f>DATA!AN902</f>
        <v>195</v>
      </c>
      <c r="F903" s="1" t="str">
        <f>DATA!I902</f>
        <v>LFRS</v>
      </c>
      <c r="I903" s="1" t="str">
        <f>DATA!J902</f>
        <v>EGHH</v>
      </c>
      <c r="J903" s="4" t="str">
        <f t="shared" si="58"/>
        <v>RYR3KY B738 07:52 195 LFRS-EGHH</v>
      </c>
      <c r="K903" s="6" t="str">
        <f t="shared" si="59"/>
        <v>EFL/RFL</v>
      </c>
      <c r="L903" s="1" t="str">
        <f t="shared" si="60"/>
        <v>LFRS-EGHH</v>
      </c>
      <c r="M903" s="7" t="str">
        <v>LEPA-ESKN</v>
      </c>
      <c r="N903" s="1">
        <f t="shared" si="57"/>
        <v>1</v>
      </c>
    </row>
    <row r="904" spans="1:14" thickTop="1" thickBot="1" x14ac:dyDescent="0.3">
      <c r="A904" s="2" t="str">
        <f>DATA!F903</f>
        <v>EXS7YG</v>
      </c>
      <c r="B904" s="1" t="str">
        <f>DATA!G903</f>
        <v>B733</v>
      </c>
      <c r="C904" s="2" t="str">
        <f>DATA!C903</f>
        <v>07:52A</v>
      </c>
      <c r="D904" s="1">
        <f>DATA!AL903</f>
        <v>330</v>
      </c>
      <c r="E904" s="1">
        <f>DATA!AN903</f>
        <v>330</v>
      </c>
      <c r="F904" s="1" t="str">
        <f>DATA!I903</f>
        <v>EGNM</v>
      </c>
      <c r="I904" s="1" t="str">
        <f>DATA!J903</f>
        <v>LEIB</v>
      </c>
      <c r="J904" s="4" t="str">
        <f t="shared" si="58"/>
        <v>EXS7YG B733 07:52 330 EGNM-LEIB</v>
      </c>
      <c r="K904" s="6" t="str">
        <f t="shared" si="59"/>
        <v/>
      </c>
      <c r="L904" s="1" t="str">
        <f t="shared" si="60"/>
        <v>EGNM-LEIB</v>
      </c>
      <c r="M904" s="7" t="str">
        <v>LEPA-ESSA</v>
      </c>
      <c r="N904" s="1">
        <f t="shared" si="57"/>
        <v>1</v>
      </c>
    </row>
    <row r="905" spans="1:14" thickTop="1" thickBot="1" x14ac:dyDescent="0.3">
      <c r="A905" s="2" t="str">
        <f>DATA!F904</f>
        <v>EZY8075</v>
      </c>
      <c r="B905" s="1" t="str">
        <f>DATA!G904</f>
        <v>A319</v>
      </c>
      <c r="C905" s="2" t="str">
        <f>DATA!C904</f>
        <v>07:53A</v>
      </c>
      <c r="D905" s="1">
        <f>DATA!AL904</f>
        <v>331</v>
      </c>
      <c r="E905" s="1">
        <f>DATA!AN904</f>
        <v>370</v>
      </c>
      <c r="F905" s="1" t="str">
        <f>DATA!I904</f>
        <v>EGKK</v>
      </c>
      <c r="I905" s="1" t="str">
        <f>DATA!J904</f>
        <v>LEMG</v>
      </c>
      <c r="J905" s="4" t="str">
        <f t="shared" si="58"/>
        <v>EZY8075 A319 07:53 370 EGKK-LEMG</v>
      </c>
      <c r="K905" s="6" t="str">
        <f t="shared" si="59"/>
        <v>EFL/RFL</v>
      </c>
      <c r="L905" s="1" t="str">
        <f t="shared" si="60"/>
        <v>EGKK-LEMG</v>
      </c>
      <c r="M905" s="7" t="str">
        <v>LEPA-LFRS</v>
      </c>
      <c r="N905" s="1">
        <f t="shared" si="57"/>
        <v>2</v>
      </c>
    </row>
    <row r="906" spans="1:14" thickTop="1" thickBot="1" x14ac:dyDescent="0.3">
      <c r="A906" s="2" t="str">
        <f>DATA!F905</f>
        <v>AFR331P</v>
      </c>
      <c r="B906" s="1" t="str">
        <f>DATA!G905</f>
        <v>A359</v>
      </c>
      <c r="C906" s="2" t="str">
        <f>DATA!C905</f>
        <v>07:53A</v>
      </c>
      <c r="D906" s="1">
        <f>DATA!AL905</f>
        <v>390</v>
      </c>
      <c r="E906" s="1">
        <f>DATA!AN905</f>
        <v>290</v>
      </c>
      <c r="F906" s="1" t="str">
        <f>DATA!I905</f>
        <v>KBOS</v>
      </c>
      <c r="I906" s="1" t="str">
        <f>DATA!J905</f>
        <v>LFPG</v>
      </c>
      <c r="J906" s="4" t="str">
        <f t="shared" si="58"/>
        <v>AFR331P A359 07:53 290 KBOS-LFPG</v>
      </c>
      <c r="K906" s="6" t="str">
        <f t="shared" si="59"/>
        <v>EFL/RFL</v>
      </c>
      <c r="L906" s="1" t="str">
        <f t="shared" si="60"/>
        <v>KBOS-LFPG</v>
      </c>
      <c r="M906" s="7" t="str">
        <v>LERS-EBCI</v>
      </c>
      <c r="N906" s="1">
        <f t="shared" si="57"/>
        <v>1</v>
      </c>
    </row>
    <row r="907" spans="1:14" thickTop="1" thickBot="1" x14ac:dyDescent="0.3">
      <c r="A907" s="2" t="str">
        <f>DATA!F906</f>
        <v>VLG64LF</v>
      </c>
      <c r="B907" s="1" t="str">
        <f>DATA!G906</f>
        <v>A320</v>
      </c>
      <c r="C907" s="2" t="str">
        <f>DATA!C906</f>
        <v>07:53A</v>
      </c>
      <c r="D907" s="1">
        <f>DATA!AL906</f>
        <v>260</v>
      </c>
      <c r="E907" s="1">
        <f>DATA!AN906</f>
        <v>283</v>
      </c>
      <c r="F907" s="1" t="str">
        <f>DATA!I906</f>
        <v>LEAS</v>
      </c>
      <c r="I907" s="1" t="str">
        <f>DATA!J906</f>
        <v>LFPO</v>
      </c>
      <c r="J907" s="4" t="str">
        <f t="shared" si="58"/>
        <v>VLG64LF A320 07:53 283 LEAS-LFPO</v>
      </c>
      <c r="K907" s="6" t="str">
        <f t="shared" si="59"/>
        <v>EFL/RFL</v>
      </c>
      <c r="L907" s="1" t="str">
        <f t="shared" si="60"/>
        <v>LEAS-LFPO</v>
      </c>
      <c r="M907" s="7" t="str">
        <v>LERS-EGCC</v>
      </c>
      <c r="N907" s="1">
        <f t="shared" si="57"/>
        <v>3</v>
      </c>
    </row>
    <row r="908" spans="1:14" thickTop="1" thickBot="1" x14ac:dyDescent="0.3">
      <c r="A908" s="2" t="str">
        <f>DATA!F907</f>
        <v>VOE9YP</v>
      </c>
      <c r="B908" s="1" t="str">
        <f>DATA!G907</f>
        <v>A319</v>
      </c>
      <c r="C908" s="2" t="str">
        <f>DATA!C907</f>
        <v>07:53A</v>
      </c>
      <c r="D908" s="1">
        <f>DATA!AL907</f>
        <v>216</v>
      </c>
      <c r="E908" s="1">
        <f>DATA!AN907</f>
        <v>194</v>
      </c>
      <c r="F908" s="1" t="str">
        <f>DATA!I907</f>
        <v>LEMH</v>
      </c>
      <c r="I908" s="1" t="str">
        <f>DATA!J907</f>
        <v>LFRS</v>
      </c>
      <c r="J908" s="4" t="str">
        <f t="shared" si="58"/>
        <v>VOE9YP A319 07:53 194 LEMH-LFRS</v>
      </c>
      <c r="K908" s="6" t="str">
        <f t="shared" si="59"/>
        <v>EFL/RFL</v>
      </c>
      <c r="L908" s="1" t="str">
        <f t="shared" si="60"/>
        <v>LEMH-LFRS</v>
      </c>
      <c r="M908" s="7" t="str">
        <v>LERS-EGGD</v>
      </c>
      <c r="N908" s="1">
        <f t="shared" si="57"/>
        <v>1</v>
      </c>
    </row>
    <row r="909" spans="1:14" thickTop="1" thickBot="1" x14ac:dyDescent="0.3">
      <c r="A909" s="2" t="str">
        <f>DATA!F908</f>
        <v>RYR8157</v>
      </c>
      <c r="B909" s="1" t="str">
        <f>DATA!G908</f>
        <v>B738</v>
      </c>
      <c r="C909" s="2" t="str">
        <f>DATA!C908</f>
        <v>07:54A</v>
      </c>
      <c r="D909" s="1">
        <f>DATA!AL908</f>
        <v>340</v>
      </c>
      <c r="E909" s="1">
        <f>DATA!AN908</f>
        <v>350</v>
      </c>
      <c r="F909" s="1" t="str">
        <f>DATA!I908</f>
        <v>LEST</v>
      </c>
      <c r="I909" s="1" t="str">
        <f>DATA!J908</f>
        <v>EDJA</v>
      </c>
      <c r="J909" s="4" t="str">
        <f t="shared" si="58"/>
        <v>RYR8157 B738 07:54 350 LEST-EDJA</v>
      </c>
      <c r="K909" s="6" t="str">
        <f t="shared" si="59"/>
        <v>EFL/RFL</v>
      </c>
      <c r="L909" s="1" t="str">
        <f t="shared" si="60"/>
        <v>LEST-EDJA</v>
      </c>
      <c r="M909" s="7" t="str">
        <v>LERS-EGGW</v>
      </c>
      <c r="N909" s="1">
        <f t="shared" si="57"/>
        <v>1</v>
      </c>
    </row>
    <row r="910" spans="1:14" thickTop="1" thickBot="1" x14ac:dyDescent="0.3">
      <c r="A910" s="2" t="str">
        <f>DATA!F909</f>
        <v>MAC101D</v>
      </c>
      <c r="B910" s="1" t="str">
        <f>DATA!G909</f>
        <v>A320</v>
      </c>
      <c r="C910" s="2" t="str">
        <f>DATA!C909</f>
        <v>07:54A</v>
      </c>
      <c r="D910" s="1">
        <f>DATA!AL909</f>
        <v>360</v>
      </c>
      <c r="E910" s="1">
        <f>DATA!AN909</f>
        <v>290</v>
      </c>
      <c r="F910" s="1" t="str">
        <f>DATA!I909</f>
        <v>GMTT</v>
      </c>
      <c r="I910" s="1" t="str">
        <f>DATA!J909</f>
        <v>EGKK</v>
      </c>
      <c r="J910" s="4" t="str">
        <f t="shared" si="58"/>
        <v>MAC101D A320 07:54 290 GMTT-EGKK</v>
      </c>
      <c r="K910" s="6" t="str">
        <f t="shared" si="59"/>
        <v>EFL/RFL</v>
      </c>
      <c r="L910" s="1" t="str">
        <f t="shared" si="60"/>
        <v>GMTT-EGKK</v>
      </c>
      <c r="M910" s="7" t="str">
        <v>LERS-EGNT</v>
      </c>
      <c r="N910" s="1">
        <f t="shared" si="57"/>
        <v>1</v>
      </c>
    </row>
    <row r="911" spans="1:14" thickTop="1" thickBot="1" x14ac:dyDescent="0.3">
      <c r="A911" s="2" t="str">
        <f>DATA!F910</f>
        <v>TSC308</v>
      </c>
      <c r="B911" s="1" t="str">
        <f>DATA!G910</f>
        <v>A332</v>
      </c>
      <c r="C911" s="2" t="str">
        <f>DATA!C910</f>
        <v>07:54A</v>
      </c>
      <c r="D911" s="1">
        <f>DATA!AL910</f>
        <v>409</v>
      </c>
      <c r="E911" s="1">
        <f>DATA!AN910</f>
        <v>410</v>
      </c>
      <c r="F911" s="1" t="str">
        <f>DATA!I910</f>
        <v>CYYZ</v>
      </c>
      <c r="I911" s="1" t="str">
        <f>DATA!J910</f>
        <v>LIRF</v>
      </c>
      <c r="J911" s="4" t="str">
        <f t="shared" si="58"/>
        <v>TSC308 A332 07:54 410 CYYZ-LIRF</v>
      </c>
      <c r="K911" s="6" t="str">
        <f t="shared" si="59"/>
        <v>EFL/RFL</v>
      </c>
      <c r="L911" s="1" t="str">
        <f t="shared" si="60"/>
        <v>CYYZ-LIRF</v>
      </c>
      <c r="M911" s="7" t="str">
        <v>LERS-EGPF</v>
      </c>
      <c r="N911" s="1">
        <f t="shared" si="57"/>
        <v>1</v>
      </c>
    </row>
    <row r="912" spans="1:14" thickTop="1" thickBot="1" x14ac:dyDescent="0.3">
      <c r="A912" s="2" t="str">
        <f>DATA!F911</f>
        <v>TAP13J</v>
      </c>
      <c r="B912" s="1" t="str">
        <f>DATA!G911</f>
        <v>E190</v>
      </c>
      <c r="C912" s="2" t="str">
        <f>DATA!C911</f>
        <v>07:55A</v>
      </c>
      <c r="D912" s="1">
        <f>DATA!AL911</f>
        <v>380</v>
      </c>
      <c r="E912" s="1">
        <f>DATA!AN911</f>
        <v>380</v>
      </c>
      <c r="F912" s="1" t="str">
        <f>DATA!I911</f>
        <v>LPPT</v>
      </c>
      <c r="I912" s="1" t="str">
        <f>DATA!J911</f>
        <v>EIDW</v>
      </c>
      <c r="J912" s="4" t="str">
        <f t="shared" si="58"/>
        <v>TAP13J E190 07:55 380 LPPT-EIDW</v>
      </c>
      <c r="K912" s="6" t="str">
        <f t="shared" si="59"/>
        <v/>
      </c>
      <c r="L912" s="1" t="str">
        <f t="shared" si="60"/>
        <v>LPPT-EIDW</v>
      </c>
      <c r="M912" s="7" t="str">
        <v>LERS-EGSS</v>
      </c>
      <c r="N912" s="1">
        <f t="shared" si="57"/>
        <v>1</v>
      </c>
    </row>
    <row r="913" spans="1:14" thickTop="1" thickBot="1" x14ac:dyDescent="0.3">
      <c r="A913" s="2" t="str">
        <f>DATA!F912</f>
        <v>BEL5WR</v>
      </c>
      <c r="B913" s="1" t="str">
        <f>DATA!G912</f>
        <v>BCS3</v>
      </c>
      <c r="C913" s="2" t="str">
        <f>DATA!C912</f>
        <v>07:55A</v>
      </c>
      <c r="D913" s="1">
        <f>DATA!AL912</f>
        <v>332</v>
      </c>
      <c r="E913" s="1">
        <f>DATA!AN912</f>
        <v>172</v>
      </c>
      <c r="F913" s="1" t="str">
        <f>DATA!I912</f>
        <v>EBBR</v>
      </c>
      <c r="I913" s="1" t="str">
        <f>DATA!J912</f>
        <v>LEBB</v>
      </c>
      <c r="J913" s="4" t="str">
        <f t="shared" si="58"/>
        <v>BEL5WR BCS3 07:55 172 EBBR-LEBB</v>
      </c>
      <c r="K913" s="6" t="str">
        <f t="shared" si="59"/>
        <v>EFL/RFL</v>
      </c>
      <c r="L913" s="1" t="str">
        <f t="shared" si="60"/>
        <v>EBBR-LEBB</v>
      </c>
      <c r="M913" s="7" t="str">
        <v>LEST-EDJA</v>
      </c>
      <c r="N913" s="1">
        <f t="shared" si="57"/>
        <v>1</v>
      </c>
    </row>
    <row r="914" spans="1:14" thickTop="1" thickBot="1" x14ac:dyDescent="0.3">
      <c r="A914" s="2" t="str">
        <f>DATA!F913</f>
        <v>VLG486L</v>
      </c>
      <c r="B914" s="1" t="str">
        <f>DATA!G913</f>
        <v>A320</v>
      </c>
      <c r="C914" s="2" t="str">
        <f>DATA!C913</f>
        <v>07:55A</v>
      </c>
      <c r="D914" s="1">
        <f>DATA!AL913</f>
        <v>295</v>
      </c>
      <c r="E914" s="1">
        <f>DATA!AN913</f>
        <v>350</v>
      </c>
      <c r="F914" s="1" t="str">
        <f>DATA!I913</f>
        <v>EGKK</v>
      </c>
      <c r="I914" s="1" t="str">
        <f>DATA!J913</f>
        <v>LEBL</v>
      </c>
      <c r="J914" s="4" t="str">
        <f t="shared" si="58"/>
        <v>VLG486L A320 07:55 350 EGKK-LEBL</v>
      </c>
      <c r="K914" s="6" t="str">
        <f t="shared" si="59"/>
        <v>EFL/RFL</v>
      </c>
      <c r="L914" s="1" t="str">
        <f t="shared" si="60"/>
        <v>EGKK-LEBL</v>
      </c>
      <c r="M914" s="7" t="str">
        <v>LEST-EGKK</v>
      </c>
      <c r="N914" s="1">
        <f t="shared" si="57"/>
        <v>1</v>
      </c>
    </row>
    <row r="915" spans="1:14" thickTop="1" thickBot="1" x14ac:dyDescent="0.3">
      <c r="A915" s="2" t="str">
        <f>DATA!F914</f>
        <v>AGR1890</v>
      </c>
      <c r="B915" s="1" t="str">
        <f>DATA!G914</f>
        <v>E135</v>
      </c>
      <c r="C915" s="2" t="str">
        <f>DATA!C914</f>
        <v>07:55A</v>
      </c>
      <c r="D915" s="1">
        <f>DATA!AL914</f>
        <v>195</v>
      </c>
      <c r="E915" s="1">
        <f>DATA!AN914</f>
        <v>330</v>
      </c>
      <c r="F915" s="1" t="str">
        <f>DATA!I914</f>
        <v>LFRT</v>
      </c>
      <c r="I915" s="1" t="str">
        <f>DATA!J914</f>
        <v>LFMH</v>
      </c>
      <c r="J915" s="4" t="str">
        <f t="shared" si="58"/>
        <v>AGR1890 E135 07:55 330 LFRT-LFMH</v>
      </c>
      <c r="K915" s="6" t="str">
        <f t="shared" si="59"/>
        <v>EFL/RFL</v>
      </c>
      <c r="L915" s="1" t="str">
        <f t="shared" si="60"/>
        <v>LFRT-LFMH</v>
      </c>
      <c r="M915" s="7" t="str">
        <v>LEST-EGSS</v>
      </c>
      <c r="N915" s="1">
        <f t="shared" si="57"/>
        <v>1</v>
      </c>
    </row>
    <row r="916" spans="1:14" thickTop="1" thickBot="1" x14ac:dyDescent="0.3">
      <c r="A916" s="2" t="str">
        <f>DATA!F915</f>
        <v>EXS64SW</v>
      </c>
      <c r="B916" s="1" t="str">
        <f>DATA!G915</f>
        <v>B738</v>
      </c>
      <c r="C916" s="2" t="str">
        <f>DATA!C915</f>
        <v>07:55A</v>
      </c>
      <c r="D916" s="1">
        <f>DATA!AL915</f>
        <v>350</v>
      </c>
      <c r="E916" s="1">
        <f>DATA!AN915</f>
        <v>350</v>
      </c>
      <c r="F916" s="1" t="str">
        <f>DATA!I915</f>
        <v>EGCC</v>
      </c>
      <c r="I916" s="1" t="str">
        <f>DATA!J915</f>
        <v>LEJR</v>
      </c>
      <c r="J916" s="4" t="str">
        <f t="shared" si="58"/>
        <v>EXS64SW B738 07:55 350 EGCC-LEJR</v>
      </c>
      <c r="K916" s="6" t="str">
        <f t="shared" si="59"/>
        <v/>
      </c>
      <c r="L916" s="1" t="str">
        <f t="shared" si="60"/>
        <v>EGCC-LEJR</v>
      </c>
      <c r="M916" s="7" t="str">
        <v>LEVC-EDDH</v>
      </c>
      <c r="N916" s="1">
        <f t="shared" si="57"/>
        <v>2</v>
      </c>
    </row>
    <row r="917" spans="1:14" thickTop="1" thickBot="1" x14ac:dyDescent="0.3">
      <c r="A917" s="2" t="str">
        <f>DATA!F916</f>
        <v>EFW79S</v>
      </c>
      <c r="B917" s="1" t="str">
        <f>DATA!G916</f>
        <v>A320</v>
      </c>
      <c r="C917" s="2" t="str">
        <f>DATA!C916</f>
        <v>07:55A</v>
      </c>
      <c r="D917" s="1">
        <f>DATA!AL916</f>
        <v>316</v>
      </c>
      <c r="E917" s="1">
        <f>DATA!AN916</f>
        <v>350</v>
      </c>
      <c r="F917" s="1" t="str">
        <f>DATA!I916</f>
        <v>EGKK</v>
      </c>
      <c r="I917" s="1" t="str">
        <f>DATA!J916</f>
        <v>LPFR</v>
      </c>
      <c r="J917" s="4" t="str">
        <f t="shared" si="58"/>
        <v>EFW79S A320 07:55 350 EGKK-LPFR</v>
      </c>
      <c r="K917" s="6" t="str">
        <f t="shared" si="59"/>
        <v>EFL/RFL</v>
      </c>
      <c r="L917" s="1" t="str">
        <f t="shared" si="60"/>
        <v>EGKK-LPFR</v>
      </c>
      <c r="M917" s="7" t="str">
        <v>LEVC-EDDL</v>
      </c>
      <c r="N917" s="1">
        <f t="shared" si="57"/>
        <v>1</v>
      </c>
    </row>
    <row r="918" spans="1:14" thickTop="1" thickBot="1" x14ac:dyDescent="0.3">
      <c r="A918" s="2" t="str">
        <f>DATA!F917</f>
        <v>ACA875</v>
      </c>
      <c r="B918" s="1" t="str">
        <f>DATA!G917</f>
        <v>B77W</v>
      </c>
      <c r="C918" s="2" t="str">
        <f>DATA!C917</f>
        <v>07:55A</v>
      </c>
      <c r="D918" s="1">
        <f>DATA!AL917</f>
        <v>295</v>
      </c>
      <c r="E918" s="1">
        <f>DATA!AN917</f>
        <v>320</v>
      </c>
      <c r="F918" s="1" t="str">
        <f>DATA!I917</f>
        <v>LFPG</v>
      </c>
      <c r="I918" s="1" t="str">
        <f>DATA!J917</f>
        <v>CYUL</v>
      </c>
      <c r="J918" s="4" t="str">
        <f t="shared" si="58"/>
        <v>ACA875 B77W 07:55 320 LFPG-CYUL</v>
      </c>
      <c r="K918" s="6" t="str">
        <f t="shared" si="59"/>
        <v>EFL/RFL</v>
      </c>
      <c r="L918" s="1" t="str">
        <f t="shared" si="60"/>
        <v>LFPG-CYUL</v>
      </c>
      <c r="M918" s="7" t="str">
        <v>LEVC-EGBB</v>
      </c>
      <c r="N918" s="1">
        <f t="shared" si="57"/>
        <v>1</v>
      </c>
    </row>
    <row r="919" spans="1:14" thickTop="1" thickBot="1" x14ac:dyDescent="0.3">
      <c r="A919" s="2" t="str">
        <f>DATA!F918</f>
        <v>EIN4CE</v>
      </c>
      <c r="B919" s="1" t="str">
        <f>DATA!G918</f>
        <v>A320</v>
      </c>
      <c r="C919" s="2" t="str">
        <f>DATA!C918</f>
        <v>07:55A</v>
      </c>
      <c r="D919" s="1">
        <f>DATA!AL918</f>
        <v>350</v>
      </c>
      <c r="E919" s="1">
        <f>DATA!AN918</f>
        <v>350</v>
      </c>
      <c r="F919" s="1" t="str">
        <f>DATA!I918</f>
        <v>EIDW</v>
      </c>
      <c r="I919" s="1" t="str">
        <f>DATA!J918</f>
        <v>LIPZ</v>
      </c>
      <c r="J919" s="4" t="str">
        <f t="shared" si="58"/>
        <v>EIN4CE A320 07:55 350 EIDW-LIPZ</v>
      </c>
      <c r="K919" s="6" t="str">
        <f t="shared" si="59"/>
        <v/>
      </c>
      <c r="L919" s="1" t="str">
        <f t="shared" si="60"/>
        <v>EIDW-LIPZ</v>
      </c>
      <c r="M919" s="7" t="str">
        <v>LEVC-EGCC</v>
      </c>
      <c r="N919" s="1">
        <f t="shared" si="57"/>
        <v>1</v>
      </c>
    </row>
    <row r="920" spans="1:14" thickTop="1" thickBot="1" x14ac:dyDescent="0.3">
      <c r="A920" s="2" t="str">
        <f>DATA!F919</f>
        <v>VOE7FB</v>
      </c>
      <c r="B920" s="1" t="str">
        <f>DATA!G919</f>
        <v>A320</v>
      </c>
      <c r="C920" s="2" t="str">
        <f>DATA!C919</f>
        <v>07:56A</v>
      </c>
      <c r="D920" s="1">
        <f>DATA!AL919</f>
        <v>360</v>
      </c>
      <c r="E920" s="1">
        <f>DATA!AN919</f>
        <v>195</v>
      </c>
      <c r="F920" s="1" t="str">
        <f>DATA!I919</f>
        <v>LFKJ</v>
      </c>
      <c r="I920" s="1" t="str">
        <f>DATA!J919</f>
        <v>LFRB</v>
      </c>
      <c r="J920" s="4" t="str">
        <f t="shared" si="58"/>
        <v>VOE7FB A320 07:56 195 LFKJ-LFRB</v>
      </c>
      <c r="K920" s="6" t="str">
        <f t="shared" si="59"/>
        <v>EFL/RFL</v>
      </c>
      <c r="L920" s="1" t="str">
        <f t="shared" si="60"/>
        <v>LFKJ-LFRB</v>
      </c>
      <c r="M920" s="7" t="str">
        <v>LEVC-EGKK</v>
      </c>
      <c r="N920" s="1">
        <f t="shared" si="57"/>
        <v>1</v>
      </c>
    </row>
    <row r="921" spans="1:14" thickTop="1" thickBot="1" x14ac:dyDescent="0.3">
      <c r="A921" s="2" t="str">
        <f>DATA!F920</f>
        <v>TRA11R</v>
      </c>
      <c r="B921" s="1" t="str">
        <f>DATA!G920</f>
        <v>B738</v>
      </c>
      <c r="C921" s="2" t="str">
        <f>DATA!C920</f>
        <v>07:56A</v>
      </c>
      <c r="D921" s="1">
        <f>DATA!AL920</f>
        <v>380</v>
      </c>
      <c r="E921" s="1">
        <f>DATA!AN920</f>
        <v>370</v>
      </c>
      <c r="F921" s="1" t="str">
        <f>DATA!I920</f>
        <v>LPFR</v>
      </c>
      <c r="I921" s="1" t="str">
        <f>DATA!J920</f>
        <v>EHRD</v>
      </c>
      <c r="J921" s="4" t="str">
        <f t="shared" si="58"/>
        <v>TRA11R B738 07:56 370 LPFR-EHRD</v>
      </c>
      <c r="K921" s="6" t="str">
        <f t="shared" si="59"/>
        <v>EFL/RFL</v>
      </c>
      <c r="L921" s="1" t="str">
        <f t="shared" si="60"/>
        <v>LPFR-EHRD</v>
      </c>
      <c r="M921" s="7" t="str">
        <v>LEVC-EHAM</v>
      </c>
      <c r="N921" s="1">
        <f t="shared" si="57"/>
        <v>2</v>
      </c>
    </row>
    <row r="922" spans="1:14" thickTop="1" thickBot="1" x14ac:dyDescent="0.3">
      <c r="A922" s="2" t="str">
        <f>DATA!F921</f>
        <v>IBE07LR</v>
      </c>
      <c r="B922" s="1" t="str">
        <f>DATA!G921</f>
        <v>A320</v>
      </c>
      <c r="C922" s="2" t="str">
        <f>DATA!C921</f>
        <v>07:56A</v>
      </c>
      <c r="D922" s="1">
        <f>DATA!AL921</f>
        <v>360</v>
      </c>
      <c r="E922" s="1">
        <f>DATA!AN921</f>
        <v>360</v>
      </c>
      <c r="F922" s="1" t="str">
        <f>DATA!I921</f>
        <v>LEMD</v>
      </c>
      <c r="I922" s="1" t="str">
        <f>DATA!J921</f>
        <v>EDDH</v>
      </c>
      <c r="J922" s="4" t="str">
        <f t="shared" si="58"/>
        <v>IBE07LR A320 07:56 360 LEMD-EDDH</v>
      </c>
      <c r="K922" s="6" t="str">
        <f t="shared" si="59"/>
        <v/>
      </c>
      <c r="L922" s="1" t="str">
        <f t="shared" si="60"/>
        <v>LEMD-EDDH</v>
      </c>
      <c r="M922" s="7" t="str">
        <v>LEVC-EHEH</v>
      </c>
      <c r="N922" s="1">
        <f t="shared" si="57"/>
        <v>2</v>
      </c>
    </row>
    <row r="923" spans="1:14" thickTop="1" thickBot="1" x14ac:dyDescent="0.3">
      <c r="A923" s="2" t="str">
        <f>DATA!F922</f>
        <v>EWG6F</v>
      </c>
      <c r="B923" s="1" t="str">
        <f>DATA!G922</f>
        <v>B738</v>
      </c>
      <c r="C923" s="2" t="str">
        <f>DATA!C922</f>
        <v>07:57A</v>
      </c>
      <c r="D923" s="1">
        <f>DATA!AL922</f>
        <v>340</v>
      </c>
      <c r="E923" s="1">
        <f>DATA!AN922</f>
        <v>340</v>
      </c>
      <c r="F923" s="1" t="str">
        <f>DATA!I922</f>
        <v>LEIB</v>
      </c>
      <c r="I923" s="1" t="str">
        <f>DATA!J922</f>
        <v>EDDK</v>
      </c>
      <c r="J923" s="4" t="str">
        <f t="shared" si="58"/>
        <v>EWG6F B738 07:57 340 LEIB-EDDK</v>
      </c>
      <c r="K923" s="6" t="str">
        <f t="shared" si="59"/>
        <v/>
      </c>
      <c r="L923" s="1" t="str">
        <f t="shared" si="60"/>
        <v>LEIB-EDDK</v>
      </c>
      <c r="M923" s="7" t="str">
        <v>LEVT-EBBR</v>
      </c>
      <c r="N923" s="1">
        <f t="shared" si="57"/>
        <v>1</v>
      </c>
    </row>
    <row r="924" spans="1:14" thickTop="1" thickBot="1" x14ac:dyDescent="0.3">
      <c r="A924" s="2" t="str">
        <f>DATA!F923</f>
        <v>AVA229</v>
      </c>
      <c r="B924" s="1" t="str">
        <f>DATA!G923</f>
        <v>B788</v>
      </c>
      <c r="C924" s="2" t="str">
        <f>DATA!C923</f>
        <v>07:57A</v>
      </c>
      <c r="D924" s="1">
        <f>DATA!AL923</f>
        <v>295</v>
      </c>
      <c r="E924" s="1">
        <f>DATA!AN923</f>
        <v>380</v>
      </c>
      <c r="F924" s="1" t="str">
        <f>DATA!I923</f>
        <v>LFPG</v>
      </c>
      <c r="I924" s="1" t="str">
        <f>DATA!J923</f>
        <v>SKBO</v>
      </c>
      <c r="J924" s="4" t="str">
        <f t="shared" si="58"/>
        <v>AVA229 B788 07:57 380 LFPG-SKBO</v>
      </c>
      <c r="K924" s="6" t="str">
        <f t="shared" si="59"/>
        <v>EFL/RFL</v>
      </c>
      <c r="L924" s="1" t="str">
        <f t="shared" si="60"/>
        <v>LFPG-SKBO</v>
      </c>
      <c r="M924" s="7" t="str">
        <v>LEVT-EBCI</v>
      </c>
      <c r="N924" s="1">
        <f t="shared" si="57"/>
        <v>1</v>
      </c>
    </row>
    <row r="925" spans="1:14" thickTop="1" thickBot="1" x14ac:dyDescent="0.3">
      <c r="A925" s="2" t="str">
        <f>DATA!F924</f>
        <v>NBT51Z</v>
      </c>
      <c r="B925" s="1" t="str">
        <f>DATA!G924</f>
        <v>B789</v>
      </c>
      <c r="C925" s="2" t="str">
        <f>DATA!C924</f>
        <v>07:57A</v>
      </c>
      <c r="D925" s="1">
        <f>DATA!AL924</f>
        <v>410</v>
      </c>
      <c r="E925" s="1">
        <f>DATA!AN924</f>
        <v>410</v>
      </c>
      <c r="F925" s="1" t="str">
        <f>DATA!I924</f>
        <v>KLAX</v>
      </c>
      <c r="I925" s="1" t="str">
        <f>DATA!J924</f>
        <v>LGAV</v>
      </c>
      <c r="J925" s="4" t="str">
        <f t="shared" si="58"/>
        <v>NBT51Z B789 07:57 410 KLAX-LGAV</v>
      </c>
      <c r="K925" s="6" t="str">
        <f t="shared" si="59"/>
        <v/>
      </c>
      <c r="L925" s="1" t="str">
        <f t="shared" si="60"/>
        <v>KLAX-LGAV</v>
      </c>
      <c r="M925" s="7" t="str">
        <v>LEZL-EGKK</v>
      </c>
      <c r="N925" s="1">
        <f t="shared" si="57"/>
        <v>2</v>
      </c>
    </row>
    <row r="926" spans="1:14" thickTop="1" thickBot="1" x14ac:dyDescent="0.3">
      <c r="A926" s="2" t="str">
        <f>DATA!F925</f>
        <v>RYR859V</v>
      </c>
      <c r="B926" s="1" t="str">
        <f>DATA!G925</f>
        <v>B738</v>
      </c>
      <c r="C926" s="2" t="str">
        <f>DATA!C925</f>
        <v>07:58A</v>
      </c>
      <c r="D926" s="1">
        <f>DATA!AL925</f>
        <v>370</v>
      </c>
      <c r="E926" s="1">
        <f>DATA!AN925</f>
        <v>370</v>
      </c>
      <c r="F926" s="1" t="str">
        <f>DATA!I925</f>
        <v>EGCC</v>
      </c>
      <c r="I926" s="1" t="str">
        <f>DATA!J925</f>
        <v>LPFR</v>
      </c>
      <c r="J926" s="4" t="str">
        <f t="shared" si="58"/>
        <v>RYR859V B738 07:58 370 EGCC-LPFR</v>
      </c>
      <c r="K926" s="6" t="str">
        <f t="shared" si="59"/>
        <v/>
      </c>
      <c r="L926" s="1" t="str">
        <f t="shared" si="60"/>
        <v>EGCC-LPFR</v>
      </c>
      <c r="M926" s="7" t="str">
        <v>LEZL-EGSS</v>
      </c>
      <c r="N926" s="1">
        <f t="shared" si="57"/>
        <v>1</v>
      </c>
    </row>
    <row r="927" spans="1:14" thickTop="1" thickBot="1" x14ac:dyDescent="0.3">
      <c r="A927" s="2" t="str">
        <f>DATA!F926</f>
        <v>EXS1775</v>
      </c>
      <c r="B927" s="1" t="str">
        <f>DATA!G926</f>
        <v>A21N</v>
      </c>
      <c r="C927" s="2" t="str">
        <f>DATA!C926</f>
        <v>07:58A</v>
      </c>
      <c r="D927" s="1">
        <f>DATA!AL926</f>
        <v>350</v>
      </c>
      <c r="E927" s="1">
        <f>DATA!AN926</f>
        <v>350</v>
      </c>
      <c r="F927" s="1" t="str">
        <f>DATA!I926</f>
        <v>EGCC</v>
      </c>
      <c r="I927" s="1" t="str">
        <f>DATA!J926</f>
        <v>LEPA</v>
      </c>
      <c r="J927" s="4" t="str">
        <f t="shared" si="58"/>
        <v>EXS1775 A21N 07:58 350 EGCC-LEPA</v>
      </c>
      <c r="K927" s="6" t="str">
        <f t="shared" si="59"/>
        <v/>
      </c>
      <c r="L927" s="1" t="str">
        <f t="shared" si="60"/>
        <v>EGCC-LEPA</v>
      </c>
      <c r="M927" s="7" t="str">
        <v>LEZL-ELLX</v>
      </c>
      <c r="N927" s="1">
        <f t="shared" si="57"/>
        <v>1</v>
      </c>
    </row>
    <row r="928" spans="1:14" thickTop="1" thickBot="1" x14ac:dyDescent="0.3">
      <c r="A928" s="2" t="str">
        <f>DATA!F927</f>
        <v>EXS68MJ</v>
      </c>
      <c r="B928" s="1" t="str">
        <f>DATA!G927</f>
        <v>A21N</v>
      </c>
      <c r="C928" s="2" t="str">
        <f>DATA!C927</f>
        <v>07:58A</v>
      </c>
      <c r="D928" s="1">
        <f>DATA!AL927</f>
        <v>350</v>
      </c>
      <c r="E928" s="1">
        <f>DATA!AN927</f>
        <v>350</v>
      </c>
      <c r="F928" s="1" t="str">
        <f>DATA!I927</f>
        <v>EGPH</v>
      </c>
      <c r="I928" s="1" t="str">
        <f>DATA!J927</f>
        <v>LEMG</v>
      </c>
      <c r="J928" s="4" t="str">
        <f t="shared" si="58"/>
        <v>EXS68MJ A21N 07:58 350 EGPH-LEMG</v>
      </c>
      <c r="K928" s="6" t="str">
        <f t="shared" si="59"/>
        <v/>
      </c>
      <c r="L928" s="1" t="str">
        <f t="shared" si="60"/>
        <v>EGPH-LEMG</v>
      </c>
      <c r="M928" s="7" t="str">
        <v>LEZL-LFOB</v>
      </c>
      <c r="N928" s="1">
        <f t="shared" si="57"/>
        <v>1</v>
      </c>
    </row>
    <row r="929" spans="1:14" thickTop="1" thickBot="1" x14ac:dyDescent="0.3">
      <c r="A929" s="2" t="str">
        <f>DATA!F928</f>
        <v>VLG541M</v>
      </c>
      <c r="B929" s="1" t="str">
        <f>DATA!G928</f>
        <v>A320</v>
      </c>
      <c r="C929" s="2" t="str">
        <f>DATA!C928</f>
        <v>07:58A</v>
      </c>
      <c r="D929" s="1">
        <f>DATA!AL928</f>
        <v>380</v>
      </c>
      <c r="E929" s="1">
        <f>DATA!AN928</f>
        <v>299</v>
      </c>
      <c r="F929" s="1" t="str">
        <f>DATA!I928</f>
        <v>LEAL</v>
      </c>
      <c r="I929" s="1" t="str">
        <f>DATA!J928</f>
        <v>EGKK</v>
      </c>
      <c r="J929" s="4" t="str">
        <f t="shared" si="58"/>
        <v>VLG541M A320 07:58 299 LEAL-EGKK</v>
      </c>
      <c r="K929" s="6" t="str">
        <f t="shared" si="59"/>
        <v>EFL/RFL</v>
      </c>
      <c r="L929" s="1" t="str">
        <f t="shared" si="60"/>
        <v>LEAL-EGKK</v>
      </c>
      <c r="M929" s="7" t="str">
        <v>LEZL-LFRS</v>
      </c>
      <c r="N929" s="1">
        <f t="shared" si="57"/>
        <v>1</v>
      </c>
    </row>
    <row r="930" spans="1:14" thickTop="1" thickBot="1" x14ac:dyDescent="0.3">
      <c r="A930" s="2" t="str">
        <f>DATA!F929</f>
        <v>EXS863R</v>
      </c>
      <c r="B930" s="1" t="str">
        <f>DATA!G929</f>
        <v>A21N</v>
      </c>
      <c r="C930" s="2" t="str">
        <f>DATA!C929</f>
        <v>07:58A</v>
      </c>
      <c r="D930" s="1">
        <f>DATA!AL929</f>
        <v>330</v>
      </c>
      <c r="E930" s="1">
        <f>DATA!AN929</f>
        <v>330</v>
      </c>
      <c r="F930" s="1" t="str">
        <f>DATA!I929</f>
        <v>EGGW</v>
      </c>
      <c r="I930" s="1" t="str">
        <f>DATA!J929</f>
        <v>LEPA</v>
      </c>
      <c r="J930" s="4" t="str">
        <f t="shared" si="58"/>
        <v>EXS863R A21N 07:58 330 EGGW-LEPA</v>
      </c>
      <c r="K930" s="6" t="str">
        <f t="shared" si="59"/>
        <v/>
      </c>
      <c r="L930" s="1" t="str">
        <f t="shared" si="60"/>
        <v>EGGW-LEPA</v>
      </c>
      <c r="M930" s="7" t="str">
        <v>LEZL-LKPR</v>
      </c>
      <c r="N930" s="1">
        <f t="shared" si="57"/>
        <v>1</v>
      </c>
    </row>
    <row r="931" spans="1:14" thickTop="1" thickBot="1" x14ac:dyDescent="0.3">
      <c r="A931" s="2" t="str">
        <f>DATA!F930</f>
        <v>AFR459</v>
      </c>
      <c r="B931" s="1" t="str">
        <f>DATA!G930</f>
        <v>A359</v>
      </c>
      <c r="C931" s="2" t="str">
        <f>DATA!C930</f>
        <v>07:59A</v>
      </c>
      <c r="D931" s="1">
        <f>DATA!AL930</f>
        <v>400</v>
      </c>
      <c r="E931" s="1">
        <f>DATA!AN930</f>
        <v>300</v>
      </c>
      <c r="F931" s="1" t="str">
        <f>DATA!I930</f>
        <v>SBGR</v>
      </c>
      <c r="I931" s="1" t="str">
        <f>DATA!J930</f>
        <v>LFPG</v>
      </c>
      <c r="J931" s="4" t="str">
        <f t="shared" si="58"/>
        <v>AFR459 A359 07:59 300 SBGR-LFPG</v>
      </c>
      <c r="K931" s="6" t="str">
        <f t="shared" si="59"/>
        <v>EFL/RFL</v>
      </c>
      <c r="L931" s="1" t="str">
        <f t="shared" si="60"/>
        <v>SBGR-LFPG</v>
      </c>
      <c r="M931" s="7" t="str">
        <v>LFBD-EDDF</v>
      </c>
      <c r="N931" s="1">
        <f t="shared" si="57"/>
        <v>1</v>
      </c>
    </row>
    <row r="932" spans="1:14" thickTop="1" thickBot="1" x14ac:dyDescent="0.3">
      <c r="A932" s="2" t="str">
        <f>DATA!F931</f>
        <v>THY6283</v>
      </c>
      <c r="B932" s="1" t="str">
        <f>DATA!G931</f>
        <v>A332</v>
      </c>
      <c r="C932" s="2" t="str">
        <f>DATA!C931</f>
        <v>07:59A</v>
      </c>
      <c r="D932" s="1">
        <f>DATA!AL931</f>
        <v>400</v>
      </c>
      <c r="E932" s="1">
        <f>DATA!AN931</f>
        <v>400</v>
      </c>
      <c r="F932" s="1" t="str">
        <f>DATA!I931</f>
        <v>GMMN</v>
      </c>
      <c r="I932" s="1" t="str">
        <f>DATA!J931</f>
        <v>LFSB</v>
      </c>
      <c r="J932" s="4" t="str">
        <f t="shared" si="58"/>
        <v>THY6283 A332 07:59 400 GMMN-LFSB</v>
      </c>
      <c r="K932" s="6" t="str">
        <f t="shared" si="59"/>
        <v/>
      </c>
      <c r="L932" s="1" t="str">
        <f t="shared" si="60"/>
        <v>GMMN-LFSB</v>
      </c>
      <c r="M932" s="7" t="str">
        <v>LFBD-EGKK</v>
      </c>
      <c r="N932" s="1">
        <f t="shared" si="57"/>
        <v>1</v>
      </c>
    </row>
    <row r="933" spans="1:14" thickTop="1" thickBot="1" x14ac:dyDescent="0.3">
      <c r="A933" s="2" t="str">
        <f>DATA!F932</f>
        <v>THY6283</v>
      </c>
      <c r="B933" s="1" t="str">
        <f>DATA!G932</f>
        <v>A332</v>
      </c>
      <c r="C933" s="2" t="str">
        <f>DATA!C932</f>
        <v>08:16A</v>
      </c>
      <c r="D933" s="1">
        <f>DATA!AL932</f>
        <v>400</v>
      </c>
      <c r="E933" s="1">
        <f>DATA!AN932</f>
        <v>360</v>
      </c>
      <c r="F933" s="1" t="str">
        <f>DATA!I932</f>
        <v>GMMN</v>
      </c>
      <c r="I933" s="1" t="str">
        <f>DATA!J932</f>
        <v>LFSB</v>
      </c>
      <c r="J933" s="4" t="str">
        <f t="shared" si="58"/>
        <v>THY6283 A332 08:16 360 GMMN-LFSB</v>
      </c>
      <c r="K933" s="6" t="str">
        <f t="shared" si="59"/>
        <v>EFL/RFL</v>
      </c>
      <c r="L933" s="1" t="str">
        <f t="shared" si="60"/>
        <v>GMMN-LFSB</v>
      </c>
      <c r="M933" s="7" t="str">
        <v>LFBD-EGNM</v>
      </c>
      <c r="N933" s="1">
        <f t="shared" si="57"/>
        <v>1</v>
      </c>
    </row>
    <row r="934" spans="1:14" thickTop="1" thickBot="1" x14ac:dyDescent="0.3">
      <c r="A934" s="2" t="str">
        <f>DATA!F933</f>
        <v>THY6283</v>
      </c>
      <c r="B934" s="1" t="str">
        <f>DATA!G933</f>
        <v>A332</v>
      </c>
      <c r="C934" s="2" t="str">
        <f>DATA!C933</f>
        <v>08:27A</v>
      </c>
      <c r="D934" s="1">
        <f>DATA!AL933</f>
        <v>360</v>
      </c>
      <c r="E934" s="1">
        <f>DATA!AN933</f>
        <v>348</v>
      </c>
      <c r="F934" s="1" t="str">
        <f>DATA!I933</f>
        <v>GMMN</v>
      </c>
      <c r="I934" s="1" t="str">
        <f>DATA!J933</f>
        <v>LFSB</v>
      </c>
      <c r="J934" s="4" t="str">
        <f t="shared" si="58"/>
        <v>THY6283 A332 08:27 348 GMMN-LFSB</v>
      </c>
      <c r="K934" s="6" t="str">
        <f t="shared" si="59"/>
        <v>EFL/RFL</v>
      </c>
      <c r="L934" s="1" t="str">
        <f t="shared" si="60"/>
        <v>GMMN-LFSB</v>
      </c>
      <c r="M934" s="7" t="str">
        <v>LFBD-EHAM</v>
      </c>
      <c r="N934" s="1">
        <f t="shared" si="57"/>
        <v>2</v>
      </c>
    </row>
    <row r="935" spans="1:14" thickTop="1" thickBot="1" x14ac:dyDescent="0.3">
      <c r="A935" s="2" t="str">
        <f>DATA!F934</f>
        <v>NSZ5357</v>
      </c>
      <c r="B935" s="1" t="str">
        <f>DATA!G934</f>
        <v>B38M</v>
      </c>
      <c r="C935" s="2" t="str">
        <f>DATA!C934</f>
        <v>08:00A</v>
      </c>
      <c r="D935" s="1">
        <f>DATA!AL934</f>
        <v>370</v>
      </c>
      <c r="E935" s="1">
        <f>DATA!AN934</f>
        <v>370</v>
      </c>
      <c r="F935" s="1" t="str">
        <f>DATA!I934</f>
        <v>ESGG</v>
      </c>
      <c r="I935" s="1" t="str">
        <f>DATA!J934</f>
        <v>LEAL</v>
      </c>
      <c r="J935" s="4" t="str">
        <f t="shared" si="58"/>
        <v>NSZ5357 B38M 08:00 370 ESGG-LEAL</v>
      </c>
      <c r="K935" s="6" t="str">
        <f t="shared" si="59"/>
        <v/>
      </c>
      <c r="L935" s="1" t="str">
        <f t="shared" si="60"/>
        <v>ESGG-LEAL</v>
      </c>
      <c r="M935" s="7" t="str">
        <v>LFBD-EIDW</v>
      </c>
      <c r="N935" s="1">
        <f t="shared" si="57"/>
        <v>1</v>
      </c>
    </row>
    <row r="936" spans="1:14" thickTop="1" thickBot="1" x14ac:dyDescent="0.3">
      <c r="A936" s="2" t="str">
        <f>DATA!F935</f>
        <v>RYR57PP</v>
      </c>
      <c r="B936" s="1" t="str">
        <f>DATA!G935</f>
        <v>B738</v>
      </c>
      <c r="C936" s="2" t="str">
        <f>DATA!C935</f>
        <v>08:00A</v>
      </c>
      <c r="D936" s="1">
        <f>DATA!AL935</f>
        <v>370</v>
      </c>
      <c r="E936" s="1">
        <f>DATA!AN935</f>
        <v>370</v>
      </c>
      <c r="F936" s="1" t="str">
        <f>DATA!I935</f>
        <v>EIDW</v>
      </c>
      <c r="I936" s="1" t="str">
        <f>DATA!J935</f>
        <v>LERS</v>
      </c>
      <c r="J936" s="4" t="str">
        <f t="shared" si="58"/>
        <v>RYR57PP B738 08:00 370 EIDW-LERS</v>
      </c>
      <c r="K936" s="6" t="str">
        <f t="shared" si="59"/>
        <v/>
      </c>
      <c r="L936" s="1" t="str">
        <f t="shared" si="60"/>
        <v>EIDW-LERS</v>
      </c>
      <c r="M936" s="7" t="str">
        <v>LFBE-EGSS</v>
      </c>
      <c r="N936" s="1">
        <f t="shared" si="57"/>
        <v>1</v>
      </c>
    </row>
    <row r="937" spans="1:14" thickTop="1" thickBot="1" x14ac:dyDescent="0.3">
      <c r="A937" s="2" t="str">
        <f>DATA!F936</f>
        <v>MAC121</v>
      </c>
      <c r="B937" s="1" t="str">
        <f>DATA!G936</f>
        <v>A320</v>
      </c>
      <c r="C937" s="2" t="str">
        <f>DATA!C936</f>
        <v>08:00A</v>
      </c>
      <c r="D937" s="1">
        <f>DATA!AL936</f>
        <v>360</v>
      </c>
      <c r="E937" s="1">
        <f>DATA!AN936</f>
        <v>360</v>
      </c>
      <c r="F937" s="1" t="str">
        <f>DATA!I936</f>
        <v>GMMW</v>
      </c>
      <c r="I937" s="1" t="str">
        <f>DATA!J936</f>
        <v>EHAM</v>
      </c>
      <c r="J937" s="4" t="str">
        <f t="shared" si="58"/>
        <v>MAC121 A320 08:00 360 GMMW-EHAM</v>
      </c>
      <c r="K937" s="6" t="str">
        <f t="shared" si="59"/>
        <v/>
      </c>
      <c r="L937" s="1" t="str">
        <f t="shared" si="60"/>
        <v>GMMW-EHAM</v>
      </c>
      <c r="M937" s="7" t="str">
        <v>LFBO-CYUL</v>
      </c>
      <c r="N937" s="1">
        <f t="shared" si="57"/>
        <v>1</v>
      </c>
    </row>
    <row r="938" spans="1:14" thickTop="1" thickBot="1" x14ac:dyDescent="0.3">
      <c r="A938" s="2" t="str">
        <f>DATA!F937</f>
        <v>BAW15PZ</v>
      </c>
      <c r="B938" s="1" t="str">
        <f>DATA!G937</f>
        <v>A320</v>
      </c>
      <c r="C938" s="2" t="str">
        <f>DATA!C937</f>
        <v>08:00A</v>
      </c>
      <c r="D938" s="1">
        <f>DATA!AL937</f>
        <v>295</v>
      </c>
      <c r="E938" s="1">
        <f>DATA!AN937</f>
        <v>350</v>
      </c>
      <c r="F938" s="1" t="str">
        <f>DATA!I937</f>
        <v>EGLL</v>
      </c>
      <c r="I938" s="1" t="str">
        <f>DATA!J937</f>
        <v>LIPZ</v>
      </c>
      <c r="J938" s="4" t="str">
        <f t="shared" si="58"/>
        <v>BAW15PZ A320 08:00 350 EGLL-LIPZ</v>
      </c>
      <c r="K938" s="6" t="str">
        <f t="shared" si="59"/>
        <v>EFL/RFL</v>
      </c>
      <c r="L938" s="1" t="str">
        <f t="shared" si="60"/>
        <v>EGLL-LIPZ</v>
      </c>
      <c r="M938" s="7" t="str">
        <v>LFBO-EBBR</v>
      </c>
      <c r="N938" s="1">
        <f t="shared" si="57"/>
        <v>1</v>
      </c>
    </row>
    <row r="939" spans="1:14" thickTop="1" thickBot="1" x14ac:dyDescent="0.3">
      <c r="A939" s="2" t="str">
        <f>DATA!F938</f>
        <v>EXS96BL</v>
      </c>
      <c r="B939" s="1" t="str">
        <f>DATA!G938</f>
        <v>B738</v>
      </c>
      <c r="C939" s="2" t="str">
        <f>DATA!C938</f>
        <v>08:00A</v>
      </c>
      <c r="D939" s="1">
        <f>DATA!AL938</f>
        <v>370</v>
      </c>
      <c r="E939" s="1">
        <f>DATA!AN938</f>
        <v>375</v>
      </c>
      <c r="F939" s="1" t="str">
        <f>DATA!I938</f>
        <v>EGSS</v>
      </c>
      <c r="I939" s="1" t="str">
        <f>DATA!J938</f>
        <v>LPFR</v>
      </c>
      <c r="J939" s="4" t="str">
        <f t="shared" si="58"/>
        <v>EXS96BL B738 08:00 375 EGSS-LPFR</v>
      </c>
      <c r="K939" s="6" t="str">
        <f t="shared" si="59"/>
        <v>EFL/RFL</v>
      </c>
      <c r="L939" s="1" t="str">
        <f t="shared" si="60"/>
        <v>EGSS-LPFR</v>
      </c>
      <c r="M939" s="7" t="str">
        <v>LFBO-EGBB</v>
      </c>
      <c r="N939" s="1">
        <f t="shared" si="57"/>
        <v>1</v>
      </c>
    </row>
    <row r="940" spans="1:14" thickTop="1" thickBot="1" x14ac:dyDescent="0.3">
      <c r="A940" s="2" t="str">
        <f>DATA!F939</f>
        <v>IBE0597</v>
      </c>
      <c r="B940" s="1" t="str">
        <f>DATA!G939</f>
        <v>A320</v>
      </c>
      <c r="C940" s="2" t="str">
        <f>DATA!C939</f>
        <v>08:00A</v>
      </c>
      <c r="D940" s="1">
        <f>DATA!AL939</f>
        <v>340</v>
      </c>
      <c r="E940" s="1">
        <f>DATA!AN939</f>
        <v>340</v>
      </c>
      <c r="F940" s="1" t="str">
        <f>DATA!I939</f>
        <v>LEMD</v>
      </c>
      <c r="I940" s="1" t="str">
        <f>DATA!J939</f>
        <v>EBBR</v>
      </c>
      <c r="J940" s="4" t="str">
        <f t="shared" si="58"/>
        <v>IBE0597 A320 08:00 340 LEMD-EBBR</v>
      </c>
      <c r="K940" s="6" t="str">
        <f t="shared" si="59"/>
        <v/>
      </c>
      <c r="L940" s="1" t="str">
        <f t="shared" si="60"/>
        <v>LEMD-EBBR</v>
      </c>
      <c r="M940" s="7" t="str">
        <v>LFBO-EGGD</v>
      </c>
      <c r="N940" s="1">
        <f t="shared" si="57"/>
        <v>1</v>
      </c>
    </row>
    <row r="941" spans="1:14" thickTop="1" thickBot="1" x14ac:dyDescent="0.3">
      <c r="A941" s="2" t="str">
        <f>DATA!F940</f>
        <v>IBE0597</v>
      </c>
      <c r="B941" s="1" t="str">
        <f>DATA!G940</f>
        <v>A320</v>
      </c>
      <c r="C941" s="2" t="str">
        <f>DATA!C940</f>
        <v>08:27A</v>
      </c>
      <c r="D941" s="1">
        <f>DATA!AL940</f>
        <v>340</v>
      </c>
      <c r="E941" s="1">
        <f>DATA!AN940</f>
        <v>340</v>
      </c>
      <c r="F941" s="1" t="str">
        <f>DATA!I940</f>
        <v>LEMD</v>
      </c>
      <c r="I941" s="1" t="str">
        <f>DATA!J940</f>
        <v>EBBR</v>
      </c>
      <c r="J941" s="4" t="str">
        <f t="shared" si="58"/>
        <v>IBE0597 A320 08:27 340 LEMD-EBBR</v>
      </c>
      <c r="K941" s="6" t="str">
        <f t="shared" si="59"/>
        <v/>
      </c>
      <c r="L941" s="1" t="str">
        <f t="shared" si="60"/>
        <v>LEMD-EBBR</v>
      </c>
      <c r="M941" s="7" t="str">
        <v>LFBO-EGLL</v>
      </c>
      <c r="N941" s="1">
        <f t="shared" si="57"/>
        <v>2</v>
      </c>
    </row>
    <row r="942" spans="1:14" thickTop="1" thickBot="1" x14ac:dyDescent="0.3">
      <c r="A942" s="2" t="str">
        <f>DATA!F941</f>
        <v>RHH009</v>
      </c>
      <c r="B942" s="1" t="str">
        <f>DATA!G941</f>
        <v>LJ45</v>
      </c>
      <c r="C942" s="2" t="str">
        <f>DATA!C941</f>
        <v>08:01A</v>
      </c>
      <c r="D942" s="1">
        <f>DATA!AL941</f>
        <v>430</v>
      </c>
      <c r="E942" s="1">
        <f>DATA!AN941</f>
        <v>430</v>
      </c>
      <c r="F942" s="1" t="str">
        <f>DATA!I941</f>
        <v>EGNT</v>
      </c>
      <c r="I942" s="1" t="str">
        <f>DATA!J941</f>
        <v>LEMG</v>
      </c>
      <c r="J942" s="4" t="str">
        <f t="shared" si="58"/>
        <v>RHH009 LJ45 08:01 430 EGNT-LEMG</v>
      </c>
      <c r="K942" s="6" t="str">
        <f t="shared" si="59"/>
        <v/>
      </c>
      <c r="L942" s="1" t="str">
        <f t="shared" si="60"/>
        <v>EGNT-LEMG</v>
      </c>
      <c r="M942" s="7" t="str">
        <v>LFBO-EHAM</v>
      </c>
      <c r="N942" s="1">
        <f t="shared" si="57"/>
        <v>2</v>
      </c>
    </row>
    <row r="943" spans="1:14" thickTop="1" thickBot="1" x14ac:dyDescent="0.3">
      <c r="A943" s="2" t="str">
        <f>DATA!F942</f>
        <v>UAL126</v>
      </c>
      <c r="B943" s="1" t="str">
        <f>DATA!G942</f>
        <v>B764</v>
      </c>
      <c r="C943" s="2" t="str">
        <f>DATA!C942</f>
        <v>08:01A</v>
      </c>
      <c r="D943" s="1">
        <f>DATA!AL942</f>
        <v>370</v>
      </c>
      <c r="E943" s="1">
        <f>DATA!AN942</f>
        <v>370</v>
      </c>
      <c r="F943" s="1" t="str">
        <f>DATA!I942</f>
        <v>KIAD</v>
      </c>
      <c r="I943" s="1" t="str">
        <f>DATA!J942</f>
        <v>LIRF</v>
      </c>
      <c r="J943" s="4" t="str">
        <f t="shared" si="58"/>
        <v>UAL126 B764 08:01 370 KIAD-LIRF</v>
      </c>
      <c r="K943" s="6" t="str">
        <f t="shared" si="59"/>
        <v/>
      </c>
      <c r="L943" s="1" t="str">
        <f t="shared" si="60"/>
        <v>KIAD-LIRF</v>
      </c>
      <c r="M943" s="7" t="str">
        <v>LFBT-EIDW</v>
      </c>
      <c r="N943" s="1">
        <f t="shared" si="57"/>
        <v>1</v>
      </c>
    </row>
    <row r="944" spans="1:14" thickTop="1" thickBot="1" x14ac:dyDescent="0.3">
      <c r="A944" s="2" t="str">
        <f>DATA!F943</f>
        <v>OOHFH</v>
      </c>
      <c r="B944" s="1" t="str">
        <f>DATA!G943</f>
        <v>C56X</v>
      </c>
      <c r="C944" s="2" t="str">
        <f>DATA!C943</f>
        <v>08:01A</v>
      </c>
      <c r="D944" s="1">
        <f>DATA!AL943</f>
        <v>330</v>
      </c>
      <c r="E944" s="1">
        <f>DATA!AN943</f>
        <v>332</v>
      </c>
      <c r="F944" s="1" t="str">
        <f>DATA!I943</f>
        <v>EBKT</v>
      </c>
      <c r="I944" s="1" t="str">
        <f>DATA!J943</f>
        <v>LEAL</v>
      </c>
      <c r="J944" s="4" t="str">
        <f t="shared" si="58"/>
        <v>OOHFH C56X 08:01 332 EBKT-LEAL</v>
      </c>
      <c r="K944" s="6" t="str">
        <f t="shared" si="59"/>
        <v>EFL/RFL</v>
      </c>
      <c r="L944" s="1" t="str">
        <f t="shared" si="60"/>
        <v>EBKT-LEAL</v>
      </c>
      <c r="M944" s="7" t="str">
        <v>LFBZ-EGKK</v>
      </c>
      <c r="N944" s="1">
        <f t="shared" si="57"/>
        <v>1</v>
      </c>
    </row>
    <row r="945" spans="1:14" thickTop="1" thickBot="1" x14ac:dyDescent="0.3">
      <c r="A945" s="2" t="str">
        <f>DATA!F944</f>
        <v>EZY57RP</v>
      </c>
      <c r="B945" s="1" t="str">
        <f>DATA!G944</f>
        <v>A320</v>
      </c>
      <c r="C945" s="2" t="str">
        <f>DATA!C944</f>
        <v>08:01A</v>
      </c>
      <c r="D945" s="1">
        <f>DATA!AL944</f>
        <v>310</v>
      </c>
      <c r="E945" s="1">
        <f>DATA!AN944</f>
        <v>370</v>
      </c>
      <c r="F945" s="1" t="str">
        <f>DATA!I944</f>
        <v>EGKK</v>
      </c>
      <c r="I945" s="1" t="str">
        <f>DATA!J944</f>
        <v>LXGB</v>
      </c>
      <c r="J945" s="4" t="str">
        <f t="shared" si="58"/>
        <v>EZY57RP A320 08:01 370 EGKK-LXGB</v>
      </c>
      <c r="K945" s="6" t="str">
        <f t="shared" si="59"/>
        <v>EFL/RFL</v>
      </c>
      <c r="L945" s="1" t="str">
        <f t="shared" si="60"/>
        <v>EGKK-LXGB</v>
      </c>
      <c r="M945" s="7" t="str">
        <v>LFBZ-EGSS</v>
      </c>
      <c r="N945" s="1">
        <f t="shared" si="57"/>
        <v>1</v>
      </c>
    </row>
    <row r="946" spans="1:14" thickTop="1" thickBot="1" x14ac:dyDescent="0.3">
      <c r="A946" s="2" t="str">
        <f>DATA!F945</f>
        <v>SAS2837</v>
      </c>
      <c r="B946" s="1" t="str">
        <f>DATA!G945</f>
        <v>A20N</v>
      </c>
      <c r="C946" s="2" t="str">
        <f>DATA!C945</f>
        <v>08:02A</v>
      </c>
      <c r="D946" s="1">
        <f>DATA!AL945</f>
        <v>350</v>
      </c>
      <c r="E946" s="1">
        <f>DATA!AN945</f>
        <v>350</v>
      </c>
      <c r="F946" s="1" t="str">
        <f>DATA!I945</f>
        <v>EKCH</v>
      </c>
      <c r="I946" s="1" t="str">
        <f>DATA!J945</f>
        <v>GCLP</v>
      </c>
      <c r="J946" s="4" t="str">
        <f t="shared" si="58"/>
        <v>SAS2837 A20N 08:02 350 EKCH-GCLP</v>
      </c>
      <c r="K946" s="6" t="str">
        <f t="shared" si="59"/>
        <v/>
      </c>
      <c r="L946" s="1" t="str">
        <f t="shared" si="60"/>
        <v>EKCH-GCLP</v>
      </c>
      <c r="M946" s="7" t="str">
        <v>LFKB-LFRB</v>
      </c>
      <c r="N946" s="1">
        <f t="shared" si="57"/>
        <v>1</v>
      </c>
    </row>
    <row r="947" spans="1:14" thickTop="1" thickBot="1" x14ac:dyDescent="0.3">
      <c r="A947" s="2" t="str">
        <f>DATA!F946</f>
        <v>ANE32BD</v>
      </c>
      <c r="B947" s="1" t="str">
        <f>DATA!G946</f>
        <v>CRJX</v>
      </c>
      <c r="C947" s="2" t="str">
        <f>DATA!C946</f>
        <v>08:03A</v>
      </c>
      <c r="D947" s="1">
        <f>DATA!AL946</f>
        <v>360</v>
      </c>
      <c r="E947" s="1">
        <f>DATA!AN946</f>
        <v>360</v>
      </c>
      <c r="F947" s="1" t="str">
        <f>DATA!I946</f>
        <v>LEMD</v>
      </c>
      <c r="I947" s="1" t="str">
        <f>DATA!J946</f>
        <v>EDDF</v>
      </c>
      <c r="J947" s="4" t="str">
        <f t="shared" si="58"/>
        <v>ANE32BD CRJX 08:03 360 LEMD-EDDF</v>
      </c>
      <c r="K947" s="6" t="str">
        <f t="shared" si="59"/>
        <v/>
      </c>
      <c r="L947" s="1" t="str">
        <f t="shared" si="60"/>
        <v>LEMD-EDDF</v>
      </c>
      <c r="M947" s="7" t="str">
        <v>LFKC-LFRS</v>
      </c>
      <c r="N947" s="1">
        <f t="shared" si="57"/>
        <v>1</v>
      </c>
    </row>
    <row r="948" spans="1:14" thickTop="1" thickBot="1" x14ac:dyDescent="0.3">
      <c r="A948" s="2" t="str">
        <f>DATA!F947</f>
        <v>EZY62VH</v>
      </c>
      <c r="B948" s="1" t="str">
        <f>DATA!G947</f>
        <v>A20N</v>
      </c>
      <c r="C948" s="2" t="str">
        <f>DATA!C947</f>
        <v>08:03A</v>
      </c>
      <c r="D948" s="1">
        <f>DATA!AL947</f>
        <v>320</v>
      </c>
      <c r="E948" s="1">
        <f>DATA!AN947</f>
        <v>370</v>
      </c>
      <c r="F948" s="1" t="str">
        <f>DATA!I947</f>
        <v>EGGD</v>
      </c>
      <c r="I948" s="1" t="str">
        <f>DATA!J947</f>
        <v>LEMD</v>
      </c>
      <c r="J948" s="4" t="str">
        <f t="shared" si="58"/>
        <v>EZY62VH A20N 08:03 370 EGGD-LEMD</v>
      </c>
      <c r="K948" s="6" t="str">
        <f t="shared" si="59"/>
        <v>EFL/RFL</v>
      </c>
      <c r="L948" s="1" t="str">
        <f t="shared" si="60"/>
        <v>EGGD-LEMD</v>
      </c>
      <c r="M948" s="7" t="str">
        <v>LFKF-LFRB</v>
      </c>
      <c r="N948" s="1">
        <f t="shared" si="57"/>
        <v>1</v>
      </c>
    </row>
    <row r="949" spans="1:14" thickTop="1" thickBot="1" x14ac:dyDescent="0.3">
      <c r="A949" s="2" t="str">
        <f>DATA!F948</f>
        <v>KLM45J</v>
      </c>
      <c r="B949" s="1" t="str">
        <f>DATA!G948</f>
        <v>B738</v>
      </c>
      <c r="C949" s="2" t="str">
        <f>DATA!C948</f>
        <v>08:03A</v>
      </c>
      <c r="D949" s="1">
        <f>DATA!AL948</f>
        <v>390</v>
      </c>
      <c r="E949" s="1">
        <f>DATA!AN948</f>
        <v>390</v>
      </c>
      <c r="F949" s="1" t="str">
        <f>DATA!I948</f>
        <v>EHAM</v>
      </c>
      <c r="I949" s="1" t="str">
        <f>DATA!J948</f>
        <v>LPPR</v>
      </c>
      <c r="J949" s="4" t="str">
        <f t="shared" si="58"/>
        <v>KLM45J B738 08:03 390 EHAM-LPPR</v>
      </c>
      <c r="K949" s="6" t="str">
        <f t="shared" si="59"/>
        <v/>
      </c>
      <c r="L949" s="1" t="str">
        <f t="shared" si="60"/>
        <v>EHAM-LPPR</v>
      </c>
      <c r="M949" s="7" t="str">
        <v>LFKF-LFRS</v>
      </c>
      <c r="N949" s="1">
        <f t="shared" si="57"/>
        <v>2</v>
      </c>
    </row>
    <row r="950" spans="1:14" thickTop="1" thickBot="1" x14ac:dyDescent="0.3">
      <c r="A950" s="2" t="str">
        <f>DATA!F949</f>
        <v>EWG24U</v>
      </c>
      <c r="B950" s="1" t="str">
        <f>DATA!G949</f>
        <v>A319</v>
      </c>
      <c r="C950" s="2" t="str">
        <f>DATA!C949</f>
        <v>08:03A</v>
      </c>
      <c r="D950" s="1">
        <f>DATA!AL949</f>
        <v>380</v>
      </c>
      <c r="E950" s="1">
        <f>DATA!AN949</f>
        <v>380</v>
      </c>
      <c r="F950" s="1" t="str">
        <f>DATA!I949</f>
        <v>LEVC</v>
      </c>
      <c r="I950" s="1" t="str">
        <f>DATA!J949</f>
        <v>EDDH</v>
      </c>
      <c r="J950" s="4" t="str">
        <f t="shared" si="58"/>
        <v>EWG24U A319 08:03 380 LEVC-EDDH</v>
      </c>
      <c r="K950" s="6" t="str">
        <f t="shared" si="59"/>
        <v/>
      </c>
      <c r="L950" s="1" t="str">
        <f t="shared" si="60"/>
        <v>LEVC-EDDH</v>
      </c>
      <c r="M950" s="7" t="str">
        <v>LFKJ-LFRB</v>
      </c>
      <c r="N950" s="1">
        <f t="shared" si="57"/>
        <v>1</v>
      </c>
    </row>
    <row r="951" spans="1:14" thickTop="1" thickBot="1" x14ac:dyDescent="0.3">
      <c r="A951" s="2" t="str">
        <f>DATA!F950</f>
        <v>VLG48RF</v>
      </c>
      <c r="B951" s="1" t="str">
        <f>DATA!G950</f>
        <v>A321</v>
      </c>
      <c r="C951" s="2" t="str">
        <f>DATA!C950</f>
        <v>08:03A</v>
      </c>
      <c r="D951" s="1">
        <f>DATA!AL950</f>
        <v>195</v>
      </c>
      <c r="E951" s="1">
        <f>DATA!AN950</f>
        <v>234</v>
      </c>
      <c r="F951" s="1" t="str">
        <f>DATA!I950</f>
        <v>LFRS</v>
      </c>
      <c r="I951" s="1" t="str">
        <f>DATA!J950</f>
        <v>LEBL</v>
      </c>
      <c r="J951" s="4" t="str">
        <f t="shared" si="58"/>
        <v>VLG48RF A321 08:03 234 LFRS-LEBL</v>
      </c>
      <c r="K951" s="6" t="str">
        <f t="shared" si="59"/>
        <v>EFL/RFL</v>
      </c>
      <c r="L951" s="1" t="str">
        <f t="shared" si="60"/>
        <v>LFRS-LEBL</v>
      </c>
      <c r="M951" s="7" t="str">
        <v>LFKJ-LFRS</v>
      </c>
      <c r="N951" s="1">
        <f t="shared" si="57"/>
        <v>1</v>
      </c>
    </row>
    <row r="952" spans="1:14" thickTop="1" thickBot="1" x14ac:dyDescent="0.3">
      <c r="A952" s="2" t="str">
        <f>DATA!F951</f>
        <v>AFR763</v>
      </c>
      <c r="B952" s="1" t="str">
        <f>DATA!G951</f>
        <v>B77W</v>
      </c>
      <c r="C952" s="2" t="str">
        <f>DATA!C951</f>
        <v>08:04A</v>
      </c>
      <c r="D952" s="1">
        <f>DATA!AL951</f>
        <v>380</v>
      </c>
      <c r="E952" s="1">
        <f>DATA!AN951</f>
        <v>300</v>
      </c>
      <c r="F952" s="1" t="str">
        <f>DATA!I951</f>
        <v>TFFR</v>
      </c>
      <c r="I952" s="1" t="str">
        <f>DATA!J951</f>
        <v>LFPG</v>
      </c>
      <c r="J952" s="4" t="str">
        <f t="shared" si="58"/>
        <v>AFR763 B77W 08:04 300 TFFR-LFPG</v>
      </c>
      <c r="K952" s="6" t="str">
        <f t="shared" si="59"/>
        <v>EFL/RFL</v>
      </c>
      <c r="L952" s="1" t="str">
        <f t="shared" si="60"/>
        <v>TFFR-LFPG</v>
      </c>
      <c r="M952" s="7" t="str">
        <v>LFLL-LFRS</v>
      </c>
      <c r="N952" s="1">
        <f t="shared" si="57"/>
        <v>1</v>
      </c>
    </row>
    <row r="953" spans="1:14" thickTop="1" thickBot="1" x14ac:dyDescent="0.3">
      <c r="A953" s="2" t="str">
        <f>DATA!F952</f>
        <v>JAF7HM</v>
      </c>
      <c r="B953" s="1" t="str">
        <f>DATA!G952</f>
        <v>B738</v>
      </c>
      <c r="C953" s="2" t="str">
        <f>DATA!C952</f>
        <v>08:04A</v>
      </c>
      <c r="D953" s="1">
        <f>DATA!AL952</f>
        <v>380</v>
      </c>
      <c r="E953" s="1">
        <f>DATA!AN952</f>
        <v>286</v>
      </c>
      <c r="F953" s="1" t="str">
        <f>DATA!I952</f>
        <v>GMMX</v>
      </c>
      <c r="I953" s="1" t="str">
        <f>DATA!J952</f>
        <v>LFQQ</v>
      </c>
      <c r="J953" s="4" t="str">
        <f t="shared" si="58"/>
        <v>JAF7HM B738 08:04 286 GMMX-LFQQ</v>
      </c>
      <c r="K953" s="6" t="str">
        <f t="shared" si="59"/>
        <v>EFL/RFL</v>
      </c>
      <c r="L953" s="1" t="str">
        <f t="shared" si="60"/>
        <v>GMMX-LFQQ</v>
      </c>
      <c r="M953" s="7" t="str">
        <v>LFLX-EGNX</v>
      </c>
      <c r="N953" s="1">
        <f t="shared" si="57"/>
        <v>1</v>
      </c>
    </row>
    <row r="954" spans="1:14" thickTop="1" thickBot="1" x14ac:dyDescent="0.3">
      <c r="A954" s="2" t="str">
        <f>DATA!F953</f>
        <v>IBE07MY</v>
      </c>
      <c r="B954" s="1" t="str">
        <f>DATA!G953</f>
        <v>A20N</v>
      </c>
      <c r="C954" s="2" t="str">
        <f>DATA!C953</f>
        <v>08:04A</v>
      </c>
      <c r="D954" s="1">
        <f>DATA!AL953</f>
        <v>340</v>
      </c>
      <c r="E954" s="1">
        <f>DATA!AN953</f>
        <v>340</v>
      </c>
      <c r="F954" s="1" t="str">
        <f>DATA!I953</f>
        <v>LEMD</v>
      </c>
      <c r="I954" s="1" t="str">
        <f>DATA!J953</f>
        <v>EDDL</v>
      </c>
      <c r="J954" s="4" t="str">
        <f t="shared" si="58"/>
        <v>IBE07MY A20N 08:04 340 LEMD-EDDL</v>
      </c>
      <c r="K954" s="6" t="str">
        <f t="shared" si="59"/>
        <v/>
      </c>
      <c r="L954" s="1" t="str">
        <f t="shared" si="60"/>
        <v>LEMD-EDDL</v>
      </c>
      <c r="M954" s="7" t="str">
        <v>LFMD-EGJB</v>
      </c>
      <c r="N954" s="1">
        <f t="shared" si="57"/>
        <v>1</v>
      </c>
    </row>
    <row r="955" spans="1:14" thickTop="1" thickBot="1" x14ac:dyDescent="0.3">
      <c r="A955" s="2" t="str">
        <f>DATA!F954</f>
        <v>QTR12B</v>
      </c>
      <c r="B955" s="1" t="str">
        <f>DATA!G954</f>
        <v>B77L</v>
      </c>
      <c r="C955" s="2" t="str">
        <f>DATA!C954</f>
        <v>08:04A</v>
      </c>
      <c r="D955" s="1">
        <f>DATA!AL954</f>
        <v>330</v>
      </c>
      <c r="E955" s="1">
        <f>DATA!AN954</f>
        <v>330</v>
      </c>
      <c r="F955" s="1" t="str">
        <f>DATA!I954</f>
        <v>KORD</v>
      </c>
      <c r="I955" s="1" t="str">
        <f>DATA!J954</f>
        <v>OTHH</v>
      </c>
      <c r="J955" s="4" t="str">
        <f t="shared" si="58"/>
        <v>QTR12B B77L 08:04 330 KORD-OTHH</v>
      </c>
      <c r="K955" s="6" t="str">
        <f t="shared" si="59"/>
        <v/>
      </c>
      <c r="L955" s="1" t="str">
        <f t="shared" si="60"/>
        <v>KORD-OTHH</v>
      </c>
      <c r="M955" s="7" t="str">
        <v>LFMN-EGGW</v>
      </c>
      <c r="N955" s="1">
        <f t="shared" si="57"/>
        <v>1</v>
      </c>
    </row>
    <row r="956" spans="1:14" thickTop="1" thickBot="1" x14ac:dyDescent="0.3">
      <c r="A956" s="2" t="str">
        <f>DATA!F955</f>
        <v>VJA552</v>
      </c>
      <c r="B956" s="1" t="str">
        <f>DATA!G955</f>
        <v>CL30</v>
      </c>
      <c r="C956" s="2" t="str">
        <f>DATA!C955</f>
        <v>08:05A</v>
      </c>
      <c r="D956" s="1">
        <f>DATA!AL955</f>
        <v>370</v>
      </c>
      <c r="E956" s="1">
        <f>DATA!AN955</f>
        <v>370</v>
      </c>
      <c r="F956" s="1" t="str">
        <f>DATA!I955</f>
        <v>EGGW</v>
      </c>
      <c r="I956" s="1" t="str">
        <f>DATA!J955</f>
        <v>LFMD</v>
      </c>
      <c r="J956" s="4" t="str">
        <f t="shared" si="58"/>
        <v>VJA552 CL30 08:05 370 EGGW-LFMD</v>
      </c>
      <c r="K956" s="6" t="str">
        <f t="shared" si="59"/>
        <v/>
      </c>
      <c r="L956" s="1" t="str">
        <f t="shared" si="60"/>
        <v>EGGW-LFMD</v>
      </c>
      <c r="M956" s="7" t="str">
        <v>LFMN-KOPF</v>
      </c>
      <c r="N956" s="1">
        <f t="shared" si="57"/>
        <v>1</v>
      </c>
    </row>
    <row r="957" spans="1:14" thickTop="1" thickBot="1" x14ac:dyDescent="0.3">
      <c r="A957" s="2" t="str">
        <f>DATA!F956</f>
        <v>EXS251</v>
      </c>
      <c r="B957" s="1" t="str">
        <f>DATA!G956</f>
        <v>B733</v>
      </c>
      <c r="C957" s="2" t="str">
        <f>DATA!C956</f>
        <v>08:05A</v>
      </c>
      <c r="D957" s="1">
        <f>DATA!AL956</f>
        <v>330</v>
      </c>
      <c r="E957" s="1">
        <f>DATA!AN956</f>
        <v>330</v>
      </c>
      <c r="F957" s="1" t="str">
        <f>DATA!I956</f>
        <v>EGNM</v>
      </c>
      <c r="I957" s="1" t="str">
        <f>DATA!J956</f>
        <v>LPFR</v>
      </c>
      <c r="J957" s="4" t="str">
        <f t="shared" si="58"/>
        <v>EXS251 B733 08:05 330 EGNM-LPFR</v>
      </c>
      <c r="K957" s="6" t="str">
        <f t="shared" si="59"/>
        <v/>
      </c>
      <c r="L957" s="1" t="str">
        <f t="shared" si="60"/>
        <v>EGNM-LPFR</v>
      </c>
      <c r="M957" s="7" t="str">
        <v>LFOB-GMFO</v>
      </c>
      <c r="N957" s="1">
        <f t="shared" si="57"/>
        <v>1</v>
      </c>
    </row>
    <row r="958" spans="1:14" thickTop="1" thickBot="1" x14ac:dyDescent="0.3">
      <c r="A958" s="2" t="str">
        <f>DATA!F957</f>
        <v>RYR917K</v>
      </c>
      <c r="B958" s="1" t="str">
        <f>DATA!G957</f>
        <v>B738</v>
      </c>
      <c r="C958" s="2" t="str">
        <f>DATA!C957</f>
        <v>08:05A</v>
      </c>
      <c r="D958" s="1">
        <f>DATA!AL957</f>
        <v>380</v>
      </c>
      <c r="E958" s="1">
        <f>DATA!AN957</f>
        <v>370</v>
      </c>
      <c r="F958" s="1" t="str">
        <f>DATA!I957</f>
        <v>EGSS</v>
      </c>
      <c r="I958" s="1" t="str">
        <f>DATA!J957</f>
        <v>LEST</v>
      </c>
      <c r="J958" s="4" t="str">
        <f t="shared" si="58"/>
        <v>RYR917K B738 08:05 370 EGSS-LEST</v>
      </c>
      <c r="K958" s="6" t="str">
        <f t="shared" si="59"/>
        <v>EFL/RFL</v>
      </c>
      <c r="L958" s="1" t="str">
        <f t="shared" si="60"/>
        <v>EGSS-LEST</v>
      </c>
      <c r="M958" s="7" t="str">
        <v>LFOB-GMMX</v>
      </c>
      <c r="N958" s="1">
        <f t="shared" si="57"/>
        <v>1</v>
      </c>
    </row>
    <row r="959" spans="1:14" thickTop="1" thickBot="1" x14ac:dyDescent="0.3">
      <c r="A959" s="2" t="str">
        <f>DATA!F958</f>
        <v>UAE5RQ</v>
      </c>
      <c r="B959" s="1" t="str">
        <f>DATA!G958</f>
        <v>A388</v>
      </c>
      <c r="C959" s="2" t="str">
        <f>DATA!C958</f>
        <v>08:05A</v>
      </c>
      <c r="D959" s="1">
        <f>DATA!AL958</f>
        <v>390</v>
      </c>
      <c r="E959" s="1">
        <f>DATA!AN958</f>
        <v>390</v>
      </c>
      <c r="F959" s="1" t="str">
        <f>DATA!I958</f>
        <v>KJFK</v>
      </c>
      <c r="I959" s="1" t="str">
        <f>DATA!J958</f>
        <v>LIMC</v>
      </c>
      <c r="J959" s="4" t="str">
        <f t="shared" si="58"/>
        <v>UAE5RQ A388 08:05 390 KJFK-LIMC</v>
      </c>
      <c r="K959" s="6" t="str">
        <f t="shared" si="59"/>
        <v/>
      </c>
      <c r="L959" s="1" t="str">
        <f t="shared" si="60"/>
        <v>KJFK-LIMC</v>
      </c>
      <c r="M959" s="7" t="str">
        <v>LFOB-LPMA</v>
      </c>
      <c r="N959" s="1">
        <f t="shared" si="57"/>
        <v>1</v>
      </c>
    </row>
    <row r="960" spans="1:14" thickTop="1" thickBot="1" x14ac:dyDescent="0.3">
      <c r="A960" s="2" t="str">
        <f>DATA!F959</f>
        <v>EZY81RY</v>
      </c>
      <c r="B960" s="1" t="str">
        <f>DATA!G959</f>
        <v>A319</v>
      </c>
      <c r="C960" s="2" t="str">
        <f>DATA!C959</f>
        <v>08:05A</v>
      </c>
      <c r="D960" s="1">
        <f>DATA!AL959</f>
        <v>340</v>
      </c>
      <c r="E960" s="1">
        <f>DATA!AN959</f>
        <v>307</v>
      </c>
      <c r="F960" s="1" t="str">
        <f>DATA!I959</f>
        <v>LFBZ</v>
      </c>
      <c r="I960" s="1" t="str">
        <f>DATA!J959</f>
        <v>EGKK</v>
      </c>
      <c r="J960" s="4" t="str">
        <f t="shared" si="58"/>
        <v>EZY81RY A319 08:05 307 LFBZ-EGKK</v>
      </c>
      <c r="K960" s="6" t="str">
        <f t="shared" si="59"/>
        <v>EFL/RFL</v>
      </c>
      <c r="L960" s="1" t="str">
        <f t="shared" si="60"/>
        <v>LFBZ-EGKK</v>
      </c>
      <c r="M960" s="7" t="str">
        <v>LFPG-CYHZ</v>
      </c>
      <c r="N960" s="1">
        <f t="shared" si="57"/>
        <v>1</v>
      </c>
    </row>
    <row r="961" spans="1:14" thickTop="1" thickBot="1" x14ac:dyDescent="0.3">
      <c r="A961" s="2" t="str">
        <f>DATA!F960</f>
        <v>VLG14TR</v>
      </c>
      <c r="B961" s="1" t="str">
        <f>DATA!G960</f>
        <v>A20N</v>
      </c>
      <c r="C961" s="2" t="str">
        <f>DATA!C960</f>
        <v>08:06A</v>
      </c>
      <c r="D961" s="1">
        <f>DATA!AL960</f>
        <v>350</v>
      </c>
      <c r="E961" s="1">
        <f>DATA!AN960</f>
        <v>168</v>
      </c>
      <c r="F961" s="1" t="str">
        <f>DATA!I960</f>
        <v>EGKK</v>
      </c>
      <c r="I961" s="1" t="str">
        <f>DATA!J960</f>
        <v>LEBB</v>
      </c>
      <c r="J961" s="4" t="str">
        <f t="shared" si="58"/>
        <v>VLG14TR A20N 08:06 168 EGKK-LEBB</v>
      </c>
      <c r="K961" s="6" t="str">
        <f t="shared" si="59"/>
        <v>EFL/RFL</v>
      </c>
      <c r="L961" s="1" t="str">
        <f t="shared" si="60"/>
        <v>EGKK-LEBB</v>
      </c>
      <c r="M961" s="7" t="str">
        <v>LFPG-CYUL</v>
      </c>
      <c r="N961" s="1">
        <f t="shared" si="57"/>
        <v>1</v>
      </c>
    </row>
    <row r="962" spans="1:14" thickTop="1" thickBot="1" x14ac:dyDescent="0.3">
      <c r="A962" s="2" t="str">
        <f>DATA!F961</f>
        <v>KLM35H</v>
      </c>
      <c r="B962" s="1" t="str">
        <f>DATA!G961</f>
        <v>E190</v>
      </c>
      <c r="C962" s="2" t="str">
        <f>DATA!C961</f>
        <v>08:06A</v>
      </c>
      <c r="D962" s="1">
        <f>DATA!AL961</f>
        <v>370</v>
      </c>
      <c r="E962" s="1">
        <f>DATA!AN961</f>
        <v>370</v>
      </c>
      <c r="F962" s="1" t="str">
        <f>DATA!I961</f>
        <v>EHAM</v>
      </c>
      <c r="I962" s="1" t="str">
        <f>DATA!J961</f>
        <v>LFBO</v>
      </c>
      <c r="J962" s="4" t="str">
        <f t="shared" si="58"/>
        <v>KLM35H E190 08:06 370 EHAM-LFBO</v>
      </c>
      <c r="K962" s="6" t="str">
        <f t="shared" si="59"/>
        <v/>
      </c>
      <c r="L962" s="1" t="str">
        <f t="shared" si="60"/>
        <v>EHAM-LFBO</v>
      </c>
      <c r="M962" s="7" t="str">
        <v>LFPG-EIDW</v>
      </c>
      <c r="N962" s="1">
        <f t="shared" ref="N962:N1025" si="61">COUNTIF(L:L,M962)</f>
        <v>1</v>
      </c>
    </row>
    <row r="963" spans="1:14" thickTop="1" thickBot="1" x14ac:dyDescent="0.3">
      <c r="A963" s="2" t="str">
        <f>DATA!F962</f>
        <v>AFR61ZJ</v>
      </c>
      <c r="B963" s="1" t="str">
        <f>DATA!G962</f>
        <v>E190</v>
      </c>
      <c r="C963" s="2" t="str">
        <f>DATA!C962</f>
        <v>08:06A</v>
      </c>
      <c r="D963" s="1">
        <f>DATA!AL962</f>
        <v>290</v>
      </c>
      <c r="E963" s="1">
        <f>DATA!AN962</f>
        <v>195</v>
      </c>
      <c r="F963" s="1" t="str">
        <f>DATA!I962</f>
        <v>LFPG</v>
      </c>
      <c r="I963" s="1" t="str">
        <f>DATA!J962</f>
        <v>LFRS</v>
      </c>
      <c r="J963" s="4" t="str">
        <f t="shared" ref="J963:J1026" si="62">A963&amp;" "&amp;B963&amp;" "&amp;LEFT(C963,5)&amp;" "&amp;E963&amp;" "&amp;F963&amp;(IF(ISBLANK(G963),"","-"&amp;G963))&amp;(IF(ISBLANK(H963),"","-"&amp;H963))&amp;"-"&amp;I963</f>
        <v>AFR61ZJ E190 08:06 195 LFPG-LFRS</v>
      </c>
      <c r="K963" s="6" t="str">
        <f t="shared" ref="K963:K1026" si="63">IF(D963=E963,"","EFL/RFL")</f>
        <v>EFL/RFL</v>
      </c>
      <c r="L963" s="1" t="str">
        <f t="shared" ref="L963:L1026" si="64">F963&amp;"-"&amp;I963</f>
        <v>LFPG-LFRS</v>
      </c>
      <c r="M963" s="7" t="str">
        <v>LFPG-GMMN</v>
      </c>
      <c r="N963" s="1">
        <f t="shared" si="61"/>
        <v>1</v>
      </c>
    </row>
    <row r="964" spans="1:14" thickTop="1" thickBot="1" x14ac:dyDescent="0.3">
      <c r="A964" s="2" t="str">
        <f>DATA!F963</f>
        <v>EZY28CU</v>
      </c>
      <c r="B964" s="1" t="str">
        <f>DATA!G963</f>
        <v>A320</v>
      </c>
      <c r="C964" s="2" t="str">
        <f>DATA!C963</f>
        <v>08:07A</v>
      </c>
      <c r="D964" s="1">
        <f>DATA!AL963</f>
        <v>350</v>
      </c>
      <c r="E964" s="1">
        <f>DATA!AN963</f>
        <v>350</v>
      </c>
      <c r="F964" s="1" t="str">
        <f>DATA!I963</f>
        <v>EGCC</v>
      </c>
      <c r="I964" s="1" t="str">
        <f>DATA!J963</f>
        <v>LGKL</v>
      </c>
      <c r="J964" s="4" t="str">
        <f t="shared" si="62"/>
        <v>EZY28CU A320 08:07 350 EGCC-LGKL</v>
      </c>
      <c r="K964" s="6" t="str">
        <f t="shared" si="63"/>
        <v/>
      </c>
      <c r="L964" s="1" t="str">
        <f t="shared" si="64"/>
        <v>EGCC-LGKL</v>
      </c>
      <c r="M964" s="7" t="str">
        <v>LFPG-KDTW</v>
      </c>
      <c r="N964" s="1">
        <f t="shared" si="61"/>
        <v>1</v>
      </c>
    </row>
    <row r="965" spans="1:14" thickTop="1" thickBot="1" x14ac:dyDescent="0.3">
      <c r="A965" s="2" t="str">
        <f>DATA!F964</f>
        <v>TAP640</v>
      </c>
      <c r="B965" s="1" t="str">
        <f>DATA!G964</f>
        <v>A20N</v>
      </c>
      <c r="C965" s="2" t="str">
        <f>DATA!C964</f>
        <v>08:07A</v>
      </c>
      <c r="D965" s="1">
        <f>DATA!AL964</f>
        <v>380</v>
      </c>
      <c r="E965" s="1">
        <f>DATA!AN964</f>
        <v>380</v>
      </c>
      <c r="F965" s="1" t="str">
        <f>DATA!I964</f>
        <v>LPPT</v>
      </c>
      <c r="I965" s="1" t="str">
        <f>DATA!J964</f>
        <v>EBBR</v>
      </c>
      <c r="J965" s="4" t="str">
        <f t="shared" si="62"/>
        <v>TAP640 A20N 08:07 380 LPPT-EBBR</v>
      </c>
      <c r="K965" s="6" t="str">
        <f t="shared" si="63"/>
        <v/>
      </c>
      <c r="L965" s="1" t="str">
        <f t="shared" si="64"/>
        <v>LPPT-EBBR</v>
      </c>
      <c r="M965" s="7" t="str">
        <v>LFPG-KMIA</v>
      </c>
      <c r="N965" s="1">
        <f t="shared" si="61"/>
        <v>1</v>
      </c>
    </row>
    <row r="966" spans="1:14" thickTop="1" thickBot="1" x14ac:dyDescent="0.3">
      <c r="A966" s="2" t="str">
        <f>DATA!F965</f>
        <v>EXS39BG</v>
      </c>
      <c r="B966" s="1" t="str">
        <f>DATA!G965</f>
        <v>A21N</v>
      </c>
      <c r="C966" s="2" t="str">
        <f>DATA!C965</f>
        <v>08:07A</v>
      </c>
      <c r="D966" s="1">
        <f>DATA!AL965</f>
        <v>350</v>
      </c>
      <c r="E966" s="1">
        <f>DATA!AN965</f>
        <v>350</v>
      </c>
      <c r="F966" s="1" t="str">
        <f>DATA!I965</f>
        <v>EGCC</v>
      </c>
      <c r="I966" s="1" t="str">
        <f>DATA!J965</f>
        <v>LEMG</v>
      </c>
      <c r="J966" s="4" t="str">
        <f t="shared" si="62"/>
        <v>EXS39BG A21N 08:07 350 EGCC-LEMG</v>
      </c>
      <c r="K966" s="6" t="str">
        <f t="shared" si="63"/>
        <v/>
      </c>
      <c r="L966" s="1" t="str">
        <f t="shared" si="64"/>
        <v>EGCC-LEMG</v>
      </c>
      <c r="M966" s="7" t="str">
        <v>LFPG-LEBB</v>
      </c>
      <c r="N966" s="1">
        <f t="shared" si="61"/>
        <v>1</v>
      </c>
    </row>
    <row r="967" spans="1:14" thickTop="1" thickBot="1" x14ac:dyDescent="0.3">
      <c r="A967" s="2" t="str">
        <f>DATA!F966</f>
        <v>ANE48NC</v>
      </c>
      <c r="B967" s="1" t="str">
        <f>DATA!G966</f>
        <v>CRJX</v>
      </c>
      <c r="C967" s="2" t="str">
        <f>DATA!C966</f>
        <v>08:07A</v>
      </c>
      <c r="D967" s="1">
        <f>DATA!AL966</f>
        <v>195</v>
      </c>
      <c r="E967" s="1">
        <f>DATA!AN966</f>
        <v>229</v>
      </c>
      <c r="F967" s="1" t="str">
        <f>DATA!I966</f>
        <v>LFRS</v>
      </c>
      <c r="I967" s="1" t="str">
        <f>DATA!J966</f>
        <v>LEMD</v>
      </c>
      <c r="J967" s="4" t="str">
        <f t="shared" si="62"/>
        <v>ANE48NC CRJX 08:07 229 LFRS-LEMD</v>
      </c>
      <c r="K967" s="6" t="str">
        <f t="shared" si="63"/>
        <v>EFL/RFL</v>
      </c>
      <c r="L967" s="1" t="str">
        <f t="shared" si="64"/>
        <v>LFRS-LEMD</v>
      </c>
      <c r="M967" s="7" t="str">
        <v>LFPG-LFRB</v>
      </c>
      <c r="N967" s="1">
        <f t="shared" si="61"/>
        <v>1</v>
      </c>
    </row>
    <row r="968" spans="1:14" thickTop="1" thickBot="1" x14ac:dyDescent="0.3">
      <c r="A968" s="2" t="str">
        <f>DATA!F967</f>
        <v>FDX5022</v>
      </c>
      <c r="B968" s="1" t="str">
        <f>DATA!G967</f>
        <v>B77L</v>
      </c>
      <c r="C968" s="2" t="str">
        <f>DATA!C967</f>
        <v>08:07A</v>
      </c>
      <c r="D968" s="1">
        <f>DATA!AL967</f>
        <v>370</v>
      </c>
      <c r="E968" s="1">
        <f>DATA!AN967</f>
        <v>277</v>
      </c>
      <c r="F968" s="1" t="str">
        <f>DATA!I967</f>
        <v>KMEM</v>
      </c>
      <c r="I968" s="1" t="str">
        <f>DATA!J967</f>
        <v>LFPG</v>
      </c>
      <c r="J968" s="4" t="str">
        <f t="shared" si="62"/>
        <v>FDX5022 B77L 08:07 277 KMEM-LFPG</v>
      </c>
      <c r="K968" s="6" t="str">
        <f t="shared" si="63"/>
        <v>EFL/RFL</v>
      </c>
      <c r="L968" s="1" t="str">
        <f t="shared" si="64"/>
        <v>KMEM-LFPG</v>
      </c>
      <c r="M968" s="7" t="str">
        <v>LFPG-LFRS</v>
      </c>
      <c r="N968" s="1">
        <f t="shared" si="61"/>
        <v>2</v>
      </c>
    </row>
    <row r="969" spans="1:14" thickTop="1" thickBot="1" x14ac:dyDescent="0.3">
      <c r="A969" s="2" t="str">
        <f>DATA!F968</f>
        <v>SWR19C</v>
      </c>
      <c r="B969" s="1" t="str">
        <f>DATA!G968</f>
        <v>A333</v>
      </c>
      <c r="C969" s="2" t="str">
        <f>DATA!C968</f>
        <v>08:08A</v>
      </c>
      <c r="D969" s="1">
        <f>DATA!AL968</f>
        <v>410</v>
      </c>
      <c r="E969" s="1">
        <f>DATA!AN968</f>
        <v>410</v>
      </c>
      <c r="F969" s="1" t="str">
        <f>DATA!I968</f>
        <v>KEWR</v>
      </c>
      <c r="I969" s="1" t="str">
        <f>DATA!J968</f>
        <v>LSZH</v>
      </c>
      <c r="J969" s="4" t="str">
        <f t="shared" si="62"/>
        <v>SWR19C A333 08:08 410 KEWR-LSZH</v>
      </c>
      <c r="K969" s="6" t="str">
        <f t="shared" si="63"/>
        <v/>
      </c>
      <c r="L969" s="1" t="str">
        <f t="shared" si="64"/>
        <v>KEWR-LSZH</v>
      </c>
      <c r="M969" s="7" t="str">
        <v>LFPG-LPFR</v>
      </c>
      <c r="N969" s="1">
        <f t="shared" si="61"/>
        <v>1</v>
      </c>
    </row>
    <row r="970" spans="1:14" thickTop="1" thickBot="1" x14ac:dyDescent="0.3">
      <c r="A970" s="2" t="str">
        <f>DATA!F969</f>
        <v>RYR6PT</v>
      </c>
      <c r="B970" s="1" t="str">
        <f>DATA!G969</f>
        <v>B738</v>
      </c>
      <c r="C970" s="2" t="str">
        <f>DATA!C969</f>
        <v>08:08A</v>
      </c>
      <c r="D970" s="1">
        <f>DATA!AL969</f>
        <v>340</v>
      </c>
      <c r="E970" s="1">
        <f>DATA!AN969</f>
        <v>340</v>
      </c>
      <c r="F970" s="1" t="str">
        <f>DATA!I969</f>
        <v>LEGE</v>
      </c>
      <c r="I970" s="1" t="str">
        <f>DATA!J969</f>
        <v>EBCI</v>
      </c>
      <c r="J970" s="4" t="str">
        <f t="shared" si="62"/>
        <v>RYR6PT B738 08:08 340 LEGE-EBCI</v>
      </c>
      <c r="K970" s="6" t="str">
        <f t="shared" si="63"/>
        <v/>
      </c>
      <c r="L970" s="1" t="str">
        <f t="shared" si="64"/>
        <v>LEGE-EBCI</v>
      </c>
      <c r="M970" s="7" t="str">
        <v>LFPG-LPPT</v>
      </c>
      <c r="N970" s="1">
        <f t="shared" si="61"/>
        <v>2</v>
      </c>
    </row>
    <row r="971" spans="1:14" thickTop="1" thickBot="1" x14ac:dyDescent="0.3">
      <c r="A971" s="2" t="str">
        <f>DATA!F970</f>
        <v>EDW11</v>
      </c>
      <c r="B971" s="1" t="str">
        <f>DATA!G970</f>
        <v>A359</v>
      </c>
      <c r="C971" s="2" t="str">
        <f>DATA!C970</f>
        <v>08:08A</v>
      </c>
      <c r="D971" s="1">
        <f>DATA!AL970</f>
        <v>390</v>
      </c>
      <c r="E971" s="1">
        <f>DATA!AN970</f>
        <v>390</v>
      </c>
      <c r="F971" s="1" t="str">
        <f>DATA!I970</f>
        <v>CYVR</v>
      </c>
      <c r="I971" s="1" t="str">
        <f>DATA!J970</f>
        <v>LSZH</v>
      </c>
      <c r="J971" s="4" t="str">
        <f t="shared" si="62"/>
        <v>EDW11 A359 08:08 390 CYVR-LSZH</v>
      </c>
      <c r="K971" s="6" t="str">
        <f t="shared" si="63"/>
        <v/>
      </c>
      <c r="L971" s="1" t="str">
        <f t="shared" si="64"/>
        <v>CYVR-LSZH</v>
      </c>
      <c r="M971" s="7" t="str">
        <v>LFPG-SBGR</v>
      </c>
      <c r="N971" s="1">
        <f t="shared" si="61"/>
        <v>1</v>
      </c>
    </row>
    <row r="972" spans="1:14" thickTop="1" thickBot="1" x14ac:dyDescent="0.3">
      <c r="A972" s="2" t="str">
        <f>DATA!F971</f>
        <v>AMQ3Z</v>
      </c>
      <c r="B972" s="1" t="str">
        <f>DATA!G971</f>
        <v>LJ60</v>
      </c>
      <c r="C972" s="2" t="str">
        <f>DATA!C971</f>
        <v>08:08A</v>
      </c>
      <c r="D972" s="1">
        <f>DATA!AL971</f>
        <v>330</v>
      </c>
      <c r="E972" s="1">
        <f>DATA!AN971</f>
        <v>330</v>
      </c>
      <c r="F972" s="1" t="str">
        <f>DATA!I971</f>
        <v>EBOS</v>
      </c>
      <c r="I972" s="1" t="str">
        <f>DATA!J971</f>
        <v>LFMN</v>
      </c>
      <c r="J972" s="4" t="str">
        <f t="shared" si="62"/>
        <v>AMQ3Z LJ60 08:08 330 EBOS-LFMN</v>
      </c>
      <c r="K972" s="6" t="str">
        <f t="shared" si="63"/>
        <v/>
      </c>
      <c r="L972" s="1" t="str">
        <f t="shared" si="64"/>
        <v>EBOS-LFMN</v>
      </c>
      <c r="M972" s="7" t="str">
        <v>LFPG-SBSV</v>
      </c>
      <c r="N972" s="1">
        <f t="shared" si="61"/>
        <v>1</v>
      </c>
    </row>
    <row r="973" spans="1:14" thickTop="1" thickBot="1" x14ac:dyDescent="0.3">
      <c r="A973" s="2" t="str">
        <f>DATA!F972</f>
        <v>EXS18KW</v>
      </c>
      <c r="B973" s="1" t="str">
        <f>DATA!G972</f>
        <v>B738</v>
      </c>
      <c r="C973" s="2" t="str">
        <f>DATA!C972</f>
        <v>08:08A</v>
      </c>
      <c r="D973" s="1">
        <f>DATA!AL972</f>
        <v>350</v>
      </c>
      <c r="E973" s="1">
        <f>DATA!AN972</f>
        <v>350</v>
      </c>
      <c r="F973" s="1" t="str">
        <f>DATA!I972</f>
        <v>EGBB</v>
      </c>
      <c r="I973" s="1" t="str">
        <f>DATA!J972</f>
        <v>LGKF</v>
      </c>
      <c r="J973" s="4" t="str">
        <f t="shared" si="62"/>
        <v>EXS18KW B738 08:08 350 EGBB-LGKF</v>
      </c>
      <c r="K973" s="6" t="str">
        <f t="shared" si="63"/>
        <v/>
      </c>
      <c r="L973" s="1" t="str">
        <f t="shared" si="64"/>
        <v>EGBB-LGKF</v>
      </c>
      <c r="M973" s="7" t="str">
        <v>LFPG-SKBO</v>
      </c>
      <c r="N973" s="1">
        <f t="shared" si="61"/>
        <v>1</v>
      </c>
    </row>
    <row r="974" spans="1:14" thickTop="1" thickBot="1" x14ac:dyDescent="0.3">
      <c r="A974" s="2" t="str">
        <f>DATA!F973</f>
        <v>EFW52R</v>
      </c>
      <c r="B974" s="1" t="str">
        <f>DATA!G973</f>
        <v>A320</v>
      </c>
      <c r="C974" s="2" t="str">
        <f>DATA!C973</f>
        <v>08:09A</v>
      </c>
      <c r="D974" s="1">
        <f>DATA!AL973</f>
        <v>313</v>
      </c>
      <c r="E974" s="1">
        <f>DATA!AN973</f>
        <v>330</v>
      </c>
      <c r="F974" s="1" t="str">
        <f>DATA!I973</f>
        <v>EGKK</v>
      </c>
      <c r="I974" s="1" t="str">
        <f>DATA!J973</f>
        <v>LPMA</v>
      </c>
      <c r="J974" s="4" t="str">
        <f t="shared" si="62"/>
        <v>EFW52R A320 08:09 330 EGKK-LPMA</v>
      </c>
      <c r="K974" s="6" t="str">
        <f t="shared" si="63"/>
        <v>EFL/RFL</v>
      </c>
      <c r="L974" s="1" t="str">
        <f t="shared" si="64"/>
        <v>EGKK-LPMA</v>
      </c>
      <c r="M974" s="7" t="str">
        <v>LFPG-SOCA</v>
      </c>
      <c r="N974" s="1">
        <f t="shared" si="61"/>
        <v>1</v>
      </c>
    </row>
    <row r="975" spans="1:14" thickTop="1" thickBot="1" x14ac:dyDescent="0.3">
      <c r="A975" s="2" t="str">
        <f>DATA!F974</f>
        <v>RYR21WB</v>
      </c>
      <c r="B975" s="1" t="str">
        <f>DATA!G974</f>
        <v>B738</v>
      </c>
      <c r="C975" s="2" t="str">
        <f>DATA!C974</f>
        <v>08:09A</v>
      </c>
      <c r="D975" s="1">
        <f>DATA!AL974</f>
        <v>370</v>
      </c>
      <c r="E975" s="1">
        <f>DATA!AN974</f>
        <v>370</v>
      </c>
      <c r="F975" s="1" t="str">
        <f>DATA!I974</f>
        <v>EGNT</v>
      </c>
      <c r="I975" s="1" t="str">
        <f>DATA!J974</f>
        <v>LEAL</v>
      </c>
      <c r="J975" s="4" t="str">
        <f t="shared" si="62"/>
        <v>RYR21WB B738 08:09 370 EGNT-LEAL</v>
      </c>
      <c r="K975" s="6" t="str">
        <f t="shared" si="63"/>
        <v/>
      </c>
      <c r="L975" s="1" t="str">
        <f t="shared" si="64"/>
        <v>EGNT-LEAL</v>
      </c>
      <c r="M975" s="7" t="str">
        <v>LFPG-SPJC</v>
      </c>
      <c r="N975" s="1">
        <f t="shared" si="61"/>
        <v>1</v>
      </c>
    </row>
    <row r="976" spans="1:14" thickTop="1" thickBot="1" x14ac:dyDescent="0.3">
      <c r="A976" s="2" t="str">
        <f>DATA!F975</f>
        <v>OOMST</v>
      </c>
      <c r="B976" s="1" t="str">
        <f>DATA!G975</f>
        <v>C510</v>
      </c>
      <c r="C976" s="2" t="str">
        <f>DATA!C975</f>
        <v>08:09A</v>
      </c>
      <c r="D976" s="1">
        <f>DATA!AL975</f>
        <v>350</v>
      </c>
      <c r="E976" s="1">
        <f>DATA!AN975</f>
        <v>350</v>
      </c>
      <c r="F976" s="1" t="str">
        <f>DATA!I975</f>
        <v>EBAW</v>
      </c>
      <c r="I976" s="1" t="str">
        <f>DATA!J975</f>
        <v>LFTH</v>
      </c>
      <c r="J976" s="4" t="str">
        <f t="shared" si="62"/>
        <v>OOMST C510 08:09 350 EBAW-LFTH</v>
      </c>
      <c r="K976" s="6" t="str">
        <f t="shared" si="63"/>
        <v/>
      </c>
      <c r="L976" s="1" t="str">
        <f t="shared" si="64"/>
        <v>EBAW-LFTH</v>
      </c>
      <c r="M976" s="7" t="str">
        <v>LFPG-TNCM</v>
      </c>
      <c r="N976" s="1">
        <f t="shared" si="61"/>
        <v>1</v>
      </c>
    </row>
    <row r="977" spans="1:14" thickTop="1" thickBot="1" x14ac:dyDescent="0.3">
      <c r="A977" s="2" t="str">
        <f>DATA!F976</f>
        <v>TRA97B</v>
      </c>
      <c r="B977" s="1" t="str">
        <f>DATA!G976</f>
        <v>B738</v>
      </c>
      <c r="C977" s="2" t="str">
        <f>DATA!C976</f>
        <v>08:09A</v>
      </c>
      <c r="D977" s="1">
        <f>DATA!AL976</f>
        <v>360</v>
      </c>
      <c r="E977" s="1">
        <f>DATA!AN976</f>
        <v>360</v>
      </c>
      <c r="F977" s="1" t="str">
        <f>DATA!I976</f>
        <v>LEBL</v>
      </c>
      <c r="I977" s="1" t="str">
        <f>DATA!J976</f>
        <v>EHEH</v>
      </c>
      <c r="J977" s="4" t="str">
        <f t="shared" si="62"/>
        <v>TRA97B B738 08:09 360 LEBL-EHEH</v>
      </c>
      <c r="K977" s="6" t="str">
        <f t="shared" si="63"/>
        <v/>
      </c>
      <c r="L977" s="1" t="str">
        <f t="shared" si="64"/>
        <v>LEBL-EHEH</v>
      </c>
      <c r="M977" s="7" t="str">
        <v>LFPN-LFEY</v>
      </c>
      <c r="N977" s="1">
        <f t="shared" si="61"/>
        <v>1</v>
      </c>
    </row>
    <row r="978" spans="1:14" thickTop="1" thickBot="1" x14ac:dyDescent="0.3">
      <c r="A978" s="2" t="str">
        <f>DATA!F977</f>
        <v>JBU2261</v>
      </c>
      <c r="B978" s="1" t="str">
        <f>DATA!G977</f>
        <v>A21N</v>
      </c>
      <c r="C978" s="2" t="str">
        <f>DATA!C977</f>
        <v>08:10A</v>
      </c>
      <c r="D978" s="1">
        <f>DATA!AL977</f>
        <v>350</v>
      </c>
      <c r="E978" s="1">
        <f>DATA!AN977</f>
        <v>350</v>
      </c>
      <c r="F978" s="1" t="str">
        <f>DATA!I977</f>
        <v>KBOS</v>
      </c>
      <c r="I978" s="1" t="str">
        <f>DATA!J977</f>
        <v>LEMD</v>
      </c>
      <c r="J978" s="4" t="str">
        <f t="shared" si="62"/>
        <v>JBU2261 A21N 08:10 350 KBOS-LEMD</v>
      </c>
      <c r="K978" s="6" t="str">
        <f t="shared" si="63"/>
        <v/>
      </c>
      <c r="L978" s="1" t="str">
        <f t="shared" si="64"/>
        <v>KBOS-LEMD</v>
      </c>
      <c r="M978" s="7" t="str">
        <v>LFPO-EIDW</v>
      </c>
      <c r="N978" s="1">
        <f t="shared" si="61"/>
        <v>1</v>
      </c>
    </row>
    <row r="979" spans="1:14" thickTop="1" thickBot="1" x14ac:dyDescent="0.3">
      <c r="A979" s="2" t="str">
        <f>DATA!F978</f>
        <v>AFR99FP</v>
      </c>
      <c r="B979" s="1" t="str">
        <f>DATA!G978</f>
        <v>E170</v>
      </c>
      <c r="C979" s="2" t="str">
        <f>DATA!C978</f>
        <v>08:10A</v>
      </c>
      <c r="D979" s="1">
        <f>DATA!AL978</f>
        <v>250</v>
      </c>
      <c r="E979" s="1">
        <f>DATA!AN978</f>
        <v>195</v>
      </c>
      <c r="F979" s="1" t="str">
        <f>DATA!I978</f>
        <v>LFPG</v>
      </c>
      <c r="I979" s="1" t="str">
        <f>DATA!J978</f>
        <v>LFRS</v>
      </c>
      <c r="J979" s="4" t="str">
        <f t="shared" si="62"/>
        <v>AFR99FP E170 08:10 195 LFPG-LFRS</v>
      </c>
      <c r="K979" s="6" t="str">
        <f t="shared" si="63"/>
        <v>EFL/RFL</v>
      </c>
      <c r="L979" s="1" t="str">
        <f t="shared" si="64"/>
        <v>LFPG-LFRS</v>
      </c>
      <c r="M979" s="7" t="str">
        <v>LFPO-LEAS</v>
      </c>
      <c r="N979" s="1">
        <f t="shared" si="61"/>
        <v>1</v>
      </c>
    </row>
    <row r="980" spans="1:14" thickTop="1" thickBot="1" x14ac:dyDescent="0.3">
      <c r="A980" s="2" t="str">
        <f>DATA!F979</f>
        <v>TOM8FN</v>
      </c>
      <c r="B980" s="1" t="str">
        <f>DATA!G979</f>
        <v>B789</v>
      </c>
      <c r="C980" s="2" t="str">
        <f>DATA!C979</f>
        <v>08:10A</v>
      </c>
      <c r="D980" s="1">
        <f>DATA!AL979</f>
        <v>295</v>
      </c>
      <c r="E980" s="1">
        <f>DATA!AN979</f>
        <v>410</v>
      </c>
      <c r="F980" s="1" t="str">
        <f>DATA!I979</f>
        <v>EGKK</v>
      </c>
      <c r="I980" s="1" t="str">
        <f>DATA!J979</f>
        <v>LEPA</v>
      </c>
      <c r="J980" s="4" t="str">
        <f t="shared" si="62"/>
        <v>TOM8FN B789 08:10 410 EGKK-LEPA</v>
      </c>
      <c r="K980" s="6" t="str">
        <f t="shared" si="63"/>
        <v>EFL/RFL</v>
      </c>
      <c r="L980" s="1" t="str">
        <f t="shared" si="64"/>
        <v>EGKK-LEPA</v>
      </c>
      <c r="M980" s="7" t="str">
        <v>LFPO-LEMG</v>
      </c>
      <c r="N980" s="1">
        <f t="shared" si="61"/>
        <v>1</v>
      </c>
    </row>
    <row r="981" spans="1:14" thickTop="1" thickBot="1" x14ac:dyDescent="0.3">
      <c r="A981" s="2" t="str">
        <f>DATA!F980</f>
        <v>DLH82T</v>
      </c>
      <c r="B981" s="1" t="str">
        <f>DATA!G980</f>
        <v>A21N</v>
      </c>
      <c r="C981" s="2" t="str">
        <f>DATA!C980</f>
        <v>08:11A</v>
      </c>
      <c r="D981" s="1">
        <f>DATA!AL980</f>
        <v>350</v>
      </c>
      <c r="E981" s="1">
        <f>DATA!AN980</f>
        <v>350</v>
      </c>
      <c r="F981" s="1" t="str">
        <f>DATA!I980</f>
        <v>EDDF</v>
      </c>
      <c r="I981" s="1" t="str">
        <f>DATA!J980</f>
        <v>LPPT</v>
      </c>
      <c r="J981" s="4" t="str">
        <f t="shared" si="62"/>
        <v>DLH82T A21N 08:11 350 EDDF-LPPT</v>
      </c>
      <c r="K981" s="6" t="str">
        <f t="shared" si="63"/>
        <v/>
      </c>
      <c r="L981" s="1" t="str">
        <f t="shared" si="64"/>
        <v>EDDF-LPPT</v>
      </c>
      <c r="M981" s="7" t="str">
        <v>LFPO-LPMA</v>
      </c>
      <c r="N981" s="1">
        <f t="shared" si="61"/>
        <v>2</v>
      </c>
    </row>
    <row r="982" spans="1:14" thickTop="1" thickBot="1" x14ac:dyDescent="0.3">
      <c r="A982" s="2" t="str">
        <f>DATA!F981</f>
        <v>LTC601</v>
      </c>
      <c r="B982" s="1" t="str">
        <f>DATA!G981</f>
        <v>H25B</v>
      </c>
      <c r="C982" s="2" t="str">
        <f>DATA!C981</f>
        <v>08:12A</v>
      </c>
      <c r="D982" s="1">
        <f>DATA!AL981</f>
        <v>400</v>
      </c>
      <c r="E982" s="1">
        <f>DATA!AN981</f>
        <v>390</v>
      </c>
      <c r="F982" s="1" t="str">
        <f>DATA!I981</f>
        <v>EGGW</v>
      </c>
      <c r="I982" s="1" t="str">
        <f>DATA!J981</f>
        <v>LEIB</v>
      </c>
      <c r="J982" s="4" t="str">
        <f t="shared" si="62"/>
        <v>LTC601 H25B 08:12 390 EGGW-LEIB</v>
      </c>
      <c r="K982" s="6" t="str">
        <f t="shared" si="63"/>
        <v>EFL/RFL</v>
      </c>
      <c r="L982" s="1" t="str">
        <f t="shared" si="64"/>
        <v>EGGW-LEIB</v>
      </c>
      <c r="M982" s="7" t="str">
        <v>LFPO-LPPR</v>
      </c>
      <c r="N982" s="1">
        <f t="shared" si="61"/>
        <v>5</v>
      </c>
    </row>
    <row r="983" spans="1:14" thickTop="1" thickBot="1" x14ac:dyDescent="0.3">
      <c r="A983" s="2" t="str">
        <f>DATA!F982</f>
        <v>RYR30RV</v>
      </c>
      <c r="B983" s="1" t="str">
        <f>DATA!G982</f>
        <v>B738</v>
      </c>
      <c r="C983" s="2" t="str">
        <f>DATA!C982</f>
        <v>08:12A</v>
      </c>
      <c r="D983" s="1">
        <f>DATA!AL982</f>
        <v>370</v>
      </c>
      <c r="E983" s="1">
        <f>DATA!AN982</f>
        <v>370</v>
      </c>
      <c r="F983" s="1" t="str">
        <f>DATA!I982</f>
        <v>EIDW</v>
      </c>
      <c r="I983" s="1" t="str">
        <f>DATA!J982</f>
        <v>LFMN</v>
      </c>
      <c r="J983" s="4" t="str">
        <f t="shared" si="62"/>
        <v>RYR30RV B738 08:12 370 EIDW-LFMN</v>
      </c>
      <c r="K983" s="6" t="str">
        <f t="shared" si="63"/>
        <v/>
      </c>
      <c r="L983" s="1" t="str">
        <f t="shared" si="64"/>
        <v>EIDW-LFMN</v>
      </c>
      <c r="M983" s="7" t="str">
        <v>LFPO-LPPT</v>
      </c>
      <c r="N983" s="1">
        <f t="shared" si="61"/>
        <v>4</v>
      </c>
    </row>
    <row r="984" spans="1:14" thickTop="1" thickBot="1" x14ac:dyDescent="0.3">
      <c r="A984" s="2" t="str">
        <f>DATA!F983</f>
        <v>KLM1523</v>
      </c>
      <c r="B984" s="1" t="str">
        <f>DATA!G983</f>
        <v>E295</v>
      </c>
      <c r="C984" s="2" t="str">
        <f>DATA!C983</f>
        <v>08:12A</v>
      </c>
      <c r="D984" s="1">
        <f>DATA!AL983</f>
        <v>370</v>
      </c>
      <c r="E984" s="1">
        <f>DATA!AN983</f>
        <v>370</v>
      </c>
      <c r="F984" s="1" t="str">
        <f>DATA!I983</f>
        <v>EHAM</v>
      </c>
      <c r="I984" s="1" t="str">
        <f>DATA!J983</f>
        <v>LEBB</v>
      </c>
      <c r="J984" s="4" t="str">
        <f t="shared" si="62"/>
        <v>KLM1523 E295 08:12 370 EHAM-LEBB</v>
      </c>
      <c r="K984" s="6" t="str">
        <f t="shared" si="63"/>
        <v/>
      </c>
      <c r="L984" s="1" t="str">
        <f t="shared" si="64"/>
        <v>EHAM-LEBB</v>
      </c>
      <c r="M984" s="7" t="str">
        <v>LFPO-MDPC</v>
      </c>
      <c r="N984" s="1">
        <f t="shared" si="61"/>
        <v>1</v>
      </c>
    </row>
    <row r="985" spans="1:14" thickTop="1" thickBot="1" x14ac:dyDescent="0.3">
      <c r="A985" s="2" t="str">
        <f>DATA!F984</f>
        <v>KLM1523</v>
      </c>
      <c r="B985" s="1" t="str">
        <f>DATA!G984</f>
        <v>E295</v>
      </c>
      <c r="C985" s="2" t="str">
        <f>DATA!C984</f>
        <v>09:03A</v>
      </c>
      <c r="D985" s="1">
        <f>DATA!AL984</f>
        <v>196</v>
      </c>
      <c r="E985" s="1">
        <f>DATA!AN984</f>
        <v>183</v>
      </c>
      <c r="F985" s="1" t="str">
        <f>DATA!I984</f>
        <v>EHAM</v>
      </c>
      <c r="I985" s="1" t="str">
        <f>DATA!J984</f>
        <v>LEBB</v>
      </c>
      <c r="J985" s="4" t="str">
        <f t="shared" si="62"/>
        <v>KLM1523 E295 09:03 183 EHAM-LEBB</v>
      </c>
      <c r="K985" s="6" t="str">
        <f t="shared" si="63"/>
        <v>EFL/RFL</v>
      </c>
      <c r="L985" s="1" t="str">
        <f t="shared" si="64"/>
        <v>EHAM-LEBB</v>
      </c>
      <c r="M985" s="7" t="str">
        <v>LFPO-TFFR</v>
      </c>
      <c r="N985" s="1">
        <f t="shared" si="61"/>
        <v>1</v>
      </c>
    </row>
    <row r="986" spans="1:14" thickTop="1" thickBot="1" x14ac:dyDescent="0.3">
      <c r="A986" s="2" t="str">
        <f>DATA!F985</f>
        <v>MAC111</v>
      </c>
      <c r="B986" s="1" t="str">
        <f>DATA!G985</f>
        <v>A320</v>
      </c>
      <c r="C986" s="2" t="str">
        <f>DATA!C985</f>
        <v>08:13A</v>
      </c>
      <c r="D986" s="1">
        <f>DATA!AL985</f>
        <v>360</v>
      </c>
      <c r="E986" s="1">
        <f>DATA!AN985</f>
        <v>340</v>
      </c>
      <c r="F986" s="1" t="str">
        <f>DATA!I985</f>
        <v>GMMN</v>
      </c>
      <c r="I986" s="1" t="str">
        <f>DATA!J985</f>
        <v>EBBR</v>
      </c>
      <c r="J986" s="4" t="str">
        <f t="shared" si="62"/>
        <v>MAC111 A320 08:13 340 GMMN-EBBR</v>
      </c>
      <c r="K986" s="6" t="str">
        <f t="shared" si="63"/>
        <v>EFL/RFL</v>
      </c>
      <c r="L986" s="1" t="str">
        <f t="shared" si="64"/>
        <v>GMMN-EBBR</v>
      </c>
      <c r="M986" s="7" t="str">
        <v>LFQQ-GMAD</v>
      </c>
      <c r="N986" s="1">
        <f t="shared" si="61"/>
        <v>1</v>
      </c>
    </row>
    <row r="987" spans="1:14" thickTop="1" thickBot="1" x14ac:dyDescent="0.3">
      <c r="A987" s="2" t="str">
        <f>DATA!F986</f>
        <v>TOM7GW</v>
      </c>
      <c r="B987" s="1" t="str">
        <f>DATA!G986</f>
        <v>B38M</v>
      </c>
      <c r="C987" s="2" t="str">
        <f>DATA!C986</f>
        <v>08:13A</v>
      </c>
      <c r="D987" s="1">
        <f>DATA!AL986</f>
        <v>295</v>
      </c>
      <c r="E987" s="1">
        <f>DATA!AN986</f>
        <v>304</v>
      </c>
      <c r="F987" s="1" t="str">
        <f>DATA!I986</f>
        <v>EGGD</v>
      </c>
      <c r="I987" s="1" t="str">
        <f>DATA!J986</f>
        <v>LGRP</v>
      </c>
      <c r="J987" s="4" t="str">
        <f t="shared" si="62"/>
        <v>TOM7GW B38M 08:13 304 EGGD-LGRP</v>
      </c>
      <c r="K987" s="6" t="str">
        <f t="shared" si="63"/>
        <v>EFL/RFL</v>
      </c>
      <c r="L987" s="1" t="str">
        <f t="shared" si="64"/>
        <v>EGGD-LGRP</v>
      </c>
      <c r="M987" s="7" t="str">
        <v>LFQQ-LEMG</v>
      </c>
      <c r="N987" s="1">
        <f t="shared" si="61"/>
        <v>1</v>
      </c>
    </row>
    <row r="988" spans="1:14" thickTop="1" thickBot="1" x14ac:dyDescent="0.3">
      <c r="A988" s="2" t="str">
        <f>DATA!F987</f>
        <v>IBE07DA</v>
      </c>
      <c r="B988" s="1" t="str">
        <f>DATA!G987</f>
        <v>A20N</v>
      </c>
      <c r="C988" s="2" t="str">
        <f>DATA!C987</f>
        <v>08:13A</v>
      </c>
      <c r="D988" s="1">
        <f>DATA!AL987</f>
        <v>360</v>
      </c>
      <c r="E988" s="1">
        <f>DATA!AN987</f>
        <v>333</v>
      </c>
      <c r="F988" s="1" t="str">
        <f>DATA!I987</f>
        <v>LEMD</v>
      </c>
      <c r="I988" s="1" t="str">
        <f>DATA!J987</f>
        <v>EGLL</v>
      </c>
      <c r="J988" s="4" t="str">
        <f t="shared" si="62"/>
        <v>IBE07DA A20N 08:13 333 LEMD-EGLL</v>
      </c>
      <c r="K988" s="6" t="str">
        <f t="shared" si="63"/>
        <v>EFL/RFL</v>
      </c>
      <c r="L988" s="1" t="str">
        <f t="shared" si="64"/>
        <v>LEMD-EGLL</v>
      </c>
      <c r="M988" s="7" t="str">
        <v>LFQQ-LFKC</v>
      </c>
      <c r="N988" s="1">
        <f t="shared" si="61"/>
        <v>1</v>
      </c>
    </row>
    <row r="989" spans="1:14" thickTop="1" thickBot="1" x14ac:dyDescent="0.3">
      <c r="A989" s="2" t="str">
        <f>DATA!F988</f>
        <v>EZY6493</v>
      </c>
      <c r="B989" s="1" t="str">
        <f>DATA!G988</f>
        <v>A320</v>
      </c>
      <c r="C989" s="2" t="str">
        <f>DATA!C988</f>
        <v>08:13A</v>
      </c>
      <c r="D989" s="1">
        <f>DATA!AL988</f>
        <v>295</v>
      </c>
      <c r="E989" s="1">
        <f>DATA!AN988</f>
        <v>370</v>
      </c>
      <c r="F989" s="1" t="str">
        <f>DATA!I988</f>
        <v>EGKK</v>
      </c>
      <c r="I989" s="1" t="str">
        <f>DATA!J988</f>
        <v>LEMH</v>
      </c>
      <c r="J989" s="4" t="str">
        <f t="shared" si="62"/>
        <v>EZY6493 A320 08:13 370 EGKK-LEMH</v>
      </c>
      <c r="K989" s="6" t="str">
        <f t="shared" si="63"/>
        <v>EFL/RFL</v>
      </c>
      <c r="L989" s="1" t="str">
        <f t="shared" si="64"/>
        <v>EGKK-LEMH</v>
      </c>
      <c r="M989" s="7" t="str">
        <v>LFQQ-LFKJ</v>
      </c>
      <c r="N989" s="1">
        <f t="shared" si="61"/>
        <v>1</v>
      </c>
    </row>
    <row r="990" spans="1:14" thickTop="1" thickBot="1" x14ac:dyDescent="0.3">
      <c r="A990" s="2" t="str">
        <f>DATA!F989</f>
        <v>IBE0731</v>
      </c>
      <c r="B990" s="1" t="str">
        <f>DATA!G989</f>
        <v>A319</v>
      </c>
      <c r="C990" s="2" t="str">
        <f>DATA!C989</f>
        <v>08:13A</v>
      </c>
      <c r="D990" s="1">
        <f>DATA!AL989</f>
        <v>340</v>
      </c>
      <c r="E990" s="1">
        <f>DATA!AN989</f>
        <v>340</v>
      </c>
      <c r="F990" s="1" t="str">
        <f>DATA!I989</f>
        <v>LEMD</v>
      </c>
      <c r="I990" s="1" t="str">
        <f>DATA!J989</f>
        <v>EHAM</v>
      </c>
      <c r="J990" s="4" t="str">
        <f t="shared" si="62"/>
        <v>IBE0731 A319 08:13 340 LEMD-EHAM</v>
      </c>
      <c r="K990" s="6" t="str">
        <f t="shared" si="63"/>
        <v/>
      </c>
      <c r="L990" s="1" t="str">
        <f t="shared" si="64"/>
        <v>LEMD-EHAM</v>
      </c>
      <c r="M990" s="7" t="str">
        <v>LFRB-LEMG</v>
      </c>
      <c r="N990" s="1">
        <f t="shared" si="61"/>
        <v>1</v>
      </c>
    </row>
    <row r="991" spans="1:14" thickTop="1" thickBot="1" x14ac:dyDescent="0.3">
      <c r="A991" s="2" t="str">
        <f>DATA!F990</f>
        <v>RYR11GG</v>
      </c>
      <c r="B991" s="1" t="str">
        <f>DATA!G990</f>
        <v>A320</v>
      </c>
      <c r="C991" s="2" t="str">
        <f>DATA!C990</f>
        <v>08:14A</v>
      </c>
      <c r="D991" s="1">
        <f>DATA!AL990</f>
        <v>227</v>
      </c>
      <c r="E991" s="1">
        <f>DATA!AN990</f>
        <v>350</v>
      </c>
      <c r="F991" s="1" t="str">
        <f>DATA!I990</f>
        <v>EGTE</v>
      </c>
      <c r="I991" s="1" t="str">
        <f>DATA!J990</f>
        <v>LEPA</v>
      </c>
      <c r="J991" s="4" t="str">
        <f t="shared" si="62"/>
        <v>RYR11GG A320 08:14 350 EGTE-LEPA</v>
      </c>
      <c r="K991" s="6" t="str">
        <f t="shared" si="63"/>
        <v>EFL/RFL</v>
      </c>
      <c r="L991" s="1" t="str">
        <f t="shared" si="64"/>
        <v>EGTE-LEPA</v>
      </c>
      <c r="M991" s="7" t="str">
        <v>LFRB-LFKF</v>
      </c>
      <c r="N991" s="1">
        <f t="shared" si="61"/>
        <v>1</v>
      </c>
    </row>
    <row r="992" spans="1:14" thickTop="1" thickBot="1" x14ac:dyDescent="0.3">
      <c r="A992" s="2" t="str">
        <f>DATA!F991</f>
        <v>VLG90RK</v>
      </c>
      <c r="B992" s="1" t="str">
        <f>DATA!G991</f>
        <v>A320</v>
      </c>
      <c r="C992" s="2" t="str">
        <f>DATA!C991</f>
        <v>08:14A</v>
      </c>
      <c r="D992" s="1">
        <f>DATA!AL991</f>
        <v>305</v>
      </c>
      <c r="E992" s="1">
        <f>DATA!AN991</f>
        <v>310</v>
      </c>
      <c r="F992" s="1" t="str">
        <f>DATA!I991</f>
        <v>LFPO</v>
      </c>
      <c r="I992" s="1" t="str">
        <f>DATA!J991</f>
        <v>LEMG</v>
      </c>
      <c r="J992" s="4" t="str">
        <f t="shared" si="62"/>
        <v>VLG90RK A320 08:14 310 LFPO-LEMG</v>
      </c>
      <c r="K992" s="6" t="str">
        <f t="shared" si="63"/>
        <v>EFL/RFL</v>
      </c>
      <c r="L992" s="1" t="str">
        <f t="shared" si="64"/>
        <v>LFPO-LEMG</v>
      </c>
      <c r="M992" s="7" t="str">
        <v>LFRB-LFKJ</v>
      </c>
      <c r="N992" s="1">
        <f t="shared" si="61"/>
        <v>1</v>
      </c>
    </row>
    <row r="993" spans="1:14" thickTop="1" thickBot="1" x14ac:dyDescent="0.3">
      <c r="A993" s="2" t="str">
        <f>DATA!F992</f>
        <v>EXS56AM</v>
      </c>
      <c r="B993" s="1" t="str">
        <f>DATA!G992</f>
        <v>A21N</v>
      </c>
      <c r="C993" s="2" t="str">
        <f>DATA!C992</f>
        <v>08:14A</v>
      </c>
      <c r="D993" s="1">
        <f>DATA!AL992</f>
        <v>350</v>
      </c>
      <c r="E993" s="1">
        <f>DATA!AN992</f>
        <v>350</v>
      </c>
      <c r="F993" s="1" t="str">
        <f>DATA!I992</f>
        <v>EGCC</v>
      </c>
      <c r="I993" s="1" t="str">
        <f>DATA!J992</f>
        <v>LGZA</v>
      </c>
      <c r="J993" s="4" t="str">
        <f t="shared" si="62"/>
        <v>EXS56AM A21N 08:14 350 EGCC-LGZA</v>
      </c>
      <c r="K993" s="6" t="str">
        <f t="shared" si="63"/>
        <v/>
      </c>
      <c r="L993" s="1" t="str">
        <f t="shared" si="64"/>
        <v>EGCC-LGZA</v>
      </c>
      <c r="M993" s="7" t="str">
        <v>LFRB-LFPG</v>
      </c>
      <c r="N993" s="1">
        <f t="shared" si="61"/>
        <v>2</v>
      </c>
    </row>
    <row r="994" spans="1:14" thickTop="1" thickBot="1" x14ac:dyDescent="0.3">
      <c r="A994" s="2" t="str">
        <f>DATA!F993</f>
        <v>EJU39VP</v>
      </c>
      <c r="B994" s="1" t="str">
        <f>DATA!G993</f>
        <v>A320</v>
      </c>
      <c r="C994" s="2" t="str">
        <f>DATA!C993</f>
        <v>08:15A</v>
      </c>
      <c r="D994" s="1">
        <f>DATA!AL993</f>
        <v>295</v>
      </c>
      <c r="E994" s="1">
        <f>DATA!AN993</f>
        <v>370</v>
      </c>
      <c r="F994" s="1" t="str">
        <f>DATA!I993</f>
        <v>EGMC</v>
      </c>
      <c r="I994" s="1" t="str">
        <f>DATA!J993</f>
        <v>LEMG</v>
      </c>
      <c r="J994" s="4" t="str">
        <f t="shared" si="62"/>
        <v>EJU39VP A320 08:15 370 EGMC-LEMG</v>
      </c>
      <c r="K994" s="6" t="str">
        <f t="shared" si="63"/>
        <v>EFL/RFL</v>
      </c>
      <c r="L994" s="1" t="str">
        <f t="shared" si="64"/>
        <v>EGMC-LEMG</v>
      </c>
      <c r="M994" s="7" t="str">
        <v>LFRD-LEMH</v>
      </c>
      <c r="N994" s="1">
        <f t="shared" si="61"/>
        <v>1</v>
      </c>
    </row>
    <row r="995" spans="1:14" thickTop="1" thickBot="1" x14ac:dyDescent="0.3">
      <c r="A995" s="2" t="str">
        <f>DATA!F994</f>
        <v>MDIVE</v>
      </c>
      <c r="B995" s="1" t="str">
        <f>DATA!G994</f>
        <v>PC24</v>
      </c>
      <c r="C995" s="2" t="str">
        <f>DATA!C994</f>
        <v>08:15A</v>
      </c>
      <c r="D995" s="1">
        <f>DATA!AL994</f>
        <v>196</v>
      </c>
      <c r="E995" s="1">
        <f>DATA!AN994</f>
        <v>210</v>
      </c>
      <c r="F995" s="1" t="str">
        <f>DATA!I994</f>
        <v>EGJJ</v>
      </c>
      <c r="I995" s="1" t="str">
        <f>DATA!J994</f>
        <v>EGLK</v>
      </c>
      <c r="J995" s="4" t="str">
        <f t="shared" si="62"/>
        <v>MDIVE PC24 08:15 210 EGJJ-EGLK</v>
      </c>
      <c r="K995" s="6" t="str">
        <f t="shared" si="63"/>
        <v>EFL/RFL</v>
      </c>
      <c r="L995" s="1" t="str">
        <f t="shared" si="64"/>
        <v>EGJJ-EGLK</v>
      </c>
      <c r="M995" s="7" t="str">
        <v>LFRK-LFKJ</v>
      </c>
      <c r="N995" s="1">
        <f t="shared" si="61"/>
        <v>1</v>
      </c>
    </row>
    <row r="996" spans="1:14" thickTop="1" thickBot="1" x14ac:dyDescent="0.3">
      <c r="A996" s="2" t="str">
        <f>DATA!F995</f>
        <v>NJE388P</v>
      </c>
      <c r="B996" s="1" t="str">
        <f>DATA!G995</f>
        <v>C68A</v>
      </c>
      <c r="C996" s="2" t="str">
        <f>DATA!C995</f>
        <v>08:15A</v>
      </c>
      <c r="D996" s="1">
        <f>DATA!AL995</f>
        <v>295</v>
      </c>
      <c r="E996" s="1">
        <f>DATA!AN995</f>
        <v>410</v>
      </c>
      <c r="F996" s="1" t="str">
        <f>DATA!I995</f>
        <v>EGLF</v>
      </c>
      <c r="I996" s="1" t="str">
        <f>DATA!J995</f>
        <v>LFMN</v>
      </c>
      <c r="J996" s="4" t="str">
        <f t="shared" si="62"/>
        <v>NJE388P C68A 08:15 410 EGLF-LFMN</v>
      </c>
      <c r="K996" s="6" t="str">
        <f t="shared" si="63"/>
        <v>EFL/RFL</v>
      </c>
      <c r="L996" s="1" t="str">
        <f t="shared" si="64"/>
        <v>EGLF-LFMN</v>
      </c>
      <c r="M996" s="7" t="str">
        <v>LFRS-CYUL</v>
      </c>
      <c r="N996" s="1">
        <f t="shared" si="61"/>
        <v>1</v>
      </c>
    </row>
    <row r="997" spans="1:14" thickTop="1" thickBot="1" x14ac:dyDescent="0.3">
      <c r="A997" s="2" t="str">
        <f>DATA!F996</f>
        <v>EXS3H</v>
      </c>
      <c r="B997" s="1" t="str">
        <f>DATA!G996</f>
        <v>B738</v>
      </c>
      <c r="C997" s="2" t="str">
        <f>DATA!C996</f>
        <v>08:15A</v>
      </c>
      <c r="D997" s="1">
        <f>DATA!AL996</f>
        <v>390</v>
      </c>
      <c r="E997" s="1">
        <f>DATA!AN996</f>
        <v>390</v>
      </c>
      <c r="F997" s="1" t="str">
        <f>DATA!I996</f>
        <v>EGAA</v>
      </c>
      <c r="I997" s="1" t="str">
        <f>DATA!J996</f>
        <v>LERS</v>
      </c>
      <c r="J997" s="4" t="str">
        <f t="shared" si="62"/>
        <v>EXS3H B738 08:15 390 EGAA-LERS</v>
      </c>
      <c r="K997" s="6" t="str">
        <f t="shared" si="63"/>
        <v/>
      </c>
      <c r="L997" s="1" t="str">
        <f t="shared" si="64"/>
        <v>EGAA-LERS</v>
      </c>
      <c r="M997" s="7" t="str">
        <v>LFRS-DTTJ</v>
      </c>
      <c r="N997" s="1">
        <f t="shared" si="61"/>
        <v>1</v>
      </c>
    </row>
    <row r="998" spans="1:14" thickTop="1" thickBot="1" x14ac:dyDescent="0.3">
      <c r="A998" s="2" t="str">
        <f>DATA!F997</f>
        <v>TAP1356</v>
      </c>
      <c r="B998" s="1" t="str">
        <f>DATA!G997</f>
        <v>A21N</v>
      </c>
      <c r="C998" s="2" t="str">
        <f>DATA!C997</f>
        <v>08:15A</v>
      </c>
      <c r="D998" s="1">
        <f>DATA!AL997</f>
        <v>360</v>
      </c>
      <c r="E998" s="1">
        <f>DATA!AN997</f>
        <v>320</v>
      </c>
      <c r="F998" s="1" t="str">
        <f>DATA!I997</f>
        <v>LPPT</v>
      </c>
      <c r="I998" s="1" t="str">
        <f>DATA!J997</f>
        <v>EGLL</v>
      </c>
      <c r="J998" s="4" t="str">
        <f t="shared" si="62"/>
        <v>TAP1356 A21N 08:15 320 LPPT-EGLL</v>
      </c>
      <c r="K998" s="6" t="str">
        <f t="shared" si="63"/>
        <v>EFL/RFL</v>
      </c>
      <c r="L998" s="1" t="str">
        <f t="shared" si="64"/>
        <v>LPPT-EGLL</v>
      </c>
      <c r="M998" s="7" t="str">
        <v>LFRS-EGHH</v>
      </c>
      <c r="N998" s="1">
        <f t="shared" si="61"/>
        <v>1</v>
      </c>
    </row>
    <row r="999" spans="1:14" thickTop="1" thickBot="1" x14ac:dyDescent="0.3">
      <c r="A999" s="2" t="str">
        <f>DATA!F998</f>
        <v>IBS1861</v>
      </c>
      <c r="B999" s="1" t="str">
        <f>DATA!G998</f>
        <v>A320</v>
      </c>
      <c r="C999" s="2" t="str">
        <f>DATA!C998</f>
        <v>08:16A</v>
      </c>
      <c r="D999" s="1">
        <f>DATA!AL998</f>
        <v>360</v>
      </c>
      <c r="E999" s="1">
        <f>DATA!AN998</f>
        <v>302</v>
      </c>
      <c r="F999" s="1" t="str">
        <f>DATA!I998</f>
        <v>LEMD</v>
      </c>
      <c r="I999" s="1" t="str">
        <f>DATA!J998</f>
        <v>EGKK</v>
      </c>
      <c r="J999" s="4" t="str">
        <f t="shared" si="62"/>
        <v>IBS1861 A320 08:16 302 LEMD-EGKK</v>
      </c>
      <c r="K999" s="6" t="str">
        <f t="shared" si="63"/>
        <v>EFL/RFL</v>
      </c>
      <c r="L999" s="1" t="str">
        <f t="shared" si="64"/>
        <v>LEMD-EGKK</v>
      </c>
      <c r="M999" s="7" t="str">
        <v>LFRS-EGKK</v>
      </c>
      <c r="N999" s="1">
        <f t="shared" si="61"/>
        <v>1</v>
      </c>
    </row>
    <row r="1000" spans="1:14" thickTop="1" thickBot="1" x14ac:dyDescent="0.3">
      <c r="A1000" s="2" t="str">
        <f>DATA!F999</f>
        <v>EXS53VK</v>
      </c>
      <c r="B1000" s="1" t="str">
        <f>DATA!G999</f>
        <v>A321</v>
      </c>
      <c r="C1000" s="2" t="str">
        <f>DATA!C999</f>
        <v>08:17A</v>
      </c>
      <c r="D1000" s="1">
        <f>DATA!AL999</f>
        <v>344</v>
      </c>
      <c r="E1000" s="1">
        <f>DATA!AN999</f>
        <v>350</v>
      </c>
      <c r="F1000" s="1" t="str">
        <f>DATA!I999</f>
        <v>EGSS</v>
      </c>
      <c r="I1000" s="1" t="str">
        <f>DATA!J999</f>
        <v>LEMG</v>
      </c>
      <c r="J1000" s="4" t="str">
        <f t="shared" si="62"/>
        <v>EXS53VK A321 08:17 350 EGSS-LEMG</v>
      </c>
      <c r="K1000" s="6" t="str">
        <f t="shared" si="63"/>
        <v>EFL/RFL</v>
      </c>
      <c r="L1000" s="1" t="str">
        <f t="shared" si="64"/>
        <v>EGSS-LEMG</v>
      </c>
      <c r="M1000" s="7" t="str">
        <v>LFRS-EHAM</v>
      </c>
      <c r="N1000" s="1">
        <f t="shared" si="61"/>
        <v>3</v>
      </c>
    </row>
    <row r="1001" spans="1:14" thickTop="1" thickBot="1" x14ac:dyDescent="0.3">
      <c r="A1001" s="2" t="str">
        <f>DATA!F1000</f>
        <v>RYR62ZZ</v>
      </c>
      <c r="B1001" s="1" t="str">
        <f>DATA!G1000</f>
        <v>B38M</v>
      </c>
      <c r="C1001" s="2" t="str">
        <f>DATA!C1000</f>
        <v>08:17A</v>
      </c>
      <c r="D1001" s="1">
        <f>DATA!AL1000</f>
        <v>340</v>
      </c>
      <c r="E1001" s="1">
        <f>DATA!AN1000</f>
        <v>300</v>
      </c>
      <c r="F1001" s="1" t="str">
        <f>DATA!I1000</f>
        <v>LEAL</v>
      </c>
      <c r="I1001" s="1" t="str">
        <f>DATA!J1000</f>
        <v>EGGD</v>
      </c>
      <c r="J1001" s="4" t="str">
        <f t="shared" si="62"/>
        <v>RYR62ZZ B38M 08:17 300 LEAL-EGGD</v>
      </c>
      <c r="K1001" s="6" t="str">
        <f t="shared" si="63"/>
        <v>EFL/RFL</v>
      </c>
      <c r="L1001" s="1" t="str">
        <f t="shared" si="64"/>
        <v>LEAL-EGGD</v>
      </c>
      <c r="M1001" s="7" t="str">
        <v>LFRS-GMME</v>
      </c>
      <c r="N1001" s="1">
        <f t="shared" si="61"/>
        <v>1</v>
      </c>
    </row>
    <row r="1002" spans="1:14" thickTop="1" thickBot="1" x14ac:dyDescent="0.3">
      <c r="A1002" s="2" t="str">
        <f>DATA!F1001</f>
        <v>BAW78H</v>
      </c>
      <c r="B1002" s="1" t="str">
        <f>DATA!G1001</f>
        <v>A320</v>
      </c>
      <c r="C1002" s="2" t="str">
        <f>DATA!C1001</f>
        <v>08:17A</v>
      </c>
      <c r="D1002" s="1">
        <f>DATA!AL1001</f>
        <v>295</v>
      </c>
      <c r="E1002" s="1">
        <f>DATA!AN1001</f>
        <v>370</v>
      </c>
      <c r="F1002" s="1" t="str">
        <f>DATA!I1001</f>
        <v>EGLL</v>
      </c>
      <c r="I1002" s="1" t="str">
        <f>DATA!J1001</f>
        <v>LSGG</v>
      </c>
      <c r="J1002" s="4" t="str">
        <f t="shared" si="62"/>
        <v>BAW78H A320 08:17 370 EGLL-LSGG</v>
      </c>
      <c r="K1002" s="6" t="str">
        <f t="shared" si="63"/>
        <v>EFL/RFL</v>
      </c>
      <c r="L1002" s="1" t="str">
        <f t="shared" si="64"/>
        <v>EGLL-LSGG</v>
      </c>
      <c r="M1002" s="7" t="str">
        <v>LFRS-GMMX</v>
      </c>
      <c r="N1002" s="1">
        <f t="shared" si="61"/>
        <v>1</v>
      </c>
    </row>
    <row r="1003" spans="1:14" thickTop="1" thickBot="1" x14ac:dyDescent="0.3">
      <c r="A1003" s="2" t="str">
        <f>DATA!F1002</f>
        <v>TVF94UG</v>
      </c>
      <c r="B1003" s="1" t="str">
        <f>DATA!G1002</f>
        <v>B738</v>
      </c>
      <c r="C1003" s="2" t="str">
        <f>DATA!C1002</f>
        <v>08:17A</v>
      </c>
      <c r="D1003" s="1">
        <f>DATA!AL1002</f>
        <v>360</v>
      </c>
      <c r="E1003" s="1">
        <f>DATA!AN1002</f>
        <v>305</v>
      </c>
      <c r="F1003" s="1" t="str">
        <f>DATA!I1002</f>
        <v>LPPR</v>
      </c>
      <c r="I1003" s="1" t="str">
        <f>DATA!J1002</f>
        <v>LFPO</v>
      </c>
      <c r="J1003" s="4" t="str">
        <f t="shared" si="62"/>
        <v>TVF94UG B738 08:17 305 LPPR-LFPO</v>
      </c>
      <c r="K1003" s="6" t="str">
        <f t="shared" si="63"/>
        <v>EFL/RFL</v>
      </c>
      <c r="L1003" s="1" t="str">
        <f t="shared" si="64"/>
        <v>LPPR-LFPO</v>
      </c>
      <c r="M1003" s="7" t="str">
        <v>LFRS-HEGN</v>
      </c>
      <c r="N1003" s="1">
        <f t="shared" si="61"/>
        <v>1</v>
      </c>
    </row>
    <row r="1004" spans="1:14" thickTop="1" thickBot="1" x14ac:dyDescent="0.3">
      <c r="A1004" s="2" t="str">
        <f>DATA!F1003</f>
        <v>ITY621</v>
      </c>
      <c r="B1004" s="1" t="str">
        <f>DATA!G1003</f>
        <v>A359</v>
      </c>
      <c r="C1004" s="2" t="str">
        <f>DATA!C1003</f>
        <v>08:18A</v>
      </c>
      <c r="D1004" s="1">
        <f>DATA!AL1003</f>
        <v>390</v>
      </c>
      <c r="E1004" s="1">
        <f>DATA!AN1003</f>
        <v>370</v>
      </c>
      <c r="F1004" s="1" t="str">
        <f>DATA!I1003</f>
        <v>KLAX</v>
      </c>
      <c r="I1004" s="1" t="str">
        <f>DATA!J1003</f>
        <v>LIRF</v>
      </c>
      <c r="J1004" s="4" t="str">
        <f t="shared" si="62"/>
        <v>ITY621 A359 08:18 370 KLAX-LIRF</v>
      </c>
      <c r="K1004" s="6" t="str">
        <f t="shared" si="63"/>
        <v>EFL/RFL</v>
      </c>
      <c r="L1004" s="1" t="str">
        <f t="shared" si="64"/>
        <v>KLAX-LIRF</v>
      </c>
      <c r="M1004" s="7" t="str">
        <v>LFRS-LEAL</v>
      </c>
      <c r="N1004" s="1">
        <f t="shared" si="61"/>
        <v>1</v>
      </c>
    </row>
    <row r="1005" spans="1:14" thickTop="1" thickBot="1" x14ac:dyDescent="0.3">
      <c r="A1005" s="2" t="str">
        <f>DATA!F1004</f>
        <v>TOM63D</v>
      </c>
      <c r="B1005" s="1" t="str">
        <f>DATA!G1004</f>
        <v>B788</v>
      </c>
      <c r="C1005" s="2" t="str">
        <f>DATA!C1004</f>
        <v>08:18A</v>
      </c>
      <c r="D1005" s="1">
        <f>DATA!AL1004</f>
        <v>410</v>
      </c>
      <c r="E1005" s="1">
        <f>DATA!AN1004</f>
        <v>410</v>
      </c>
      <c r="F1005" s="1" t="str">
        <f>DATA!I1004</f>
        <v>EGCC</v>
      </c>
      <c r="I1005" s="1" t="str">
        <f>DATA!J1004</f>
        <v>LEPA</v>
      </c>
      <c r="J1005" s="4" t="str">
        <f t="shared" si="62"/>
        <v>TOM63D B788 08:18 410 EGCC-LEPA</v>
      </c>
      <c r="K1005" s="6" t="str">
        <f t="shared" si="63"/>
        <v/>
      </c>
      <c r="L1005" s="1" t="str">
        <f t="shared" si="64"/>
        <v>EGCC-LEPA</v>
      </c>
      <c r="M1005" s="7" t="str">
        <v>LFRS-LEBL</v>
      </c>
      <c r="N1005" s="1">
        <f t="shared" si="61"/>
        <v>1</v>
      </c>
    </row>
    <row r="1006" spans="1:14" thickTop="1" thickBot="1" x14ac:dyDescent="0.3">
      <c r="A1006" s="2" t="str">
        <f>DATA!F1005</f>
        <v>EZY14MZ</v>
      </c>
      <c r="B1006" s="1" t="str">
        <f>DATA!G1005</f>
        <v>A320</v>
      </c>
      <c r="C1006" s="2" t="str">
        <f>DATA!C1005</f>
        <v>08:18A</v>
      </c>
      <c r="D1006" s="1">
        <f>DATA!AL1005</f>
        <v>295</v>
      </c>
      <c r="E1006" s="1">
        <f>DATA!AN1005</f>
        <v>350</v>
      </c>
      <c r="F1006" s="1" t="str">
        <f>DATA!I1005</f>
        <v>EGKK</v>
      </c>
      <c r="I1006" s="1" t="str">
        <f>DATA!J1005</f>
        <v>LGSR</v>
      </c>
      <c r="J1006" s="4" t="str">
        <f t="shared" si="62"/>
        <v>EZY14MZ A320 08:18 350 EGKK-LGSR</v>
      </c>
      <c r="K1006" s="6" t="str">
        <f t="shared" si="63"/>
        <v>EFL/RFL</v>
      </c>
      <c r="L1006" s="1" t="str">
        <f t="shared" si="64"/>
        <v>EGKK-LGSR</v>
      </c>
      <c r="M1006" s="7" t="str">
        <v>LFRS-LEMD</v>
      </c>
      <c r="N1006" s="1">
        <f t="shared" si="61"/>
        <v>1</v>
      </c>
    </row>
    <row r="1007" spans="1:14" thickTop="1" thickBot="1" x14ac:dyDescent="0.3">
      <c r="A1007" s="2" t="str">
        <f>DATA!F1006</f>
        <v>ITY641</v>
      </c>
      <c r="B1007" s="1" t="str">
        <f>DATA!G1006</f>
        <v>A339</v>
      </c>
      <c r="C1007" s="2" t="str">
        <f>DATA!C1006</f>
        <v>08:18A</v>
      </c>
      <c r="D1007" s="1">
        <f>DATA!AL1006</f>
        <v>410</v>
      </c>
      <c r="E1007" s="1">
        <f>DATA!AN1006</f>
        <v>410</v>
      </c>
      <c r="F1007" s="1" t="str">
        <f>DATA!I1006</f>
        <v>KSFO</v>
      </c>
      <c r="I1007" s="1" t="str">
        <f>DATA!J1006</f>
        <v>LIRF</v>
      </c>
      <c r="J1007" s="4" t="str">
        <f t="shared" si="62"/>
        <v>ITY641 A339 08:18 410 KSFO-LIRF</v>
      </c>
      <c r="K1007" s="6" t="str">
        <f t="shared" si="63"/>
        <v/>
      </c>
      <c r="L1007" s="1" t="str">
        <f t="shared" si="64"/>
        <v>KSFO-LIRF</v>
      </c>
      <c r="M1007" s="7" t="str">
        <v>LFRS-LEMG</v>
      </c>
      <c r="N1007" s="1">
        <f t="shared" si="61"/>
        <v>1</v>
      </c>
    </row>
    <row r="1008" spans="1:14" thickTop="1" thickBot="1" x14ac:dyDescent="0.3">
      <c r="A1008" s="2" t="str">
        <f>DATA!F1007</f>
        <v>AMX005</v>
      </c>
      <c r="B1008" s="1" t="str">
        <f>DATA!G1007</f>
        <v>B789</v>
      </c>
      <c r="C1008" s="2" t="str">
        <f>DATA!C1007</f>
        <v>08:18A</v>
      </c>
      <c r="D1008" s="1">
        <f>DATA!AL1007</f>
        <v>390</v>
      </c>
      <c r="E1008" s="1">
        <f>DATA!AN1007</f>
        <v>281</v>
      </c>
      <c r="F1008" s="1" t="str">
        <f>DATA!I1007</f>
        <v>MMMX</v>
      </c>
      <c r="I1008" s="1" t="str">
        <f>DATA!J1007</f>
        <v>LFPG</v>
      </c>
      <c r="J1008" s="4" t="str">
        <f t="shared" si="62"/>
        <v>AMX005 B789 08:18 281 MMMX-LFPG</v>
      </c>
      <c r="K1008" s="6" t="str">
        <f t="shared" si="63"/>
        <v>EFL/RFL</v>
      </c>
      <c r="L1008" s="1" t="str">
        <f t="shared" si="64"/>
        <v>MMMX-LFPG</v>
      </c>
      <c r="M1008" s="7" t="str">
        <v>LFRS-LEMH</v>
      </c>
      <c r="N1008" s="1">
        <f t="shared" si="61"/>
        <v>1</v>
      </c>
    </row>
    <row r="1009" spans="1:14" thickTop="1" thickBot="1" x14ac:dyDescent="0.3">
      <c r="A1009" s="2" t="str">
        <f>DATA!F1008</f>
        <v>MAC363H</v>
      </c>
      <c r="B1009" s="1" t="str">
        <f>DATA!G1008</f>
        <v>A320</v>
      </c>
      <c r="C1009" s="2" t="str">
        <f>DATA!C1008</f>
        <v>08:18A</v>
      </c>
      <c r="D1009" s="1">
        <f>DATA!AL1008</f>
        <v>307</v>
      </c>
      <c r="E1009" s="1">
        <f>DATA!AN1008</f>
        <v>305</v>
      </c>
      <c r="F1009" s="1" t="str">
        <f>DATA!I1008</f>
        <v>GMTT</v>
      </c>
      <c r="I1009" s="1" t="str">
        <f>DATA!J1008</f>
        <v>LFPG</v>
      </c>
      <c r="J1009" s="4" t="str">
        <f t="shared" si="62"/>
        <v>MAC363H A320 08:18 305 GMTT-LFPG</v>
      </c>
      <c r="K1009" s="6" t="str">
        <f t="shared" si="63"/>
        <v>EFL/RFL</v>
      </c>
      <c r="L1009" s="1" t="str">
        <f t="shared" si="64"/>
        <v>GMTT-LFPG</v>
      </c>
      <c r="M1009" s="7" t="str">
        <v>LFRS-LEPA</v>
      </c>
      <c r="N1009" s="1">
        <f t="shared" si="61"/>
        <v>1</v>
      </c>
    </row>
    <row r="1010" spans="1:14" thickTop="1" thickBot="1" x14ac:dyDescent="0.3">
      <c r="A1010" s="2" t="str">
        <f>DATA!F1009</f>
        <v>KLM29M</v>
      </c>
      <c r="B1010" s="1" t="str">
        <f>DATA!G1009</f>
        <v>B738</v>
      </c>
      <c r="C1010" s="2" t="str">
        <f>DATA!C1009</f>
        <v>08:19A</v>
      </c>
      <c r="D1010" s="1">
        <f>DATA!AL1009</f>
        <v>370</v>
      </c>
      <c r="E1010" s="1">
        <f>DATA!AN1009</f>
        <v>370</v>
      </c>
      <c r="F1010" s="1" t="str">
        <f>DATA!I1009</f>
        <v>EHAM</v>
      </c>
      <c r="I1010" s="1" t="str">
        <f>DATA!J1009</f>
        <v>LEMD</v>
      </c>
      <c r="J1010" s="4" t="str">
        <f t="shared" si="62"/>
        <v>KLM29M B738 08:19 370 EHAM-LEMD</v>
      </c>
      <c r="K1010" s="6" t="str">
        <f t="shared" si="63"/>
        <v/>
      </c>
      <c r="L1010" s="1" t="str">
        <f t="shared" si="64"/>
        <v>EHAM-LEMD</v>
      </c>
      <c r="M1010" s="7" t="str">
        <v>LFRS-LEZL</v>
      </c>
      <c r="N1010" s="1">
        <f t="shared" si="61"/>
        <v>1</v>
      </c>
    </row>
    <row r="1011" spans="1:14" thickTop="1" thickBot="1" x14ac:dyDescent="0.3">
      <c r="A1011" s="2" t="str">
        <f>DATA!F1010</f>
        <v>KLM29M</v>
      </c>
      <c r="B1011" s="1" t="str">
        <f>DATA!G1010</f>
        <v>B738</v>
      </c>
      <c r="C1011" s="2" t="str">
        <f>DATA!C1010</f>
        <v>08:33A</v>
      </c>
      <c r="D1011" s="1">
        <f>DATA!AL1010</f>
        <v>370</v>
      </c>
      <c r="E1011" s="1">
        <f>DATA!AN1010</f>
        <v>370</v>
      </c>
      <c r="F1011" s="1" t="str">
        <f>DATA!I1010</f>
        <v>EHAM</v>
      </c>
      <c r="I1011" s="1" t="str">
        <f>DATA!J1010</f>
        <v>LEMD</v>
      </c>
      <c r="J1011" s="4" t="str">
        <f t="shared" si="62"/>
        <v>KLM29M B738 08:33 370 EHAM-LEMD</v>
      </c>
      <c r="K1011" s="6" t="str">
        <f t="shared" si="63"/>
        <v/>
      </c>
      <c r="L1011" s="1" t="str">
        <f t="shared" si="64"/>
        <v>EHAM-LEMD</v>
      </c>
      <c r="M1011" s="7" t="str">
        <v>LFRS-LFKB</v>
      </c>
      <c r="N1011" s="1">
        <f t="shared" si="61"/>
        <v>1</v>
      </c>
    </row>
    <row r="1012" spans="1:14" thickTop="1" thickBot="1" x14ac:dyDescent="0.3">
      <c r="A1012" s="2" t="str">
        <f>DATA!F1011</f>
        <v>LGL72MH</v>
      </c>
      <c r="B1012" s="1" t="str">
        <f>DATA!G1011</f>
        <v>B738</v>
      </c>
      <c r="C1012" s="2" t="str">
        <f>DATA!C1011</f>
        <v>08:19A</v>
      </c>
      <c r="D1012" s="1">
        <f>DATA!AL1011</f>
        <v>340</v>
      </c>
      <c r="E1012" s="1">
        <f>DATA!AN1011</f>
        <v>320</v>
      </c>
      <c r="F1012" s="1" t="str">
        <f>DATA!I1011</f>
        <v>LEMH</v>
      </c>
      <c r="I1012" s="1" t="str">
        <f>DATA!J1011</f>
        <v>ELLX</v>
      </c>
      <c r="J1012" s="4" t="str">
        <f t="shared" si="62"/>
        <v>LGL72MH B738 08:19 320 LEMH-ELLX</v>
      </c>
      <c r="K1012" s="6" t="str">
        <f t="shared" si="63"/>
        <v>EFL/RFL</v>
      </c>
      <c r="L1012" s="1" t="str">
        <f t="shared" si="64"/>
        <v>LEMH-ELLX</v>
      </c>
      <c r="M1012" s="7" t="str">
        <v>LFRS-LFKC</v>
      </c>
      <c r="N1012" s="1">
        <f t="shared" si="61"/>
        <v>1</v>
      </c>
    </row>
    <row r="1013" spans="1:14" thickTop="1" thickBot="1" x14ac:dyDescent="0.3">
      <c r="A1013" s="2" t="str">
        <f>DATA!F1012</f>
        <v>DLH44T</v>
      </c>
      <c r="B1013" s="1" t="str">
        <f>DATA!G1012</f>
        <v>A321</v>
      </c>
      <c r="C1013" s="2" t="str">
        <f>DATA!C1012</f>
        <v>08:19A</v>
      </c>
      <c r="D1013" s="1">
        <f>DATA!AL1012</f>
        <v>330</v>
      </c>
      <c r="E1013" s="1">
        <f>DATA!AN1012</f>
        <v>330</v>
      </c>
      <c r="F1013" s="1" t="str">
        <f>DATA!I1012</f>
        <v>EDDF</v>
      </c>
      <c r="I1013" s="1" t="str">
        <f>DATA!J1012</f>
        <v>LPPR</v>
      </c>
      <c r="J1013" s="4" t="str">
        <f t="shared" si="62"/>
        <v>DLH44T A321 08:19 330 EDDF-LPPR</v>
      </c>
      <c r="K1013" s="6" t="str">
        <f t="shared" si="63"/>
        <v/>
      </c>
      <c r="L1013" s="1" t="str">
        <f t="shared" si="64"/>
        <v>EDDF-LPPR</v>
      </c>
      <c r="M1013" s="7" t="str">
        <v>LFRS-LFKF</v>
      </c>
      <c r="N1013" s="1">
        <f t="shared" si="61"/>
        <v>2</v>
      </c>
    </row>
    <row r="1014" spans="1:14" thickTop="1" thickBot="1" x14ac:dyDescent="0.3">
      <c r="A1014" s="2" t="str">
        <f>DATA!F1013</f>
        <v>RYR51TA</v>
      </c>
      <c r="B1014" s="1" t="str">
        <f>DATA!G1013</f>
        <v>B738</v>
      </c>
      <c r="C1014" s="2" t="str">
        <f>DATA!C1013</f>
        <v>08:19A</v>
      </c>
      <c r="D1014" s="1">
        <f>DATA!AL1013</f>
        <v>310</v>
      </c>
      <c r="E1014" s="1">
        <f>DATA!AN1013</f>
        <v>330</v>
      </c>
      <c r="F1014" s="1" t="str">
        <f>DATA!I1013</f>
        <v>EBCI</v>
      </c>
      <c r="I1014" s="1" t="str">
        <f>DATA!J1013</f>
        <v>LEMG</v>
      </c>
      <c r="J1014" s="4" t="str">
        <f t="shared" si="62"/>
        <v>RYR51TA B738 08:19 330 EBCI-LEMG</v>
      </c>
      <c r="K1014" s="6" t="str">
        <f t="shared" si="63"/>
        <v>EFL/RFL</v>
      </c>
      <c r="L1014" s="1" t="str">
        <f t="shared" si="64"/>
        <v>EBCI-LEMG</v>
      </c>
      <c r="M1014" s="7" t="str">
        <v>LFRS-LFKJ</v>
      </c>
      <c r="N1014" s="1">
        <f t="shared" si="61"/>
        <v>2</v>
      </c>
    </row>
    <row r="1015" spans="1:14" thickTop="1" thickBot="1" x14ac:dyDescent="0.3">
      <c r="A1015" s="2" t="str">
        <f>DATA!F1014</f>
        <v>IBS1915</v>
      </c>
      <c r="B1015" s="1" t="str">
        <f>DATA!G1014</f>
        <v>A320</v>
      </c>
      <c r="C1015" s="2" t="str">
        <f>DATA!C1014</f>
        <v>08:20A</v>
      </c>
      <c r="D1015" s="1">
        <f>DATA!AL1014</f>
        <v>340</v>
      </c>
      <c r="E1015" s="1">
        <f>DATA!AN1014</f>
        <v>360</v>
      </c>
      <c r="F1015" s="1" t="str">
        <f>DATA!I1014</f>
        <v>LEMD</v>
      </c>
      <c r="I1015" s="1" t="str">
        <f>DATA!J1014</f>
        <v>EGPH</v>
      </c>
      <c r="J1015" s="4" t="str">
        <f t="shared" si="62"/>
        <v>IBS1915 A320 08:20 360 LEMD-EGPH</v>
      </c>
      <c r="K1015" s="6" t="str">
        <f t="shared" si="63"/>
        <v>EFL/RFL</v>
      </c>
      <c r="L1015" s="1" t="str">
        <f t="shared" si="64"/>
        <v>LEMD-EGPH</v>
      </c>
      <c r="M1015" s="7" t="str">
        <v>LFRS-LFMT</v>
      </c>
      <c r="N1015" s="1">
        <f t="shared" si="61"/>
        <v>1</v>
      </c>
    </row>
    <row r="1016" spans="1:14" thickTop="1" thickBot="1" x14ac:dyDescent="0.3">
      <c r="A1016" s="2" t="str">
        <f>DATA!F1015</f>
        <v>KLM89D</v>
      </c>
      <c r="B1016" s="1" t="str">
        <f>DATA!G1015</f>
        <v>B738</v>
      </c>
      <c r="C1016" s="2" t="str">
        <f>DATA!C1015</f>
        <v>08:20A</v>
      </c>
      <c r="D1016" s="1">
        <f>DATA!AL1015</f>
        <v>390</v>
      </c>
      <c r="E1016" s="1">
        <f>DATA!AN1015</f>
        <v>390</v>
      </c>
      <c r="F1016" s="1" t="str">
        <f>DATA!I1015</f>
        <v>EHAM</v>
      </c>
      <c r="I1016" s="1" t="str">
        <f>DATA!J1015</f>
        <v>LFBD</v>
      </c>
      <c r="J1016" s="4" t="str">
        <f t="shared" si="62"/>
        <v>KLM89D B738 08:20 390 EHAM-LFBD</v>
      </c>
      <c r="K1016" s="6" t="str">
        <f t="shared" si="63"/>
        <v/>
      </c>
      <c r="L1016" s="1" t="str">
        <f t="shared" si="64"/>
        <v>EHAM-LFBD</v>
      </c>
      <c r="M1016" s="7" t="str">
        <v>LFRS-LFPG</v>
      </c>
      <c r="N1016" s="1">
        <f t="shared" si="61"/>
        <v>4</v>
      </c>
    </row>
    <row r="1017" spans="1:14" thickTop="1" thickBot="1" x14ac:dyDescent="0.3">
      <c r="A1017" s="2" t="str">
        <f>DATA!F1016</f>
        <v>EWG5ZB</v>
      </c>
      <c r="B1017" s="1" t="str">
        <f>DATA!G1016</f>
        <v>A319</v>
      </c>
      <c r="C1017" s="2" t="str">
        <f>DATA!C1016</f>
        <v>08:20A</v>
      </c>
      <c r="D1017" s="1">
        <f>DATA!AL1016</f>
        <v>360</v>
      </c>
      <c r="E1017" s="1">
        <f>DATA!AN1016</f>
        <v>340</v>
      </c>
      <c r="F1017" s="1" t="str">
        <f>DATA!I1016</f>
        <v>LEAL</v>
      </c>
      <c r="I1017" s="1" t="str">
        <f>DATA!J1016</f>
        <v>EDDK</v>
      </c>
      <c r="J1017" s="4" t="str">
        <f t="shared" si="62"/>
        <v>EWG5ZB A319 08:20 340 LEAL-EDDK</v>
      </c>
      <c r="K1017" s="6" t="str">
        <f t="shared" si="63"/>
        <v>EFL/RFL</v>
      </c>
      <c r="L1017" s="1" t="str">
        <f t="shared" si="64"/>
        <v>LEAL-EDDK</v>
      </c>
      <c r="M1017" s="7" t="str">
        <v>LFRS-LGAV</v>
      </c>
      <c r="N1017" s="1">
        <f t="shared" si="61"/>
        <v>1</v>
      </c>
    </row>
    <row r="1018" spans="1:14" thickTop="1" thickBot="1" x14ac:dyDescent="0.3">
      <c r="A1018" s="2" t="str">
        <f>DATA!F1017</f>
        <v>EWG5ZB</v>
      </c>
      <c r="B1018" s="1" t="str">
        <f>DATA!G1017</f>
        <v>A319</v>
      </c>
      <c r="C1018" s="2" t="str">
        <f>DATA!C1017</f>
        <v>08:31A</v>
      </c>
      <c r="D1018" s="1">
        <f>DATA!AL1017</f>
        <v>340</v>
      </c>
      <c r="E1018" s="1">
        <f>DATA!AN1017</f>
        <v>340</v>
      </c>
      <c r="F1018" s="1" t="str">
        <f>DATA!I1017</f>
        <v>LEAL</v>
      </c>
      <c r="I1018" s="1" t="str">
        <f>DATA!J1017</f>
        <v>EDDK</v>
      </c>
      <c r="J1018" s="4" t="str">
        <f t="shared" si="62"/>
        <v>EWG5ZB A319 08:31 340 LEAL-EDDK</v>
      </c>
      <c r="K1018" s="6" t="str">
        <f t="shared" si="63"/>
        <v/>
      </c>
      <c r="L1018" s="1" t="str">
        <f t="shared" si="64"/>
        <v>LEAL-EDDK</v>
      </c>
      <c r="M1018" s="7" t="str">
        <v>LFRS-LGSR</v>
      </c>
      <c r="N1018" s="1">
        <f t="shared" si="61"/>
        <v>1</v>
      </c>
    </row>
    <row r="1019" spans="1:14" thickTop="1" thickBot="1" x14ac:dyDescent="0.3">
      <c r="A1019" s="2" t="str">
        <f>DATA!F1018</f>
        <v>EWG4Z</v>
      </c>
      <c r="B1019" s="1" t="str">
        <f>DATA!G1018</f>
        <v>A321</v>
      </c>
      <c r="C1019" s="2" t="str">
        <f>DATA!C1018</f>
        <v>08:20A</v>
      </c>
      <c r="D1019" s="1">
        <f>DATA!AL1018</f>
        <v>360</v>
      </c>
      <c r="E1019" s="1">
        <f>DATA!AN1018</f>
        <v>360</v>
      </c>
      <c r="F1019" s="1" t="str">
        <f>DATA!I1018</f>
        <v>LPPR</v>
      </c>
      <c r="I1019" s="1" t="str">
        <f>DATA!J1018</f>
        <v>EDDB</v>
      </c>
      <c r="J1019" s="4" t="str">
        <f t="shared" si="62"/>
        <v>EWG4Z A321 08:20 360 LPPR-EDDB</v>
      </c>
      <c r="K1019" s="6" t="str">
        <f t="shared" si="63"/>
        <v/>
      </c>
      <c r="L1019" s="1" t="str">
        <f t="shared" si="64"/>
        <v>LPPR-EDDB</v>
      </c>
      <c r="M1019" s="7" t="str">
        <v>LFRS-LICC</v>
      </c>
      <c r="N1019" s="1">
        <f t="shared" si="61"/>
        <v>1</v>
      </c>
    </row>
    <row r="1020" spans="1:14" thickTop="1" thickBot="1" x14ac:dyDescent="0.3">
      <c r="A1020" s="2" t="str">
        <f>DATA!F1019</f>
        <v>EWG4Z</v>
      </c>
      <c r="B1020" s="1" t="str">
        <f>DATA!G1019</f>
        <v>A321</v>
      </c>
      <c r="C1020" s="2" t="str">
        <f>DATA!C1019</f>
        <v>08:50A</v>
      </c>
      <c r="D1020" s="1">
        <f>DATA!AL1019</f>
        <v>360</v>
      </c>
      <c r="E1020" s="1">
        <f>DATA!AN1019</f>
        <v>360</v>
      </c>
      <c r="F1020" s="1" t="str">
        <f>DATA!I1019</f>
        <v>LPPR</v>
      </c>
      <c r="I1020" s="1" t="str">
        <f>DATA!J1019</f>
        <v>EDDB</v>
      </c>
      <c r="J1020" s="4" t="str">
        <f t="shared" si="62"/>
        <v>EWG4Z A321 08:50 360 LPPR-EDDB</v>
      </c>
      <c r="K1020" s="6" t="str">
        <f t="shared" si="63"/>
        <v/>
      </c>
      <c r="L1020" s="1" t="str">
        <f t="shared" si="64"/>
        <v>LPPR-EDDB</v>
      </c>
      <c r="M1020" s="7" t="str">
        <v>LFRS-LIRN</v>
      </c>
      <c r="N1020" s="1">
        <f t="shared" si="61"/>
        <v>1</v>
      </c>
    </row>
    <row r="1021" spans="1:14" thickTop="1" thickBot="1" x14ac:dyDescent="0.3">
      <c r="A1021" s="2" t="str">
        <f>DATA!F1020</f>
        <v>RYR25FK</v>
      </c>
      <c r="B1021" s="1" t="str">
        <f>DATA!G1020</f>
        <v>B738</v>
      </c>
      <c r="C1021" s="2" t="str">
        <f>DATA!C1020</f>
        <v>08:21A</v>
      </c>
      <c r="D1021" s="1">
        <f>DATA!AL1020</f>
        <v>370</v>
      </c>
      <c r="E1021" s="1">
        <f>DATA!AN1020</f>
        <v>370</v>
      </c>
      <c r="F1021" s="1" t="str">
        <f>DATA!I1020</f>
        <v>EGNX</v>
      </c>
      <c r="I1021" s="1" t="str">
        <f>DATA!J1020</f>
        <v>LEMG</v>
      </c>
      <c r="J1021" s="4" t="str">
        <f t="shared" si="62"/>
        <v>RYR25FK B738 08:21 370 EGNX-LEMG</v>
      </c>
      <c r="K1021" s="6" t="str">
        <f t="shared" si="63"/>
        <v/>
      </c>
      <c r="L1021" s="1" t="str">
        <f t="shared" si="64"/>
        <v>EGNX-LEMG</v>
      </c>
      <c r="M1021" s="7" t="str">
        <v>LFRS-LPPT</v>
      </c>
      <c r="N1021" s="1">
        <f t="shared" si="61"/>
        <v>1</v>
      </c>
    </row>
    <row r="1022" spans="1:14" thickTop="1" thickBot="1" x14ac:dyDescent="0.3">
      <c r="A1022" s="2" t="str">
        <f>DATA!F1021</f>
        <v>BEL8WD</v>
      </c>
      <c r="B1022" s="1" t="str">
        <f>DATA!G1021</f>
        <v>A319</v>
      </c>
      <c r="C1022" s="2" t="str">
        <f>DATA!C1021</f>
        <v>08:21A</v>
      </c>
      <c r="D1022" s="1">
        <f>DATA!AL1021</f>
        <v>330</v>
      </c>
      <c r="E1022" s="1">
        <f>DATA!AN1021</f>
        <v>330</v>
      </c>
      <c r="F1022" s="1" t="str">
        <f>DATA!I1021</f>
        <v>EBBR</v>
      </c>
      <c r="I1022" s="1" t="str">
        <f>DATA!J1021</f>
        <v>LFBO</v>
      </c>
      <c r="J1022" s="4" t="str">
        <f t="shared" si="62"/>
        <v>BEL8WD A319 08:21 330 EBBR-LFBO</v>
      </c>
      <c r="K1022" s="6" t="str">
        <f t="shared" si="63"/>
        <v/>
      </c>
      <c r="L1022" s="1" t="str">
        <f t="shared" si="64"/>
        <v>EBBR-LFBO</v>
      </c>
      <c r="M1022" s="7" t="str">
        <v>LFRS-LSGG</v>
      </c>
      <c r="N1022" s="1">
        <f t="shared" si="61"/>
        <v>1</v>
      </c>
    </row>
    <row r="1023" spans="1:14" thickTop="1" thickBot="1" x14ac:dyDescent="0.3">
      <c r="A1023" s="2" t="str">
        <f>DATA!F1022</f>
        <v>AFR79FQ</v>
      </c>
      <c r="B1023" s="1" t="str">
        <f>DATA!G1022</f>
        <v>E190</v>
      </c>
      <c r="C1023" s="2" t="str">
        <f>DATA!C1022</f>
        <v>08:21A</v>
      </c>
      <c r="D1023" s="1">
        <f>DATA!AL1022</f>
        <v>295</v>
      </c>
      <c r="E1023" s="1">
        <f>DATA!AN1022</f>
        <v>225</v>
      </c>
      <c r="F1023" s="1" t="str">
        <f>DATA!I1022</f>
        <v>LFPG</v>
      </c>
      <c r="I1023" s="1" t="str">
        <f>DATA!J1022</f>
        <v>LEBB</v>
      </c>
      <c r="J1023" s="4" t="str">
        <f t="shared" si="62"/>
        <v>AFR79FQ E190 08:21 225 LFPG-LEBB</v>
      </c>
      <c r="K1023" s="6" t="str">
        <f t="shared" si="63"/>
        <v>EFL/RFL</v>
      </c>
      <c r="L1023" s="1" t="str">
        <f t="shared" si="64"/>
        <v>LFPG-LEBB</v>
      </c>
      <c r="M1023" s="7" t="str">
        <v>LFRS-LYPG</v>
      </c>
      <c r="N1023" s="1">
        <f t="shared" si="61"/>
        <v>1</v>
      </c>
    </row>
    <row r="1024" spans="1:14" thickTop="1" thickBot="1" x14ac:dyDescent="0.3">
      <c r="A1024" s="2" t="str">
        <f>DATA!F1023</f>
        <v>BAW8PW</v>
      </c>
      <c r="B1024" s="1" t="str">
        <f>DATA!G1023</f>
        <v>A21N</v>
      </c>
      <c r="C1024" s="2" t="str">
        <f>DATA!C1023</f>
        <v>08:21A</v>
      </c>
      <c r="D1024" s="1">
        <f>DATA!AL1023</f>
        <v>295</v>
      </c>
      <c r="E1024" s="1">
        <f>DATA!AN1023</f>
        <v>350</v>
      </c>
      <c r="F1024" s="1" t="str">
        <f>DATA!I1023</f>
        <v>EGLL</v>
      </c>
      <c r="I1024" s="1" t="str">
        <f>DATA!J1023</f>
        <v>LEPA</v>
      </c>
      <c r="J1024" s="4" t="str">
        <f t="shared" si="62"/>
        <v>BAW8PW A21N 08:21 350 EGLL-LEPA</v>
      </c>
      <c r="K1024" s="6" t="str">
        <f t="shared" si="63"/>
        <v>EFL/RFL</v>
      </c>
      <c r="L1024" s="1" t="str">
        <f t="shared" si="64"/>
        <v>EGLL-LEPA</v>
      </c>
      <c r="M1024" s="7" t="str">
        <v>LFRT-LFMH</v>
      </c>
      <c r="N1024" s="1">
        <f t="shared" si="61"/>
        <v>1</v>
      </c>
    </row>
    <row r="1025" spans="1:14" thickTop="1" thickBot="1" x14ac:dyDescent="0.3">
      <c r="A1025" s="2" t="str">
        <f>DATA!F1024</f>
        <v>DLH91J</v>
      </c>
      <c r="B1025" s="1" t="str">
        <f>DATA!G1024</f>
        <v>A321</v>
      </c>
      <c r="C1025" s="2" t="str">
        <f>DATA!C1024</f>
        <v>08:21A</v>
      </c>
      <c r="D1025" s="1">
        <f>DATA!AL1024</f>
        <v>340</v>
      </c>
      <c r="E1025" s="1">
        <f>DATA!AN1024</f>
        <v>340</v>
      </c>
      <c r="F1025" s="1" t="str">
        <f>DATA!I1024</f>
        <v>LPPT</v>
      </c>
      <c r="I1025" s="1" t="str">
        <f>DATA!J1024</f>
        <v>EDDF</v>
      </c>
      <c r="J1025" s="4" t="str">
        <f t="shared" si="62"/>
        <v>DLH91J A321 08:21 340 LPPT-EDDF</v>
      </c>
      <c r="K1025" s="6" t="str">
        <f t="shared" si="63"/>
        <v/>
      </c>
      <c r="L1025" s="1" t="str">
        <f t="shared" si="64"/>
        <v>LPPT-EDDF</v>
      </c>
      <c r="M1025" s="7" t="str">
        <v>LFRZ-EDHI</v>
      </c>
      <c r="N1025" s="1">
        <f t="shared" si="61"/>
        <v>2</v>
      </c>
    </row>
    <row r="1026" spans="1:14" thickTop="1" thickBot="1" x14ac:dyDescent="0.3">
      <c r="A1026" s="2" t="str">
        <f>DATA!F1025</f>
        <v>BTI7702</v>
      </c>
      <c r="B1026" s="1" t="str">
        <f>DATA!G1025</f>
        <v>BCS3</v>
      </c>
      <c r="C1026" s="2" t="str">
        <f>DATA!C1025</f>
        <v>08:22A</v>
      </c>
      <c r="D1026" s="1">
        <f>DATA!AL1025</f>
        <v>390</v>
      </c>
      <c r="E1026" s="1">
        <f>DATA!AN1025</f>
        <v>390</v>
      </c>
      <c r="F1026" s="1" t="str">
        <f>DATA!I1025</f>
        <v>EFTU</v>
      </c>
      <c r="I1026" s="1" t="str">
        <f>DATA!J1025</f>
        <v>LEBL</v>
      </c>
      <c r="J1026" s="4" t="str">
        <f t="shared" si="62"/>
        <v>BTI7702 BCS3 08:22 390 EFTU-LEBL</v>
      </c>
      <c r="K1026" s="6" t="str">
        <f t="shared" si="63"/>
        <v/>
      </c>
      <c r="L1026" s="1" t="str">
        <f t="shared" si="64"/>
        <v>EFTU-LEBL</v>
      </c>
      <c r="M1026" s="7" t="str">
        <v>LFTF-LFRC</v>
      </c>
      <c r="N1026" s="1">
        <f t="shared" ref="N1026:N1089" si="65">COUNTIF(L:L,M1026)</f>
        <v>1</v>
      </c>
    </row>
    <row r="1027" spans="1:14" thickTop="1" thickBot="1" x14ac:dyDescent="0.3">
      <c r="A1027" s="2" t="str">
        <f>DATA!F1026</f>
        <v>CFE2905</v>
      </c>
      <c r="B1027" s="1" t="str">
        <f>DATA!G1026</f>
        <v>E190</v>
      </c>
      <c r="C1027" s="2" t="str">
        <f>DATA!C1026</f>
        <v>08:22A</v>
      </c>
      <c r="D1027" s="1">
        <f>DATA!AL1026</f>
        <v>314</v>
      </c>
      <c r="E1027" s="1">
        <f>DATA!AN1026</f>
        <v>374</v>
      </c>
      <c r="F1027" s="1" t="str">
        <f>DATA!I1026</f>
        <v>EGLC</v>
      </c>
      <c r="I1027" s="1" t="str">
        <f>DATA!J1026</f>
        <v>LEPA</v>
      </c>
      <c r="J1027" s="4" t="str">
        <f t="shared" ref="J1027:J1090" si="66">A1027&amp;" "&amp;B1027&amp;" "&amp;LEFT(C1027,5)&amp;" "&amp;E1027&amp;" "&amp;F1027&amp;(IF(ISBLANK(G1027),"","-"&amp;G1027))&amp;(IF(ISBLANK(H1027),"","-"&amp;H1027))&amp;"-"&amp;I1027</f>
        <v>CFE2905 E190 08:22 374 EGLC-LEPA</v>
      </c>
      <c r="K1027" s="6" t="str">
        <f t="shared" ref="K1027:K1090" si="67">IF(D1027=E1027,"","EFL/RFL")</f>
        <v>EFL/RFL</v>
      </c>
      <c r="L1027" s="1" t="str">
        <f t="shared" ref="L1027:L1090" si="68">F1027&amp;"-"&amp;I1027</f>
        <v>EGLC-LEPA</v>
      </c>
      <c r="M1027" s="7" t="str">
        <v>LFTH-KTTN</v>
      </c>
      <c r="N1027" s="1">
        <f t="shared" si="65"/>
        <v>1</v>
      </c>
    </row>
    <row r="1028" spans="1:14" thickTop="1" thickBot="1" x14ac:dyDescent="0.3">
      <c r="A1028" s="2" t="str">
        <f>DATA!F1027</f>
        <v>TVF7081</v>
      </c>
      <c r="B1028" s="1" t="str">
        <f>DATA!G1027</f>
        <v>B738</v>
      </c>
      <c r="C1028" s="2" t="str">
        <f>DATA!C1027</f>
        <v>08:23A</v>
      </c>
      <c r="D1028" s="1">
        <f>DATA!AL1027</f>
        <v>206</v>
      </c>
      <c r="E1028" s="1">
        <f>DATA!AN1027</f>
        <v>195</v>
      </c>
      <c r="F1028" s="1" t="str">
        <f>DATA!I1027</f>
        <v>LFKJ</v>
      </c>
      <c r="I1028" s="1" t="str">
        <f>DATA!J1027</f>
        <v>LFRS</v>
      </c>
      <c r="J1028" s="4" t="str">
        <f t="shared" si="66"/>
        <v>TVF7081 B738 08:23 195 LFKJ-LFRS</v>
      </c>
      <c r="K1028" s="6" t="str">
        <f t="shared" si="67"/>
        <v>EFL/RFL</v>
      </c>
      <c r="L1028" s="1" t="str">
        <f t="shared" si="68"/>
        <v>LFKJ-LFRS</v>
      </c>
      <c r="M1028" s="7" t="str">
        <v>LICC-KJFK</v>
      </c>
      <c r="N1028" s="1">
        <f t="shared" si="65"/>
        <v>1</v>
      </c>
    </row>
    <row r="1029" spans="1:14" thickTop="1" thickBot="1" x14ac:dyDescent="0.3">
      <c r="A1029" s="2" t="str">
        <f>DATA!F1028</f>
        <v>RYR32NU</v>
      </c>
      <c r="B1029" s="1" t="str">
        <f>DATA!G1028</f>
        <v>B38M</v>
      </c>
      <c r="C1029" s="2" t="str">
        <f>DATA!C1028</f>
        <v>08:23A</v>
      </c>
      <c r="D1029" s="1">
        <f>DATA!AL1028</f>
        <v>370</v>
      </c>
      <c r="E1029" s="1">
        <f>DATA!AN1028</f>
        <v>370</v>
      </c>
      <c r="F1029" s="1" t="str">
        <f>DATA!I1028</f>
        <v>EGCC</v>
      </c>
      <c r="I1029" s="1" t="str">
        <f>DATA!J1028</f>
        <v>LEAL</v>
      </c>
      <c r="J1029" s="4" t="str">
        <f t="shared" si="66"/>
        <v>RYR32NU B38M 08:23 370 EGCC-LEAL</v>
      </c>
      <c r="K1029" s="6" t="str">
        <f t="shared" si="67"/>
        <v/>
      </c>
      <c r="L1029" s="1" t="str">
        <f t="shared" si="68"/>
        <v>EGCC-LEAL</v>
      </c>
      <c r="M1029" s="7" t="str">
        <v>LIRF-KATL</v>
      </c>
      <c r="N1029" s="1">
        <f t="shared" si="65"/>
        <v>1</v>
      </c>
    </row>
    <row r="1030" spans="1:14" thickTop="1" thickBot="1" x14ac:dyDescent="0.3">
      <c r="A1030" s="2" t="str">
        <f>DATA!F1029</f>
        <v>TOM22Y</v>
      </c>
      <c r="B1030" s="1" t="str">
        <f>DATA!G1029</f>
        <v>B738</v>
      </c>
      <c r="C1030" s="2" t="str">
        <f>DATA!C1029</f>
        <v>08:24A</v>
      </c>
      <c r="D1030" s="1">
        <f>DATA!AL1029</f>
        <v>350</v>
      </c>
      <c r="E1030" s="1">
        <f>DATA!AN1029</f>
        <v>350</v>
      </c>
      <c r="F1030" s="1" t="str">
        <f>DATA!I1029</f>
        <v>EGSS</v>
      </c>
      <c r="I1030" s="1" t="str">
        <f>DATA!J1029</f>
        <v>LEIB</v>
      </c>
      <c r="J1030" s="4" t="str">
        <f t="shared" si="66"/>
        <v>TOM22Y B738 08:24 350 EGSS-LEIB</v>
      </c>
      <c r="K1030" s="6" t="str">
        <f t="shared" si="67"/>
        <v/>
      </c>
      <c r="L1030" s="1" t="str">
        <f t="shared" si="68"/>
        <v>EGSS-LEIB</v>
      </c>
      <c r="M1030" s="7" t="str">
        <v>LIRF-KDTW</v>
      </c>
      <c r="N1030" s="1">
        <f t="shared" si="65"/>
        <v>1</v>
      </c>
    </row>
    <row r="1031" spans="1:14" thickTop="1" thickBot="1" x14ac:dyDescent="0.3">
      <c r="A1031" s="2" t="str">
        <f>DATA!F1030</f>
        <v>DAL298</v>
      </c>
      <c r="B1031" s="1" t="str">
        <f>DATA!G1030</f>
        <v>A339</v>
      </c>
      <c r="C1031" s="2" t="str">
        <f>DATA!C1030</f>
        <v>08:24A</v>
      </c>
      <c r="D1031" s="1">
        <f>DATA!AL1030</f>
        <v>400</v>
      </c>
      <c r="E1031" s="1">
        <f>DATA!AN1030</f>
        <v>390</v>
      </c>
      <c r="F1031" s="1" t="str">
        <f>DATA!I1030</f>
        <v>KMSP</v>
      </c>
      <c r="I1031" s="1" t="str">
        <f>DATA!J1030</f>
        <v>LIRF</v>
      </c>
      <c r="J1031" s="4" t="str">
        <f t="shared" si="66"/>
        <v>DAL298 A339 08:24 390 KMSP-LIRF</v>
      </c>
      <c r="K1031" s="6" t="str">
        <f t="shared" si="67"/>
        <v>EFL/RFL</v>
      </c>
      <c r="L1031" s="1" t="str">
        <f t="shared" si="68"/>
        <v>KMSP-LIRF</v>
      </c>
      <c r="M1031" s="7" t="str">
        <v>LIRF-KJFK</v>
      </c>
      <c r="N1031" s="1">
        <f t="shared" si="65"/>
        <v>1</v>
      </c>
    </row>
    <row r="1032" spans="1:14" thickTop="1" thickBot="1" x14ac:dyDescent="0.3">
      <c r="A1032" s="2" t="str">
        <f>DATA!F1031</f>
        <v>HRN221</v>
      </c>
      <c r="B1032" s="1" t="str">
        <f>DATA!G1031</f>
        <v>C56X</v>
      </c>
      <c r="C1032" s="2" t="str">
        <f>DATA!C1031</f>
        <v>08:24A</v>
      </c>
      <c r="D1032" s="1">
        <f>DATA!AL1031</f>
        <v>340</v>
      </c>
      <c r="E1032" s="1">
        <f>DATA!AN1031</f>
        <v>340</v>
      </c>
      <c r="F1032" s="1" t="str">
        <f>DATA!I1031</f>
        <v>LEMD</v>
      </c>
      <c r="I1032" s="1" t="str">
        <f>DATA!J1031</f>
        <v>EGBB</v>
      </c>
      <c r="J1032" s="4" t="str">
        <f t="shared" si="66"/>
        <v>HRN221 C56X 08:24 340 LEMD-EGBB</v>
      </c>
      <c r="K1032" s="6" t="str">
        <f t="shared" si="67"/>
        <v/>
      </c>
      <c r="L1032" s="1" t="str">
        <f t="shared" si="68"/>
        <v>LEMD-EGBB</v>
      </c>
      <c r="M1032" s="7" t="str">
        <v>LIRF-KMIA</v>
      </c>
      <c r="N1032" s="1">
        <f t="shared" si="65"/>
        <v>1</v>
      </c>
    </row>
    <row r="1033" spans="1:14" thickTop="1" thickBot="1" x14ac:dyDescent="0.3">
      <c r="A1033" s="2" t="str">
        <f>DATA!F1032</f>
        <v>EZY78KC</v>
      </c>
      <c r="B1033" s="1" t="str">
        <f>DATA!G1032</f>
        <v>A319</v>
      </c>
      <c r="C1033" s="2" t="str">
        <f>DATA!C1032</f>
        <v>08:25A</v>
      </c>
      <c r="D1033" s="1">
        <f>DATA!AL1032</f>
        <v>350</v>
      </c>
      <c r="E1033" s="1">
        <f>DATA!AN1032</f>
        <v>350</v>
      </c>
      <c r="F1033" s="1" t="str">
        <f>DATA!I1032</f>
        <v>EGPF</v>
      </c>
      <c r="I1033" s="1" t="str">
        <f>DATA!J1032</f>
        <v>LPFR</v>
      </c>
      <c r="J1033" s="4" t="str">
        <f t="shared" si="66"/>
        <v>EZY78KC A319 08:25 350 EGPF-LPFR</v>
      </c>
      <c r="K1033" s="6" t="str">
        <f t="shared" si="67"/>
        <v/>
      </c>
      <c r="L1033" s="1" t="str">
        <f t="shared" si="68"/>
        <v>EGPF-LPFR</v>
      </c>
      <c r="M1033" s="7" t="str">
        <v>LIRN-LFRS</v>
      </c>
      <c r="N1033" s="1">
        <f t="shared" si="65"/>
        <v>1</v>
      </c>
    </row>
    <row r="1034" spans="1:14" thickTop="1" thickBot="1" x14ac:dyDescent="0.3">
      <c r="A1034" s="2" t="str">
        <f>DATA!F1033</f>
        <v>TRA58P</v>
      </c>
      <c r="B1034" s="1" t="str">
        <f>DATA!G1033</f>
        <v>A21N</v>
      </c>
      <c r="C1034" s="2" t="str">
        <f>DATA!C1033</f>
        <v>08:25A</v>
      </c>
      <c r="D1034" s="1">
        <f>DATA!AL1033</f>
        <v>360</v>
      </c>
      <c r="E1034" s="1">
        <f>DATA!AN1033</f>
        <v>350</v>
      </c>
      <c r="F1034" s="1" t="str">
        <f>DATA!I1033</f>
        <v>LEPA</v>
      </c>
      <c r="I1034" s="1" t="str">
        <f>DATA!J1033</f>
        <v>EHAM</v>
      </c>
      <c r="J1034" s="4" t="str">
        <f t="shared" si="66"/>
        <v>TRA58P A21N 08:25 350 LEPA-EHAM</v>
      </c>
      <c r="K1034" s="6" t="str">
        <f t="shared" si="67"/>
        <v>EFL/RFL</v>
      </c>
      <c r="L1034" s="1" t="str">
        <f t="shared" si="68"/>
        <v>LEPA-EHAM</v>
      </c>
      <c r="M1034" s="7" t="str">
        <v>LIRQ-EGJB</v>
      </c>
      <c r="N1034" s="1">
        <f t="shared" si="65"/>
        <v>1</v>
      </c>
    </row>
    <row r="1035" spans="1:14" thickTop="1" thickBot="1" x14ac:dyDescent="0.3">
      <c r="A1035" s="2" t="str">
        <f>DATA!F1034</f>
        <v>EJU96WZ</v>
      </c>
      <c r="B1035" s="1" t="str">
        <f>DATA!G1034</f>
        <v>A319</v>
      </c>
      <c r="C1035" s="2" t="str">
        <f>DATA!C1034</f>
        <v>08:25A</v>
      </c>
      <c r="D1035" s="1">
        <f>DATA!AL1034</f>
        <v>295</v>
      </c>
      <c r="E1035" s="1">
        <f>DATA!AN1034</f>
        <v>330</v>
      </c>
      <c r="F1035" s="1" t="str">
        <f>DATA!I1034</f>
        <v>EGKK</v>
      </c>
      <c r="I1035" s="1" t="str">
        <f>DATA!J1034</f>
        <v>LEBL</v>
      </c>
      <c r="J1035" s="4" t="str">
        <f t="shared" si="66"/>
        <v>EJU96WZ A319 08:25 330 EGKK-LEBL</v>
      </c>
      <c r="K1035" s="6" t="str">
        <f t="shared" si="67"/>
        <v>EFL/RFL</v>
      </c>
      <c r="L1035" s="1" t="str">
        <f t="shared" si="68"/>
        <v>EGKK-LEBL</v>
      </c>
      <c r="M1035" s="7" t="str">
        <v>LPFR-EDDB</v>
      </c>
      <c r="N1035" s="1">
        <f t="shared" si="65"/>
        <v>1</v>
      </c>
    </row>
    <row r="1036" spans="1:14" thickTop="1" thickBot="1" x14ac:dyDescent="0.3">
      <c r="A1036" s="2" t="str">
        <f>DATA!F1035</f>
        <v>EXS91AU</v>
      </c>
      <c r="B1036" s="1" t="str">
        <f>DATA!G1035</f>
        <v>B738</v>
      </c>
      <c r="C1036" s="2" t="str">
        <f>DATA!C1035</f>
        <v>08:25A</v>
      </c>
      <c r="D1036" s="1">
        <f>DATA!AL1035</f>
        <v>370</v>
      </c>
      <c r="E1036" s="1">
        <f>DATA!AN1035</f>
        <v>370</v>
      </c>
      <c r="F1036" s="1" t="str">
        <f>DATA!I1035</f>
        <v>EGNT</v>
      </c>
      <c r="I1036" s="1" t="str">
        <f>DATA!J1035</f>
        <v>LEPA</v>
      </c>
      <c r="J1036" s="4" t="str">
        <f t="shared" si="66"/>
        <v>EXS91AU B738 08:25 370 EGNT-LEPA</v>
      </c>
      <c r="K1036" s="6" t="str">
        <f t="shared" si="67"/>
        <v/>
      </c>
      <c r="L1036" s="1" t="str">
        <f t="shared" si="68"/>
        <v>EGNT-LEPA</v>
      </c>
      <c r="M1036" s="7" t="str">
        <v>LPFR-EDDH</v>
      </c>
      <c r="N1036" s="1">
        <f t="shared" si="65"/>
        <v>1</v>
      </c>
    </row>
    <row r="1037" spans="1:14" thickTop="1" thickBot="1" x14ac:dyDescent="0.3">
      <c r="A1037" s="2" t="str">
        <f>DATA!F1036</f>
        <v>NSZ56V</v>
      </c>
      <c r="B1037" s="1" t="str">
        <f>DATA!G1036</f>
        <v>B38M</v>
      </c>
      <c r="C1037" s="2" t="str">
        <f>DATA!C1036</f>
        <v>08:25A</v>
      </c>
      <c r="D1037" s="1">
        <f>DATA!AL1036</f>
        <v>390</v>
      </c>
      <c r="E1037" s="1">
        <f>DATA!AN1036</f>
        <v>390</v>
      </c>
      <c r="F1037" s="1" t="str">
        <f>DATA!I1036</f>
        <v>EKCH</v>
      </c>
      <c r="I1037" s="1" t="str">
        <f>DATA!J1036</f>
        <v>LEBL</v>
      </c>
      <c r="J1037" s="4" t="str">
        <f t="shared" si="66"/>
        <v>NSZ56V B38M 08:25 390 EKCH-LEBL</v>
      </c>
      <c r="K1037" s="6" t="str">
        <f t="shared" si="67"/>
        <v/>
      </c>
      <c r="L1037" s="1" t="str">
        <f t="shared" si="68"/>
        <v>EKCH-LEBL</v>
      </c>
      <c r="M1037" s="7" t="str">
        <v>LPFR-EDDL</v>
      </c>
      <c r="N1037" s="1">
        <f t="shared" si="65"/>
        <v>3</v>
      </c>
    </row>
    <row r="1038" spans="1:14" thickTop="1" thickBot="1" x14ac:dyDescent="0.3">
      <c r="A1038" s="2" t="str">
        <f>DATA!F1037</f>
        <v>EXS47E</v>
      </c>
      <c r="B1038" s="1" t="str">
        <f>DATA!G1037</f>
        <v>A21N</v>
      </c>
      <c r="C1038" s="2" t="str">
        <f>DATA!C1037</f>
        <v>08:26A</v>
      </c>
      <c r="D1038" s="1">
        <f>DATA!AL1037</f>
        <v>350</v>
      </c>
      <c r="E1038" s="1">
        <f>DATA!AN1037</f>
        <v>370</v>
      </c>
      <c r="F1038" s="1" t="str">
        <f>DATA!I1037</f>
        <v>EGBB</v>
      </c>
      <c r="I1038" s="1" t="str">
        <f>DATA!J1037</f>
        <v>LEIB</v>
      </c>
      <c r="J1038" s="4" t="str">
        <f t="shared" si="66"/>
        <v>EXS47E A21N 08:26 370 EGBB-LEIB</v>
      </c>
      <c r="K1038" s="6" t="str">
        <f t="shared" si="67"/>
        <v>EFL/RFL</v>
      </c>
      <c r="L1038" s="1" t="str">
        <f t="shared" si="68"/>
        <v>EGBB-LEIB</v>
      </c>
      <c r="M1038" s="7" t="str">
        <v>LPFR-EDDP</v>
      </c>
      <c r="N1038" s="1">
        <f t="shared" si="65"/>
        <v>1</v>
      </c>
    </row>
    <row r="1039" spans="1:14" thickTop="1" thickBot="1" x14ac:dyDescent="0.3">
      <c r="A1039" s="2" t="str">
        <f>DATA!F1038</f>
        <v>VOE8DV</v>
      </c>
      <c r="B1039" s="1" t="str">
        <f>DATA!G1038</f>
        <v>A319</v>
      </c>
      <c r="C1039" s="2" t="str">
        <f>DATA!C1038</f>
        <v>08:26A</v>
      </c>
      <c r="D1039" s="1">
        <f>DATA!AL1038</f>
        <v>231</v>
      </c>
      <c r="E1039" s="1">
        <f>DATA!AN1038</f>
        <v>194</v>
      </c>
      <c r="F1039" s="1" t="str">
        <f>DATA!I1038</f>
        <v>LFKF</v>
      </c>
      <c r="I1039" s="1" t="str">
        <f>DATA!J1038</f>
        <v>LFRS</v>
      </c>
      <c r="J1039" s="4" t="str">
        <f t="shared" si="66"/>
        <v>VOE8DV A319 08:26 194 LFKF-LFRS</v>
      </c>
      <c r="K1039" s="6" t="str">
        <f t="shared" si="67"/>
        <v>EFL/RFL</v>
      </c>
      <c r="L1039" s="1" t="str">
        <f t="shared" si="68"/>
        <v>LFKF-LFRS</v>
      </c>
      <c r="M1039" s="7" t="str">
        <v>LPFR-EDDV</v>
      </c>
      <c r="N1039" s="1">
        <f t="shared" si="65"/>
        <v>1</v>
      </c>
    </row>
    <row r="1040" spans="1:14" thickTop="1" thickBot="1" x14ac:dyDescent="0.3">
      <c r="A1040" s="2" t="str">
        <f>DATA!F1039</f>
        <v>TVF17QW</v>
      </c>
      <c r="B1040" s="1" t="str">
        <f>DATA!G1039</f>
        <v>B738</v>
      </c>
      <c r="C1040" s="2" t="str">
        <f>DATA!C1039</f>
        <v>08:26A</v>
      </c>
      <c r="D1040" s="1">
        <f>DATA!AL1039</f>
        <v>295</v>
      </c>
      <c r="E1040" s="1">
        <f>DATA!AN1039</f>
        <v>370</v>
      </c>
      <c r="F1040" s="1" t="str">
        <f>DATA!I1039</f>
        <v>LFPO</v>
      </c>
      <c r="I1040" s="1" t="str">
        <f>DATA!J1039</f>
        <v>LPMA</v>
      </c>
      <c r="J1040" s="4" t="str">
        <f t="shared" si="66"/>
        <v>TVF17QW B738 08:26 370 LFPO-LPMA</v>
      </c>
      <c r="K1040" s="6" t="str">
        <f t="shared" si="67"/>
        <v>EFL/RFL</v>
      </c>
      <c r="L1040" s="1" t="str">
        <f t="shared" si="68"/>
        <v>LFPO-LPMA</v>
      </c>
      <c r="M1040" s="7" t="str">
        <v>LPFR-EGBB</v>
      </c>
      <c r="N1040" s="1">
        <f t="shared" si="65"/>
        <v>3</v>
      </c>
    </row>
    <row r="1041" spans="1:14" thickTop="1" thickBot="1" x14ac:dyDescent="0.3">
      <c r="A1041" s="2" t="str">
        <f>DATA!F1040</f>
        <v>BCS415</v>
      </c>
      <c r="B1041" s="1" t="str">
        <f>DATA!G1040</f>
        <v>A306</v>
      </c>
      <c r="C1041" s="2" t="str">
        <f>DATA!C1040</f>
        <v>08:26A</v>
      </c>
      <c r="D1041" s="1">
        <f>DATA!AL1040</f>
        <v>340</v>
      </c>
      <c r="E1041" s="1">
        <f>DATA!AN1040</f>
        <v>340</v>
      </c>
      <c r="F1041" s="1" t="str">
        <f>DATA!I1040</f>
        <v>LEVT</v>
      </c>
      <c r="I1041" s="1" t="str">
        <f>DATA!J1040</f>
        <v>EBBR</v>
      </c>
      <c r="J1041" s="4" t="str">
        <f t="shared" si="66"/>
        <v>BCS415 A306 08:26 340 LEVT-EBBR</v>
      </c>
      <c r="K1041" s="6" t="str">
        <f t="shared" si="67"/>
        <v/>
      </c>
      <c r="L1041" s="1" t="str">
        <f t="shared" si="68"/>
        <v>LEVT-EBBR</v>
      </c>
      <c r="M1041" s="7" t="str">
        <v>LPFR-EGCC</v>
      </c>
      <c r="N1041" s="1">
        <f t="shared" si="65"/>
        <v>1</v>
      </c>
    </row>
    <row r="1042" spans="1:14" thickTop="1" thickBot="1" x14ac:dyDescent="0.3">
      <c r="A1042" s="2" t="str">
        <f>DATA!F1041</f>
        <v>NOZ4HU</v>
      </c>
      <c r="B1042" s="1" t="str">
        <f>DATA!G1041</f>
        <v>B738</v>
      </c>
      <c r="C1042" s="2" t="str">
        <f>DATA!C1041</f>
        <v>08:26A</v>
      </c>
      <c r="D1042" s="1">
        <f>DATA!AL1041</f>
        <v>370</v>
      </c>
      <c r="E1042" s="1">
        <f>DATA!AN1041</f>
        <v>370</v>
      </c>
      <c r="F1042" s="1" t="str">
        <f>DATA!I1041</f>
        <v>ENGM</v>
      </c>
      <c r="I1042" s="1" t="str">
        <f>DATA!J1041</f>
        <v>LEPA</v>
      </c>
      <c r="J1042" s="4" t="str">
        <f t="shared" si="66"/>
        <v>NOZ4HU B738 08:26 370 ENGM-LEPA</v>
      </c>
      <c r="K1042" s="6" t="str">
        <f t="shared" si="67"/>
        <v/>
      </c>
      <c r="L1042" s="1" t="str">
        <f t="shared" si="68"/>
        <v>ENGM-LEPA</v>
      </c>
      <c r="M1042" s="7" t="str">
        <v>LPFR-EGGD</v>
      </c>
      <c r="N1042" s="1">
        <f t="shared" si="65"/>
        <v>3</v>
      </c>
    </row>
    <row r="1043" spans="1:14" thickTop="1" thickBot="1" x14ac:dyDescent="0.3">
      <c r="A1043" s="2" t="str">
        <f>DATA!F1042</f>
        <v>BCS72E</v>
      </c>
      <c r="B1043" s="1" t="str">
        <f>DATA!G1042</f>
        <v>A306</v>
      </c>
      <c r="C1043" s="2" t="str">
        <f>DATA!C1042</f>
        <v>08:27A</v>
      </c>
      <c r="D1043" s="1">
        <f>DATA!AL1042</f>
        <v>320</v>
      </c>
      <c r="E1043" s="1">
        <f>DATA!AN1042</f>
        <v>320</v>
      </c>
      <c r="F1043" s="1" t="str">
        <f>DATA!I1042</f>
        <v>LEMD</v>
      </c>
      <c r="I1043" s="1" t="str">
        <f>DATA!J1042</f>
        <v>EHAM</v>
      </c>
      <c r="J1043" s="4" t="str">
        <f t="shared" si="66"/>
        <v>BCS72E A306 08:27 320 LEMD-EHAM</v>
      </c>
      <c r="K1043" s="6" t="str">
        <f t="shared" si="67"/>
        <v/>
      </c>
      <c r="L1043" s="1" t="str">
        <f t="shared" si="68"/>
        <v>LEMD-EHAM</v>
      </c>
      <c r="M1043" s="7" t="str">
        <v>LPFR-EGGP</v>
      </c>
      <c r="N1043" s="1">
        <f t="shared" si="65"/>
        <v>2</v>
      </c>
    </row>
    <row r="1044" spans="1:14" thickTop="1" thickBot="1" x14ac:dyDescent="0.3">
      <c r="A1044" s="2" t="str">
        <f>DATA!F1043</f>
        <v>RYR74GE</v>
      </c>
      <c r="B1044" s="1" t="str">
        <f>DATA!G1043</f>
        <v>B738</v>
      </c>
      <c r="C1044" s="2" t="str">
        <f>DATA!C1043</f>
        <v>08:27A</v>
      </c>
      <c r="D1044" s="1">
        <f>DATA!AL1043</f>
        <v>370</v>
      </c>
      <c r="E1044" s="1">
        <f>DATA!AN1043</f>
        <v>370</v>
      </c>
      <c r="F1044" s="1" t="str">
        <f>DATA!I1043</f>
        <v>EGBB</v>
      </c>
      <c r="I1044" s="1" t="str">
        <f>DATA!J1043</f>
        <v>LERS</v>
      </c>
      <c r="J1044" s="4" t="str">
        <f t="shared" si="66"/>
        <v>RYR74GE B738 08:27 370 EGBB-LERS</v>
      </c>
      <c r="K1044" s="6" t="str">
        <f t="shared" si="67"/>
        <v/>
      </c>
      <c r="L1044" s="1" t="str">
        <f t="shared" si="68"/>
        <v>EGBB-LERS</v>
      </c>
      <c r="M1044" s="7" t="str">
        <v>LPFR-EGGW</v>
      </c>
      <c r="N1044" s="1">
        <f t="shared" si="65"/>
        <v>2</v>
      </c>
    </row>
    <row r="1045" spans="1:14" thickTop="1" thickBot="1" x14ac:dyDescent="0.3">
      <c r="A1045" s="2" t="str">
        <f>DATA!F1044</f>
        <v>EXS45FL</v>
      </c>
      <c r="B1045" s="1" t="str">
        <f>DATA!G1044</f>
        <v>B738</v>
      </c>
      <c r="C1045" s="2" t="str">
        <f>DATA!C1044</f>
        <v>08:29A</v>
      </c>
      <c r="D1045" s="1">
        <f>DATA!AL1044</f>
        <v>350</v>
      </c>
      <c r="E1045" s="1">
        <f>DATA!AN1044</f>
        <v>370</v>
      </c>
      <c r="F1045" s="1" t="str">
        <f>DATA!I1044</f>
        <v>EGSS</v>
      </c>
      <c r="I1045" s="1" t="str">
        <f>DATA!J1044</f>
        <v>LEMH</v>
      </c>
      <c r="J1045" s="4" t="str">
        <f t="shared" si="66"/>
        <v>EXS45FL B738 08:29 370 EGSS-LEMH</v>
      </c>
      <c r="K1045" s="6" t="str">
        <f t="shared" si="67"/>
        <v>EFL/RFL</v>
      </c>
      <c r="L1045" s="1" t="str">
        <f t="shared" si="68"/>
        <v>EGSS-LEMH</v>
      </c>
      <c r="M1045" s="7" t="str">
        <v>LPFR-EGKK</v>
      </c>
      <c r="N1045" s="1">
        <f t="shared" si="65"/>
        <v>2</v>
      </c>
    </row>
    <row r="1046" spans="1:14" thickTop="1" thickBot="1" x14ac:dyDescent="0.3">
      <c r="A1046" s="2" t="str">
        <f>DATA!F1045</f>
        <v>EZY87KF</v>
      </c>
      <c r="B1046" s="1" t="str">
        <f>DATA!G1045</f>
        <v>A20N</v>
      </c>
      <c r="C1046" s="2" t="str">
        <f>DATA!C1045</f>
        <v>08:29A</v>
      </c>
      <c r="D1046" s="1">
        <f>DATA!AL1045</f>
        <v>380</v>
      </c>
      <c r="E1046" s="1">
        <f>DATA!AN1045</f>
        <v>309</v>
      </c>
      <c r="F1046" s="1" t="str">
        <f>DATA!I1045</f>
        <v>LPPR</v>
      </c>
      <c r="I1046" s="1" t="str">
        <f>DATA!J1045</f>
        <v>EGKK</v>
      </c>
      <c r="J1046" s="4" t="str">
        <f t="shared" si="66"/>
        <v>EZY87KF A20N 08:29 309 LPPR-EGKK</v>
      </c>
      <c r="K1046" s="6" t="str">
        <f t="shared" si="67"/>
        <v>EFL/RFL</v>
      </c>
      <c r="L1046" s="1" t="str">
        <f t="shared" si="68"/>
        <v>LPPR-EGKK</v>
      </c>
      <c r="M1046" s="7" t="str">
        <v>LPFR-EGNX</v>
      </c>
      <c r="N1046" s="1">
        <f t="shared" si="65"/>
        <v>1</v>
      </c>
    </row>
    <row r="1047" spans="1:14" thickTop="1" thickBot="1" x14ac:dyDescent="0.3">
      <c r="A1047" s="2" t="str">
        <f>DATA!F1046</f>
        <v>RYR23LQ</v>
      </c>
      <c r="B1047" s="1" t="str">
        <f>DATA!G1046</f>
        <v>B38M</v>
      </c>
      <c r="C1047" s="2" t="str">
        <f>DATA!C1046</f>
        <v>08:29A</v>
      </c>
      <c r="D1047" s="1">
        <f>DATA!AL1046</f>
        <v>370</v>
      </c>
      <c r="E1047" s="1">
        <f>DATA!AN1046</f>
        <v>370</v>
      </c>
      <c r="F1047" s="1" t="str">
        <f>DATA!I1046</f>
        <v>EGPH</v>
      </c>
      <c r="I1047" s="1" t="str">
        <f>DATA!J1046</f>
        <v>LEVC</v>
      </c>
      <c r="J1047" s="4" t="str">
        <f t="shared" si="66"/>
        <v>RYR23LQ B38M 08:29 370 EGPH-LEVC</v>
      </c>
      <c r="K1047" s="6" t="str">
        <f t="shared" si="67"/>
        <v/>
      </c>
      <c r="L1047" s="1" t="str">
        <f t="shared" si="68"/>
        <v>EGPH-LEVC</v>
      </c>
      <c r="M1047" s="7" t="str">
        <v>LPFR-EGSS</v>
      </c>
      <c r="N1047" s="1">
        <f t="shared" si="65"/>
        <v>1</v>
      </c>
    </row>
    <row r="1048" spans="1:14" thickTop="1" thickBot="1" x14ac:dyDescent="0.3">
      <c r="A1048" s="2" t="str">
        <f>DATA!F1047</f>
        <v>RYR62AM</v>
      </c>
      <c r="B1048" s="1" t="str">
        <f>DATA!G1047</f>
        <v>B738</v>
      </c>
      <c r="C1048" s="2" t="str">
        <f>DATA!C1047</f>
        <v>08:30A</v>
      </c>
      <c r="D1048" s="1">
        <f>DATA!AL1047</f>
        <v>370</v>
      </c>
      <c r="E1048" s="1">
        <f>DATA!AN1047</f>
        <v>370</v>
      </c>
      <c r="F1048" s="1" t="str">
        <f>DATA!I1047</f>
        <v>ELLX</v>
      </c>
      <c r="I1048" s="1" t="str">
        <f>DATA!J1047</f>
        <v>LEZL</v>
      </c>
      <c r="J1048" s="4" t="str">
        <f t="shared" si="66"/>
        <v>RYR62AM B738 08:30 370 ELLX-LEZL</v>
      </c>
      <c r="K1048" s="6" t="str">
        <f t="shared" si="67"/>
        <v/>
      </c>
      <c r="L1048" s="1" t="str">
        <f t="shared" si="68"/>
        <v>ELLX-LEZL</v>
      </c>
      <c r="M1048" s="7" t="str">
        <v>LPFR-EHAM</v>
      </c>
      <c r="N1048" s="1">
        <f t="shared" si="65"/>
        <v>2</v>
      </c>
    </row>
    <row r="1049" spans="1:14" thickTop="1" thickBot="1" x14ac:dyDescent="0.3">
      <c r="A1049" s="2" t="str">
        <f>DATA!F1048</f>
        <v>RYR62AM</v>
      </c>
      <c r="B1049" s="1" t="str">
        <f>DATA!G1048</f>
        <v>B738</v>
      </c>
      <c r="C1049" s="2" t="str">
        <f>DATA!C1048</f>
        <v>08:41A</v>
      </c>
      <c r="D1049" s="1">
        <f>DATA!AL1048</f>
        <v>370</v>
      </c>
      <c r="E1049" s="1">
        <f>DATA!AN1048</f>
        <v>370</v>
      </c>
      <c r="F1049" s="1" t="str">
        <f>DATA!I1048</f>
        <v>ELLX</v>
      </c>
      <c r="I1049" s="1" t="str">
        <f>DATA!J1048</f>
        <v>LEZL</v>
      </c>
      <c r="J1049" s="4" t="str">
        <f t="shared" si="66"/>
        <v>RYR62AM B738 08:41 370 ELLX-LEZL</v>
      </c>
      <c r="K1049" s="6" t="str">
        <f t="shared" si="67"/>
        <v/>
      </c>
      <c r="L1049" s="1" t="str">
        <f t="shared" si="68"/>
        <v>ELLX-LEZL</v>
      </c>
      <c r="M1049" s="7" t="str">
        <v>LPFR-EHEH</v>
      </c>
      <c r="N1049" s="1">
        <f t="shared" si="65"/>
        <v>1</v>
      </c>
    </row>
    <row r="1050" spans="1:14" thickTop="1" thickBot="1" x14ac:dyDescent="0.3">
      <c r="A1050" s="2" t="str">
        <f>DATA!F1049</f>
        <v>RYR7CT</v>
      </c>
      <c r="B1050" s="1" t="str">
        <f>DATA!G1049</f>
        <v>B738</v>
      </c>
      <c r="C1050" s="2" t="str">
        <f>DATA!C1049</f>
        <v>08:30A</v>
      </c>
      <c r="D1050" s="1">
        <f>DATA!AL1049</f>
        <v>370</v>
      </c>
      <c r="E1050" s="1">
        <f>DATA!AN1049</f>
        <v>370</v>
      </c>
      <c r="F1050" s="1" t="str">
        <f>DATA!I1049</f>
        <v>EGGP</v>
      </c>
      <c r="I1050" s="1" t="str">
        <f>DATA!J1049</f>
        <v>LEBL</v>
      </c>
      <c r="J1050" s="4" t="str">
        <f t="shared" si="66"/>
        <v>RYR7CT B738 08:30 370 EGGP-LEBL</v>
      </c>
      <c r="K1050" s="6" t="str">
        <f t="shared" si="67"/>
        <v/>
      </c>
      <c r="L1050" s="1" t="str">
        <f t="shared" si="68"/>
        <v>EGGP-LEBL</v>
      </c>
      <c r="M1050" s="7" t="str">
        <v>LPFR-EHRD</v>
      </c>
      <c r="N1050" s="1">
        <f t="shared" si="65"/>
        <v>1</v>
      </c>
    </row>
    <row r="1051" spans="1:14" thickTop="1" thickBot="1" x14ac:dyDescent="0.3">
      <c r="A1051" s="2" t="str">
        <f>DATA!F1050</f>
        <v>KLM99B</v>
      </c>
      <c r="B1051" s="1" t="str">
        <f>DATA!G1050</f>
        <v>B739</v>
      </c>
      <c r="C1051" s="2" t="str">
        <f>DATA!C1050</f>
        <v>08:30A</v>
      </c>
      <c r="D1051" s="1">
        <f>DATA!AL1050</f>
        <v>350</v>
      </c>
      <c r="E1051" s="1">
        <f>DATA!AN1050</f>
        <v>350</v>
      </c>
      <c r="F1051" s="1" t="str">
        <f>DATA!I1050</f>
        <v>EHAM</v>
      </c>
      <c r="I1051" s="1" t="str">
        <f>DATA!J1050</f>
        <v>LFML</v>
      </c>
      <c r="J1051" s="4" t="str">
        <f t="shared" si="66"/>
        <v>KLM99B B739 08:30 350 EHAM-LFML</v>
      </c>
      <c r="K1051" s="6" t="str">
        <f t="shared" si="67"/>
        <v/>
      </c>
      <c r="L1051" s="1" t="str">
        <f t="shared" si="68"/>
        <v>EHAM-LFML</v>
      </c>
      <c r="M1051" s="7" t="str">
        <v>LPFR-EICK</v>
      </c>
      <c r="N1051" s="1">
        <f t="shared" si="65"/>
        <v>1</v>
      </c>
    </row>
    <row r="1052" spans="1:14" thickTop="1" thickBot="1" x14ac:dyDescent="0.3">
      <c r="A1052" s="2" t="str">
        <f>DATA!F1051</f>
        <v>RYR60FT</v>
      </c>
      <c r="B1052" s="1" t="str">
        <f>DATA!G1051</f>
        <v>B738</v>
      </c>
      <c r="C1052" s="2" t="str">
        <f>DATA!C1051</f>
        <v>08:31A</v>
      </c>
      <c r="D1052" s="1">
        <f>DATA!AL1051</f>
        <v>295</v>
      </c>
      <c r="E1052" s="1">
        <f>DATA!AN1051</f>
        <v>350</v>
      </c>
      <c r="F1052" s="1" t="str">
        <f>DATA!I1051</f>
        <v>EGHH</v>
      </c>
      <c r="I1052" s="1" t="str">
        <f>DATA!J1051</f>
        <v>LGRP</v>
      </c>
      <c r="J1052" s="4" t="str">
        <f t="shared" si="66"/>
        <v>RYR60FT B738 08:31 350 EGHH-LGRP</v>
      </c>
      <c r="K1052" s="6" t="str">
        <f t="shared" si="67"/>
        <v>EFL/RFL</v>
      </c>
      <c r="L1052" s="1" t="str">
        <f t="shared" si="68"/>
        <v>EGHH-LGRP</v>
      </c>
      <c r="M1052" s="7" t="str">
        <v>LPFR-EIDW</v>
      </c>
      <c r="N1052" s="1">
        <f t="shared" si="65"/>
        <v>2</v>
      </c>
    </row>
    <row r="1053" spans="1:14" thickTop="1" thickBot="1" x14ac:dyDescent="0.3">
      <c r="A1053" s="2" t="str">
        <f>DATA!F1052</f>
        <v>DAL184</v>
      </c>
      <c r="B1053" s="1" t="str">
        <f>DATA!G1052</f>
        <v>A333</v>
      </c>
      <c r="C1053" s="2" t="str">
        <f>DATA!C1052</f>
        <v>08:31A</v>
      </c>
      <c r="D1053" s="1">
        <f>DATA!AL1052</f>
        <v>370</v>
      </c>
      <c r="E1053" s="1">
        <f>DATA!AN1052</f>
        <v>370</v>
      </c>
      <c r="F1053" s="1" t="str">
        <f>DATA!I1052</f>
        <v>KJFK</v>
      </c>
      <c r="I1053" s="1" t="str">
        <f>DATA!J1052</f>
        <v>LIMC</v>
      </c>
      <c r="J1053" s="4" t="str">
        <f t="shared" si="66"/>
        <v>DAL184 A333 08:31 370 KJFK-LIMC</v>
      </c>
      <c r="K1053" s="6" t="str">
        <f t="shared" si="67"/>
        <v/>
      </c>
      <c r="L1053" s="1" t="str">
        <f t="shared" si="68"/>
        <v>KJFK-LIMC</v>
      </c>
      <c r="M1053" s="7" t="str">
        <v>LPFR-EIKY</v>
      </c>
      <c r="N1053" s="1">
        <f t="shared" si="65"/>
        <v>1</v>
      </c>
    </row>
    <row r="1054" spans="1:14" thickTop="1" thickBot="1" x14ac:dyDescent="0.3">
      <c r="A1054" s="2" t="str">
        <f>DATA!F1053</f>
        <v>NJU579W</v>
      </c>
      <c r="B1054" s="1" t="str">
        <f>DATA!G1053</f>
        <v>C56X</v>
      </c>
      <c r="C1054" s="2" t="str">
        <f>DATA!C1053</f>
        <v>08:31A</v>
      </c>
      <c r="D1054" s="1">
        <f>DATA!AL1053</f>
        <v>360</v>
      </c>
      <c r="E1054" s="1">
        <f>DATA!AN1053</f>
        <v>195</v>
      </c>
      <c r="F1054" s="1" t="str">
        <f>DATA!I1053</f>
        <v>LIRQ</v>
      </c>
      <c r="I1054" s="1" t="str">
        <f>DATA!J1053</f>
        <v>EGJB</v>
      </c>
      <c r="J1054" s="4" t="str">
        <f t="shared" si="66"/>
        <v>NJU579W C56X 08:31 195 LIRQ-EGJB</v>
      </c>
      <c r="K1054" s="6" t="str">
        <f t="shared" si="67"/>
        <v>EFL/RFL</v>
      </c>
      <c r="L1054" s="1" t="str">
        <f t="shared" si="68"/>
        <v>LIRQ-EGJB</v>
      </c>
      <c r="M1054" s="7" t="str">
        <v>LPFR-EKCH</v>
      </c>
      <c r="N1054" s="1">
        <f t="shared" si="65"/>
        <v>2</v>
      </c>
    </row>
    <row r="1055" spans="1:14" thickTop="1" thickBot="1" x14ac:dyDescent="0.3">
      <c r="A1055" s="2" t="str">
        <f>DATA!F1054</f>
        <v>VLG2JK</v>
      </c>
      <c r="B1055" s="1" t="str">
        <f>DATA!G1054</f>
        <v>A319</v>
      </c>
      <c r="C1055" s="2" t="str">
        <f>DATA!C1054</f>
        <v>08:31A</v>
      </c>
      <c r="D1055" s="1">
        <f>DATA!AL1054</f>
        <v>295</v>
      </c>
      <c r="E1055" s="1">
        <f>DATA!AN1054</f>
        <v>350</v>
      </c>
      <c r="F1055" s="1" t="str">
        <f>DATA!I1054</f>
        <v>EGKK</v>
      </c>
      <c r="I1055" s="1" t="str">
        <f>DATA!J1054</f>
        <v>LIRQ</v>
      </c>
      <c r="J1055" s="4" t="str">
        <f t="shared" si="66"/>
        <v>VLG2JK A319 08:31 350 EGKK-LIRQ</v>
      </c>
      <c r="K1055" s="6" t="str">
        <f t="shared" si="67"/>
        <v>EFL/RFL</v>
      </c>
      <c r="L1055" s="1" t="str">
        <f t="shared" si="68"/>
        <v>EGKK-LIRQ</v>
      </c>
      <c r="M1055" s="7" t="str">
        <v>LPFR-ELLX</v>
      </c>
      <c r="N1055" s="1">
        <f t="shared" si="65"/>
        <v>1</v>
      </c>
    </row>
    <row r="1056" spans="1:14" thickTop="1" thickBot="1" x14ac:dyDescent="0.3">
      <c r="A1056" s="2" t="str">
        <f>DATA!F1055</f>
        <v>RYR64SA</v>
      </c>
      <c r="B1056" s="1" t="str">
        <f>DATA!G1055</f>
        <v>B38M</v>
      </c>
      <c r="C1056" s="2" t="str">
        <f>DATA!C1055</f>
        <v>08:32A</v>
      </c>
      <c r="D1056" s="1">
        <f>DATA!AL1055</f>
        <v>350</v>
      </c>
      <c r="E1056" s="1">
        <f>DATA!AN1055</f>
        <v>370</v>
      </c>
      <c r="F1056" s="1" t="str">
        <f>DATA!I1055</f>
        <v>EGNX</v>
      </c>
      <c r="I1056" s="1" t="str">
        <f>DATA!J1055</f>
        <v>LEAL</v>
      </c>
      <c r="J1056" s="4" t="str">
        <f t="shared" si="66"/>
        <v>RYR64SA B38M 08:32 370 EGNX-LEAL</v>
      </c>
      <c r="K1056" s="6" t="str">
        <f t="shared" si="67"/>
        <v>EFL/RFL</v>
      </c>
      <c r="L1056" s="1" t="str">
        <f t="shared" si="68"/>
        <v>EGNX-LEAL</v>
      </c>
      <c r="M1056" s="7" t="str">
        <v>LPFR-ESSA</v>
      </c>
      <c r="N1056" s="1">
        <f t="shared" si="65"/>
        <v>1</v>
      </c>
    </row>
    <row r="1057" spans="1:14" thickTop="1" thickBot="1" x14ac:dyDescent="0.3">
      <c r="A1057" s="2" t="str">
        <f>DATA!F1056</f>
        <v>EXS22RB</v>
      </c>
      <c r="B1057" s="1" t="str">
        <f>DATA!G1056</f>
        <v>A21N</v>
      </c>
      <c r="C1057" s="2" t="str">
        <f>DATA!C1056</f>
        <v>08:32A</v>
      </c>
      <c r="D1057" s="1">
        <f>DATA!AL1056</f>
        <v>370</v>
      </c>
      <c r="E1057" s="1">
        <f>DATA!AN1056</f>
        <v>370</v>
      </c>
      <c r="F1057" s="1" t="str">
        <f>DATA!I1056</f>
        <v>EGCC</v>
      </c>
      <c r="I1057" s="1" t="str">
        <f>DATA!J1056</f>
        <v>LEMH</v>
      </c>
      <c r="J1057" s="4" t="str">
        <f t="shared" si="66"/>
        <v>EXS22RB A21N 08:32 370 EGCC-LEMH</v>
      </c>
      <c r="K1057" s="6" t="str">
        <f t="shared" si="67"/>
        <v/>
      </c>
      <c r="L1057" s="1" t="str">
        <f t="shared" si="68"/>
        <v>EGCC-LEMH</v>
      </c>
      <c r="M1057" s="7" t="str">
        <v>LPFR-LFPO</v>
      </c>
      <c r="N1057" s="1">
        <f t="shared" si="65"/>
        <v>1</v>
      </c>
    </row>
    <row r="1058" spans="1:14" thickTop="1" thickBot="1" x14ac:dyDescent="0.3">
      <c r="A1058" s="2" t="str">
        <f>DATA!F1057</f>
        <v>TAP120Y</v>
      </c>
      <c r="B1058" s="1" t="str">
        <f>DATA!G1057</f>
        <v>A321</v>
      </c>
      <c r="C1058" s="2" t="str">
        <f>DATA!C1057</f>
        <v>08:32A</v>
      </c>
      <c r="D1058" s="1">
        <f>DATA!AL1057</f>
        <v>340</v>
      </c>
      <c r="E1058" s="1">
        <f>DATA!AN1057</f>
        <v>340</v>
      </c>
      <c r="F1058" s="1" t="str">
        <f>DATA!I1057</f>
        <v>LPPT</v>
      </c>
      <c r="I1058" s="1" t="str">
        <f>DATA!J1057</f>
        <v>EPWA</v>
      </c>
      <c r="J1058" s="4" t="str">
        <f t="shared" si="66"/>
        <v>TAP120Y A321 08:32 340 LPPT-EPWA</v>
      </c>
      <c r="K1058" s="6" t="str">
        <f t="shared" si="67"/>
        <v/>
      </c>
      <c r="L1058" s="1" t="str">
        <f t="shared" si="68"/>
        <v>LPPT-EPWA</v>
      </c>
      <c r="M1058" s="7" t="str">
        <v>LPMA-EGCC</v>
      </c>
      <c r="N1058" s="1">
        <f t="shared" si="65"/>
        <v>1</v>
      </c>
    </row>
    <row r="1059" spans="1:14" thickTop="1" thickBot="1" x14ac:dyDescent="0.3">
      <c r="A1059" s="2" t="str">
        <f>DATA!F1058</f>
        <v>BEL7RP</v>
      </c>
      <c r="B1059" s="1" t="str">
        <f>DATA!G1058</f>
        <v>A320</v>
      </c>
      <c r="C1059" s="2" t="str">
        <f>DATA!C1058</f>
        <v>08:32A</v>
      </c>
      <c r="D1059" s="1">
        <f>DATA!AL1058</f>
        <v>347</v>
      </c>
      <c r="E1059" s="1">
        <f>DATA!AN1058</f>
        <v>350</v>
      </c>
      <c r="F1059" s="1" t="str">
        <f>DATA!I1058</f>
        <v>EBBR</v>
      </c>
      <c r="I1059" s="1" t="str">
        <f>DATA!J1058</f>
        <v>LEMD</v>
      </c>
      <c r="J1059" s="4" t="str">
        <f t="shared" si="66"/>
        <v>BEL7RP A320 08:32 350 EBBR-LEMD</v>
      </c>
      <c r="K1059" s="6" t="str">
        <f t="shared" si="67"/>
        <v>EFL/RFL</v>
      </c>
      <c r="L1059" s="1" t="str">
        <f t="shared" si="68"/>
        <v>EBBR-LEMD</v>
      </c>
      <c r="M1059" s="7" t="str">
        <v>LPMA-LFOB</v>
      </c>
      <c r="N1059" s="1">
        <f t="shared" si="65"/>
        <v>1</v>
      </c>
    </row>
    <row r="1060" spans="1:14" thickTop="1" thickBot="1" x14ac:dyDescent="0.3">
      <c r="A1060" s="2" t="str">
        <f>DATA!F1059</f>
        <v>AXY393C</v>
      </c>
      <c r="B1060" s="1" t="str">
        <f>DATA!G1059</f>
        <v>CRJ2</v>
      </c>
      <c r="C1060" s="2" t="str">
        <f>DATA!C1059</f>
        <v>08:32A</v>
      </c>
      <c r="D1060" s="1">
        <f>DATA!AL1059</f>
        <v>295</v>
      </c>
      <c r="E1060" s="1">
        <f>DATA!AN1059</f>
        <v>300</v>
      </c>
      <c r="F1060" s="1" t="str">
        <f>DATA!I1059</f>
        <v>EGLF</v>
      </c>
      <c r="I1060" s="1" t="str">
        <f>DATA!J1059</f>
        <v>LGKR</v>
      </c>
      <c r="J1060" s="4" t="str">
        <f t="shared" si="66"/>
        <v>AXY393C CRJ2 08:32 300 EGLF-LGKR</v>
      </c>
      <c r="K1060" s="6" t="str">
        <f t="shared" si="67"/>
        <v>EFL/RFL</v>
      </c>
      <c r="L1060" s="1" t="str">
        <f t="shared" si="68"/>
        <v>EGLF-LGKR</v>
      </c>
      <c r="M1060" s="7" t="str">
        <v>LPPD-EDDF</v>
      </c>
      <c r="N1060" s="1">
        <f t="shared" si="65"/>
        <v>2</v>
      </c>
    </row>
    <row r="1061" spans="1:14" thickTop="1" thickBot="1" x14ac:dyDescent="0.3">
      <c r="A1061" s="2" t="str">
        <f>DATA!F1060</f>
        <v>RYR4PB</v>
      </c>
      <c r="B1061" s="1" t="str">
        <f>DATA!G1060</f>
        <v>B38M</v>
      </c>
      <c r="C1061" s="2" t="str">
        <f>DATA!C1060</f>
        <v>08:33A</v>
      </c>
      <c r="D1061" s="1">
        <f>DATA!AL1060</f>
        <v>380</v>
      </c>
      <c r="E1061" s="1">
        <f>DATA!AN1060</f>
        <v>355</v>
      </c>
      <c r="F1061" s="1" t="str">
        <f>DATA!I1060</f>
        <v>GCRR</v>
      </c>
      <c r="I1061" s="1" t="str">
        <f>DATA!J1060</f>
        <v>EGSS</v>
      </c>
      <c r="J1061" s="4" t="str">
        <f t="shared" si="66"/>
        <v>RYR4PB B38M 08:33 355 GCRR-EGSS</v>
      </c>
      <c r="K1061" s="6" t="str">
        <f t="shared" si="67"/>
        <v>EFL/RFL</v>
      </c>
      <c r="L1061" s="1" t="str">
        <f t="shared" si="68"/>
        <v>GCRR-EGSS</v>
      </c>
      <c r="M1061" s="7" t="str">
        <v>LPPD-LFPG</v>
      </c>
      <c r="N1061" s="1">
        <f t="shared" si="65"/>
        <v>1</v>
      </c>
    </row>
    <row r="1062" spans="1:14" thickTop="1" thickBot="1" x14ac:dyDescent="0.3">
      <c r="A1062" s="2" t="str">
        <f>DATA!F1061</f>
        <v>WJA32</v>
      </c>
      <c r="B1062" s="1" t="str">
        <f>DATA!G1061</f>
        <v>B789</v>
      </c>
      <c r="C1062" s="2" t="str">
        <f>DATA!C1061</f>
        <v>08:33A</v>
      </c>
      <c r="D1062" s="1">
        <f>DATA!AL1061</f>
        <v>390</v>
      </c>
      <c r="E1062" s="1">
        <f>DATA!AN1061</f>
        <v>390</v>
      </c>
      <c r="F1062" s="1" t="str">
        <f>DATA!I1061</f>
        <v>CYYC</v>
      </c>
      <c r="I1062" s="1" t="str">
        <f>DATA!J1061</f>
        <v>LIRF</v>
      </c>
      <c r="J1062" s="4" t="str">
        <f t="shared" si="66"/>
        <v>WJA32 B789 08:33 390 CYYC-LIRF</v>
      </c>
      <c r="K1062" s="6" t="str">
        <f t="shared" si="67"/>
        <v/>
      </c>
      <c r="L1062" s="1" t="str">
        <f t="shared" si="68"/>
        <v>CYYC-LIRF</v>
      </c>
      <c r="M1062" s="7" t="str">
        <v>LPPR-EBBR</v>
      </c>
      <c r="N1062" s="1">
        <f t="shared" si="65"/>
        <v>1</v>
      </c>
    </row>
    <row r="1063" spans="1:14" thickTop="1" thickBot="1" x14ac:dyDescent="0.3">
      <c r="A1063" s="2" t="str">
        <f>DATA!F1062</f>
        <v>EZY7368</v>
      </c>
      <c r="B1063" s="1" t="str">
        <f>DATA!G1062</f>
        <v>A320</v>
      </c>
      <c r="C1063" s="2" t="str">
        <f>DATA!C1062</f>
        <v>08:33A</v>
      </c>
      <c r="D1063" s="1">
        <f>DATA!AL1062</f>
        <v>350</v>
      </c>
      <c r="E1063" s="1">
        <f>DATA!AN1062</f>
        <v>350</v>
      </c>
      <c r="F1063" s="1" t="str">
        <f>DATA!I1062</f>
        <v>EGGD</v>
      </c>
      <c r="I1063" s="1" t="str">
        <f>DATA!J1062</f>
        <v>LEPA</v>
      </c>
      <c r="J1063" s="4" t="str">
        <f t="shared" si="66"/>
        <v>EZY7368 A320 08:33 350 EGGD-LEPA</v>
      </c>
      <c r="K1063" s="6" t="str">
        <f t="shared" si="67"/>
        <v/>
      </c>
      <c r="L1063" s="1" t="str">
        <f t="shared" si="68"/>
        <v>EGGD-LEPA</v>
      </c>
      <c r="M1063" s="7" t="str">
        <v>LPPR-EDDB</v>
      </c>
      <c r="N1063" s="1">
        <f t="shared" si="65"/>
        <v>2</v>
      </c>
    </row>
    <row r="1064" spans="1:14" thickTop="1" thickBot="1" x14ac:dyDescent="0.3">
      <c r="A1064" s="2" t="str">
        <f>DATA!F1063</f>
        <v>RYR4D</v>
      </c>
      <c r="B1064" s="1" t="str">
        <f>DATA!G1063</f>
        <v>B38M</v>
      </c>
      <c r="C1064" s="2" t="str">
        <f>DATA!C1063</f>
        <v>08:34A</v>
      </c>
      <c r="D1064" s="1">
        <f>DATA!AL1063</f>
        <v>380</v>
      </c>
      <c r="E1064" s="1">
        <f>DATA!AN1063</f>
        <v>380</v>
      </c>
      <c r="F1064" s="1" t="str">
        <f>DATA!I1063</f>
        <v>LPFR</v>
      </c>
      <c r="I1064" s="1" t="str">
        <f>DATA!J1063</f>
        <v>EIKY</v>
      </c>
      <c r="J1064" s="4" t="str">
        <f t="shared" si="66"/>
        <v>RYR4D B38M 08:34 380 LPFR-EIKY</v>
      </c>
      <c r="K1064" s="6" t="str">
        <f t="shared" si="67"/>
        <v/>
      </c>
      <c r="L1064" s="1" t="str">
        <f t="shared" si="68"/>
        <v>LPFR-EIKY</v>
      </c>
      <c r="M1064" s="7" t="str">
        <v>LPPR-EDDK</v>
      </c>
      <c r="N1064" s="1">
        <f t="shared" si="65"/>
        <v>1</v>
      </c>
    </row>
    <row r="1065" spans="1:14" thickTop="1" thickBot="1" x14ac:dyDescent="0.3">
      <c r="A1065" s="2" t="str">
        <f>DATA!F1064</f>
        <v>RYR3QF</v>
      </c>
      <c r="B1065" s="1" t="str">
        <f>DATA!G1064</f>
        <v>B738</v>
      </c>
      <c r="C1065" s="2" t="str">
        <f>DATA!C1064</f>
        <v>08:34A</v>
      </c>
      <c r="D1065" s="1">
        <f>DATA!AL1064</f>
        <v>380</v>
      </c>
      <c r="E1065" s="1">
        <f>DATA!AN1064</f>
        <v>380</v>
      </c>
      <c r="F1065" s="1" t="str">
        <f>DATA!I1064</f>
        <v>LFBT</v>
      </c>
      <c r="I1065" s="1" t="str">
        <f>DATA!J1064</f>
        <v>EIDW</v>
      </c>
      <c r="J1065" s="4" t="str">
        <f t="shared" si="66"/>
        <v>RYR3QF B738 08:34 380 LFBT-EIDW</v>
      </c>
      <c r="K1065" s="6" t="str">
        <f t="shared" si="67"/>
        <v/>
      </c>
      <c r="L1065" s="1" t="str">
        <f t="shared" si="68"/>
        <v>LFBT-EIDW</v>
      </c>
      <c r="M1065" s="7" t="str">
        <v>LPPR-EGBB</v>
      </c>
      <c r="N1065" s="1">
        <f t="shared" si="65"/>
        <v>1</v>
      </c>
    </row>
    <row r="1066" spans="1:14" thickTop="1" thickBot="1" x14ac:dyDescent="0.3">
      <c r="A1066" s="2" t="str">
        <f>DATA!F1065</f>
        <v>RYR12NK</v>
      </c>
      <c r="B1066" s="1" t="str">
        <f>DATA!G1065</f>
        <v>B738</v>
      </c>
      <c r="C1066" s="2" t="str">
        <f>DATA!C1065</f>
        <v>08:34A</v>
      </c>
      <c r="D1066" s="1">
        <f>DATA!AL1065</f>
        <v>380</v>
      </c>
      <c r="E1066" s="1">
        <f>DATA!AN1065</f>
        <v>380</v>
      </c>
      <c r="F1066" s="1" t="str">
        <f>DATA!I1065</f>
        <v>LEVC</v>
      </c>
      <c r="I1066" s="1" t="str">
        <f>DATA!J1065</f>
        <v>EGBB</v>
      </c>
      <c r="J1066" s="4" t="str">
        <f t="shared" si="66"/>
        <v>RYR12NK B738 08:34 380 LEVC-EGBB</v>
      </c>
      <c r="K1066" s="6" t="str">
        <f t="shared" si="67"/>
        <v/>
      </c>
      <c r="L1066" s="1" t="str">
        <f t="shared" si="68"/>
        <v>LEVC-EGBB</v>
      </c>
      <c r="M1066" s="7" t="str">
        <v>LPPR-EGGP</v>
      </c>
      <c r="N1066" s="1">
        <f t="shared" si="65"/>
        <v>1</v>
      </c>
    </row>
    <row r="1067" spans="1:14" thickTop="1" thickBot="1" x14ac:dyDescent="0.3">
      <c r="A1067" s="2" t="str">
        <f>DATA!F1066</f>
        <v>EZY12BT</v>
      </c>
      <c r="B1067" s="1" t="str">
        <f>DATA!G1066</f>
        <v>A21N</v>
      </c>
      <c r="C1067" s="2" t="str">
        <f>DATA!C1066</f>
        <v>08:34A</v>
      </c>
      <c r="D1067" s="1">
        <f>DATA!AL1066</f>
        <v>330</v>
      </c>
      <c r="E1067" s="1">
        <f>DATA!AN1066</f>
        <v>330</v>
      </c>
      <c r="F1067" s="1" t="str">
        <f>DATA!I1066</f>
        <v>EGCC</v>
      </c>
      <c r="I1067" s="1" t="str">
        <f>DATA!J1066</f>
        <v>LTAI</v>
      </c>
      <c r="J1067" s="4" t="str">
        <f t="shared" si="66"/>
        <v>EZY12BT A21N 08:34 330 EGCC-LTAI</v>
      </c>
      <c r="K1067" s="6" t="str">
        <f t="shared" si="67"/>
        <v/>
      </c>
      <c r="L1067" s="1" t="str">
        <f t="shared" si="68"/>
        <v>EGCC-LTAI</v>
      </c>
      <c r="M1067" s="7" t="str">
        <v>LPPR-EGKK</v>
      </c>
      <c r="N1067" s="1">
        <f t="shared" si="65"/>
        <v>3</v>
      </c>
    </row>
    <row r="1068" spans="1:14" thickTop="1" thickBot="1" x14ac:dyDescent="0.3">
      <c r="A1068" s="2" t="str">
        <f>DATA!F1067</f>
        <v>TSC574</v>
      </c>
      <c r="B1068" s="1" t="str">
        <f>DATA!G1067</f>
        <v>A21N</v>
      </c>
      <c r="C1068" s="2" t="str">
        <f>DATA!C1067</f>
        <v>08:34A</v>
      </c>
      <c r="D1068" s="1">
        <f>DATA!AL1067</f>
        <v>350</v>
      </c>
      <c r="E1068" s="1">
        <f>DATA!AN1067</f>
        <v>350</v>
      </c>
      <c r="F1068" s="1" t="str">
        <f>DATA!I1067</f>
        <v>CYUL</v>
      </c>
      <c r="I1068" s="1" t="str">
        <f>DATA!J1067</f>
        <v>LFLL</v>
      </c>
      <c r="J1068" s="4" t="str">
        <f t="shared" si="66"/>
        <v>TSC574 A21N 08:34 350 CYUL-LFLL</v>
      </c>
      <c r="K1068" s="6" t="str">
        <f t="shared" si="67"/>
        <v/>
      </c>
      <c r="L1068" s="1" t="str">
        <f t="shared" si="68"/>
        <v>CYUL-LFLL</v>
      </c>
      <c r="M1068" s="7" t="str">
        <v>LPPR-EGNJ</v>
      </c>
      <c r="N1068" s="1">
        <f t="shared" si="65"/>
        <v>1</v>
      </c>
    </row>
    <row r="1069" spans="1:14" thickTop="1" thickBot="1" x14ac:dyDescent="0.3">
      <c r="A1069" s="2" t="str">
        <f>DATA!F1068</f>
        <v>KLM1498</v>
      </c>
      <c r="B1069" s="1" t="str">
        <f>DATA!G1068</f>
        <v>E190</v>
      </c>
      <c r="C1069" s="2" t="str">
        <f>DATA!C1068</f>
        <v>08:35A</v>
      </c>
      <c r="D1069" s="1">
        <f>DATA!AL1068</f>
        <v>360</v>
      </c>
      <c r="E1069" s="1">
        <f>DATA!AN1068</f>
        <v>360</v>
      </c>
      <c r="F1069" s="1" t="str">
        <f>DATA!I1068</f>
        <v>LEBL</v>
      </c>
      <c r="I1069" s="1" t="str">
        <f>DATA!J1068</f>
        <v>EHAM</v>
      </c>
      <c r="J1069" s="4" t="str">
        <f t="shared" si="66"/>
        <v>KLM1498 E190 08:35 360 LEBL-EHAM</v>
      </c>
      <c r="K1069" s="6" t="str">
        <f t="shared" si="67"/>
        <v/>
      </c>
      <c r="L1069" s="1" t="str">
        <f t="shared" si="68"/>
        <v>LEBL-EHAM</v>
      </c>
      <c r="M1069" s="7" t="str">
        <v>LPPR-EGSS</v>
      </c>
      <c r="N1069" s="1">
        <f t="shared" si="65"/>
        <v>1</v>
      </c>
    </row>
    <row r="1070" spans="1:14" thickTop="1" thickBot="1" x14ac:dyDescent="0.3">
      <c r="A1070" s="2" t="str">
        <f>DATA!F1069</f>
        <v>RYR849D</v>
      </c>
      <c r="B1070" s="1" t="str">
        <f>DATA!G1069</f>
        <v>B738</v>
      </c>
      <c r="C1070" s="2" t="str">
        <f>DATA!C1069</f>
        <v>08:36A</v>
      </c>
      <c r="D1070" s="1">
        <f>DATA!AL1069</f>
        <v>340</v>
      </c>
      <c r="E1070" s="1">
        <f>DATA!AN1069</f>
        <v>300</v>
      </c>
      <c r="F1070" s="1" t="str">
        <f>DATA!I1069</f>
        <v>LFBO</v>
      </c>
      <c r="I1070" s="1" t="str">
        <f>DATA!J1069</f>
        <v>EGGD</v>
      </c>
      <c r="J1070" s="4" t="str">
        <f t="shared" si="66"/>
        <v>RYR849D B738 08:36 300 LFBO-EGGD</v>
      </c>
      <c r="K1070" s="6" t="str">
        <f t="shared" si="67"/>
        <v>EFL/RFL</v>
      </c>
      <c r="L1070" s="1" t="str">
        <f t="shared" si="68"/>
        <v>LFBO-EGGD</v>
      </c>
      <c r="M1070" s="7" t="str">
        <v>LPPR-EHAM</v>
      </c>
      <c r="N1070" s="1">
        <f t="shared" si="65"/>
        <v>1</v>
      </c>
    </row>
    <row r="1071" spans="1:14" thickTop="1" thickBot="1" x14ac:dyDescent="0.3">
      <c r="A1071" s="2" t="str">
        <f>DATA!F1070</f>
        <v>THY32G</v>
      </c>
      <c r="B1071" s="1" t="str">
        <f>DATA!G1070</f>
        <v>B789</v>
      </c>
      <c r="C1071" s="2" t="str">
        <f>DATA!C1070</f>
        <v>08:36A</v>
      </c>
      <c r="D1071" s="1">
        <f>DATA!AL1070</f>
        <v>390</v>
      </c>
      <c r="E1071" s="1">
        <f>DATA!AN1070</f>
        <v>390</v>
      </c>
      <c r="F1071" s="1" t="str">
        <f>DATA!I1070</f>
        <v>KATL</v>
      </c>
      <c r="I1071" s="1" t="str">
        <f>DATA!J1070</f>
        <v>LTFM</v>
      </c>
      <c r="J1071" s="4" t="str">
        <f t="shared" si="66"/>
        <v>THY32G B789 08:36 390 KATL-LTFM</v>
      </c>
      <c r="K1071" s="6" t="str">
        <f t="shared" si="67"/>
        <v/>
      </c>
      <c r="L1071" s="1" t="str">
        <f t="shared" si="68"/>
        <v>KATL-LTFM</v>
      </c>
      <c r="M1071" s="7" t="str">
        <v>LPPR-ELLX</v>
      </c>
      <c r="N1071" s="1">
        <f t="shared" si="65"/>
        <v>2</v>
      </c>
    </row>
    <row r="1072" spans="1:14" thickTop="1" thickBot="1" x14ac:dyDescent="0.3">
      <c r="A1072" s="2" t="str">
        <f>DATA!F1071</f>
        <v>LGL3770</v>
      </c>
      <c r="B1072" s="1" t="str">
        <f>DATA!G1071</f>
        <v>B737</v>
      </c>
      <c r="C1072" s="2" t="str">
        <f>DATA!C1071</f>
        <v>08:36A</v>
      </c>
      <c r="D1072" s="1">
        <f>DATA!AL1071</f>
        <v>360</v>
      </c>
      <c r="E1072" s="1">
        <f>DATA!AN1071</f>
        <v>320</v>
      </c>
      <c r="F1072" s="1" t="str">
        <f>DATA!I1071</f>
        <v>LPPR</v>
      </c>
      <c r="I1072" s="1" t="str">
        <f>DATA!J1071</f>
        <v>ELLX</v>
      </c>
      <c r="J1072" s="4" t="str">
        <f t="shared" si="66"/>
        <v>LGL3770 B737 08:36 320 LPPR-ELLX</v>
      </c>
      <c r="K1072" s="6" t="str">
        <f t="shared" si="67"/>
        <v>EFL/RFL</v>
      </c>
      <c r="L1072" s="1" t="str">
        <f t="shared" si="68"/>
        <v>LPPR-ELLX</v>
      </c>
      <c r="M1072" s="7" t="str">
        <v>LPPR-EPMO</v>
      </c>
      <c r="N1072" s="1">
        <f t="shared" si="65"/>
        <v>1</v>
      </c>
    </row>
    <row r="1073" spans="1:14" thickTop="1" thickBot="1" x14ac:dyDescent="0.3">
      <c r="A1073" s="2" t="str">
        <f>DATA!F1072</f>
        <v>ETD8NY</v>
      </c>
      <c r="B1073" s="1" t="str">
        <f>DATA!G1072</f>
        <v>B789</v>
      </c>
      <c r="C1073" s="2" t="str">
        <f>DATA!C1072</f>
        <v>08:36A</v>
      </c>
      <c r="D1073" s="1">
        <f>DATA!AL1072</f>
        <v>370</v>
      </c>
      <c r="E1073" s="1">
        <f>DATA!AN1072</f>
        <v>370</v>
      </c>
      <c r="F1073" s="1" t="str">
        <f>DATA!I1072</f>
        <v>KJFK</v>
      </c>
      <c r="I1073" s="1" t="str">
        <f>DATA!J1072</f>
        <v>OMAA</v>
      </c>
      <c r="J1073" s="4" t="str">
        <f t="shared" si="66"/>
        <v>ETD8NY B789 08:36 370 KJFK-OMAA</v>
      </c>
      <c r="K1073" s="6" t="str">
        <f t="shared" si="67"/>
        <v/>
      </c>
      <c r="L1073" s="1" t="str">
        <f t="shared" si="68"/>
        <v>KJFK-OMAA</v>
      </c>
      <c r="M1073" s="7" t="str">
        <v>LPPR-EPWR</v>
      </c>
      <c r="N1073" s="1">
        <f t="shared" si="65"/>
        <v>1</v>
      </c>
    </row>
    <row r="1074" spans="1:14" thickTop="1" thickBot="1" x14ac:dyDescent="0.3">
      <c r="A1074" s="2" t="str">
        <f>DATA!F1073</f>
        <v>RYR63KM</v>
      </c>
      <c r="B1074" s="1" t="str">
        <f>DATA!G1073</f>
        <v>B38M</v>
      </c>
      <c r="C1074" s="2" t="str">
        <f>DATA!C1073</f>
        <v>08:36A</v>
      </c>
      <c r="D1074" s="1">
        <f>DATA!AL1073</f>
        <v>360</v>
      </c>
      <c r="E1074" s="1">
        <f>DATA!AN1073</f>
        <v>340</v>
      </c>
      <c r="F1074" s="1" t="str">
        <f>DATA!I1073</f>
        <v>LEPA</v>
      </c>
      <c r="I1074" s="1" t="str">
        <f>DATA!J1073</f>
        <v>EDDK</v>
      </c>
      <c r="J1074" s="4" t="str">
        <f t="shared" si="66"/>
        <v>RYR63KM B38M 08:36 340 LEPA-EDDK</v>
      </c>
      <c r="K1074" s="6" t="str">
        <f t="shared" si="67"/>
        <v>EFL/RFL</v>
      </c>
      <c r="L1074" s="1" t="str">
        <f t="shared" si="68"/>
        <v>LEPA-EDDK</v>
      </c>
      <c r="M1074" s="7" t="str">
        <v>LPPR-LFPO</v>
      </c>
      <c r="N1074" s="1">
        <f t="shared" si="65"/>
        <v>4</v>
      </c>
    </row>
    <row r="1075" spans="1:14" thickTop="1" thickBot="1" x14ac:dyDescent="0.3">
      <c r="A1075" s="2" t="str">
        <f>DATA!F1074</f>
        <v>JAF6NB</v>
      </c>
      <c r="B1075" s="1" t="str">
        <f>DATA!G1074</f>
        <v>A320</v>
      </c>
      <c r="C1075" s="2" t="str">
        <f>DATA!C1074</f>
        <v>08:37A</v>
      </c>
      <c r="D1075" s="1">
        <f>DATA!AL1074</f>
        <v>320</v>
      </c>
      <c r="E1075" s="1">
        <f>DATA!AN1074</f>
        <v>320</v>
      </c>
      <c r="F1075" s="1" t="str">
        <f>DATA!I1074</f>
        <v>LEPA</v>
      </c>
      <c r="I1075" s="1" t="str">
        <f>DATA!J1074</f>
        <v>EBBR</v>
      </c>
      <c r="J1075" s="4" t="str">
        <f t="shared" si="66"/>
        <v>JAF6NB A320 08:37 320 LEPA-EBBR</v>
      </c>
      <c r="K1075" s="6" t="str">
        <f t="shared" si="67"/>
        <v/>
      </c>
      <c r="L1075" s="1" t="str">
        <f t="shared" si="68"/>
        <v>LEPA-EBBR</v>
      </c>
      <c r="M1075" s="7" t="str">
        <v>LPPR-LFSB</v>
      </c>
      <c r="N1075" s="1">
        <f t="shared" si="65"/>
        <v>1</v>
      </c>
    </row>
    <row r="1076" spans="1:14" thickTop="1" thickBot="1" x14ac:dyDescent="0.3">
      <c r="A1076" s="2" t="str">
        <f>DATA!F1075</f>
        <v>VLG16XE</v>
      </c>
      <c r="B1076" s="1" t="str">
        <f>DATA!G1075</f>
        <v>A320</v>
      </c>
      <c r="C1076" s="2" t="str">
        <f>DATA!C1075</f>
        <v>08:37A</v>
      </c>
      <c r="D1076" s="1">
        <f>DATA!AL1075</f>
        <v>350</v>
      </c>
      <c r="E1076" s="1">
        <f>DATA!AN1075</f>
        <v>350</v>
      </c>
      <c r="F1076" s="1" t="str">
        <f>DATA!I1075</f>
        <v>EGCC</v>
      </c>
      <c r="I1076" s="1" t="str">
        <f>DATA!J1075</f>
        <v>LEBL</v>
      </c>
      <c r="J1076" s="4" t="str">
        <f t="shared" si="66"/>
        <v>VLG16XE A320 08:37 350 EGCC-LEBL</v>
      </c>
      <c r="K1076" s="6" t="str">
        <f t="shared" si="67"/>
        <v/>
      </c>
      <c r="L1076" s="1" t="str">
        <f t="shared" si="68"/>
        <v>EGCC-LEBL</v>
      </c>
      <c r="M1076" s="7" t="str">
        <v>LPPT-EBBR</v>
      </c>
      <c r="N1076" s="1">
        <f t="shared" si="65"/>
        <v>1</v>
      </c>
    </row>
    <row r="1077" spans="1:14" thickTop="1" thickBot="1" x14ac:dyDescent="0.3">
      <c r="A1077" s="2" t="str">
        <f>DATA!F1076</f>
        <v>RYR13EU</v>
      </c>
      <c r="B1077" s="1" t="str">
        <f>DATA!G1076</f>
        <v>B738</v>
      </c>
      <c r="C1077" s="2" t="str">
        <f>DATA!C1076</f>
        <v>08:37A</v>
      </c>
      <c r="D1077" s="1">
        <f>DATA!AL1076</f>
        <v>360</v>
      </c>
      <c r="E1077" s="1">
        <f>DATA!AN1076</f>
        <v>360</v>
      </c>
      <c r="F1077" s="1" t="str">
        <f>DATA!I1076</f>
        <v>LEBL</v>
      </c>
      <c r="I1077" s="1" t="str">
        <f>DATA!J1076</f>
        <v>EGNT</v>
      </c>
      <c r="J1077" s="4" t="str">
        <f t="shared" si="66"/>
        <v>RYR13EU B738 08:37 360 LEBL-EGNT</v>
      </c>
      <c r="K1077" s="6" t="str">
        <f t="shared" si="67"/>
        <v/>
      </c>
      <c r="L1077" s="1" t="str">
        <f t="shared" si="68"/>
        <v>LEBL-EGNT</v>
      </c>
      <c r="M1077" s="7" t="str">
        <v>LPPT-EBCI</v>
      </c>
      <c r="N1077" s="1">
        <f t="shared" si="65"/>
        <v>1</v>
      </c>
    </row>
    <row r="1078" spans="1:14" thickTop="1" thickBot="1" x14ac:dyDescent="0.3">
      <c r="A1078" s="2" t="str">
        <f>DATA!F1077</f>
        <v>TRA4A</v>
      </c>
      <c r="B1078" s="1" t="str">
        <f>DATA!G1077</f>
        <v>A21N</v>
      </c>
      <c r="C1078" s="2" t="str">
        <f>DATA!C1077</f>
        <v>08:37A</v>
      </c>
      <c r="D1078" s="1">
        <f>DATA!AL1077</f>
        <v>360</v>
      </c>
      <c r="E1078" s="1">
        <f>DATA!AN1077</f>
        <v>360</v>
      </c>
      <c r="F1078" s="1" t="str">
        <f>DATA!I1077</f>
        <v>LEIB</v>
      </c>
      <c r="I1078" s="1" t="str">
        <f>DATA!J1077</f>
        <v>EHAM</v>
      </c>
      <c r="J1078" s="4" t="str">
        <f t="shared" si="66"/>
        <v>TRA4A A21N 08:37 360 LEIB-EHAM</v>
      </c>
      <c r="K1078" s="6" t="str">
        <f t="shared" si="67"/>
        <v/>
      </c>
      <c r="L1078" s="1" t="str">
        <f t="shared" si="68"/>
        <v>LEIB-EHAM</v>
      </c>
      <c r="M1078" s="7" t="str">
        <v>LPPT-EDDF</v>
      </c>
      <c r="N1078" s="1">
        <f t="shared" si="65"/>
        <v>3</v>
      </c>
    </row>
    <row r="1079" spans="1:14" thickTop="1" thickBot="1" x14ac:dyDescent="0.3">
      <c r="A1079" s="2" t="str">
        <f>DATA!F1078</f>
        <v>EJU51XB</v>
      </c>
      <c r="B1079" s="1" t="str">
        <f>DATA!G1078</f>
        <v>A319</v>
      </c>
      <c r="C1079" s="2" t="str">
        <f>DATA!C1078</f>
        <v>08:38A</v>
      </c>
      <c r="D1079" s="1">
        <f>DATA!AL1078</f>
        <v>295</v>
      </c>
      <c r="E1079" s="1">
        <f>DATA!AN1078</f>
        <v>370</v>
      </c>
      <c r="F1079" s="1" t="str">
        <f>DATA!I1078</f>
        <v>EGKK</v>
      </c>
      <c r="I1079" s="1" t="str">
        <f>DATA!J1078</f>
        <v>LEPA</v>
      </c>
      <c r="J1079" s="4" t="str">
        <f t="shared" si="66"/>
        <v>EJU51XB A319 08:38 370 EGKK-LEPA</v>
      </c>
      <c r="K1079" s="6" t="str">
        <f t="shared" si="67"/>
        <v>EFL/RFL</v>
      </c>
      <c r="L1079" s="1" t="str">
        <f t="shared" si="68"/>
        <v>EGKK-LEPA</v>
      </c>
      <c r="M1079" s="7" t="str">
        <v>LPPT-EDDH</v>
      </c>
      <c r="N1079" s="1">
        <f t="shared" si="65"/>
        <v>1</v>
      </c>
    </row>
    <row r="1080" spans="1:14" thickTop="1" thickBot="1" x14ac:dyDescent="0.3">
      <c r="A1080" s="2" t="str">
        <f>DATA!F1079</f>
        <v>VLG87JF</v>
      </c>
      <c r="B1080" s="1" t="str">
        <f>DATA!G1079</f>
        <v>A320</v>
      </c>
      <c r="C1080" s="2" t="str">
        <f>DATA!C1079</f>
        <v>08:38A</v>
      </c>
      <c r="D1080" s="1">
        <f>DATA!AL1079</f>
        <v>350</v>
      </c>
      <c r="E1080" s="1">
        <f>DATA!AN1079</f>
        <v>330</v>
      </c>
      <c r="F1080" s="1" t="str">
        <f>DATA!I1079</f>
        <v>EIDW</v>
      </c>
      <c r="I1080" s="1" t="str">
        <f>DATA!J1079</f>
        <v>LEBL</v>
      </c>
      <c r="J1080" s="4" t="str">
        <f t="shared" si="66"/>
        <v>VLG87JF A320 08:38 330 EIDW-LEBL</v>
      </c>
      <c r="K1080" s="6" t="str">
        <f t="shared" si="67"/>
        <v>EFL/RFL</v>
      </c>
      <c r="L1080" s="1" t="str">
        <f t="shared" si="68"/>
        <v>EIDW-LEBL</v>
      </c>
      <c r="M1080" s="7" t="str">
        <v>LPPT-EGBB</v>
      </c>
      <c r="N1080" s="1">
        <f t="shared" si="65"/>
        <v>2</v>
      </c>
    </row>
    <row r="1081" spans="1:14" thickTop="1" thickBot="1" x14ac:dyDescent="0.3">
      <c r="A1081" s="2" t="str">
        <f>DATA!F1080</f>
        <v>RYR92XJ</v>
      </c>
      <c r="B1081" s="1" t="str">
        <f>DATA!G1080</f>
        <v>B738</v>
      </c>
      <c r="C1081" s="2" t="str">
        <f>DATA!C1080</f>
        <v>08:38A</v>
      </c>
      <c r="D1081" s="1">
        <f>DATA!AL1080</f>
        <v>370</v>
      </c>
      <c r="E1081" s="1">
        <f>DATA!AN1080</f>
        <v>370</v>
      </c>
      <c r="F1081" s="1" t="str">
        <f>DATA!I1080</f>
        <v>EDDB</v>
      </c>
      <c r="I1081" s="1" t="str">
        <f>DATA!J1080</f>
        <v>LEMD</v>
      </c>
      <c r="J1081" s="4" t="str">
        <f t="shared" si="66"/>
        <v>RYR92XJ B738 08:38 370 EDDB-LEMD</v>
      </c>
      <c r="K1081" s="6" t="str">
        <f t="shared" si="67"/>
        <v/>
      </c>
      <c r="L1081" s="1" t="str">
        <f t="shared" si="68"/>
        <v>EDDB-LEMD</v>
      </c>
      <c r="M1081" s="7" t="str">
        <v>LPPT-EGCC</v>
      </c>
      <c r="N1081" s="1">
        <f t="shared" si="65"/>
        <v>1</v>
      </c>
    </row>
    <row r="1082" spans="1:14" thickTop="1" thickBot="1" x14ac:dyDescent="0.3">
      <c r="A1082" s="2" t="str">
        <f>DATA!F1081</f>
        <v>EWG6UP</v>
      </c>
      <c r="B1082" s="1" t="str">
        <f>DATA!G1081</f>
        <v>A320</v>
      </c>
      <c r="C1082" s="2" t="str">
        <f>DATA!C1081</f>
        <v>08:38A</v>
      </c>
      <c r="D1082" s="1">
        <f>DATA!AL1081</f>
        <v>360</v>
      </c>
      <c r="E1082" s="1">
        <f>DATA!AN1081</f>
        <v>360</v>
      </c>
      <c r="F1082" s="1" t="str">
        <f>DATA!I1081</f>
        <v>LEBL</v>
      </c>
      <c r="I1082" s="1" t="str">
        <f>DATA!J1081</f>
        <v>EDDL</v>
      </c>
      <c r="J1082" s="4" t="str">
        <f t="shared" si="66"/>
        <v>EWG6UP A320 08:38 360 LEBL-EDDL</v>
      </c>
      <c r="K1082" s="6" t="str">
        <f t="shared" si="67"/>
        <v/>
      </c>
      <c r="L1082" s="1" t="str">
        <f t="shared" si="68"/>
        <v>LEBL-EDDL</v>
      </c>
      <c r="M1082" s="7" t="str">
        <v>LPPT-EGKK</v>
      </c>
      <c r="N1082" s="1">
        <f t="shared" si="65"/>
        <v>2</v>
      </c>
    </row>
    <row r="1083" spans="1:14" thickTop="1" thickBot="1" x14ac:dyDescent="0.3">
      <c r="A1083" s="2" t="str">
        <f>DATA!F1082</f>
        <v>TOR800</v>
      </c>
      <c r="B1083" s="1" t="str">
        <f>DATA!G1082</f>
        <v>CL60</v>
      </c>
      <c r="C1083" s="2" t="str">
        <f>DATA!C1082</f>
        <v>08:38A</v>
      </c>
      <c r="D1083" s="1">
        <f>DATA!AL1082</f>
        <v>350</v>
      </c>
      <c r="E1083" s="1">
        <f>DATA!AN1082</f>
        <v>279</v>
      </c>
      <c r="F1083" s="1" t="str">
        <f>DATA!I1082</f>
        <v>KTEB</v>
      </c>
      <c r="I1083" s="1" t="str">
        <f>DATA!J1082</f>
        <v>LFPB</v>
      </c>
      <c r="J1083" s="4" t="str">
        <f t="shared" si="66"/>
        <v>TOR800 CL60 08:38 279 KTEB-LFPB</v>
      </c>
      <c r="K1083" s="6" t="str">
        <f t="shared" si="67"/>
        <v>EFL/RFL</v>
      </c>
      <c r="L1083" s="1" t="str">
        <f t="shared" si="68"/>
        <v>KTEB-LFPB</v>
      </c>
      <c r="M1083" s="7" t="str">
        <v>LPPT-EGLL</v>
      </c>
      <c r="N1083" s="1">
        <f t="shared" si="65"/>
        <v>3</v>
      </c>
    </row>
    <row r="1084" spans="1:14" thickTop="1" thickBot="1" x14ac:dyDescent="0.3">
      <c r="A1084" s="2" t="str">
        <f>DATA!F1083</f>
        <v>N956RM</v>
      </c>
      <c r="B1084" s="1" t="str">
        <f>DATA!G1083</f>
        <v>GLF6</v>
      </c>
      <c r="C1084" s="2" t="str">
        <f>DATA!C1083</f>
        <v>08:40A</v>
      </c>
      <c r="D1084" s="1">
        <f>DATA!AL1083</f>
        <v>410</v>
      </c>
      <c r="E1084" s="1">
        <f>DATA!AN1083</f>
        <v>410</v>
      </c>
      <c r="F1084" s="1" t="str">
        <f>DATA!I1083</f>
        <v>KDAL</v>
      </c>
      <c r="I1084" s="1" t="str">
        <f>DATA!J1083</f>
        <v>LICJ</v>
      </c>
      <c r="J1084" s="4" t="str">
        <f t="shared" si="66"/>
        <v>N956RM GLF6 08:40 410 KDAL-LICJ</v>
      </c>
      <c r="K1084" s="6" t="str">
        <f t="shared" si="67"/>
        <v/>
      </c>
      <c r="L1084" s="1" t="str">
        <f t="shared" si="68"/>
        <v>KDAL-LICJ</v>
      </c>
      <c r="M1084" s="7" t="str">
        <v>LPPT-EGSS</v>
      </c>
      <c r="N1084" s="1">
        <f t="shared" si="65"/>
        <v>1</v>
      </c>
    </row>
    <row r="1085" spans="1:14" thickTop="1" thickBot="1" x14ac:dyDescent="0.3">
      <c r="A1085" s="2" t="str">
        <f>DATA!F1084</f>
        <v>AAL180</v>
      </c>
      <c r="B1085" s="1" t="str">
        <f>DATA!G1084</f>
        <v>B788</v>
      </c>
      <c r="C1085" s="2" t="str">
        <f>DATA!C1084</f>
        <v>08:40A</v>
      </c>
      <c r="D1085" s="1">
        <f>DATA!AL1084</f>
        <v>370</v>
      </c>
      <c r="E1085" s="1">
        <f>DATA!AN1084</f>
        <v>370</v>
      </c>
      <c r="F1085" s="1" t="str">
        <f>DATA!I1084</f>
        <v>KORD</v>
      </c>
      <c r="I1085" s="1" t="str">
        <f>DATA!J1084</f>
        <v>LIRN</v>
      </c>
      <c r="J1085" s="4" t="str">
        <f t="shared" si="66"/>
        <v>AAL180 B788 08:40 370 KORD-LIRN</v>
      </c>
      <c r="K1085" s="6" t="str">
        <f t="shared" si="67"/>
        <v/>
      </c>
      <c r="L1085" s="1" t="str">
        <f t="shared" si="68"/>
        <v>KORD-LIRN</v>
      </c>
      <c r="M1085" s="7" t="str">
        <v>LPPT-EHAM</v>
      </c>
      <c r="N1085" s="1">
        <f t="shared" si="65"/>
        <v>4</v>
      </c>
    </row>
    <row r="1086" spans="1:14" thickTop="1" thickBot="1" x14ac:dyDescent="0.3">
      <c r="A1086" s="2" t="str">
        <f>DATA!F1085</f>
        <v>EFW58W</v>
      </c>
      <c r="B1086" s="1" t="str">
        <f>DATA!G1085</f>
        <v>A320</v>
      </c>
      <c r="C1086" s="2" t="str">
        <f>DATA!C1085</f>
        <v>08:40A</v>
      </c>
      <c r="D1086" s="1">
        <f>DATA!AL1085</f>
        <v>278</v>
      </c>
      <c r="E1086" s="1">
        <f>DATA!AN1085</f>
        <v>282</v>
      </c>
      <c r="F1086" s="1" t="str">
        <f>DATA!I1085</f>
        <v>LFBD</v>
      </c>
      <c r="I1086" s="1" t="str">
        <f>DATA!J1085</f>
        <v>EGKK</v>
      </c>
      <c r="J1086" s="4" t="str">
        <f t="shared" si="66"/>
        <v>EFW58W A320 08:40 282 LFBD-EGKK</v>
      </c>
      <c r="K1086" s="6" t="str">
        <f t="shared" si="67"/>
        <v>EFL/RFL</v>
      </c>
      <c r="L1086" s="1" t="str">
        <f t="shared" si="68"/>
        <v>LFBD-EGKK</v>
      </c>
      <c r="M1086" s="7" t="str">
        <v>LPPT-EHEH</v>
      </c>
      <c r="N1086" s="1">
        <f t="shared" si="65"/>
        <v>1</v>
      </c>
    </row>
    <row r="1087" spans="1:14" thickTop="1" thickBot="1" x14ac:dyDescent="0.3">
      <c r="A1087" s="2" t="str">
        <f>DATA!F1086</f>
        <v>RYR379H</v>
      </c>
      <c r="B1087" s="1" t="str">
        <f>DATA!G1086</f>
        <v>B738</v>
      </c>
      <c r="C1087" s="2" t="str">
        <f>DATA!C1086</f>
        <v>08:41A</v>
      </c>
      <c r="D1087" s="1">
        <f>DATA!AL1086</f>
        <v>370</v>
      </c>
      <c r="E1087" s="1">
        <f>DATA!AN1086</f>
        <v>370</v>
      </c>
      <c r="F1087" s="1" t="str">
        <f>DATA!I1086</f>
        <v>EGPH</v>
      </c>
      <c r="I1087" s="1" t="str">
        <f>DATA!J1086</f>
        <v>LEBL</v>
      </c>
      <c r="J1087" s="4" t="str">
        <f t="shared" si="66"/>
        <v>RYR379H B738 08:41 370 EGPH-LEBL</v>
      </c>
      <c r="K1087" s="6" t="str">
        <f t="shared" si="67"/>
        <v/>
      </c>
      <c r="L1087" s="1" t="str">
        <f t="shared" si="68"/>
        <v>EGPH-LEBL</v>
      </c>
      <c r="M1087" s="7" t="str">
        <v>LPPT-EIDW</v>
      </c>
      <c r="N1087" s="1">
        <f t="shared" si="65"/>
        <v>1</v>
      </c>
    </row>
    <row r="1088" spans="1:14" thickTop="1" thickBot="1" x14ac:dyDescent="0.3">
      <c r="A1088" s="2" t="str">
        <f>DATA!F1087</f>
        <v>TUI71M</v>
      </c>
      <c r="B1088" s="1" t="str">
        <f>DATA!G1087</f>
        <v>B738</v>
      </c>
      <c r="C1088" s="2" t="str">
        <f>DATA!C1087</f>
        <v>08:42A</v>
      </c>
      <c r="D1088" s="1">
        <f>DATA!AL1087</f>
        <v>380</v>
      </c>
      <c r="E1088" s="1">
        <f>DATA!AN1087</f>
        <v>380</v>
      </c>
      <c r="F1088" s="1" t="str">
        <f>DATA!I1087</f>
        <v>LEPA</v>
      </c>
      <c r="I1088" s="1" t="str">
        <f>DATA!J1087</f>
        <v>EDDL</v>
      </c>
      <c r="J1088" s="4" t="str">
        <f t="shared" si="66"/>
        <v>TUI71M B738 08:42 380 LEPA-EDDL</v>
      </c>
      <c r="K1088" s="6" t="str">
        <f t="shared" si="67"/>
        <v/>
      </c>
      <c r="L1088" s="1" t="str">
        <f t="shared" si="68"/>
        <v>LEPA-EDDL</v>
      </c>
      <c r="M1088" s="7" t="str">
        <v>LPPT-EPPO</v>
      </c>
      <c r="N1088" s="1">
        <f t="shared" si="65"/>
        <v>1</v>
      </c>
    </row>
    <row r="1089" spans="1:14" thickTop="1" thickBot="1" x14ac:dyDescent="0.3">
      <c r="A1089" s="2" t="str">
        <f>DATA!F1088</f>
        <v>NJE258G</v>
      </c>
      <c r="B1089" s="1" t="str">
        <f>DATA!G1088</f>
        <v>GLEX</v>
      </c>
      <c r="C1089" s="2" t="str">
        <f>DATA!C1088</f>
        <v>08:42A</v>
      </c>
      <c r="D1089" s="1">
        <f>DATA!AL1088</f>
        <v>400</v>
      </c>
      <c r="E1089" s="1">
        <f>DATA!AN1088</f>
        <v>302</v>
      </c>
      <c r="F1089" s="1" t="str">
        <f>DATA!I1088</f>
        <v>LEMD</v>
      </c>
      <c r="I1089" s="1" t="str">
        <f>DATA!J1088</f>
        <v>EGFF</v>
      </c>
      <c r="J1089" s="4" t="str">
        <f t="shared" si="66"/>
        <v>NJE258G GLEX 08:42 302 LEMD-EGFF</v>
      </c>
      <c r="K1089" s="6" t="str">
        <f t="shared" si="67"/>
        <v>EFL/RFL</v>
      </c>
      <c r="L1089" s="1" t="str">
        <f t="shared" si="68"/>
        <v>LEMD-EGFF</v>
      </c>
      <c r="M1089" s="7" t="str">
        <v>LPPT-EPWA</v>
      </c>
      <c r="N1089" s="1">
        <f t="shared" si="65"/>
        <v>1</v>
      </c>
    </row>
    <row r="1090" spans="1:14" thickTop="1" thickBot="1" x14ac:dyDescent="0.3">
      <c r="A1090" s="2" t="str">
        <f>DATA!F1089</f>
        <v>RYR85MT</v>
      </c>
      <c r="B1090" s="1" t="str">
        <f>DATA!G1089</f>
        <v>B38M</v>
      </c>
      <c r="C1090" s="2" t="str">
        <f>DATA!C1089</f>
        <v>08:42A</v>
      </c>
      <c r="D1090" s="1">
        <f>DATA!AL1089</f>
        <v>370</v>
      </c>
      <c r="E1090" s="1">
        <f>DATA!AN1089</f>
        <v>370</v>
      </c>
      <c r="F1090" s="1" t="str">
        <f>DATA!I1089</f>
        <v>EGNT</v>
      </c>
      <c r="I1090" s="1" t="str">
        <f>DATA!J1089</f>
        <v>LEPA</v>
      </c>
      <c r="J1090" s="4" t="str">
        <f t="shared" si="66"/>
        <v>RYR85MT B38M 08:42 370 EGNT-LEPA</v>
      </c>
      <c r="K1090" s="6" t="str">
        <f t="shared" si="67"/>
        <v/>
      </c>
      <c r="L1090" s="1" t="str">
        <f t="shared" si="68"/>
        <v>EGNT-LEPA</v>
      </c>
      <c r="M1090" s="7" t="str">
        <v>LPPT-ESSA</v>
      </c>
      <c r="N1090" s="1">
        <f t="shared" ref="N1090:N1153" si="69">COUNTIF(L:L,M1090)</f>
        <v>1</v>
      </c>
    </row>
    <row r="1091" spans="1:14" thickTop="1" thickBot="1" x14ac:dyDescent="0.3">
      <c r="A1091" s="2" t="str">
        <f>DATA!F1090</f>
        <v>TVF14NP</v>
      </c>
      <c r="B1091" s="1" t="str">
        <f>DATA!G1090</f>
        <v>B738</v>
      </c>
      <c r="C1091" s="2" t="str">
        <f>DATA!C1090</f>
        <v>08:43A</v>
      </c>
      <c r="D1091" s="1">
        <f>DATA!AL1090</f>
        <v>296</v>
      </c>
      <c r="E1091" s="1">
        <f>DATA!AN1090</f>
        <v>370</v>
      </c>
      <c r="F1091" s="1" t="str">
        <f>DATA!I1090</f>
        <v>LFPO</v>
      </c>
      <c r="I1091" s="1" t="str">
        <f>DATA!J1090</f>
        <v>LPPT</v>
      </c>
      <c r="J1091" s="4" t="str">
        <f t="shared" ref="J1091:J1154" si="70">A1091&amp;" "&amp;B1091&amp;" "&amp;LEFT(C1091,5)&amp;" "&amp;E1091&amp;" "&amp;F1091&amp;(IF(ISBLANK(G1091),"","-"&amp;G1091))&amp;(IF(ISBLANK(H1091),"","-"&amp;H1091))&amp;"-"&amp;I1091</f>
        <v>TVF14NP B738 08:43 370 LFPO-LPPT</v>
      </c>
      <c r="K1091" s="6" t="str">
        <f t="shared" ref="K1091:K1154" si="71">IF(D1091=E1091,"","EFL/RFL")</f>
        <v>EFL/RFL</v>
      </c>
      <c r="L1091" s="1" t="str">
        <f t="shared" ref="L1091:L1154" si="72">F1091&amp;"-"&amp;I1091</f>
        <v>LFPO-LPPT</v>
      </c>
      <c r="M1091" s="7" t="str">
        <v>LPPT-LFPG</v>
      </c>
      <c r="N1091" s="1">
        <f t="shared" si="69"/>
        <v>1</v>
      </c>
    </row>
    <row r="1092" spans="1:14" thickTop="1" thickBot="1" x14ac:dyDescent="0.3">
      <c r="A1092" s="2" t="str">
        <f>DATA!F1091</f>
        <v>EXS52CJ</v>
      </c>
      <c r="B1092" s="1" t="str">
        <f>DATA!G1091</f>
        <v>B738</v>
      </c>
      <c r="C1092" s="2" t="str">
        <f>DATA!C1091</f>
        <v>08:44A</v>
      </c>
      <c r="D1092" s="1">
        <f>DATA!AL1091</f>
        <v>380</v>
      </c>
      <c r="E1092" s="1">
        <f>DATA!AN1091</f>
        <v>280</v>
      </c>
      <c r="F1092" s="1" t="str">
        <f>DATA!I1091</f>
        <v>LEGE</v>
      </c>
      <c r="I1092" s="1" t="str">
        <f>DATA!J1091</f>
        <v>EGGD</v>
      </c>
      <c r="J1092" s="4" t="str">
        <f t="shared" si="70"/>
        <v>EXS52CJ B738 08:44 280 LEGE-EGGD</v>
      </c>
      <c r="K1092" s="6" t="str">
        <f t="shared" si="71"/>
        <v>EFL/RFL</v>
      </c>
      <c r="L1092" s="1" t="str">
        <f t="shared" si="72"/>
        <v>LEGE-EGGD</v>
      </c>
      <c r="M1092" s="7" t="str">
        <v>LPPT-LFPO</v>
      </c>
      <c r="N1092" s="1">
        <f t="shared" si="69"/>
        <v>2</v>
      </c>
    </row>
    <row r="1093" spans="1:14" thickTop="1" thickBot="1" x14ac:dyDescent="0.3">
      <c r="A1093" s="2" t="str">
        <f>DATA!F1092</f>
        <v>MNE329</v>
      </c>
      <c r="B1093" s="1" t="str">
        <f>DATA!G1092</f>
        <v>E195</v>
      </c>
      <c r="C1093" s="2" t="str">
        <f>DATA!C1092</f>
        <v>08:44A</v>
      </c>
      <c r="D1093" s="1">
        <f>DATA!AL1092</f>
        <v>195</v>
      </c>
      <c r="E1093" s="1">
        <f>DATA!AN1092</f>
        <v>234</v>
      </c>
      <c r="F1093" s="1" t="str">
        <f>DATA!I1092</f>
        <v>LFRS</v>
      </c>
      <c r="I1093" s="1" t="str">
        <f>DATA!J1092</f>
        <v>LYPG</v>
      </c>
      <c r="J1093" s="4" t="str">
        <f t="shared" si="70"/>
        <v>MNE329 E195 08:44 234 LFRS-LYPG</v>
      </c>
      <c r="K1093" s="6" t="str">
        <f t="shared" si="71"/>
        <v>EFL/RFL</v>
      </c>
      <c r="L1093" s="1" t="str">
        <f t="shared" si="72"/>
        <v>LFRS-LYPG</v>
      </c>
      <c r="M1093" s="7" t="str">
        <v>LPPT-LFRS</v>
      </c>
      <c r="N1093" s="1">
        <f t="shared" si="69"/>
        <v>1</v>
      </c>
    </row>
    <row r="1094" spans="1:14" thickTop="1" thickBot="1" x14ac:dyDescent="0.3">
      <c r="A1094" s="2" t="str">
        <f>DATA!F1093</f>
        <v>RYR381</v>
      </c>
      <c r="B1094" s="1" t="str">
        <f>DATA!G1093</f>
        <v>B738</v>
      </c>
      <c r="C1094" s="2" t="str">
        <f>DATA!C1093</f>
        <v>08:44A</v>
      </c>
      <c r="D1094" s="1">
        <f>DATA!AL1093</f>
        <v>340</v>
      </c>
      <c r="E1094" s="1">
        <f>DATA!AN1093</f>
        <v>318</v>
      </c>
      <c r="F1094" s="1" t="str">
        <f>DATA!I1093</f>
        <v>LFBZ</v>
      </c>
      <c r="I1094" s="1" t="str">
        <f>DATA!J1093</f>
        <v>EGSS</v>
      </c>
      <c r="J1094" s="4" t="str">
        <f t="shared" si="70"/>
        <v>RYR381 B738 08:44 318 LFBZ-EGSS</v>
      </c>
      <c r="K1094" s="6" t="str">
        <f t="shared" si="71"/>
        <v>EFL/RFL</v>
      </c>
      <c r="L1094" s="1" t="str">
        <f t="shared" si="72"/>
        <v>LFBZ-EGSS</v>
      </c>
      <c r="M1094" s="7" t="str">
        <v>LPPT-LSZH</v>
      </c>
      <c r="N1094" s="1">
        <f t="shared" si="69"/>
        <v>4</v>
      </c>
    </row>
    <row r="1095" spans="1:14" thickTop="1" thickBot="1" x14ac:dyDescent="0.3">
      <c r="A1095" s="2" t="str">
        <f>DATA!F1094</f>
        <v>ACA879</v>
      </c>
      <c r="B1095" s="1" t="str">
        <f>DATA!G1094</f>
        <v>B788</v>
      </c>
      <c r="C1095" s="2" t="str">
        <f>DATA!C1094</f>
        <v>08:44A</v>
      </c>
      <c r="D1095" s="1">
        <f>DATA!AL1094</f>
        <v>380</v>
      </c>
      <c r="E1095" s="1">
        <f>DATA!AN1094</f>
        <v>380</v>
      </c>
      <c r="F1095" s="1" t="str">
        <f>DATA!I1094</f>
        <v>LFBO</v>
      </c>
      <c r="I1095" s="1" t="str">
        <f>DATA!J1094</f>
        <v>CYUL</v>
      </c>
      <c r="J1095" s="4" t="str">
        <f t="shared" si="70"/>
        <v>ACA879 B788 08:44 380 LFBO-CYUL</v>
      </c>
      <c r="K1095" s="6" t="str">
        <f t="shared" si="71"/>
        <v/>
      </c>
      <c r="L1095" s="1" t="str">
        <f t="shared" si="72"/>
        <v>LFBO-CYUL</v>
      </c>
      <c r="M1095" s="7" t="str">
        <v>LSGG-LFRS</v>
      </c>
      <c r="N1095" s="1">
        <f t="shared" si="69"/>
        <v>1</v>
      </c>
    </row>
    <row r="1096" spans="1:14" thickTop="1" thickBot="1" x14ac:dyDescent="0.3">
      <c r="A1096" s="2" t="str">
        <f>DATA!F1095</f>
        <v>TRA46L</v>
      </c>
      <c r="B1096" s="1" t="str">
        <f>DATA!G1095</f>
        <v>A21N</v>
      </c>
      <c r="C1096" s="2" t="str">
        <f>DATA!C1095</f>
        <v>08:44A</v>
      </c>
      <c r="D1096" s="1">
        <f>DATA!AL1095</f>
        <v>360</v>
      </c>
      <c r="E1096" s="1">
        <f>DATA!AN1095</f>
        <v>360</v>
      </c>
      <c r="F1096" s="1" t="str">
        <f>DATA!I1095</f>
        <v>LEMG</v>
      </c>
      <c r="I1096" s="1" t="str">
        <f>DATA!J1095</f>
        <v>EHAM</v>
      </c>
      <c r="J1096" s="4" t="str">
        <f t="shared" si="70"/>
        <v>TRA46L A21N 08:44 360 LEMG-EHAM</v>
      </c>
      <c r="K1096" s="6" t="str">
        <f t="shared" si="71"/>
        <v/>
      </c>
      <c r="L1096" s="1" t="str">
        <f t="shared" si="72"/>
        <v>LEMG-EHAM</v>
      </c>
      <c r="M1096" s="7" t="str">
        <v>LXGB-EGLL</v>
      </c>
      <c r="N1096" s="1">
        <f t="shared" si="69"/>
        <v>1</v>
      </c>
    </row>
    <row r="1097" spans="1:14" thickTop="1" thickBot="1" x14ac:dyDescent="0.3">
      <c r="A1097" s="2" t="str">
        <f>DATA!F1096</f>
        <v>RYR54RR</v>
      </c>
      <c r="B1097" s="1" t="str">
        <f>DATA!G1096</f>
        <v>B738</v>
      </c>
      <c r="C1097" s="2" t="str">
        <f>DATA!C1096</f>
        <v>08:45A</v>
      </c>
      <c r="D1097" s="1">
        <f>DATA!AL1096</f>
        <v>370</v>
      </c>
      <c r="E1097" s="1">
        <f>DATA!AN1096</f>
        <v>370</v>
      </c>
      <c r="F1097" s="1" t="str">
        <f>DATA!I1096</f>
        <v>EGCC</v>
      </c>
      <c r="I1097" s="1" t="str">
        <f>DATA!J1096</f>
        <v>LIPX</v>
      </c>
      <c r="J1097" s="4" t="str">
        <f t="shared" si="70"/>
        <v>RYR54RR B738 08:45 370 EGCC-LIPX</v>
      </c>
      <c r="K1097" s="6" t="str">
        <f t="shared" si="71"/>
        <v/>
      </c>
      <c r="L1097" s="1" t="str">
        <f t="shared" si="72"/>
        <v>EGCC-LIPX</v>
      </c>
      <c r="M1097" s="7" t="str">
        <v>LYPG-LFRS</v>
      </c>
      <c r="N1097" s="1">
        <f t="shared" si="69"/>
        <v>1</v>
      </c>
    </row>
    <row r="1098" spans="1:14" thickTop="1" thickBot="1" x14ac:dyDescent="0.3">
      <c r="A1098" s="2" t="str">
        <f>DATA!F1097</f>
        <v>KLM81Y</v>
      </c>
      <c r="B1098" s="1" t="str">
        <f>DATA!G1097</f>
        <v>E190</v>
      </c>
      <c r="C1098" s="2" t="str">
        <f>DATA!C1097</f>
        <v>08:45A</v>
      </c>
      <c r="D1098" s="1">
        <f>DATA!AL1097</f>
        <v>330</v>
      </c>
      <c r="E1098" s="1">
        <f>DATA!AN1097</f>
        <v>194</v>
      </c>
      <c r="F1098" s="1" t="str">
        <f>DATA!I1097</f>
        <v>EHAM</v>
      </c>
      <c r="I1098" s="1" t="str">
        <f>DATA!J1097</f>
        <v>LFRS</v>
      </c>
      <c r="J1098" s="4" t="str">
        <f t="shared" si="70"/>
        <v>KLM81Y E190 08:45 194 EHAM-LFRS</v>
      </c>
      <c r="K1098" s="6" t="str">
        <f t="shared" si="71"/>
        <v>EFL/RFL</v>
      </c>
      <c r="L1098" s="1" t="str">
        <f t="shared" si="72"/>
        <v>EHAM-LFRS</v>
      </c>
      <c r="M1098" s="7" t="str">
        <v>MMGL-LIRQ</v>
      </c>
      <c r="N1098" s="1">
        <f t="shared" si="69"/>
        <v>1</v>
      </c>
    </row>
    <row r="1099" spans="1:14" thickTop="1" thickBot="1" x14ac:dyDescent="0.3">
      <c r="A1099" s="2" t="str">
        <f>DATA!F1098</f>
        <v>RUK73VM</v>
      </c>
      <c r="B1099" s="1" t="str">
        <f>DATA!G1098</f>
        <v>B738</v>
      </c>
      <c r="C1099" s="2" t="str">
        <f>DATA!C1098</f>
        <v>08:45A</v>
      </c>
      <c r="D1099" s="1">
        <f>DATA!AL1098</f>
        <v>350</v>
      </c>
      <c r="E1099" s="1">
        <f>DATA!AN1098</f>
        <v>350</v>
      </c>
      <c r="F1099" s="1" t="str">
        <f>DATA!I1098</f>
        <v>EGSS</v>
      </c>
      <c r="I1099" s="1" t="str">
        <f>DATA!J1098</f>
        <v>GMAD</v>
      </c>
      <c r="J1099" s="4" t="str">
        <f t="shared" si="70"/>
        <v>RUK73VM B738 08:45 350 EGSS-GMAD</v>
      </c>
      <c r="K1099" s="6" t="str">
        <f t="shared" si="71"/>
        <v/>
      </c>
      <c r="L1099" s="1" t="str">
        <f t="shared" si="72"/>
        <v>EGSS-GMAD</v>
      </c>
      <c r="M1099" s="7" t="str">
        <v>MMMX-LFPG</v>
      </c>
      <c r="N1099" s="1">
        <f t="shared" si="69"/>
        <v>2</v>
      </c>
    </row>
    <row r="1100" spans="1:14" thickTop="1" thickBot="1" x14ac:dyDescent="0.3">
      <c r="A1100" s="2" t="str">
        <f>DATA!F1099</f>
        <v>RYR2LT</v>
      </c>
      <c r="B1100" s="1" t="str">
        <f>DATA!G1099</f>
        <v>B738</v>
      </c>
      <c r="C1100" s="2" t="str">
        <f>DATA!C1099</f>
        <v>08:45A</v>
      </c>
      <c r="D1100" s="1">
        <f>DATA!AL1099</f>
        <v>370</v>
      </c>
      <c r="E1100" s="1">
        <f>DATA!AN1099</f>
        <v>370</v>
      </c>
      <c r="F1100" s="1" t="str">
        <f>DATA!I1099</f>
        <v>EDDH</v>
      </c>
      <c r="I1100" s="1" t="str">
        <f>DATA!J1099</f>
        <v>LEAL</v>
      </c>
      <c r="J1100" s="4" t="str">
        <f t="shared" si="70"/>
        <v>RYR2LT B738 08:45 370 EDDH-LEAL</v>
      </c>
      <c r="K1100" s="6" t="str">
        <f t="shared" si="71"/>
        <v/>
      </c>
      <c r="L1100" s="1" t="str">
        <f t="shared" si="72"/>
        <v>EDDH-LEAL</v>
      </c>
      <c r="M1100" s="7" t="str">
        <v>MMMX-LIRF</v>
      </c>
      <c r="N1100" s="1">
        <f t="shared" si="69"/>
        <v>1</v>
      </c>
    </row>
    <row r="1101" spans="1:14" thickTop="1" thickBot="1" x14ac:dyDescent="0.3">
      <c r="A1101" s="2" t="str">
        <f>DATA!F1100</f>
        <v>RYR41NF</v>
      </c>
      <c r="B1101" s="1" t="str">
        <f>DATA!G1100</f>
        <v>B738</v>
      </c>
      <c r="C1101" s="2" t="str">
        <f>DATA!C1100</f>
        <v>08:45A</v>
      </c>
      <c r="D1101" s="1">
        <f>DATA!AL1100</f>
        <v>370</v>
      </c>
      <c r="E1101" s="1">
        <f>DATA!AN1100</f>
        <v>370</v>
      </c>
      <c r="F1101" s="1" t="str">
        <f>DATA!I1100</f>
        <v>EGBB</v>
      </c>
      <c r="I1101" s="1" t="str">
        <f>DATA!J1100</f>
        <v>LEMI</v>
      </c>
      <c r="J1101" s="4" t="str">
        <f t="shared" si="70"/>
        <v>RYR41NF B738 08:45 370 EGBB-LEMI</v>
      </c>
      <c r="K1101" s="6" t="str">
        <f t="shared" si="71"/>
        <v/>
      </c>
      <c r="L1101" s="1" t="str">
        <f t="shared" si="72"/>
        <v>EGBB-LEMI</v>
      </c>
      <c r="M1101" s="7" t="str">
        <v>MMUN-LTFM</v>
      </c>
      <c r="N1101" s="1">
        <f t="shared" si="69"/>
        <v>1</v>
      </c>
    </row>
    <row r="1102" spans="1:14" thickTop="1" thickBot="1" x14ac:dyDescent="0.3">
      <c r="A1102" s="2" t="str">
        <f>DATA!F1101</f>
        <v>KLM1579</v>
      </c>
      <c r="B1102" s="1" t="str">
        <f>DATA!G1101</f>
        <v>B738</v>
      </c>
      <c r="C1102" s="2" t="str">
        <f>DATA!C1101</f>
        <v>08:45A</v>
      </c>
      <c r="D1102" s="1">
        <f>DATA!AL1101</f>
        <v>350</v>
      </c>
      <c r="E1102" s="1">
        <f>DATA!AN1101</f>
        <v>350</v>
      </c>
      <c r="F1102" s="1" t="str">
        <f>DATA!I1101</f>
        <v>EHAM</v>
      </c>
      <c r="I1102" s="1" t="str">
        <f>DATA!J1101</f>
        <v>LPPT</v>
      </c>
      <c r="J1102" s="4" t="str">
        <f t="shared" si="70"/>
        <v>KLM1579 B738 08:45 350 EHAM-LPPT</v>
      </c>
      <c r="K1102" s="6" t="str">
        <f t="shared" si="71"/>
        <v/>
      </c>
      <c r="L1102" s="1" t="str">
        <f t="shared" si="72"/>
        <v>EHAM-LPPT</v>
      </c>
      <c r="M1102" s="7" t="str">
        <v>MROC-LSZH</v>
      </c>
      <c r="N1102" s="1">
        <f t="shared" si="69"/>
        <v>1</v>
      </c>
    </row>
    <row r="1103" spans="1:14" thickTop="1" thickBot="1" x14ac:dyDescent="0.3">
      <c r="A1103" s="2" t="str">
        <f>DATA!F1102</f>
        <v>TOM610</v>
      </c>
      <c r="B1103" s="1" t="str">
        <f>DATA!G1102</f>
        <v>B38M</v>
      </c>
      <c r="C1103" s="2" t="str">
        <f>DATA!C1102</f>
        <v>08:45A</v>
      </c>
      <c r="D1103" s="1">
        <f>DATA!AL1102</f>
        <v>308</v>
      </c>
      <c r="E1103" s="1">
        <f>DATA!AN1102</f>
        <v>350</v>
      </c>
      <c r="F1103" s="1" t="str">
        <f>DATA!I1102</f>
        <v>EGKK</v>
      </c>
      <c r="I1103" s="1" t="str">
        <f>DATA!J1102</f>
        <v>GVBA</v>
      </c>
      <c r="J1103" s="4" t="str">
        <f t="shared" si="70"/>
        <v>TOM610 B38M 08:45 350 EGKK-GVBA</v>
      </c>
      <c r="K1103" s="6" t="str">
        <f t="shared" si="71"/>
        <v>EFL/RFL</v>
      </c>
      <c r="L1103" s="1" t="str">
        <f t="shared" si="72"/>
        <v>EGKK-GVBA</v>
      </c>
      <c r="M1103" s="7" t="str">
        <v>SAEZ-EDDF</v>
      </c>
      <c r="N1103" s="1">
        <f t="shared" si="69"/>
        <v>1</v>
      </c>
    </row>
    <row r="1104" spans="1:14" thickTop="1" thickBot="1" x14ac:dyDescent="0.3">
      <c r="A1104" s="2" t="str">
        <f>DATA!F1103</f>
        <v>VKG1554</v>
      </c>
      <c r="B1104" s="1" t="str">
        <f>DATA!G1103</f>
        <v>A333</v>
      </c>
      <c r="C1104" s="2" t="str">
        <f>DATA!C1103</f>
        <v>08:46A</v>
      </c>
      <c r="D1104" s="1">
        <f>DATA!AL1103</f>
        <v>390</v>
      </c>
      <c r="E1104" s="1">
        <f>DATA!AN1103</f>
        <v>390</v>
      </c>
      <c r="F1104" s="1" t="str">
        <f>DATA!I1103</f>
        <v>ENGM</v>
      </c>
      <c r="I1104" s="1" t="str">
        <f>DATA!J1103</f>
        <v>GCLP</v>
      </c>
      <c r="J1104" s="4" t="str">
        <f t="shared" si="70"/>
        <v>VKG1554 A333 08:46 390 ENGM-GCLP</v>
      </c>
      <c r="K1104" s="6" t="str">
        <f t="shared" si="71"/>
        <v/>
      </c>
      <c r="L1104" s="1" t="str">
        <f t="shared" si="72"/>
        <v>ENGM-GCLP</v>
      </c>
      <c r="M1104" s="7" t="str">
        <v>SAEZ-EHAM</v>
      </c>
      <c r="N1104" s="1">
        <f t="shared" si="69"/>
        <v>1</v>
      </c>
    </row>
    <row r="1105" spans="1:14" thickTop="1" thickBot="1" x14ac:dyDescent="0.3">
      <c r="A1105" s="2" t="str">
        <f>DATA!F1104</f>
        <v>WMT759</v>
      </c>
      <c r="B1105" s="1" t="str">
        <f>DATA!G1104</f>
        <v>A21N</v>
      </c>
      <c r="C1105" s="2" t="str">
        <f>DATA!C1104</f>
        <v>08:46A</v>
      </c>
      <c r="D1105" s="1">
        <f>DATA!AL1104</f>
        <v>295</v>
      </c>
      <c r="E1105" s="1">
        <f>DATA!AN1104</f>
        <v>350</v>
      </c>
      <c r="F1105" s="1" t="str">
        <f>DATA!I1104</f>
        <v>EGKK</v>
      </c>
      <c r="I1105" s="1" t="str">
        <f>DATA!J1104</f>
        <v>LIMC</v>
      </c>
      <c r="J1105" s="4" t="str">
        <f t="shared" si="70"/>
        <v>WMT759 A21N 08:46 350 EGKK-LIMC</v>
      </c>
      <c r="K1105" s="6" t="str">
        <f t="shared" si="71"/>
        <v>EFL/RFL</v>
      </c>
      <c r="L1105" s="1" t="str">
        <f t="shared" si="72"/>
        <v>EGKK-LIMC</v>
      </c>
      <c r="M1105" s="7" t="str">
        <v>SBFZ-LFPG</v>
      </c>
      <c r="N1105" s="1">
        <f t="shared" si="69"/>
        <v>1</v>
      </c>
    </row>
    <row r="1106" spans="1:14" thickTop="1" thickBot="1" x14ac:dyDescent="0.3">
      <c r="A1106" s="2" t="str">
        <f>DATA!F1105</f>
        <v>CAZ201</v>
      </c>
      <c r="B1106" s="1" t="str">
        <f>DATA!G1105</f>
        <v>PC24</v>
      </c>
      <c r="C1106" s="2" t="str">
        <f>DATA!C1105</f>
        <v>08:46A</v>
      </c>
      <c r="D1106" s="1">
        <f>DATA!AL1105</f>
        <v>310</v>
      </c>
      <c r="E1106" s="1">
        <f>DATA!AN1105</f>
        <v>194</v>
      </c>
      <c r="F1106" s="1" t="str">
        <f>DATA!I1105</f>
        <v>EDDF</v>
      </c>
      <c r="I1106" s="1" t="str">
        <f>DATA!J1105</f>
        <v>EGJB</v>
      </c>
      <c r="J1106" s="4" t="str">
        <f t="shared" si="70"/>
        <v>CAZ201 PC24 08:46 194 EDDF-EGJB</v>
      </c>
      <c r="K1106" s="6" t="str">
        <f t="shared" si="71"/>
        <v>EFL/RFL</v>
      </c>
      <c r="L1106" s="1" t="str">
        <f t="shared" si="72"/>
        <v>EDDF-EGJB</v>
      </c>
      <c r="M1106" s="7" t="str">
        <v>SBGL-EGLL</v>
      </c>
      <c r="N1106" s="1">
        <f t="shared" si="69"/>
        <v>1</v>
      </c>
    </row>
    <row r="1107" spans="1:14" thickTop="1" thickBot="1" x14ac:dyDescent="0.3">
      <c r="A1107" s="2" t="str">
        <f>DATA!F1106</f>
        <v>RYR19LU</v>
      </c>
      <c r="B1107" s="1" t="str">
        <f>DATA!G1106</f>
        <v>B38M</v>
      </c>
      <c r="C1107" s="2" t="str">
        <f>DATA!C1106</f>
        <v>08:46A</v>
      </c>
      <c r="D1107" s="1">
        <f>DATA!AL1106</f>
        <v>360</v>
      </c>
      <c r="E1107" s="1">
        <f>DATA!AN1106</f>
        <v>340</v>
      </c>
      <c r="F1107" s="1" t="str">
        <f>DATA!I1106</f>
        <v>LEAL</v>
      </c>
      <c r="I1107" s="1" t="str">
        <f>DATA!J1106</f>
        <v>EDDK</v>
      </c>
      <c r="J1107" s="4" t="str">
        <f t="shared" si="70"/>
        <v>RYR19LU B38M 08:46 340 LEAL-EDDK</v>
      </c>
      <c r="K1107" s="6" t="str">
        <f t="shared" si="71"/>
        <v>EFL/RFL</v>
      </c>
      <c r="L1107" s="1" t="str">
        <f t="shared" si="72"/>
        <v>LEAL-EDDK</v>
      </c>
      <c r="M1107" s="7" t="str">
        <v>SBGL-EHAM</v>
      </c>
      <c r="N1107" s="1">
        <f t="shared" si="69"/>
        <v>1</v>
      </c>
    </row>
    <row r="1108" spans="1:14" thickTop="1" thickBot="1" x14ac:dyDescent="0.3">
      <c r="A1108" s="2" t="str">
        <f>DATA!F1107</f>
        <v>BEL4WV</v>
      </c>
      <c r="B1108" s="1" t="str">
        <f>DATA!G1107</f>
        <v>A320</v>
      </c>
      <c r="C1108" s="2" t="str">
        <f>DATA!C1107</f>
        <v>08:47A</v>
      </c>
      <c r="D1108" s="1">
        <f>DATA!AL1107</f>
        <v>330</v>
      </c>
      <c r="E1108" s="1">
        <f>DATA!AN1107</f>
        <v>350</v>
      </c>
      <c r="F1108" s="1" t="str">
        <f>DATA!I1107</f>
        <v>EBBR</v>
      </c>
      <c r="I1108" s="1" t="str">
        <f>DATA!J1107</f>
        <v>LPPT</v>
      </c>
      <c r="J1108" s="4" t="str">
        <f t="shared" si="70"/>
        <v>BEL4WV A320 08:47 350 EBBR-LPPT</v>
      </c>
      <c r="K1108" s="6" t="str">
        <f t="shared" si="71"/>
        <v>EFL/RFL</v>
      </c>
      <c r="L1108" s="1" t="str">
        <f t="shared" si="72"/>
        <v>EBBR-LPPT</v>
      </c>
      <c r="M1108" s="7" t="str">
        <v>SBGL-LFPG</v>
      </c>
      <c r="N1108" s="1">
        <f t="shared" si="69"/>
        <v>2</v>
      </c>
    </row>
    <row r="1109" spans="1:14" thickTop="1" thickBot="1" x14ac:dyDescent="0.3">
      <c r="A1109" s="2" t="str">
        <f>DATA!F1108</f>
        <v>EXS84L</v>
      </c>
      <c r="B1109" s="1" t="str">
        <f>DATA!G1108</f>
        <v>B738</v>
      </c>
      <c r="C1109" s="2" t="str">
        <f>DATA!C1108</f>
        <v>08:47A</v>
      </c>
      <c r="D1109" s="1">
        <f>DATA!AL1108</f>
        <v>370</v>
      </c>
      <c r="E1109" s="1">
        <f>DATA!AN1108</f>
        <v>370</v>
      </c>
      <c r="F1109" s="1" t="str">
        <f>DATA!I1108</f>
        <v>EGNM</v>
      </c>
      <c r="I1109" s="1" t="str">
        <f>DATA!J1108</f>
        <v>LPFR</v>
      </c>
      <c r="J1109" s="4" t="str">
        <f t="shared" si="70"/>
        <v>EXS84L B738 08:47 370 EGNM-LPFR</v>
      </c>
      <c r="K1109" s="6" t="str">
        <f t="shared" si="71"/>
        <v/>
      </c>
      <c r="L1109" s="1" t="str">
        <f t="shared" si="72"/>
        <v>EGNM-LPFR</v>
      </c>
      <c r="M1109" s="7" t="str">
        <v>SBGR-EDDF</v>
      </c>
      <c r="N1109" s="1">
        <f t="shared" si="69"/>
        <v>1</v>
      </c>
    </row>
    <row r="1110" spans="1:14" thickTop="1" thickBot="1" x14ac:dyDescent="0.3">
      <c r="A1110" s="2" t="str">
        <f>DATA!F1109</f>
        <v>VLG71PG</v>
      </c>
      <c r="B1110" s="1" t="str">
        <f>DATA!G1109</f>
        <v>A320</v>
      </c>
      <c r="C1110" s="2" t="str">
        <f>DATA!C1109</f>
        <v>08:48A</v>
      </c>
      <c r="D1110" s="1">
        <f>DATA!AL1109</f>
        <v>295</v>
      </c>
      <c r="E1110" s="1">
        <f>DATA!AN1109</f>
        <v>350</v>
      </c>
      <c r="F1110" s="1" t="str">
        <f>DATA!I1109</f>
        <v>EGKK</v>
      </c>
      <c r="I1110" s="1" t="str">
        <f>DATA!J1109</f>
        <v>LEBL</v>
      </c>
      <c r="J1110" s="4" t="str">
        <f t="shared" si="70"/>
        <v>VLG71PG A320 08:48 350 EGKK-LEBL</v>
      </c>
      <c r="K1110" s="6" t="str">
        <f t="shared" si="71"/>
        <v>EFL/RFL</v>
      </c>
      <c r="L1110" s="1" t="str">
        <f t="shared" si="72"/>
        <v>EGKK-LEBL</v>
      </c>
      <c r="M1110" s="7" t="str">
        <v>SBGR-EGLL</v>
      </c>
      <c r="N1110" s="1">
        <f t="shared" si="69"/>
        <v>1</v>
      </c>
    </row>
    <row r="1111" spans="1:14" thickTop="1" thickBot="1" x14ac:dyDescent="0.3">
      <c r="A1111" s="2" t="str">
        <f>DATA!F1110</f>
        <v>TRA486M</v>
      </c>
      <c r="B1111" s="1" t="str">
        <f>DATA!G1110</f>
        <v>B738</v>
      </c>
      <c r="C1111" s="2" t="str">
        <f>DATA!C1110</f>
        <v>08:48A</v>
      </c>
      <c r="D1111" s="1">
        <f>DATA!AL1110</f>
        <v>380</v>
      </c>
      <c r="E1111" s="1">
        <f>DATA!AN1110</f>
        <v>380</v>
      </c>
      <c r="F1111" s="1" t="str">
        <f>DATA!I1110</f>
        <v>LEMG</v>
      </c>
      <c r="I1111" s="1" t="str">
        <f>DATA!J1110</f>
        <v>EHRD</v>
      </c>
      <c r="J1111" s="4" t="str">
        <f t="shared" si="70"/>
        <v>TRA486M B738 08:48 380 LEMG-EHRD</v>
      </c>
      <c r="K1111" s="6" t="str">
        <f t="shared" si="71"/>
        <v/>
      </c>
      <c r="L1111" s="1" t="str">
        <f t="shared" si="72"/>
        <v>LEMG-EHRD</v>
      </c>
      <c r="M1111" s="7" t="str">
        <v>SBGR-EHAM</v>
      </c>
      <c r="N1111" s="1">
        <f t="shared" si="69"/>
        <v>1</v>
      </c>
    </row>
    <row r="1112" spans="1:14" thickTop="1" thickBot="1" x14ac:dyDescent="0.3">
      <c r="A1112" s="2" t="str">
        <f>DATA!F1111</f>
        <v>RYR80GA</v>
      </c>
      <c r="B1112" s="1" t="str">
        <f>DATA!G1111</f>
        <v>B738</v>
      </c>
      <c r="C1112" s="2" t="str">
        <f>DATA!C1111</f>
        <v>08:48A</v>
      </c>
      <c r="D1112" s="1">
        <f>DATA!AL1111</f>
        <v>340</v>
      </c>
      <c r="E1112" s="1">
        <f>DATA!AN1111</f>
        <v>340</v>
      </c>
      <c r="F1112" s="1" t="str">
        <f>DATA!I1111</f>
        <v>LEVT</v>
      </c>
      <c r="I1112" s="1" t="str">
        <f>DATA!J1111</f>
        <v>EBCI</v>
      </c>
      <c r="J1112" s="4" t="str">
        <f t="shared" si="70"/>
        <v>RYR80GA B738 08:48 340 LEVT-EBCI</v>
      </c>
      <c r="K1112" s="6" t="str">
        <f t="shared" si="71"/>
        <v/>
      </c>
      <c r="L1112" s="1" t="str">
        <f t="shared" si="72"/>
        <v>LEVT-EBCI</v>
      </c>
      <c r="M1112" s="7" t="str">
        <v>SBGR-LFPG</v>
      </c>
      <c r="N1112" s="1">
        <f t="shared" si="69"/>
        <v>2</v>
      </c>
    </row>
    <row r="1113" spans="1:14" thickTop="1" thickBot="1" x14ac:dyDescent="0.3">
      <c r="A1113" s="2" t="str">
        <f>DATA!F1112</f>
        <v>EZY75CP</v>
      </c>
      <c r="B1113" s="1" t="str">
        <f>DATA!G1112</f>
        <v>A320</v>
      </c>
      <c r="C1113" s="2" t="str">
        <f>DATA!C1112</f>
        <v>08:49A</v>
      </c>
      <c r="D1113" s="1">
        <f>DATA!AL1112</f>
        <v>360</v>
      </c>
      <c r="E1113" s="1">
        <f>DATA!AN1112</f>
        <v>299</v>
      </c>
      <c r="F1113" s="1" t="str">
        <f>DATA!I1112</f>
        <v>LEIB</v>
      </c>
      <c r="I1113" s="1" t="str">
        <f>DATA!J1112</f>
        <v>EGKK</v>
      </c>
      <c r="J1113" s="4" t="str">
        <f t="shared" si="70"/>
        <v>EZY75CP A320 08:49 299 LEIB-EGKK</v>
      </c>
      <c r="K1113" s="6" t="str">
        <f t="shared" si="71"/>
        <v>EFL/RFL</v>
      </c>
      <c r="L1113" s="1" t="str">
        <f t="shared" si="72"/>
        <v>LEIB-EGKK</v>
      </c>
      <c r="M1113" s="7" t="str">
        <v>SBGR-LSZH</v>
      </c>
      <c r="N1113" s="1">
        <f t="shared" si="69"/>
        <v>1</v>
      </c>
    </row>
    <row r="1114" spans="1:14" thickTop="1" thickBot="1" x14ac:dyDescent="0.3">
      <c r="A1114" s="2" t="str">
        <f>DATA!F1113</f>
        <v>EFW34R</v>
      </c>
      <c r="B1114" s="1" t="str">
        <f>DATA!G1113</f>
        <v>A321</v>
      </c>
      <c r="C1114" s="2" t="str">
        <f>DATA!C1113</f>
        <v>08:49A</v>
      </c>
      <c r="D1114" s="1">
        <f>DATA!AL1113</f>
        <v>295</v>
      </c>
      <c r="E1114" s="1">
        <f>DATA!AN1113</f>
        <v>350</v>
      </c>
      <c r="F1114" s="1" t="str">
        <f>DATA!I1113</f>
        <v>EGKK</v>
      </c>
      <c r="I1114" s="1" t="str">
        <f>DATA!J1113</f>
        <v>LEPA</v>
      </c>
      <c r="J1114" s="4" t="str">
        <f t="shared" si="70"/>
        <v>EFW34R A321 08:49 350 EGKK-LEPA</v>
      </c>
      <c r="K1114" s="6" t="str">
        <f t="shared" si="71"/>
        <v>EFL/RFL</v>
      </c>
      <c r="L1114" s="1" t="str">
        <f t="shared" si="72"/>
        <v>EGKK-LEPA</v>
      </c>
      <c r="M1114" s="7" t="str">
        <v>SCEL-LFPG</v>
      </c>
      <c r="N1114" s="1">
        <f t="shared" si="69"/>
        <v>1</v>
      </c>
    </row>
    <row r="1115" spans="1:14" thickTop="1" thickBot="1" x14ac:dyDescent="0.3">
      <c r="A1115" s="2" t="str">
        <f>DATA!F1114</f>
        <v>RYR49BR</v>
      </c>
      <c r="B1115" s="1" t="str">
        <f>DATA!G1114</f>
        <v>B38M</v>
      </c>
      <c r="C1115" s="2" t="str">
        <f>DATA!C1114</f>
        <v>08:49A</v>
      </c>
      <c r="D1115" s="1">
        <f>DATA!AL1114</f>
        <v>370</v>
      </c>
      <c r="E1115" s="1">
        <f>DATA!AN1114</f>
        <v>370</v>
      </c>
      <c r="F1115" s="1" t="str">
        <f>DATA!I1114</f>
        <v>EIDW</v>
      </c>
      <c r="I1115" s="1" t="str">
        <f>DATA!J1114</f>
        <v>LIME</v>
      </c>
      <c r="J1115" s="4" t="str">
        <f t="shared" si="70"/>
        <v>RYR49BR B38M 08:49 370 EIDW-LIME</v>
      </c>
      <c r="K1115" s="6" t="str">
        <f t="shared" si="71"/>
        <v/>
      </c>
      <c r="L1115" s="1" t="str">
        <f t="shared" si="72"/>
        <v>EIDW-LIME</v>
      </c>
      <c r="M1115" s="7" t="str">
        <v>SKBO-LFPG</v>
      </c>
      <c r="N1115" s="1">
        <f t="shared" si="69"/>
        <v>1</v>
      </c>
    </row>
    <row r="1116" spans="1:14" thickTop="1" thickBot="1" x14ac:dyDescent="0.3">
      <c r="A1116" s="2" t="str">
        <f>DATA!F1115</f>
        <v>RYR69VQ</v>
      </c>
      <c r="B1116" s="1" t="str">
        <f>DATA!G1115</f>
        <v>B738</v>
      </c>
      <c r="C1116" s="2" t="str">
        <f>DATA!C1115</f>
        <v>08:49A</v>
      </c>
      <c r="D1116" s="1">
        <f>DATA!AL1115</f>
        <v>370</v>
      </c>
      <c r="E1116" s="1">
        <f>DATA!AN1115</f>
        <v>370</v>
      </c>
      <c r="F1116" s="1" t="str">
        <f>DATA!I1115</f>
        <v>EIKN</v>
      </c>
      <c r="I1116" s="1" t="str">
        <f>DATA!J1115</f>
        <v>LEMG</v>
      </c>
      <c r="J1116" s="4" t="str">
        <f t="shared" si="70"/>
        <v>RYR69VQ B738 08:49 370 EIKN-LEMG</v>
      </c>
      <c r="K1116" s="6" t="str">
        <f t="shared" si="71"/>
        <v/>
      </c>
      <c r="L1116" s="1" t="str">
        <f t="shared" si="72"/>
        <v>EIKN-LEMG</v>
      </c>
      <c r="M1116" s="7" t="str">
        <v>SMJP-EHAM</v>
      </c>
      <c r="N1116" s="1">
        <f t="shared" si="69"/>
        <v>1</v>
      </c>
    </row>
    <row r="1117" spans="1:14" thickTop="1" thickBot="1" x14ac:dyDescent="0.3">
      <c r="A1117" s="2" t="str">
        <f>DATA!F1116</f>
        <v>TSC582</v>
      </c>
      <c r="B1117" s="1" t="str">
        <f>DATA!G1116</f>
        <v>A332</v>
      </c>
      <c r="C1117" s="2" t="str">
        <f>DATA!C1116</f>
        <v>08:49A</v>
      </c>
      <c r="D1117" s="1">
        <f>DATA!AL1116</f>
        <v>410</v>
      </c>
      <c r="E1117" s="1">
        <f>DATA!AN1116</f>
        <v>290</v>
      </c>
      <c r="F1117" s="1" t="str">
        <f>DATA!I1116</f>
        <v>CYUL</v>
      </c>
      <c r="I1117" s="1" t="str">
        <f>DATA!J1116</f>
        <v>LFBO</v>
      </c>
      <c r="J1117" s="4" t="str">
        <f t="shared" si="70"/>
        <v>TSC582 A332 08:49 290 CYUL-LFBO</v>
      </c>
      <c r="K1117" s="6" t="str">
        <f t="shared" si="71"/>
        <v>EFL/RFL</v>
      </c>
      <c r="L1117" s="1" t="str">
        <f t="shared" si="72"/>
        <v>CYUL-LFBO</v>
      </c>
      <c r="M1117" s="7" t="str">
        <v>SOCA-LFPG</v>
      </c>
      <c r="N1117" s="1">
        <f t="shared" si="69"/>
        <v>1</v>
      </c>
    </row>
    <row r="1118" spans="1:14" thickTop="1" thickBot="1" x14ac:dyDescent="0.3">
      <c r="A1118" s="2" t="str">
        <f>DATA!F1117</f>
        <v>AFR54KU</v>
      </c>
      <c r="B1118" s="1" t="str">
        <f>DATA!G1117</f>
        <v>A318</v>
      </c>
      <c r="C1118" s="2" t="str">
        <f>DATA!C1117</f>
        <v>08:50A</v>
      </c>
      <c r="D1118" s="1">
        <f>DATA!AL1117</f>
        <v>312</v>
      </c>
      <c r="E1118" s="1">
        <f>DATA!AN1117</f>
        <v>370</v>
      </c>
      <c r="F1118" s="1" t="str">
        <f>DATA!I1117</f>
        <v>EGLL</v>
      </c>
      <c r="I1118" s="1" t="str">
        <f>DATA!J1117</f>
        <v>LFMN</v>
      </c>
      <c r="J1118" s="4" t="str">
        <f t="shared" si="70"/>
        <v>AFR54KU A318 08:50 370 EGLL-LFMN</v>
      </c>
      <c r="K1118" s="6" t="str">
        <f t="shared" si="71"/>
        <v>EFL/RFL</v>
      </c>
      <c r="L1118" s="1" t="str">
        <f t="shared" si="72"/>
        <v>EGLL-LFMN</v>
      </c>
      <c r="M1118" s="7" t="str">
        <v>SOCA-LFPO</v>
      </c>
      <c r="N1118" s="1">
        <f t="shared" si="69"/>
        <v>1</v>
      </c>
    </row>
    <row r="1119" spans="1:14" thickTop="1" thickBot="1" x14ac:dyDescent="0.3">
      <c r="A1119" s="2" t="str">
        <f>DATA!F1118</f>
        <v>IBE07BG</v>
      </c>
      <c r="B1119" s="1" t="str">
        <f>DATA!G1118</f>
        <v>A20N</v>
      </c>
      <c r="C1119" s="2" t="str">
        <f>DATA!C1118</f>
        <v>08:50A</v>
      </c>
      <c r="D1119" s="1">
        <f>DATA!AL1118</f>
        <v>341</v>
      </c>
      <c r="E1119" s="1">
        <f>DATA!AN1118</f>
        <v>350</v>
      </c>
      <c r="F1119" s="1" t="str">
        <f>DATA!I1118</f>
        <v>EGLL</v>
      </c>
      <c r="I1119" s="1" t="str">
        <f>DATA!J1118</f>
        <v>LEMD</v>
      </c>
      <c r="J1119" s="4" t="str">
        <f t="shared" si="70"/>
        <v>IBE07BG A20N 08:50 350 EGLL-LEMD</v>
      </c>
      <c r="K1119" s="6" t="str">
        <f t="shared" si="71"/>
        <v>EFL/RFL</v>
      </c>
      <c r="L1119" s="1" t="str">
        <f t="shared" si="72"/>
        <v>EGLL-LEMD</v>
      </c>
      <c r="M1119" s="7" t="str">
        <v>TFFF-LFPO</v>
      </c>
      <c r="N1119" s="1">
        <f t="shared" si="69"/>
        <v>3</v>
      </c>
    </row>
    <row r="1120" spans="1:14" thickTop="1" thickBot="1" x14ac:dyDescent="0.3">
      <c r="A1120" s="2" t="str">
        <f>DATA!F1119</f>
        <v>EMC9</v>
      </c>
      <c r="B1120" s="1" t="str">
        <f>DATA!G1119</f>
        <v>PC24</v>
      </c>
      <c r="C1120" s="2" t="str">
        <f>DATA!C1119</f>
        <v>08:51A</v>
      </c>
      <c r="D1120" s="1">
        <f>DATA!AL1119</f>
        <v>410</v>
      </c>
      <c r="E1120" s="1">
        <f>DATA!AN1119</f>
        <v>410</v>
      </c>
      <c r="F1120" s="1" t="str">
        <f>DATA!I1119</f>
        <v>EGCC</v>
      </c>
      <c r="I1120" s="1" t="str">
        <f>DATA!J1119</f>
        <v>LPFR</v>
      </c>
      <c r="J1120" s="4" t="str">
        <f t="shared" si="70"/>
        <v>EMC9 PC24 08:51 410 EGCC-LPFR</v>
      </c>
      <c r="K1120" s="6" t="str">
        <f t="shared" si="71"/>
        <v/>
      </c>
      <c r="L1120" s="1" t="str">
        <f t="shared" si="72"/>
        <v>EGCC-LPFR</v>
      </c>
      <c r="M1120" s="7" t="str">
        <v>TFFR-LFPG</v>
      </c>
      <c r="N1120" s="1">
        <f t="shared" si="69"/>
        <v>1</v>
      </c>
    </row>
    <row r="1121" spans="1:14" thickTop="1" thickBot="1" x14ac:dyDescent="0.3">
      <c r="A1121" s="2" t="str">
        <f>DATA!F1120</f>
        <v>EZY75AK</v>
      </c>
      <c r="B1121" s="1" t="str">
        <f>DATA!G1120</f>
        <v>A20N</v>
      </c>
      <c r="C1121" s="2" t="str">
        <f>DATA!C1120</f>
        <v>08:51A</v>
      </c>
      <c r="D1121" s="1">
        <f>DATA!AL1120</f>
        <v>370</v>
      </c>
      <c r="E1121" s="1">
        <f>DATA!AN1120</f>
        <v>370</v>
      </c>
      <c r="F1121" s="1" t="str">
        <f>DATA!I1120</f>
        <v>EGCC</v>
      </c>
      <c r="I1121" s="1" t="str">
        <f>DATA!J1120</f>
        <v>GCRR</v>
      </c>
      <c r="J1121" s="4" t="str">
        <f t="shared" si="70"/>
        <v>EZY75AK A20N 08:51 370 EGCC-GCRR</v>
      </c>
      <c r="K1121" s="6" t="str">
        <f t="shared" si="71"/>
        <v/>
      </c>
      <c r="L1121" s="1" t="str">
        <f t="shared" si="72"/>
        <v>EGCC-GCRR</v>
      </c>
      <c r="M1121" s="7" t="str">
        <v>TFFR-LFPO</v>
      </c>
      <c r="N1121" s="1">
        <f t="shared" si="69"/>
        <v>2</v>
      </c>
    </row>
    <row r="1122" spans="1:14" thickTop="1" thickBot="1" x14ac:dyDescent="0.3">
      <c r="A1122" s="2" t="str">
        <f>DATA!F1121</f>
        <v>BEL2LM</v>
      </c>
      <c r="B1122" s="1" t="str">
        <f>DATA!G1121</f>
        <v>A319</v>
      </c>
      <c r="C1122" s="2" t="str">
        <f>DATA!C1121</f>
        <v>08:51A</v>
      </c>
      <c r="D1122" s="1">
        <f>DATA!AL1121</f>
        <v>360</v>
      </c>
      <c r="E1122" s="1">
        <f>DATA!AN1121</f>
        <v>340</v>
      </c>
      <c r="F1122" s="1" t="str">
        <f>DATA!I1121</f>
        <v>LEAL</v>
      </c>
      <c r="I1122" s="1" t="str">
        <f>DATA!J1121</f>
        <v>EBBR</v>
      </c>
      <c r="J1122" s="4" t="str">
        <f t="shared" si="70"/>
        <v>BEL2LM A319 08:51 340 LEAL-EBBR</v>
      </c>
      <c r="K1122" s="6" t="str">
        <f t="shared" si="71"/>
        <v>EFL/RFL</v>
      </c>
      <c r="L1122" s="1" t="str">
        <f t="shared" si="72"/>
        <v>LEAL-EBBR</v>
      </c>
      <c r="M1122" s="7" t="str">
        <v>TNCM-LFPG</v>
      </c>
      <c r="N1122" s="1">
        <f t="shared" si="69"/>
        <v>1</v>
      </c>
    </row>
    <row r="1123" spans="1:14" thickTop="1" thickBot="1" x14ac:dyDescent="0.3">
      <c r="A1123" s="2" t="str">
        <f>DATA!F1122</f>
        <v>VLG6HR</v>
      </c>
      <c r="B1123" s="1" t="str">
        <f>DATA!G1122</f>
        <v>A320</v>
      </c>
      <c r="C1123" s="2" t="str">
        <f>DATA!C1122</f>
        <v>08:52A</v>
      </c>
      <c r="D1123" s="1">
        <f>DATA!AL1122</f>
        <v>370</v>
      </c>
      <c r="E1123" s="1">
        <f>DATA!AN1122</f>
        <v>370</v>
      </c>
      <c r="F1123" s="1" t="str">
        <f>DATA!I1122</f>
        <v>EGPH</v>
      </c>
      <c r="I1123" s="1" t="str">
        <f>DATA!J1122</f>
        <v>LEBL</v>
      </c>
      <c r="J1123" s="4" t="str">
        <f t="shared" si="70"/>
        <v>VLG6HR A320 08:52 370 EGPH-LEBL</v>
      </c>
      <c r="K1123" s="6" t="str">
        <f t="shared" si="71"/>
        <v/>
      </c>
      <c r="L1123" s="1" t="str">
        <f t="shared" si="72"/>
        <v>EGPH-LEBL</v>
      </c>
      <c r="M1123" s="7" t="str">
        <v>ZBAA-LEMD</v>
      </c>
      <c r="N1123" s="1">
        <f t="shared" si="69"/>
        <v>1</v>
      </c>
    </row>
    <row r="1124" spans="1:14" thickTop="1" thickBot="1" x14ac:dyDescent="0.3">
      <c r="A1124" s="2" t="str">
        <f>DATA!F1123</f>
        <v>N4320C</v>
      </c>
      <c r="B1124" s="1" t="str">
        <f>DATA!G1123</f>
        <v>FA7X</v>
      </c>
      <c r="C1124" s="2" t="str">
        <f>DATA!C1123</f>
        <v>08:52A</v>
      </c>
      <c r="D1124" s="1">
        <f>DATA!AL1123</f>
        <v>430</v>
      </c>
      <c r="E1124" s="1">
        <f>DATA!AN1123</f>
        <v>450</v>
      </c>
      <c r="F1124" s="1" t="str">
        <f>DATA!I1123</f>
        <v>KMSN</v>
      </c>
      <c r="I1124" s="1" t="str">
        <f>DATA!J1123</f>
        <v>LGAV</v>
      </c>
      <c r="J1124" s="4" t="str">
        <f t="shared" si="70"/>
        <v>N4320C FA7X 08:52 450 KMSN-LGAV</v>
      </c>
      <c r="K1124" s="6" t="str">
        <f t="shared" si="71"/>
        <v>EFL/RFL</v>
      </c>
      <c r="L1124" s="1" t="str">
        <f t="shared" si="72"/>
        <v>KMSN-LGAV</v>
      </c>
      <c r="M1124" s="7" t="str">
        <v>ZSHC-LPPT</v>
      </c>
      <c r="N1124" s="1">
        <f t="shared" si="69"/>
        <v>1</v>
      </c>
    </row>
    <row r="1125" spans="1:14" thickTop="1" thickBot="1" x14ac:dyDescent="0.3">
      <c r="A1125" s="2" t="str">
        <f>DATA!F1124</f>
        <v>TAP560</v>
      </c>
      <c r="B1125" s="1" t="str">
        <f>DATA!G1124</f>
        <v>E195</v>
      </c>
      <c r="C1125" s="2" t="str">
        <f>DATA!C1124</f>
        <v>08:52A</v>
      </c>
      <c r="D1125" s="1">
        <f>DATA!AL1124</f>
        <v>360</v>
      </c>
      <c r="E1125" s="1">
        <f>DATA!AN1124</f>
        <v>360</v>
      </c>
      <c r="F1125" s="1" t="str">
        <f>DATA!I1124</f>
        <v>LPPT</v>
      </c>
      <c r="I1125" s="1" t="str">
        <f>DATA!J1124</f>
        <v>EDDH</v>
      </c>
      <c r="J1125" s="4" t="str">
        <f t="shared" si="70"/>
        <v>TAP560 E195 08:52 360 LPPT-EDDH</v>
      </c>
      <c r="K1125" s="6" t="str">
        <f t="shared" si="71"/>
        <v/>
      </c>
      <c r="L1125" s="1" t="str">
        <f t="shared" si="72"/>
        <v>LPPT-EDDH</v>
      </c>
      <c r="M1125" s="7" t="str">
        <v>ZSPD-LEMD</v>
      </c>
      <c r="N1125" s="1">
        <f t="shared" si="69"/>
        <v>1</v>
      </c>
    </row>
    <row r="1126" spans="1:14" thickTop="1" thickBot="1" x14ac:dyDescent="0.3">
      <c r="A1126" s="2" t="str">
        <f>DATA!F1125</f>
        <v>SWR8CD</v>
      </c>
      <c r="B1126" s="1" t="str">
        <f>DATA!G1125</f>
        <v>E290</v>
      </c>
      <c r="C1126" s="2" t="str">
        <f>DATA!C1125</f>
        <v>08:52A</v>
      </c>
      <c r="D1126" s="1">
        <f>DATA!AL1125</f>
        <v>350</v>
      </c>
      <c r="E1126" s="1">
        <f>DATA!AN1125</f>
        <v>350</v>
      </c>
      <c r="F1126" s="1" t="str">
        <f>DATA!I1125</f>
        <v>EGCC</v>
      </c>
      <c r="I1126" s="1" t="str">
        <f>DATA!J1125</f>
        <v>LSZH</v>
      </c>
      <c r="J1126" s="4" t="str">
        <f t="shared" si="70"/>
        <v>SWR8CD E290 08:52 350 EGCC-LSZH</v>
      </c>
      <c r="K1126" s="6" t="str">
        <f t="shared" si="71"/>
        <v/>
      </c>
      <c r="L1126" s="1" t="str">
        <f t="shared" si="72"/>
        <v>EGCC-LSZH</v>
      </c>
      <c r="M1126" s="7" t="str">
        <v>ZZZZ-LFKF</v>
      </c>
    </row>
    <row r="1127" spans="1:14" thickTop="1" thickBot="1" x14ac:dyDescent="0.3">
      <c r="A1127" s="2" t="str">
        <f>DATA!F1126</f>
        <v>FRA91</v>
      </c>
      <c r="B1127" s="1" t="str">
        <f>DATA!G1126</f>
        <v>FA20</v>
      </c>
      <c r="C1127" s="2" t="str">
        <f>DATA!C1126</f>
        <v>08:52A</v>
      </c>
      <c r="D1127" s="1">
        <f>DATA!AL1126</f>
        <v>295</v>
      </c>
      <c r="E1127" s="1">
        <f>DATA!AN1126</f>
        <v>310</v>
      </c>
      <c r="F1127" s="1" t="str">
        <f>DATA!I1126</f>
        <v>EGHH</v>
      </c>
      <c r="I1127" s="1" t="str">
        <f>DATA!J1126</f>
        <v>LFMT</v>
      </c>
      <c r="J1127" s="4" t="str">
        <f t="shared" si="70"/>
        <v>FRA91 FA20 08:52 310 EGHH-LFMT</v>
      </c>
      <c r="K1127" s="6" t="str">
        <f t="shared" si="71"/>
        <v>EFL/RFL</v>
      </c>
      <c r="L1127" s="1" t="str">
        <f t="shared" si="72"/>
        <v>EGHH-LFMT</v>
      </c>
      <c r="M1127" s="7">
        <v>0</v>
      </c>
      <c r="N1127" s="1">
        <f t="shared" si="69"/>
        <v>0</v>
      </c>
    </row>
    <row r="1128" spans="1:14" thickTop="1" thickBot="1" x14ac:dyDescent="0.3">
      <c r="A1128" s="2" t="str">
        <f>DATA!F1127</f>
        <v>TAP1328</v>
      </c>
      <c r="B1128" s="1" t="str">
        <f>DATA!G1127</f>
        <v>A320</v>
      </c>
      <c r="C1128" s="2" t="str">
        <f>DATA!C1127</f>
        <v>08:52A</v>
      </c>
      <c r="D1128" s="1">
        <f>DATA!AL1127</f>
        <v>360</v>
      </c>
      <c r="E1128" s="1">
        <f>DATA!AN1127</f>
        <v>316</v>
      </c>
      <c r="F1128" s="1" t="str">
        <f>DATA!I1127</f>
        <v>LPPR</v>
      </c>
      <c r="I1128" s="1" t="str">
        <f>DATA!J1127</f>
        <v>EGKK</v>
      </c>
      <c r="J1128" s="4" t="str">
        <f t="shared" si="70"/>
        <v>TAP1328 A320 08:52 316 LPPR-EGKK</v>
      </c>
      <c r="K1128" s="6" t="str">
        <f t="shared" si="71"/>
        <v>EFL/RFL</v>
      </c>
      <c r="L1128" s="1" t="str">
        <f t="shared" si="72"/>
        <v>LPPR-EGKK</v>
      </c>
      <c r="N1128" s="1">
        <f t="shared" si="69"/>
        <v>0</v>
      </c>
    </row>
    <row r="1129" spans="1:14" thickTop="1" thickBot="1" x14ac:dyDescent="0.3">
      <c r="A1129" s="2" t="str">
        <f>DATA!F1128</f>
        <v>UAL90</v>
      </c>
      <c r="B1129" s="1" t="str">
        <f>DATA!G1128</f>
        <v>B78X</v>
      </c>
      <c r="C1129" s="2" t="str">
        <f>DATA!C1128</f>
        <v>08:52A</v>
      </c>
      <c r="D1129" s="1">
        <f>DATA!AL1128</f>
        <v>310</v>
      </c>
      <c r="E1129" s="1">
        <f>DATA!AN1128</f>
        <v>370</v>
      </c>
      <c r="F1129" s="1" t="str">
        <f>DATA!I1128</f>
        <v>KEWR</v>
      </c>
      <c r="I1129" s="1" t="str">
        <f>DATA!J1128</f>
        <v>LLBG</v>
      </c>
      <c r="J1129" s="4" t="str">
        <f t="shared" si="70"/>
        <v>UAL90 B78X 08:52 370 KEWR-LLBG</v>
      </c>
      <c r="K1129" s="6" t="str">
        <f t="shared" si="71"/>
        <v>EFL/RFL</v>
      </c>
      <c r="L1129" s="1" t="str">
        <f t="shared" si="72"/>
        <v>KEWR-LLBG</v>
      </c>
      <c r="N1129" s="1">
        <f t="shared" si="69"/>
        <v>0</v>
      </c>
    </row>
    <row r="1130" spans="1:14" thickTop="1" thickBot="1" x14ac:dyDescent="0.3">
      <c r="A1130" s="2" t="str">
        <f>DATA!F1129</f>
        <v>RYR77JE</v>
      </c>
      <c r="B1130" s="1" t="str">
        <f>DATA!G1129</f>
        <v>B38M</v>
      </c>
      <c r="C1130" s="2" t="str">
        <f>DATA!C1129</f>
        <v>08:53A</v>
      </c>
      <c r="D1130" s="1">
        <f>DATA!AL1129</f>
        <v>360</v>
      </c>
      <c r="E1130" s="1">
        <f>DATA!AN1129</f>
        <v>360</v>
      </c>
      <c r="F1130" s="1" t="str">
        <f>DATA!I1129</f>
        <v>LPPR</v>
      </c>
      <c r="I1130" s="1" t="str">
        <f>DATA!J1129</f>
        <v>EPWR</v>
      </c>
      <c r="J1130" s="4" t="str">
        <f t="shared" si="70"/>
        <v>RYR77JE B38M 08:53 360 LPPR-EPWR</v>
      </c>
      <c r="K1130" s="6" t="str">
        <f t="shared" si="71"/>
        <v/>
      </c>
      <c r="L1130" s="1" t="str">
        <f t="shared" si="72"/>
        <v>LPPR-EPWR</v>
      </c>
      <c r="N1130" s="1">
        <f t="shared" si="69"/>
        <v>0</v>
      </c>
    </row>
    <row r="1131" spans="1:14" thickTop="1" thickBot="1" x14ac:dyDescent="0.3">
      <c r="A1131" s="2" t="str">
        <f>DATA!F1130</f>
        <v>EZY47HW</v>
      </c>
      <c r="B1131" s="1" t="str">
        <f>DATA!G1130</f>
        <v>A319</v>
      </c>
      <c r="C1131" s="2" t="str">
        <f>DATA!C1130</f>
        <v>08:54A</v>
      </c>
      <c r="D1131" s="1">
        <f>DATA!AL1130</f>
        <v>380</v>
      </c>
      <c r="E1131" s="1">
        <f>DATA!AN1130</f>
        <v>308</v>
      </c>
      <c r="F1131" s="1" t="str">
        <f>DATA!I1130</f>
        <v>LEMD</v>
      </c>
      <c r="I1131" s="1" t="str">
        <f>DATA!J1130</f>
        <v>EGKK</v>
      </c>
      <c r="J1131" s="4" t="str">
        <f t="shared" si="70"/>
        <v>EZY47HW A319 08:54 308 LEMD-EGKK</v>
      </c>
      <c r="K1131" s="6" t="str">
        <f t="shared" si="71"/>
        <v>EFL/RFL</v>
      </c>
      <c r="L1131" s="1" t="str">
        <f t="shared" si="72"/>
        <v>LEMD-EGKK</v>
      </c>
      <c r="N1131" s="1">
        <f t="shared" si="69"/>
        <v>0</v>
      </c>
    </row>
    <row r="1132" spans="1:14" thickTop="1" thickBot="1" x14ac:dyDescent="0.3">
      <c r="A1132" s="2" t="str">
        <f>DATA!F1131</f>
        <v>RYR6</v>
      </c>
      <c r="B1132" s="1" t="str">
        <f>DATA!G1131</f>
        <v>B738</v>
      </c>
      <c r="C1132" s="2" t="str">
        <f>DATA!C1131</f>
        <v>08:54A</v>
      </c>
      <c r="D1132" s="1">
        <f>DATA!AL1131</f>
        <v>370</v>
      </c>
      <c r="E1132" s="1">
        <f>DATA!AN1131</f>
        <v>370</v>
      </c>
      <c r="F1132" s="1" t="str">
        <f>DATA!I1131</f>
        <v>EHEH</v>
      </c>
      <c r="I1132" s="1" t="str">
        <f>DATA!J1131</f>
        <v>LEAL</v>
      </c>
      <c r="J1132" s="4" t="str">
        <f t="shared" si="70"/>
        <v>RYR6 B738 08:54 370 EHEH-LEAL</v>
      </c>
      <c r="K1132" s="6" t="str">
        <f t="shared" si="71"/>
        <v/>
      </c>
      <c r="L1132" s="1" t="str">
        <f t="shared" si="72"/>
        <v>EHEH-LEAL</v>
      </c>
      <c r="N1132" s="1">
        <f t="shared" si="69"/>
        <v>0</v>
      </c>
    </row>
    <row r="1133" spans="1:14" thickTop="1" thickBot="1" x14ac:dyDescent="0.3">
      <c r="A1133" s="2" t="str">
        <f>DATA!F1132</f>
        <v>GEC8306</v>
      </c>
      <c r="B1133" s="1" t="str">
        <f>DATA!G1132</f>
        <v>A321</v>
      </c>
      <c r="C1133" s="2" t="str">
        <f>DATA!C1132</f>
        <v>08:54A</v>
      </c>
      <c r="D1133" s="1">
        <f>DATA!AL1132</f>
        <v>350</v>
      </c>
      <c r="E1133" s="1">
        <f>DATA!AN1132</f>
        <v>350</v>
      </c>
      <c r="F1133" s="1" t="str">
        <f>DATA!I1132</f>
        <v>EDDF</v>
      </c>
      <c r="I1133" s="1" t="str">
        <f>DATA!J1132</f>
        <v>GMMN</v>
      </c>
      <c r="J1133" s="4" t="str">
        <f t="shared" si="70"/>
        <v>GEC8306 A321 08:54 350 EDDF-GMMN</v>
      </c>
      <c r="K1133" s="6" t="str">
        <f t="shared" si="71"/>
        <v/>
      </c>
      <c r="L1133" s="1" t="str">
        <f t="shared" si="72"/>
        <v>EDDF-GMMN</v>
      </c>
      <c r="N1133" s="1">
        <f t="shared" si="69"/>
        <v>0</v>
      </c>
    </row>
    <row r="1134" spans="1:14" thickTop="1" thickBot="1" x14ac:dyDescent="0.3">
      <c r="A1134" s="2" t="str">
        <f>DATA!F1133</f>
        <v>VOE1WC</v>
      </c>
      <c r="B1134" s="1" t="str">
        <f>DATA!G1133</f>
        <v>A319</v>
      </c>
      <c r="C1134" s="2" t="str">
        <f>DATA!C1133</f>
        <v>08:54A</v>
      </c>
      <c r="D1134" s="1">
        <f>DATA!AL1133</f>
        <v>195</v>
      </c>
      <c r="E1134" s="1">
        <f>DATA!AN1133</f>
        <v>261</v>
      </c>
      <c r="F1134" s="1" t="str">
        <f>DATA!I1133</f>
        <v>LFRS</v>
      </c>
      <c r="I1134" s="1" t="str">
        <f>DATA!J1133</f>
        <v>LEAL</v>
      </c>
      <c r="J1134" s="4" t="str">
        <f t="shared" si="70"/>
        <v>VOE1WC A319 08:54 261 LFRS-LEAL</v>
      </c>
      <c r="K1134" s="6" t="str">
        <f t="shared" si="71"/>
        <v>EFL/RFL</v>
      </c>
      <c r="L1134" s="1" t="str">
        <f t="shared" si="72"/>
        <v>LFRS-LEAL</v>
      </c>
      <c r="N1134" s="1">
        <f t="shared" si="69"/>
        <v>0</v>
      </c>
    </row>
    <row r="1135" spans="1:14" thickTop="1" thickBot="1" x14ac:dyDescent="0.3">
      <c r="A1135" s="2" t="str">
        <f>DATA!F1134</f>
        <v>N595B</v>
      </c>
      <c r="B1135" s="1" t="str">
        <f>DATA!G1134</f>
        <v>GLF6</v>
      </c>
      <c r="C1135" s="2" t="str">
        <f>DATA!C1134</f>
        <v>08:54A</v>
      </c>
      <c r="D1135" s="1">
        <f>DATA!AL1134</f>
        <v>410</v>
      </c>
      <c r="E1135" s="1">
        <f>DATA!AN1134</f>
        <v>450</v>
      </c>
      <c r="F1135" s="1" t="str">
        <f>DATA!I1134</f>
        <v>KEWR</v>
      </c>
      <c r="I1135" s="1" t="str">
        <f>DATA!J1134</f>
        <v>LLBG</v>
      </c>
      <c r="J1135" s="4" t="str">
        <f t="shared" si="70"/>
        <v>N595B GLF6 08:54 450 KEWR-LLBG</v>
      </c>
      <c r="K1135" s="6" t="str">
        <f t="shared" si="71"/>
        <v>EFL/RFL</v>
      </c>
      <c r="L1135" s="1" t="str">
        <f t="shared" si="72"/>
        <v>KEWR-LLBG</v>
      </c>
      <c r="N1135" s="1">
        <f t="shared" si="69"/>
        <v>0</v>
      </c>
    </row>
    <row r="1136" spans="1:14" thickTop="1" thickBot="1" x14ac:dyDescent="0.3">
      <c r="A1136" s="2" t="str">
        <f>DATA!F1135</f>
        <v>RYR84MQ</v>
      </c>
      <c r="B1136" s="1" t="str">
        <f>DATA!G1135</f>
        <v>B738</v>
      </c>
      <c r="C1136" s="2" t="str">
        <f>DATA!C1135</f>
        <v>08:54A</v>
      </c>
      <c r="D1136" s="1">
        <f>DATA!AL1135</f>
        <v>370</v>
      </c>
      <c r="E1136" s="1">
        <f>DATA!AN1135</f>
        <v>370</v>
      </c>
      <c r="F1136" s="1" t="str">
        <f>DATA!I1135</f>
        <v>EGSS</v>
      </c>
      <c r="I1136" s="1" t="str">
        <f>DATA!J1135</f>
        <v>LEZL</v>
      </c>
      <c r="J1136" s="4" t="str">
        <f t="shared" si="70"/>
        <v>RYR84MQ B738 08:54 370 EGSS-LEZL</v>
      </c>
      <c r="K1136" s="6" t="str">
        <f t="shared" si="71"/>
        <v/>
      </c>
      <c r="L1136" s="1" t="str">
        <f t="shared" si="72"/>
        <v>EGSS-LEZL</v>
      </c>
      <c r="N1136" s="1">
        <f t="shared" si="69"/>
        <v>0</v>
      </c>
    </row>
    <row r="1137" spans="1:14" thickTop="1" thickBot="1" x14ac:dyDescent="0.3">
      <c r="A1137" s="2" t="str">
        <f>DATA!F1136</f>
        <v>EJU96BP</v>
      </c>
      <c r="B1137" s="1" t="str">
        <f>DATA!G1136</f>
        <v>A320</v>
      </c>
      <c r="C1137" s="2" t="str">
        <f>DATA!C1136</f>
        <v>08:54A</v>
      </c>
      <c r="D1137" s="1">
        <f>DATA!AL1136</f>
        <v>295</v>
      </c>
      <c r="E1137" s="1">
        <f>DATA!AN1136</f>
        <v>350</v>
      </c>
      <c r="F1137" s="1" t="str">
        <f>DATA!I1136</f>
        <v>EGKK</v>
      </c>
      <c r="I1137" s="1" t="str">
        <f>DATA!J1136</f>
        <v>LIRN</v>
      </c>
      <c r="J1137" s="4" t="str">
        <f t="shared" si="70"/>
        <v>EJU96BP A320 08:54 350 EGKK-LIRN</v>
      </c>
      <c r="K1137" s="6" t="str">
        <f t="shared" si="71"/>
        <v>EFL/RFL</v>
      </c>
      <c r="L1137" s="1" t="str">
        <f t="shared" si="72"/>
        <v>EGKK-LIRN</v>
      </c>
      <c r="N1137" s="1">
        <f t="shared" si="69"/>
        <v>0</v>
      </c>
    </row>
    <row r="1138" spans="1:14" thickTop="1" thickBot="1" x14ac:dyDescent="0.3">
      <c r="A1138" s="2" t="str">
        <f>DATA!F1137</f>
        <v>RYR939W</v>
      </c>
      <c r="B1138" s="1" t="str">
        <f>DATA!G1137</f>
        <v>B38M</v>
      </c>
      <c r="C1138" s="2" t="str">
        <f>DATA!C1137</f>
        <v>08:54A</v>
      </c>
      <c r="D1138" s="1">
        <f>DATA!AL1137</f>
        <v>370</v>
      </c>
      <c r="E1138" s="1">
        <f>DATA!AN1137</f>
        <v>370</v>
      </c>
      <c r="F1138" s="1" t="str">
        <f>DATA!I1137</f>
        <v>EGGP</v>
      </c>
      <c r="I1138" s="1" t="str">
        <f>DATA!J1137</f>
        <v>LEAL</v>
      </c>
      <c r="J1138" s="4" t="str">
        <f t="shared" si="70"/>
        <v>RYR939W B38M 08:54 370 EGGP-LEAL</v>
      </c>
      <c r="K1138" s="6" t="str">
        <f t="shared" si="71"/>
        <v/>
      </c>
      <c r="L1138" s="1" t="str">
        <f t="shared" si="72"/>
        <v>EGGP-LEAL</v>
      </c>
      <c r="N1138" s="1">
        <f t="shared" si="69"/>
        <v>0</v>
      </c>
    </row>
    <row r="1139" spans="1:14" thickTop="1" thickBot="1" x14ac:dyDescent="0.3">
      <c r="A1139" s="2" t="str">
        <f>DATA!F1138</f>
        <v>FBU92E</v>
      </c>
      <c r="B1139" s="1" t="str">
        <f>DATA!G1138</f>
        <v>A359</v>
      </c>
      <c r="C1139" s="2" t="str">
        <f>DATA!C1138</f>
        <v>08:55A</v>
      </c>
      <c r="D1139" s="1">
        <f>DATA!AL1138</f>
        <v>410</v>
      </c>
      <c r="E1139" s="1">
        <f>DATA!AN1138</f>
        <v>284</v>
      </c>
      <c r="F1139" s="1" t="str">
        <f>DATA!I1138</f>
        <v>CYUL</v>
      </c>
      <c r="I1139" s="1" t="str">
        <f>DATA!J1138</f>
        <v>LFPO</v>
      </c>
      <c r="J1139" s="4" t="str">
        <f t="shared" si="70"/>
        <v>FBU92E A359 08:55 284 CYUL-LFPO</v>
      </c>
      <c r="K1139" s="6" t="str">
        <f t="shared" si="71"/>
        <v>EFL/RFL</v>
      </c>
      <c r="L1139" s="1" t="str">
        <f t="shared" si="72"/>
        <v>CYUL-LFPO</v>
      </c>
      <c r="N1139" s="1">
        <f t="shared" si="69"/>
        <v>0</v>
      </c>
    </row>
    <row r="1140" spans="1:14" thickTop="1" thickBot="1" x14ac:dyDescent="0.3">
      <c r="A1140" s="2" t="str">
        <f>DATA!F1139</f>
        <v>VOE1GV</v>
      </c>
      <c r="B1140" s="1" t="str">
        <f>DATA!G1139</f>
        <v>A319</v>
      </c>
      <c r="C1140" s="2" t="str">
        <f>DATA!C1139</f>
        <v>08:55A</v>
      </c>
      <c r="D1140" s="1">
        <f>DATA!AL1139</f>
        <v>227</v>
      </c>
      <c r="E1140" s="1">
        <f>DATA!AN1139</f>
        <v>195</v>
      </c>
      <c r="F1140" s="1" t="str">
        <f>DATA!I1139</f>
        <v>LFKC</v>
      </c>
      <c r="I1140" s="1" t="str">
        <f>DATA!J1139</f>
        <v>LFRS</v>
      </c>
      <c r="J1140" s="4" t="str">
        <f t="shared" si="70"/>
        <v>VOE1GV A319 08:55 195 LFKC-LFRS</v>
      </c>
      <c r="K1140" s="6" t="str">
        <f t="shared" si="71"/>
        <v>EFL/RFL</v>
      </c>
      <c r="L1140" s="1" t="str">
        <f t="shared" si="72"/>
        <v>LFKC-LFRS</v>
      </c>
      <c r="N1140" s="1">
        <f t="shared" si="69"/>
        <v>0</v>
      </c>
    </row>
    <row r="1141" spans="1:14" thickTop="1" thickBot="1" x14ac:dyDescent="0.3">
      <c r="A1141" s="2" t="str">
        <f>DATA!F1140</f>
        <v>TAP453</v>
      </c>
      <c r="B1141" s="1" t="str">
        <f>DATA!G1140</f>
        <v>A320</v>
      </c>
      <c r="C1141" s="2" t="str">
        <f>DATA!C1140</f>
        <v>08:55A</v>
      </c>
      <c r="D1141" s="1">
        <f>DATA!AL1140</f>
        <v>295</v>
      </c>
      <c r="E1141" s="1">
        <f>DATA!AN1140</f>
        <v>350</v>
      </c>
      <c r="F1141" s="1" t="str">
        <f>DATA!I1140</f>
        <v>LFPO</v>
      </c>
      <c r="I1141" s="1" t="str">
        <f>DATA!J1140</f>
        <v>LPPR</v>
      </c>
      <c r="J1141" s="4" t="str">
        <f t="shared" si="70"/>
        <v>TAP453 A320 08:55 350 LFPO-LPPR</v>
      </c>
      <c r="K1141" s="6" t="str">
        <f t="shared" si="71"/>
        <v>EFL/RFL</v>
      </c>
      <c r="L1141" s="1" t="str">
        <f t="shared" si="72"/>
        <v>LFPO-LPPR</v>
      </c>
      <c r="N1141" s="1">
        <f t="shared" si="69"/>
        <v>0</v>
      </c>
    </row>
    <row r="1142" spans="1:14" thickTop="1" thickBot="1" x14ac:dyDescent="0.3">
      <c r="A1142" s="2" t="str">
        <f>DATA!F1141</f>
        <v>DAL84</v>
      </c>
      <c r="B1142" s="1" t="str">
        <f>DATA!G1141</f>
        <v>B764</v>
      </c>
      <c r="C1142" s="2" t="str">
        <f>DATA!C1141</f>
        <v>08:56A</v>
      </c>
      <c r="D1142" s="1">
        <f>DATA!AL1141</f>
        <v>330</v>
      </c>
      <c r="E1142" s="1">
        <f>DATA!AN1141</f>
        <v>261</v>
      </c>
      <c r="F1142" s="1" t="str">
        <f>DATA!I1141</f>
        <v>KATL</v>
      </c>
      <c r="I1142" s="1" t="str">
        <f>DATA!J1141</f>
        <v>LFPG</v>
      </c>
      <c r="J1142" s="4" t="str">
        <f t="shared" si="70"/>
        <v>DAL84 B764 08:56 261 KATL-LFPG</v>
      </c>
      <c r="K1142" s="6" t="str">
        <f t="shared" si="71"/>
        <v>EFL/RFL</v>
      </c>
      <c r="L1142" s="1" t="str">
        <f t="shared" si="72"/>
        <v>KATL-LFPG</v>
      </c>
      <c r="N1142" s="1">
        <f t="shared" si="69"/>
        <v>0</v>
      </c>
    </row>
    <row r="1143" spans="1:14" thickTop="1" thickBot="1" x14ac:dyDescent="0.3">
      <c r="A1143" s="2" t="str">
        <f>DATA!F1142</f>
        <v>RYR9436</v>
      </c>
      <c r="B1143" s="1" t="str">
        <f>DATA!G1142</f>
        <v>B38M</v>
      </c>
      <c r="C1143" s="2" t="str">
        <f>DATA!C1142</f>
        <v>08:56A</v>
      </c>
      <c r="D1143" s="1">
        <f>DATA!AL1142</f>
        <v>370</v>
      </c>
      <c r="E1143" s="1">
        <f>DATA!AN1142</f>
        <v>370</v>
      </c>
      <c r="F1143" s="1" t="str">
        <f>DATA!I1142</f>
        <v>EDLV</v>
      </c>
      <c r="I1143" s="1" t="str">
        <f>DATA!J1142</f>
        <v>LERS</v>
      </c>
      <c r="J1143" s="4" t="str">
        <f t="shared" si="70"/>
        <v>RYR9436 B38M 08:56 370 EDLV-LERS</v>
      </c>
      <c r="K1143" s="6" t="str">
        <f t="shared" si="71"/>
        <v/>
      </c>
      <c r="L1143" s="1" t="str">
        <f t="shared" si="72"/>
        <v>EDLV-LERS</v>
      </c>
      <c r="N1143" s="1">
        <f t="shared" si="69"/>
        <v>0</v>
      </c>
    </row>
    <row r="1144" spans="1:14" thickTop="1" thickBot="1" x14ac:dyDescent="0.3">
      <c r="A1144" s="2" t="str">
        <f>DATA!F1143</f>
        <v>NJE014M</v>
      </c>
      <c r="B1144" s="1" t="str">
        <f>DATA!G1143</f>
        <v>E55P</v>
      </c>
      <c r="C1144" s="2" t="str">
        <f>DATA!C1143</f>
        <v>08:56A</v>
      </c>
      <c r="D1144" s="1">
        <f>DATA!AL1143</f>
        <v>390</v>
      </c>
      <c r="E1144" s="1">
        <f>DATA!AN1143</f>
        <v>390</v>
      </c>
      <c r="F1144" s="1" t="str">
        <f>DATA!I1143</f>
        <v>EGNM</v>
      </c>
      <c r="I1144" s="1" t="str">
        <f>DATA!J1143</f>
        <v>LFMD</v>
      </c>
      <c r="J1144" s="4" t="str">
        <f t="shared" si="70"/>
        <v>NJE014M E55P 08:56 390 EGNM-LFMD</v>
      </c>
      <c r="K1144" s="6" t="str">
        <f t="shared" si="71"/>
        <v/>
      </c>
      <c r="L1144" s="1" t="str">
        <f t="shared" si="72"/>
        <v>EGNM-LFMD</v>
      </c>
      <c r="N1144" s="1">
        <f t="shared" si="69"/>
        <v>0</v>
      </c>
    </row>
    <row r="1145" spans="1:14" thickTop="1" thickBot="1" x14ac:dyDescent="0.3">
      <c r="A1145" s="2" t="str">
        <f>DATA!F1144</f>
        <v>RYR35BU</v>
      </c>
      <c r="B1145" s="1" t="str">
        <f>DATA!G1144</f>
        <v>B738</v>
      </c>
      <c r="C1145" s="2" t="str">
        <f>DATA!C1144</f>
        <v>08:56A</v>
      </c>
      <c r="D1145" s="1">
        <f>DATA!AL1144</f>
        <v>380</v>
      </c>
      <c r="E1145" s="1">
        <f>DATA!AN1144</f>
        <v>380</v>
      </c>
      <c r="F1145" s="1" t="str">
        <f>DATA!I1144</f>
        <v>LEVC</v>
      </c>
      <c r="I1145" s="1" t="str">
        <f>DATA!J1144</f>
        <v>EGCC</v>
      </c>
      <c r="J1145" s="4" t="str">
        <f t="shared" si="70"/>
        <v>RYR35BU B738 08:56 380 LEVC-EGCC</v>
      </c>
      <c r="K1145" s="6" t="str">
        <f t="shared" si="71"/>
        <v/>
      </c>
      <c r="L1145" s="1" t="str">
        <f t="shared" si="72"/>
        <v>LEVC-EGCC</v>
      </c>
      <c r="N1145" s="1">
        <f t="shared" si="69"/>
        <v>0</v>
      </c>
    </row>
    <row r="1146" spans="1:14" thickTop="1" thickBot="1" x14ac:dyDescent="0.3">
      <c r="A1146" s="2" t="str">
        <f>DATA!F1145</f>
        <v>DLH83H</v>
      </c>
      <c r="B1146" s="1" t="str">
        <f>DATA!G1145</f>
        <v>A21N</v>
      </c>
      <c r="C1146" s="2" t="str">
        <f>DATA!C1145</f>
        <v>08:57A</v>
      </c>
      <c r="D1146" s="1">
        <f>DATA!AL1145</f>
        <v>330</v>
      </c>
      <c r="E1146" s="1">
        <f>DATA!AN1145</f>
        <v>330</v>
      </c>
      <c r="F1146" s="1" t="str">
        <f>DATA!I1145</f>
        <v>EDDF</v>
      </c>
      <c r="I1146" s="1" t="str">
        <f>DATA!J1145</f>
        <v>LPPD</v>
      </c>
      <c r="J1146" s="4" t="str">
        <f t="shared" si="70"/>
        <v>DLH83H A21N 08:57 330 EDDF-LPPD</v>
      </c>
      <c r="K1146" s="6" t="str">
        <f t="shared" si="71"/>
        <v/>
      </c>
      <c r="L1146" s="1" t="str">
        <f t="shared" si="72"/>
        <v>EDDF-LPPD</v>
      </c>
      <c r="N1146" s="1">
        <f t="shared" si="69"/>
        <v>0</v>
      </c>
    </row>
    <row r="1147" spans="1:14" thickTop="1" thickBot="1" x14ac:dyDescent="0.3">
      <c r="A1147" s="2" t="str">
        <f>DATA!F1146</f>
        <v>EJU59FM</v>
      </c>
      <c r="B1147" s="1" t="str">
        <f>DATA!G1146</f>
        <v>A320</v>
      </c>
      <c r="C1147" s="2" t="str">
        <f>DATA!C1146</f>
        <v>08:57A</v>
      </c>
      <c r="D1147" s="1">
        <f>DATA!AL1146</f>
        <v>195</v>
      </c>
      <c r="E1147" s="1">
        <f>DATA!AN1146</f>
        <v>370</v>
      </c>
      <c r="F1147" s="1" t="str">
        <f>DATA!I1146</f>
        <v>LFRS</v>
      </c>
      <c r="I1147" s="1" t="str">
        <f>DATA!J1146</f>
        <v>LPPT</v>
      </c>
      <c r="J1147" s="4" t="str">
        <f t="shared" si="70"/>
        <v>EJU59FM A320 08:57 370 LFRS-LPPT</v>
      </c>
      <c r="K1147" s="6" t="str">
        <f t="shared" si="71"/>
        <v>EFL/RFL</v>
      </c>
      <c r="L1147" s="1" t="str">
        <f t="shared" si="72"/>
        <v>LFRS-LPPT</v>
      </c>
      <c r="N1147" s="1">
        <f t="shared" si="69"/>
        <v>0</v>
      </c>
    </row>
    <row r="1148" spans="1:14" thickTop="1" thickBot="1" x14ac:dyDescent="0.3">
      <c r="A1148" s="2" t="str">
        <f>DATA!F1147</f>
        <v>DLH76M</v>
      </c>
      <c r="B1148" s="1" t="str">
        <f>DATA!G1147</f>
        <v>A321</v>
      </c>
      <c r="C1148" s="2" t="str">
        <f>DATA!C1147</f>
        <v>08:57A</v>
      </c>
      <c r="D1148" s="1">
        <f>DATA!AL1147</f>
        <v>330</v>
      </c>
      <c r="E1148" s="1">
        <f>DATA!AN1147</f>
        <v>330</v>
      </c>
      <c r="F1148" s="1" t="str">
        <f>DATA!I1147</f>
        <v>EDDF</v>
      </c>
      <c r="I1148" s="1" t="str">
        <f>DATA!J1147</f>
        <v>LEMD</v>
      </c>
      <c r="J1148" s="4" t="str">
        <f t="shared" si="70"/>
        <v>DLH76M A321 08:57 330 EDDF-LEMD</v>
      </c>
      <c r="K1148" s="6" t="str">
        <f t="shared" si="71"/>
        <v/>
      </c>
      <c r="L1148" s="1" t="str">
        <f t="shared" si="72"/>
        <v>EDDF-LEMD</v>
      </c>
      <c r="N1148" s="1">
        <f t="shared" si="69"/>
        <v>0</v>
      </c>
    </row>
    <row r="1149" spans="1:14" thickTop="1" thickBot="1" x14ac:dyDescent="0.3">
      <c r="A1149" s="2" t="str">
        <f>DATA!F1148</f>
        <v>VLG4VZ</v>
      </c>
      <c r="B1149" s="1" t="str">
        <f>DATA!G1148</f>
        <v>A320</v>
      </c>
      <c r="C1149" s="2" t="str">
        <f>DATA!C1148</f>
        <v>08:57A</v>
      </c>
      <c r="D1149" s="1">
        <f>DATA!AL1148</f>
        <v>310</v>
      </c>
      <c r="E1149" s="1">
        <f>DATA!AN1148</f>
        <v>310</v>
      </c>
      <c r="F1149" s="1" t="str">
        <f>DATA!I1148</f>
        <v>EBBR</v>
      </c>
      <c r="I1149" s="1" t="str">
        <f>DATA!J1148</f>
        <v>LEMG</v>
      </c>
      <c r="J1149" s="4" t="str">
        <f t="shared" si="70"/>
        <v>VLG4VZ A320 08:57 310 EBBR-LEMG</v>
      </c>
      <c r="K1149" s="6" t="str">
        <f t="shared" si="71"/>
        <v/>
      </c>
      <c r="L1149" s="1" t="str">
        <f t="shared" si="72"/>
        <v>EBBR-LEMG</v>
      </c>
      <c r="N1149" s="1">
        <f t="shared" si="69"/>
        <v>0</v>
      </c>
    </row>
    <row r="1150" spans="1:14" thickTop="1" thickBot="1" x14ac:dyDescent="0.3">
      <c r="A1150" s="2" t="str">
        <f>DATA!F1149</f>
        <v>RYR55GP</v>
      </c>
      <c r="B1150" s="1" t="str">
        <f>DATA!G1149</f>
        <v>B38M</v>
      </c>
      <c r="C1150" s="2" t="str">
        <f>DATA!C1149</f>
        <v>08:57A</v>
      </c>
      <c r="D1150" s="1">
        <f>DATA!AL1149</f>
        <v>320</v>
      </c>
      <c r="E1150" s="1">
        <f>DATA!AN1149</f>
        <v>370</v>
      </c>
      <c r="F1150" s="1" t="str">
        <f>DATA!I1149</f>
        <v>EGGD</v>
      </c>
      <c r="I1150" s="1" t="str">
        <f>DATA!J1149</f>
        <v>LPFR</v>
      </c>
      <c r="J1150" s="4" t="str">
        <f t="shared" si="70"/>
        <v>RYR55GP B38M 08:57 370 EGGD-LPFR</v>
      </c>
      <c r="K1150" s="6" t="str">
        <f t="shared" si="71"/>
        <v>EFL/RFL</v>
      </c>
      <c r="L1150" s="1" t="str">
        <f t="shared" si="72"/>
        <v>EGGD-LPFR</v>
      </c>
      <c r="N1150" s="1">
        <f t="shared" si="69"/>
        <v>0</v>
      </c>
    </row>
    <row r="1151" spans="1:14" thickTop="1" thickBot="1" x14ac:dyDescent="0.3">
      <c r="A1151" s="2" t="str">
        <f>DATA!F1150</f>
        <v>RYR368Q</v>
      </c>
      <c r="B1151" s="1" t="str">
        <f>DATA!G1150</f>
        <v>B738</v>
      </c>
      <c r="C1151" s="2" t="str">
        <f>DATA!C1150</f>
        <v>08:58A</v>
      </c>
      <c r="D1151" s="1">
        <f>DATA!AL1150</f>
        <v>340</v>
      </c>
      <c r="E1151" s="1">
        <f>DATA!AN1150</f>
        <v>340</v>
      </c>
      <c r="F1151" s="1" t="str">
        <f>DATA!I1150</f>
        <v>LFBE</v>
      </c>
      <c r="I1151" s="1" t="str">
        <f>DATA!J1150</f>
        <v>EGSS</v>
      </c>
      <c r="J1151" s="4" t="str">
        <f t="shared" si="70"/>
        <v>RYR368Q B738 08:58 340 LFBE-EGSS</v>
      </c>
      <c r="K1151" s="6" t="str">
        <f t="shared" si="71"/>
        <v/>
      </c>
      <c r="L1151" s="1" t="str">
        <f t="shared" si="72"/>
        <v>LFBE-EGSS</v>
      </c>
      <c r="N1151" s="1">
        <f t="shared" si="69"/>
        <v>0</v>
      </c>
    </row>
    <row r="1152" spans="1:14" thickTop="1" thickBot="1" x14ac:dyDescent="0.3">
      <c r="A1152" s="2" t="str">
        <f>DATA!F1151</f>
        <v>WJA8</v>
      </c>
      <c r="B1152" s="1" t="str">
        <f>DATA!G1151</f>
        <v>B789</v>
      </c>
      <c r="C1152" s="2" t="str">
        <f>DATA!C1151</f>
        <v>08:58A</v>
      </c>
      <c r="D1152" s="1">
        <f>DATA!AL1151</f>
        <v>390</v>
      </c>
      <c r="E1152" s="1">
        <f>DATA!AN1151</f>
        <v>390</v>
      </c>
      <c r="F1152" s="1" t="str">
        <f>DATA!I1151</f>
        <v>CYYC</v>
      </c>
      <c r="I1152" s="1" t="str">
        <f>DATA!J1151</f>
        <v>LEBL</v>
      </c>
      <c r="J1152" s="4" t="str">
        <f t="shared" si="70"/>
        <v>WJA8 B789 08:58 390 CYYC-LEBL</v>
      </c>
      <c r="K1152" s="6" t="str">
        <f t="shared" si="71"/>
        <v/>
      </c>
      <c r="L1152" s="1" t="str">
        <f t="shared" si="72"/>
        <v>CYYC-LEBL</v>
      </c>
      <c r="N1152" s="1">
        <f t="shared" si="69"/>
        <v>0</v>
      </c>
    </row>
    <row r="1153" spans="1:14" thickTop="1" thickBot="1" x14ac:dyDescent="0.3">
      <c r="A1153" s="2" t="str">
        <f>DATA!F1152</f>
        <v>BAW336</v>
      </c>
      <c r="B1153" s="1" t="str">
        <f>DATA!G1152</f>
        <v>A319</v>
      </c>
      <c r="C1153" s="2" t="str">
        <f>DATA!C1152</f>
        <v>08:59A</v>
      </c>
      <c r="D1153" s="1">
        <f>DATA!AL1152</f>
        <v>295</v>
      </c>
      <c r="E1153" s="1">
        <f>DATA!AN1152</f>
        <v>370</v>
      </c>
      <c r="F1153" s="1" t="str">
        <f>DATA!I1152</f>
        <v>EGLL</v>
      </c>
      <c r="I1153" s="1" t="str">
        <f>DATA!J1152</f>
        <v>LFML</v>
      </c>
      <c r="J1153" s="4" t="str">
        <f t="shared" si="70"/>
        <v>BAW336 A319 08:59 370 EGLL-LFML</v>
      </c>
      <c r="K1153" s="6" t="str">
        <f t="shared" si="71"/>
        <v>EFL/RFL</v>
      </c>
      <c r="L1153" s="1" t="str">
        <f t="shared" si="72"/>
        <v>EGLL-LFML</v>
      </c>
      <c r="N1153" s="1">
        <f t="shared" si="69"/>
        <v>0</v>
      </c>
    </row>
    <row r="1154" spans="1:14" thickTop="1" thickBot="1" x14ac:dyDescent="0.3">
      <c r="A1154" s="2" t="str">
        <f>DATA!F1153</f>
        <v>DAL207</v>
      </c>
      <c r="B1154" s="1" t="str">
        <f>DATA!G1153</f>
        <v>A339</v>
      </c>
      <c r="C1154" s="2" t="str">
        <f>DATA!C1153</f>
        <v>08:59A</v>
      </c>
      <c r="D1154" s="1">
        <f>DATA!AL1153</f>
        <v>360</v>
      </c>
      <c r="E1154" s="1">
        <f>DATA!AN1153</f>
        <v>360</v>
      </c>
      <c r="F1154" s="1" t="str">
        <f>DATA!I1153</f>
        <v>LIRF</v>
      </c>
      <c r="I1154" s="1" t="str">
        <f>DATA!J1153</f>
        <v>KDTW</v>
      </c>
      <c r="J1154" s="4" t="str">
        <f t="shared" si="70"/>
        <v>DAL207 A339 08:59 360 LIRF-KDTW</v>
      </c>
      <c r="K1154" s="6" t="str">
        <f t="shared" si="71"/>
        <v/>
      </c>
      <c r="L1154" s="1" t="str">
        <f t="shared" si="72"/>
        <v>LIRF-KDTW</v>
      </c>
      <c r="N1154" s="1">
        <f t="shared" ref="N1154:N1217" si="73">COUNTIF(L:L,M1154)</f>
        <v>0</v>
      </c>
    </row>
    <row r="1155" spans="1:14" thickTop="1" thickBot="1" x14ac:dyDescent="0.3">
      <c r="A1155" s="2" t="str">
        <f>DATA!F1154</f>
        <v>RYR31KK</v>
      </c>
      <c r="B1155" s="1" t="str">
        <f>DATA!G1154</f>
        <v>B738</v>
      </c>
      <c r="C1155" s="2" t="str">
        <f>DATA!C1154</f>
        <v>08:59A</v>
      </c>
      <c r="D1155" s="1">
        <f>DATA!AL1154</f>
        <v>310</v>
      </c>
      <c r="E1155" s="1">
        <f>DATA!AN1154</f>
        <v>330</v>
      </c>
      <c r="F1155" s="1" t="str">
        <f>DATA!I1154</f>
        <v>EBCI</v>
      </c>
      <c r="I1155" s="1" t="str">
        <f>DATA!J1154</f>
        <v>GMTT</v>
      </c>
      <c r="J1155" s="4" t="str">
        <f t="shared" ref="J1155:J1218" si="74">A1155&amp;" "&amp;B1155&amp;" "&amp;LEFT(C1155,5)&amp;" "&amp;E1155&amp;" "&amp;F1155&amp;(IF(ISBLANK(G1155),"","-"&amp;G1155))&amp;(IF(ISBLANK(H1155),"","-"&amp;H1155))&amp;"-"&amp;I1155</f>
        <v>RYR31KK B738 08:59 330 EBCI-GMTT</v>
      </c>
      <c r="K1155" s="6" t="str">
        <f t="shared" ref="K1155:K1218" si="75">IF(D1155=E1155,"","EFL/RFL")</f>
        <v>EFL/RFL</v>
      </c>
      <c r="L1155" s="1" t="str">
        <f t="shared" ref="L1155:L1218" si="76">F1155&amp;"-"&amp;I1155</f>
        <v>EBCI-GMTT</v>
      </c>
      <c r="N1155" s="1">
        <f t="shared" si="73"/>
        <v>0</v>
      </c>
    </row>
    <row r="1156" spans="1:14" thickTop="1" thickBot="1" x14ac:dyDescent="0.3">
      <c r="A1156" s="2" t="str">
        <f>DATA!F1155</f>
        <v>RYR74LZ</v>
      </c>
      <c r="B1156" s="1" t="str">
        <f>DATA!G1155</f>
        <v>B738</v>
      </c>
      <c r="C1156" s="2" t="str">
        <f>DATA!C1155</f>
        <v>08:59A</v>
      </c>
      <c r="D1156" s="1">
        <f>DATA!AL1155</f>
        <v>370</v>
      </c>
      <c r="E1156" s="1">
        <f>DATA!AN1155</f>
        <v>370</v>
      </c>
      <c r="F1156" s="1" t="str">
        <f>DATA!I1155</f>
        <v>EGNM</v>
      </c>
      <c r="I1156" s="1" t="str">
        <f>DATA!J1155</f>
        <v>LEMG</v>
      </c>
      <c r="J1156" s="4" t="str">
        <f t="shared" si="74"/>
        <v>RYR74LZ B738 08:59 370 EGNM-LEMG</v>
      </c>
      <c r="K1156" s="6" t="str">
        <f t="shared" si="75"/>
        <v/>
      </c>
      <c r="L1156" s="1" t="str">
        <f t="shared" si="76"/>
        <v>EGNM-LEMG</v>
      </c>
      <c r="N1156" s="1">
        <f t="shared" si="73"/>
        <v>0</v>
      </c>
    </row>
    <row r="1157" spans="1:14" thickTop="1" thickBot="1" x14ac:dyDescent="0.3">
      <c r="A1157" s="2" t="str">
        <f>DATA!F1156</f>
        <v>EZY74RH</v>
      </c>
      <c r="B1157" s="1" t="str">
        <f>DATA!G1156</f>
        <v>A320</v>
      </c>
      <c r="C1157" s="2" t="str">
        <f>DATA!C1156</f>
        <v>08:59A</v>
      </c>
      <c r="D1157" s="1">
        <f>DATA!AL1156</f>
        <v>295</v>
      </c>
      <c r="E1157" s="1">
        <f>DATA!AN1156</f>
        <v>350</v>
      </c>
      <c r="F1157" s="1" t="str">
        <f>DATA!I1156</f>
        <v>EGKK</v>
      </c>
      <c r="I1157" s="1" t="str">
        <f>DATA!J1156</f>
        <v>LICJ</v>
      </c>
      <c r="J1157" s="4" t="str">
        <f t="shared" si="74"/>
        <v>EZY74RH A320 08:59 350 EGKK-LICJ</v>
      </c>
      <c r="K1157" s="6" t="str">
        <f t="shared" si="75"/>
        <v>EFL/RFL</v>
      </c>
      <c r="L1157" s="1" t="str">
        <f t="shared" si="76"/>
        <v>EGKK-LICJ</v>
      </c>
      <c r="N1157" s="1">
        <f t="shared" si="73"/>
        <v>0</v>
      </c>
    </row>
    <row r="1158" spans="1:14" thickTop="1" thickBot="1" x14ac:dyDescent="0.3">
      <c r="A1158" s="2" t="str">
        <f>DATA!F1157</f>
        <v>EJU76FH</v>
      </c>
      <c r="B1158" s="1" t="str">
        <f>DATA!G1157</f>
        <v>A320</v>
      </c>
      <c r="C1158" s="2" t="str">
        <f>DATA!C1157</f>
        <v>08:59A</v>
      </c>
      <c r="D1158" s="1">
        <f>DATA!AL1157</f>
        <v>350</v>
      </c>
      <c r="E1158" s="1">
        <f>DATA!AN1157</f>
        <v>390</v>
      </c>
      <c r="F1158" s="1" t="str">
        <f>DATA!I1157</f>
        <v>EGGW</v>
      </c>
      <c r="I1158" s="1" t="str">
        <f>DATA!J1157</f>
        <v>LEPA</v>
      </c>
      <c r="J1158" s="4" t="str">
        <f t="shared" si="74"/>
        <v>EJU76FH A320 08:59 390 EGGW-LEPA</v>
      </c>
      <c r="K1158" s="6" t="str">
        <f t="shared" si="75"/>
        <v>EFL/RFL</v>
      </c>
      <c r="L1158" s="1" t="str">
        <f t="shared" si="76"/>
        <v>EGGW-LEPA</v>
      </c>
      <c r="N1158" s="1">
        <f t="shared" si="73"/>
        <v>0</v>
      </c>
    </row>
    <row r="1159" spans="1:14" thickTop="1" thickBot="1" x14ac:dyDescent="0.3">
      <c r="A1159" s="2" t="str">
        <f>DATA!F1158</f>
        <v>EXS53JL</v>
      </c>
      <c r="B1159" s="1" t="str">
        <f>DATA!G1158</f>
        <v>A321</v>
      </c>
      <c r="C1159" s="2" t="str">
        <f>DATA!C1158</f>
        <v>08:59A</v>
      </c>
      <c r="D1159" s="1">
        <f>DATA!AL1158</f>
        <v>380</v>
      </c>
      <c r="E1159" s="1">
        <f>DATA!AN1158</f>
        <v>380</v>
      </c>
      <c r="F1159" s="1" t="str">
        <f>DATA!I1158</f>
        <v>LERS</v>
      </c>
      <c r="I1159" s="1" t="str">
        <f>DATA!J1158</f>
        <v>EGCC</v>
      </c>
      <c r="J1159" s="4" t="str">
        <f t="shared" si="74"/>
        <v>EXS53JL A321 08:59 380 LERS-EGCC</v>
      </c>
      <c r="K1159" s="6" t="str">
        <f t="shared" si="75"/>
        <v/>
      </c>
      <c r="L1159" s="1" t="str">
        <f t="shared" si="76"/>
        <v>LERS-EGCC</v>
      </c>
      <c r="N1159" s="1">
        <f t="shared" si="73"/>
        <v>0</v>
      </c>
    </row>
    <row r="1160" spans="1:14" thickTop="1" thickBot="1" x14ac:dyDescent="0.3">
      <c r="A1160" s="2" t="str">
        <f>DATA!F1159</f>
        <v>WMT8BZ</v>
      </c>
      <c r="B1160" s="1" t="str">
        <f>DATA!G1159</f>
        <v>A21N</v>
      </c>
      <c r="C1160" s="2" t="str">
        <f>DATA!C1159</f>
        <v>09:00A</v>
      </c>
      <c r="D1160" s="1">
        <f>DATA!AL1159</f>
        <v>295</v>
      </c>
      <c r="E1160" s="1">
        <f>DATA!AN1159</f>
        <v>350</v>
      </c>
      <c r="F1160" s="1" t="str">
        <f>DATA!I1159</f>
        <v>EGKK</v>
      </c>
      <c r="I1160" s="1" t="str">
        <f>DATA!J1159</f>
        <v>LIRF</v>
      </c>
      <c r="J1160" s="4" t="str">
        <f t="shared" si="74"/>
        <v>WMT8BZ A21N 09:00 350 EGKK-LIRF</v>
      </c>
      <c r="K1160" s="6" t="str">
        <f t="shared" si="75"/>
        <v>EFL/RFL</v>
      </c>
      <c r="L1160" s="1" t="str">
        <f t="shared" si="76"/>
        <v>EGKK-LIRF</v>
      </c>
      <c r="N1160" s="1">
        <f t="shared" si="73"/>
        <v>0</v>
      </c>
    </row>
    <row r="1161" spans="1:14" thickTop="1" thickBot="1" x14ac:dyDescent="0.3">
      <c r="A1161" s="2" t="str">
        <f>DATA!F1160</f>
        <v>EXS65K</v>
      </c>
      <c r="B1161" s="1" t="str">
        <f>DATA!G1160</f>
        <v>B738</v>
      </c>
      <c r="C1161" s="2" t="str">
        <f>DATA!C1160</f>
        <v>09:00A</v>
      </c>
      <c r="D1161" s="1">
        <f>DATA!AL1160</f>
        <v>380</v>
      </c>
      <c r="E1161" s="1">
        <f>DATA!AN1160</f>
        <v>380</v>
      </c>
      <c r="F1161" s="1" t="str">
        <f>DATA!I1160</f>
        <v>LEGE</v>
      </c>
      <c r="I1161" s="1" t="str">
        <f>DATA!J1160</f>
        <v>EGCC</v>
      </c>
      <c r="J1161" s="4" t="str">
        <f t="shared" si="74"/>
        <v>EXS65K B738 09:00 380 LEGE-EGCC</v>
      </c>
      <c r="K1161" s="6" t="str">
        <f t="shared" si="75"/>
        <v/>
      </c>
      <c r="L1161" s="1" t="str">
        <f t="shared" si="76"/>
        <v>LEGE-EGCC</v>
      </c>
      <c r="N1161" s="1">
        <f t="shared" si="73"/>
        <v>0</v>
      </c>
    </row>
    <row r="1162" spans="1:14" thickTop="1" thickBot="1" x14ac:dyDescent="0.3">
      <c r="A1162" s="2" t="str">
        <f>DATA!F1161</f>
        <v>CFG1TK</v>
      </c>
      <c r="B1162" s="1" t="str">
        <f>DATA!G1161</f>
        <v>A321</v>
      </c>
      <c r="C1162" s="2" t="str">
        <f>DATA!C1161</f>
        <v>09:00A</v>
      </c>
      <c r="D1162" s="1">
        <f>DATA!AL1161</f>
        <v>360</v>
      </c>
      <c r="E1162" s="1">
        <f>DATA!AN1161</f>
        <v>360</v>
      </c>
      <c r="F1162" s="1" t="str">
        <f>DATA!I1161</f>
        <v>LEPA</v>
      </c>
      <c r="I1162" s="1" t="str">
        <f>DATA!J1161</f>
        <v>EDDL</v>
      </c>
      <c r="J1162" s="4" t="str">
        <f t="shared" si="74"/>
        <v>CFG1TK A321 09:00 360 LEPA-EDDL</v>
      </c>
      <c r="K1162" s="6" t="str">
        <f t="shared" si="75"/>
        <v/>
      </c>
      <c r="L1162" s="1" t="str">
        <f t="shared" si="76"/>
        <v>LEPA-EDDL</v>
      </c>
      <c r="N1162" s="1">
        <f t="shared" si="73"/>
        <v>0</v>
      </c>
    </row>
    <row r="1163" spans="1:14" thickTop="1" thickBot="1" x14ac:dyDescent="0.3">
      <c r="A1163" s="2" t="str">
        <f>DATA!F1162</f>
        <v>ETD9SM</v>
      </c>
      <c r="B1163" s="1" t="str">
        <f>DATA!G1162</f>
        <v>A35K</v>
      </c>
      <c r="C1163" s="2" t="str">
        <f>DATA!C1162</f>
        <v>09:00A</v>
      </c>
      <c r="D1163" s="1">
        <f>DATA!AL1162</f>
        <v>350</v>
      </c>
      <c r="E1163" s="1">
        <f>DATA!AN1162</f>
        <v>350</v>
      </c>
      <c r="F1163" s="1" t="str">
        <f>DATA!I1162</f>
        <v>KATL</v>
      </c>
      <c r="I1163" s="1" t="str">
        <f>DATA!J1162</f>
        <v>OMAA</v>
      </c>
      <c r="J1163" s="4" t="str">
        <f t="shared" si="74"/>
        <v>ETD9SM A35K 09:00 350 KATL-OMAA</v>
      </c>
      <c r="K1163" s="6" t="str">
        <f t="shared" si="75"/>
        <v/>
      </c>
      <c r="L1163" s="1" t="str">
        <f t="shared" si="76"/>
        <v>KATL-OMAA</v>
      </c>
      <c r="N1163" s="1">
        <f t="shared" si="73"/>
        <v>0</v>
      </c>
    </row>
    <row r="1164" spans="1:14" thickTop="1" thickBot="1" x14ac:dyDescent="0.3">
      <c r="A1164" s="2" t="str">
        <f>DATA!F1163</f>
        <v>NOZ4LH</v>
      </c>
      <c r="B1164" s="1" t="str">
        <f>DATA!G1163</f>
        <v>B738</v>
      </c>
      <c r="C1164" s="2" t="str">
        <f>DATA!C1163</f>
        <v>09:01A</v>
      </c>
      <c r="D1164" s="1">
        <f>DATA!AL1163</f>
        <v>370</v>
      </c>
      <c r="E1164" s="1">
        <f>DATA!AN1163</f>
        <v>370</v>
      </c>
      <c r="F1164" s="1" t="str">
        <f>DATA!I1163</f>
        <v>ENGM</v>
      </c>
      <c r="I1164" s="1" t="str">
        <f>DATA!J1163</f>
        <v>LEBL</v>
      </c>
      <c r="J1164" s="4" t="str">
        <f t="shared" si="74"/>
        <v>NOZ4LH B738 09:01 370 ENGM-LEBL</v>
      </c>
      <c r="K1164" s="6" t="str">
        <f t="shared" si="75"/>
        <v/>
      </c>
      <c r="L1164" s="1" t="str">
        <f t="shared" si="76"/>
        <v>ENGM-LEBL</v>
      </c>
      <c r="N1164" s="1">
        <f t="shared" si="73"/>
        <v>0</v>
      </c>
    </row>
    <row r="1165" spans="1:14" thickTop="1" thickBot="1" x14ac:dyDescent="0.3">
      <c r="A1165" s="2" t="str">
        <f>DATA!F1164</f>
        <v>TRA3T</v>
      </c>
      <c r="B1165" s="1" t="str">
        <f>DATA!G1164</f>
        <v>B738</v>
      </c>
      <c r="C1165" s="2" t="str">
        <f>DATA!C1164</f>
        <v>09:01A</v>
      </c>
      <c r="D1165" s="1">
        <f>DATA!AL1164</f>
        <v>360</v>
      </c>
      <c r="E1165" s="1">
        <f>DATA!AN1164</f>
        <v>360</v>
      </c>
      <c r="F1165" s="1" t="str">
        <f>DATA!I1164</f>
        <v>LEBL</v>
      </c>
      <c r="I1165" s="1" t="str">
        <f>DATA!J1164</f>
        <v>EHAM</v>
      </c>
      <c r="J1165" s="4" t="str">
        <f t="shared" si="74"/>
        <v>TRA3T B738 09:01 360 LEBL-EHAM</v>
      </c>
      <c r="K1165" s="6" t="str">
        <f t="shared" si="75"/>
        <v/>
      </c>
      <c r="L1165" s="1" t="str">
        <f t="shared" si="76"/>
        <v>LEBL-EHAM</v>
      </c>
      <c r="N1165" s="1">
        <f t="shared" si="73"/>
        <v>0</v>
      </c>
    </row>
    <row r="1166" spans="1:14" thickTop="1" thickBot="1" x14ac:dyDescent="0.3">
      <c r="A1166" s="2" t="str">
        <f>DATA!F1165</f>
        <v>RYR155N</v>
      </c>
      <c r="B1166" s="1" t="str">
        <f>DATA!G1165</f>
        <v>B38M</v>
      </c>
      <c r="C1166" s="2" t="str">
        <f>DATA!C1165</f>
        <v>09:01A</v>
      </c>
      <c r="D1166" s="1">
        <f>DATA!AL1165</f>
        <v>350</v>
      </c>
      <c r="E1166" s="1">
        <f>DATA!AN1165</f>
        <v>370</v>
      </c>
      <c r="F1166" s="1" t="str">
        <f>DATA!I1165</f>
        <v>ELLX</v>
      </c>
      <c r="I1166" s="1" t="str">
        <f>DATA!J1165</f>
        <v>LPPR</v>
      </c>
      <c r="J1166" s="4" t="str">
        <f t="shared" si="74"/>
        <v>RYR155N B38M 09:01 370 ELLX-LPPR</v>
      </c>
      <c r="K1166" s="6" t="str">
        <f t="shared" si="75"/>
        <v>EFL/RFL</v>
      </c>
      <c r="L1166" s="1" t="str">
        <f t="shared" si="76"/>
        <v>ELLX-LPPR</v>
      </c>
      <c r="N1166" s="1">
        <f t="shared" si="73"/>
        <v>0</v>
      </c>
    </row>
    <row r="1167" spans="1:14" thickTop="1" thickBot="1" x14ac:dyDescent="0.3">
      <c r="A1167" s="2" t="str">
        <f>DATA!F1166</f>
        <v>RYR67RF</v>
      </c>
      <c r="B1167" s="1" t="str">
        <f>DATA!G1166</f>
        <v>B738</v>
      </c>
      <c r="C1167" s="2" t="str">
        <f>DATA!C1166</f>
        <v>09:02A</v>
      </c>
      <c r="D1167" s="1">
        <f>DATA!AL1166</f>
        <v>370</v>
      </c>
      <c r="E1167" s="1">
        <f>DATA!AN1166</f>
        <v>370</v>
      </c>
      <c r="F1167" s="1" t="str">
        <f>DATA!I1166</f>
        <v>EICK</v>
      </c>
      <c r="I1167" s="1" t="str">
        <f>DATA!J1166</f>
        <v>LPFR</v>
      </c>
      <c r="J1167" s="4" t="str">
        <f t="shared" si="74"/>
        <v>RYR67RF B738 09:02 370 EICK-LPFR</v>
      </c>
      <c r="K1167" s="6" t="str">
        <f t="shared" si="75"/>
        <v/>
      </c>
      <c r="L1167" s="1" t="str">
        <f t="shared" si="76"/>
        <v>EICK-LPFR</v>
      </c>
      <c r="N1167" s="1">
        <f t="shared" si="73"/>
        <v>0</v>
      </c>
    </row>
    <row r="1168" spans="1:14" thickTop="1" thickBot="1" x14ac:dyDescent="0.3">
      <c r="A1168" s="2" t="str">
        <f>DATA!F1167</f>
        <v>BEL5KF</v>
      </c>
      <c r="B1168" s="1" t="str">
        <f>DATA!G1167</f>
        <v>A320</v>
      </c>
      <c r="C1168" s="2" t="str">
        <f>DATA!C1167</f>
        <v>09:02A</v>
      </c>
      <c r="D1168" s="1">
        <f>DATA!AL1167</f>
        <v>330</v>
      </c>
      <c r="E1168" s="1">
        <f>DATA!AN1167</f>
        <v>330</v>
      </c>
      <c r="F1168" s="1" t="str">
        <f>DATA!I1167</f>
        <v>EBBR</v>
      </c>
      <c r="I1168" s="1" t="str">
        <f>DATA!J1167</f>
        <v>LPFR</v>
      </c>
      <c r="J1168" s="4" t="str">
        <f t="shared" si="74"/>
        <v>BEL5KF A320 09:02 330 EBBR-LPFR</v>
      </c>
      <c r="K1168" s="6" t="str">
        <f t="shared" si="75"/>
        <v/>
      </c>
      <c r="L1168" s="1" t="str">
        <f t="shared" si="76"/>
        <v>EBBR-LPFR</v>
      </c>
      <c r="N1168" s="1">
        <f t="shared" si="73"/>
        <v>0</v>
      </c>
    </row>
    <row r="1169" spans="1:14" thickTop="1" thickBot="1" x14ac:dyDescent="0.3">
      <c r="A1169" s="2" t="str">
        <f>DATA!F1168</f>
        <v>BEL5KF</v>
      </c>
      <c r="B1169" s="1" t="str">
        <f>DATA!G1168</f>
        <v>A320</v>
      </c>
      <c r="C1169" s="2" t="str">
        <f>DATA!C1168</f>
        <v>09:14A</v>
      </c>
      <c r="D1169" s="1">
        <f>DATA!AL1168</f>
        <v>350</v>
      </c>
      <c r="E1169" s="1">
        <f>DATA!AN1168</f>
        <v>350</v>
      </c>
      <c r="F1169" s="1" t="str">
        <f>DATA!I1168</f>
        <v>EBBR</v>
      </c>
      <c r="I1169" s="1" t="str">
        <f>DATA!J1168</f>
        <v>LPFR</v>
      </c>
      <c r="J1169" s="4" t="str">
        <f t="shared" si="74"/>
        <v>BEL5KF A320 09:14 350 EBBR-LPFR</v>
      </c>
      <c r="K1169" s="6" t="str">
        <f t="shared" si="75"/>
        <v/>
      </c>
      <c r="L1169" s="1" t="str">
        <f t="shared" si="76"/>
        <v>EBBR-LPFR</v>
      </c>
      <c r="N1169" s="1">
        <f t="shared" si="73"/>
        <v>0</v>
      </c>
    </row>
    <row r="1170" spans="1:14" thickTop="1" thickBot="1" x14ac:dyDescent="0.3">
      <c r="A1170" s="2" t="str">
        <f>DATA!F1169</f>
        <v>FGTFB</v>
      </c>
      <c r="B1170" s="1" t="str">
        <f>DATA!G1169</f>
        <v>C510</v>
      </c>
      <c r="C1170" s="2" t="str">
        <f>DATA!C1169</f>
        <v>09:03A</v>
      </c>
      <c r="D1170" s="1">
        <f>DATA!AL1169</f>
        <v>340</v>
      </c>
      <c r="E1170" s="1">
        <f>DATA!AN1169</f>
        <v>295</v>
      </c>
      <c r="F1170" s="1" t="str">
        <f>DATA!I1169</f>
        <v>LFTF</v>
      </c>
      <c r="I1170" s="1" t="str">
        <f>DATA!J1169</f>
        <v>LFRC</v>
      </c>
      <c r="J1170" s="4" t="str">
        <f t="shared" si="74"/>
        <v>FGTFB C510 09:03 295 LFTF-LFRC</v>
      </c>
      <c r="K1170" s="6" t="str">
        <f t="shared" si="75"/>
        <v>EFL/RFL</v>
      </c>
      <c r="L1170" s="1" t="str">
        <f t="shared" si="76"/>
        <v>LFTF-LFRC</v>
      </c>
      <c r="N1170" s="1">
        <f t="shared" si="73"/>
        <v>0</v>
      </c>
    </row>
    <row r="1171" spans="1:14" thickTop="1" thickBot="1" x14ac:dyDescent="0.3">
      <c r="A1171" s="2" t="str">
        <f>DATA!F1170</f>
        <v>RYR54MH</v>
      </c>
      <c r="B1171" s="1" t="str">
        <f>DATA!G1170</f>
        <v>B38M</v>
      </c>
      <c r="C1171" s="2" t="str">
        <f>DATA!C1170</f>
        <v>09:03A</v>
      </c>
      <c r="D1171" s="1">
        <f>DATA!AL1170</f>
        <v>360</v>
      </c>
      <c r="E1171" s="1">
        <f>DATA!AN1170</f>
        <v>380</v>
      </c>
      <c r="F1171" s="1" t="str">
        <f>DATA!I1170</f>
        <v>LPFR</v>
      </c>
      <c r="I1171" s="1" t="str">
        <f>DATA!J1170</f>
        <v>EDDB</v>
      </c>
      <c r="J1171" s="4" t="str">
        <f t="shared" si="74"/>
        <v>RYR54MH B38M 09:03 380 LPFR-EDDB</v>
      </c>
      <c r="K1171" s="6" t="str">
        <f t="shared" si="75"/>
        <v>EFL/RFL</v>
      </c>
      <c r="L1171" s="1" t="str">
        <f t="shared" si="76"/>
        <v>LPFR-EDDB</v>
      </c>
      <c r="N1171" s="1">
        <f t="shared" si="73"/>
        <v>0</v>
      </c>
    </row>
    <row r="1172" spans="1:14" thickTop="1" thickBot="1" x14ac:dyDescent="0.3">
      <c r="A1172" s="2" t="str">
        <f>DATA!F1171</f>
        <v>IBS1882</v>
      </c>
      <c r="B1172" s="1" t="str">
        <f>DATA!G1171</f>
        <v>A320</v>
      </c>
      <c r="C1172" s="2" t="str">
        <f>DATA!C1171</f>
        <v>09:03A</v>
      </c>
      <c r="D1172" s="1">
        <f>DATA!AL1171</f>
        <v>350</v>
      </c>
      <c r="E1172" s="1">
        <f>DATA!AN1171</f>
        <v>350</v>
      </c>
      <c r="F1172" s="1" t="str">
        <f>DATA!I1171</f>
        <v>EIDW</v>
      </c>
      <c r="I1172" s="1" t="str">
        <f>DATA!J1171</f>
        <v>LEMD</v>
      </c>
      <c r="J1172" s="4" t="str">
        <f t="shared" si="74"/>
        <v>IBS1882 A320 09:03 350 EIDW-LEMD</v>
      </c>
      <c r="K1172" s="6" t="str">
        <f t="shared" si="75"/>
        <v/>
      </c>
      <c r="L1172" s="1" t="str">
        <f t="shared" si="76"/>
        <v>EIDW-LEMD</v>
      </c>
      <c r="N1172" s="1">
        <f t="shared" si="73"/>
        <v>0</v>
      </c>
    </row>
    <row r="1173" spans="1:14" thickTop="1" thickBot="1" x14ac:dyDescent="0.3">
      <c r="A1173" s="2" t="str">
        <f>DATA!F1172</f>
        <v>RYR337A</v>
      </c>
      <c r="B1173" s="1" t="str">
        <f>DATA!G1172</f>
        <v>B38M</v>
      </c>
      <c r="C1173" s="2" t="str">
        <f>DATA!C1172</f>
        <v>09:03A</v>
      </c>
      <c r="D1173" s="1">
        <f>DATA!AL1172</f>
        <v>380</v>
      </c>
      <c r="E1173" s="1">
        <f>DATA!AN1172</f>
        <v>380</v>
      </c>
      <c r="F1173" s="1" t="str">
        <f>DATA!I1172</f>
        <v>LEPA</v>
      </c>
      <c r="I1173" s="1" t="str">
        <f>DATA!J1172</f>
        <v>EDLV</v>
      </c>
      <c r="J1173" s="4" t="str">
        <f t="shared" si="74"/>
        <v>RYR337A B38M 09:03 380 LEPA-EDLV</v>
      </c>
      <c r="K1173" s="6" t="str">
        <f t="shared" si="75"/>
        <v/>
      </c>
      <c r="L1173" s="1" t="str">
        <f t="shared" si="76"/>
        <v>LEPA-EDLV</v>
      </c>
      <c r="N1173" s="1">
        <f t="shared" si="73"/>
        <v>0</v>
      </c>
    </row>
    <row r="1174" spans="1:14" thickTop="1" thickBot="1" x14ac:dyDescent="0.3">
      <c r="A1174" s="2" t="str">
        <f>DATA!F1173</f>
        <v>SWR344G</v>
      </c>
      <c r="B1174" s="1" t="str">
        <f>DATA!G1173</f>
        <v>BCS3</v>
      </c>
      <c r="C1174" s="2" t="str">
        <f>DATA!C1173</f>
        <v>09:04A</v>
      </c>
      <c r="D1174" s="1">
        <f>DATA!AL1173</f>
        <v>295</v>
      </c>
      <c r="E1174" s="1">
        <f>DATA!AN1173</f>
        <v>350</v>
      </c>
      <c r="F1174" s="1" t="str">
        <f>DATA!I1173</f>
        <v>EGLL</v>
      </c>
      <c r="I1174" s="1" t="str">
        <f>DATA!J1173</f>
        <v>LSGG</v>
      </c>
      <c r="J1174" s="4" t="str">
        <f t="shared" si="74"/>
        <v>SWR344G BCS3 09:04 350 EGLL-LSGG</v>
      </c>
      <c r="K1174" s="6" t="str">
        <f t="shared" si="75"/>
        <v>EFL/RFL</v>
      </c>
      <c r="L1174" s="1" t="str">
        <f t="shared" si="76"/>
        <v>EGLL-LSGG</v>
      </c>
      <c r="N1174" s="1">
        <f t="shared" si="73"/>
        <v>0</v>
      </c>
    </row>
    <row r="1175" spans="1:14" thickTop="1" thickBot="1" x14ac:dyDescent="0.3">
      <c r="A1175" s="2" t="str">
        <f>DATA!F1174</f>
        <v>VOE2369</v>
      </c>
      <c r="B1175" s="1" t="str">
        <f>DATA!G1174</f>
        <v>A320</v>
      </c>
      <c r="C1175" s="2" t="str">
        <f>DATA!C1174</f>
        <v>09:04A</v>
      </c>
      <c r="D1175" s="1">
        <f>DATA!AL1174</f>
        <v>380</v>
      </c>
      <c r="E1175" s="1">
        <f>DATA!AN1174</f>
        <v>195</v>
      </c>
      <c r="F1175" s="1" t="str">
        <f>DATA!I1174</f>
        <v>LEMG</v>
      </c>
      <c r="I1175" s="1" t="str">
        <f>DATA!J1174</f>
        <v>LFRB</v>
      </c>
      <c r="J1175" s="4" t="str">
        <f t="shared" si="74"/>
        <v>VOE2369 A320 09:04 195 LEMG-LFRB</v>
      </c>
      <c r="K1175" s="6" t="str">
        <f t="shared" si="75"/>
        <v>EFL/RFL</v>
      </c>
      <c r="L1175" s="1" t="str">
        <f t="shared" si="76"/>
        <v>LEMG-LFRB</v>
      </c>
      <c r="N1175" s="1">
        <f t="shared" si="73"/>
        <v>0</v>
      </c>
    </row>
    <row r="1176" spans="1:14" thickTop="1" thickBot="1" x14ac:dyDescent="0.3">
      <c r="A1176" s="2" t="str">
        <f>DATA!F1175</f>
        <v>JAF50E</v>
      </c>
      <c r="B1176" s="1" t="str">
        <f>DATA!G1175</f>
        <v>A320</v>
      </c>
      <c r="C1176" s="2" t="str">
        <f>DATA!C1175</f>
        <v>09:05A</v>
      </c>
      <c r="D1176" s="1">
        <f>DATA!AL1175</f>
        <v>340</v>
      </c>
      <c r="E1176" s="1">
        <f>DATA!AN1175</f>
        <v>340</v>
      </c>
      <c r="F1176" s="1" t="str">
        <f>DATA!I1175</f>
        <v>LEAL</v>
      </c>
      <c r="I1176" s="1" t="str">
        <f>DATA!J1175</f>
        <v>EBBR</v>
      </c>
      <c r="J1176" s="4" t="str">
        <f t="shared" si="74"/>
        <v>JAF50E A320 09:05 340 LEAL-EBBR</v>
      </c>
      <c r="K1176" s="6" t="str">
        <f t="shared" si="75"/>
        <v/>
      </c>
      <c r="L1176" s="1" t="str">
        <f t="shared" si="76"/>
        <v>LEAL-EBBR</v>
      </c>
      <c r="N1176" s="1">
        <f t="shared" si="73"/>
        <v>0</v>
      </c>
    </row>
    <row r="1177" spans="1:14" thickTop="1" thickBot="1" x14ac:dyDescent="0.3">
      <c r="A1177" s="2" t="str">
        <f>DATA!F1176</f>
        <v>VLG68BH</v>
      </c>
      <c r="B1177" s="1" t="str">
        <f>DATA!G1176</f>
        <v>A320</v>
      </c>
      <c r="C1177" s="2" t="str">
        <f>DATA!C1176</f>
        <v>09:05A</v>
      </c>
      <c r="D1177" s="1">
        <f>DATA!AL1176</f>
        <v>295</v>
      </c>
      <c r="E1177" s="1">
        <f>DATA!AN1176</f>
        <v>350</v>
      </c>
      <c r="F1177" s="1" t="str">
        <f>DATA!I1176</f>
        <v>EGKK</v>
      </c>
      <c r="I1177" s="1" t="str">
        <f>DATA!J1176</f>
        <v>LIRF</v>
      </c>
      <c r="J1177" s="4" t="str">
        <f t="shared" si="74"/>
        <v>VLG68BH A320 09:05 350 EGKK-LIRF</v>
      </c>
      <c r="K1177" s="6" t="str">
        <f t="shared" si="75"/>
        <v>EFL/RFL</v>
      </c>
      <c r="L1177" s="1" t="str">
        <f t="shared" si="76"/>
        <v>EGKK-LIRF</v>
      </c>
      <c r="N1177" s="1">
        <f t="shared" si="73"/>
        <v>0</v>
      </c>
    </row>
    <row r="1178" spans="1:14" thickTop="1" thickBot="1" x14ac:dyDescent="0.3">
      <c r="A1178" s="2" t="str">
        <f>DATA!F1177</f>
        <v>TRA86R</v>
      </c>
      <c r="B1178" s="1" t="str">
        <f>DATA!G1177</f>
        <v>B738</v>
      </c>
      <c r="C1178" s="2" t="str">
        <f>DATA!C1177</f>
        <v>09:05A</v>
      </c>
      <c r="D1178" s="1">
        <f>DATA!AL1177</f>
        <v>360</v>
      </c>
      <c r="E1178" s="1">
        <f>DATA!AN1177</f>
        <v>360</v>
      </c>
      <c r="F1178" s="1" t="str">
        <f>DATA!I1177</f>
        <v>LEBL</v>
      </c>
      <c r="I1178" s="1" t="str">
        <f>DATA!J1177</f>
        <v>EHRD</v>
      </c>
      <c r="J1178" s="4" t="str">
        <f t="shared" si="74"/>
        <v>TRA86R B738 09:05 360 LEBL-EHRD</v>
      </c>
      <c r="K1178" s="6" t="str">
        <f t="shared" si="75"/>
        <v/>
      </c>
      <c r="L1178" s="1" t="str">
        <f t="shared" si="76"/>
        <v>LEBL-EHRD</v>
      </c>
      <c r="N1178" s="1">
        <f t="shared" si="73"/>
        <v>0</v>
      </c>
    </row>
    <row r="1179" spans="1:14" thickTop="1" thickBot="1" x14ac:dyDescent="0.3">
      <c r="A1179" s="2" t="str">
        <f>DATA!F1178</f>
        <v>VLG7GX</v>
      </c>
      <c r="B1179" s="1" t="str">
        <f>DATA!G1178</f>
        <v>A321</v>
      </c>
      <c r="C1179" s="2" t="str">
        <f>DATA!C1178</f>
        <v>09:05A</v>
      </c>
      <c r="D1179" s="1">
        <f>DATA!AL1178</f>
        <v>330</v>
      </c>
      <c r="E1179" s="1">
        <f>DATA!AN1178</f>
        <v>330</v>
      </c>
      <c r="F1179" s="1" t="str">
        <f>DATA!I1178</f>
        <v>EBBR</v>
      </c>
      <c r="I1179" s="1" t="str">
        <f>DATA!J1178</f>
        <v>LEBL</v>
      </c>
      <c r="J1179" s="4" t="str">
        <f t="shared" si="74"/>
        <v>VLG7GX A321 09:05 330 EBBR-LEBL</v>
      </c>
      <c r="K1179" s="6" t="str">
        <f t="shared" si="75"/>
        <v/>
      </c>
      <c r="L1179" s="1" t="str">
        <f t="shared" si="76"/>
        <v>EBBR-LEBL</v>
      </c>
      <c r="N1179" s="1">
        <f t="shared" si="73"/>
        <v>0</v>
      </c>
    </row>
    <row r="1180" spans="1:14" thickTop="1" thickBot="1" x14ac:dyDescent="0.3">
      <c r="A1180" s="2" t="str">
        <f>DATA!F1179</f>
        <v>BFY637R</v>
      </c>
      <c r="B1180" s="1" t="str">
        <f>DATA!G1179</f>
        <v>GLEX</v>
      </c>
      <c r="C1180" s="2" t="str">
        <f>DATA!C1179</f>
        <v>09:05A</v>
      </c>
      <c r="D1180" s="1">
        <f>DATA!AL1179</f>
        <v>400</v>
      </c>
      <c r="E1180" s="1">
        <f>DATA!AN1179</f>
        <v>331</v>
      </c>
      <c r="F1180" s="1" t="str">
        <f>DATA!I1179</f>
        <v>LPPR</v>
      </c>
      <c r="I1180" s="1" t="str">
        <f>DATA!J1179</f>
        <v>EBBR</v>
      </c>
      <c r="J1180" s="4" t="str">
        <f t="shared" si="74"/>
        <v>BFY637R GLEX 09:05 331 LPPR-EBBR</v>
      </c>
      <c r="K1180" s="6" t="str">
        <f t="shared" si="75"/>
        <v>EFL/RFL</v>
      </c>
      <c r="L1180" s="1" t="str">
        <f t="shared" si="76"/>
        <v>LPPR-EBBR</v>
      </c>
      <c r="N1180" s="1">
        <f t="shared" si="73"/>
        <v>0</v>
      </c>
    </row>
    <row r="1181" spans="1:14" thickTop="1" thickBot="1" x14ac:dyDescent="0.3">
      <c r="A1181" s="2" t="str">
        <f>DATA!F1180</f>
        <v>EZY48AN</v>
      </c>
      <c r="B1181" s="1" t="str">
        <f>DATA!G1180</f>
        <v>A20N</v>
      </c>
      <c r="C1181" s="2" t="str">
        <f>DATA!C1180</f>
        <v>09:06A</v>
      </c>
      <c r="D1181" s="1">
        <f>DATA!AL1180</f>
        <v>380</v>
      </c>
      <c r="E1181" s="1">
        <f>DATA!AN1180</f>
        <v>303</v>
      </c>
      <c r="F1181" s="1" t="str">
        <f>DATA!I1180</f>
        <v>LEPA</v>
      </c>
      <c r="I1181" s="1" t="str">
        <f>DATA!J1180</f>
        <v>EGKK</v>
      </c>
      <c r="J1181" s="4" t="str">
        <f t="shared" si="74"/>
        <v>EZY48AN A20N 09:06 303 LEPA-EGKK</v>
      </c>
      <c r="K1181" s="6" t="str">
        <f t="shared" si="75"/>
        <v>EFL/RFL</v>
      </c>
      <c r="L1181" s="1" t="str">
        <f t="shared" si="76"/>
        <v>LEPA-EGKK</v>
      </c>
      <c r="N1181" s="1">
        <f t="shared" si="73"/>
        <v>0</v>
      </c>
    </row>
    <row r="1182" spans="1:14" thickTop="1" thickBot="1" x14ac:dyDescent="0.3">
      <c r="A1182" s="2" t="str">
        <f>DATA!F1181</f>
        <v>TYW757</v>
      </c>
      <c r="B1182" s="1" t="str">
        <f>DATA!G1181</f>
        <v>ASTR</v>
      </c>
      <c r="C1182" s="2" t="str">
        <f>DATA!C1181</f>
        <v>09:06A</v>
      </c>
      <c r="D1182" s="1">
        <f>DATA!AL1181</f>
        <v>410</v>
      </c>
      <c r="E1182" s="1">
        <f>DATA!AN1181</f>
        <v>410</v>
      </c>
      <c r="F1182" s="1" t="str">
        <f>DATA!I1181</f>
        <v>ESGG</v>
      </c>
      <c r="I1182" s="1" t="str">
        <f>DATA!J1181</f>
        <v>LECO</v>
      </c>
      <c r="J1182" s="4" t="str">
        <f t="shared" si="74"/>
        <v>TYW757 ASTR 09:06 410 ESGG-LECO</v>
      </c>
      <c r="K1182" s="6" t="str">
        <f t="shared" si="75"/>
        <v/>
      </c>
      <c r="L1182" s="1" t="str">
        <f t="shared" si="76"/>
        <v>ESGG-LECO</v>
      </c>
      <c r="N1182" s="1">
        <f t="shared" si="73"/>
        <v>0</v>
      </c>
    </row>
    <row r="1183" spans="1:14" thickTop="1" thickBot="1" x14ac:dyDescent="0.3">
      <c r="A1183" s="2" t="str">
        <f>DATA!F1182</f>
        <v>EZY82NP</v>
      </c>
      <c r="B1183" s="1" t="str">
        <f>DATA!G1182</f>
        <v>A319</v>
      </c>
      <c r="C1183" s="2" t="str">
        <f>DATA!C1182</f>
        <v>09:06A</v>
      </c>
      <c r="D1183" s="1">
        <f>DATA!AL1182</f>
        <v>295</v>
      </c>
      <c r="E1183" s="1">
        <f>DATA!AN1182</f>
        <v>350</v>
      </c>
      <c r="F1183" s="1" t="str">
        <f>DATA!I1182</f>
        <v>EGKK</v>
      </c>
      <c r="I1183" s="1" t="str">
        <f>DATA!J1182</f>
        <v>LEAL</v>
      </c>
      <c r="J1183" s="4" t="str">
        <f t="shared" si="74"/>
        <v>EZY82NP A319 09:06 350 EGKK-LEAL</v>
      </c>
      <c r="K1183" s="6" t="str">
        <f t="shared" si="75"/>
        <v>EFL/RFL</v>
      </c>
      <c r="L1183" s="1" t="str">
        <f t="shared" si="76"/>
        <v>EGKK-LEAL</v>
      </c>
      <c r="N1183" s="1">
        <f t="shared" si="73"/>
        <v>0</v>
      </c>
    </row>
    <row r="1184" spans="1:14" thickTop="1" thickBot="1" x14ac:dyDescent="0.3">
      <c r="A1184" s="2" t="str">
        <f>DATA!F1183</f>
        <v>KLM41H</v>
      </c>
      <c r="B1184" s="1" t="str">
        <f>DATA!G1183</f>
        <v>B738</v>
      </c>
      <c r="C1184" s="2" t="str">
        <f>DATA!C1183</f>
        <v>09:07A</v>
      </c>
      <c r="D1184" s="1">
        <f>DATA!AL1183</f>
        <v>390</v>
      </c>
      <c r="E1184" s="1">
        <f>DATA!AN1183</f>
        <v>390</v>
      </c>
      <c r="F1184" s="1" t="str">
        <f>DATA!I1183</f>
        <v>EHAM</v>
      </c>
      <c r="I1184" s="1" t="str">
        <f>DATA!J1183</f>
        <v>LEBL</v>
      </c>
      <c r="J1184" s="4" t="str">
        <f t="shared" si="74"/>
        <v>KLM41H B738 09:07 390 EHAM-LEBL</v>
      </c>
      <c r="K1184" s="6" t="str">
        <f t="shared" si="75"/>
        <v/>
      </c>
      <c r="L1184" s="1" t="str">
        <f t="shared" si="76"/>
        <v>EHAM-LEBL</v>
      </c>
      <c r="N1184" s="1">
        <f t="shared" si="73"/>
        <v>0</v>
      </c>
    </row>
    <row r="1185" spans="1:14" thickTop="1" thickBot="1" x14ac:dyDescent="0.3">
      <c r="A1185" s="2" t="str">
        <f>DATA!F1184</f>
        <v>RYR6BX</v>
      </c>
      <c r="B1185" s="1" t="str">
        <f>DATA!G1184</f>
        <v>B738</v>
      </c>
      <c r="C1185" s="2" t="str">
        <f>DATA!C1184</f>
        <v>09:07A</v>
      </c>
      <c r="D1185" s="1">
        <f>DATA!AL1184</f>
        <v>350</v>
      </c>
      <c r="E1185" s="1">
        <f>DATA!AN1184</f>
        <v>350</v>
      </c>
      <c r="F1185" s="1" t="str">
        <f>DATA!I1184</f>
        <v>EIDW</v>
      </c>
      <c r="I1185" s="1" t="str">
        <f>DATA!J1184</f>
        <v>LFMK</v>
      </c>
      <c r="J1185" s="4" t="str">
        <f t="shared" si="74"/>
        <v>RYR6BX B738 09:07 350 EIDW-LFMK</v>
      </c>
      <c r="K1185" s="6" t="str">
        <f t="shared" si="75"/>
        <v/>
      </c>
      <c r="L1185" s="1" t="str">
        <f t="shared" si="76"/>
        <v>EIDW-LFMK</v>
      </c>
      <c r="N1185" s="1">
        <f t="shared" si="73"/>
        <v>0</v>
      </c>
    </row>
    <row r="1186" spans="1:14" thickTop="1" thickBot="1" x14ac:dyDescent="0.3">
      <c r="A1186" s="2" t="str">
        <f>DATA!F1185</f>
        <v>TOM6673</v>
      </c>
      <c r="B1186" s="1" t="str">
        <f>DATA!G1185</f>
        <v>B38M</v>
      </c>
      <c r="C1186" s="2" t="str">
        <f>DATA!C1185</f>
        <v>09:07A</v>
      </c>
      <c r="D1186" s="1">
        <f>DATA!AL1185</f>
        <v>340</v>
      </c>
      <c r="E1186" s="1">
        <f>DATA!AN1185</f>
        <v>320</v>
      </c>
      <c r="F1186" s="1" t="str">
        <f>DATA!I1185</f>
        <v>LERS</v>
      </c>
      <c r="I1186" s="1" t="str">
        <f>DATA!J1185</f>
        <v>EGGD</v>
      </c>
      <c r="J1186" s="4" t="str">
        <f t="shared" si="74"/>
        <v>TOM6673 B38M 09:07 320 LERS-EGGD</v>
      </c>
      <c r="K1186" s="6" t="str">
        <f t="shared" si="75"/>
        <v>EFL/RFL</v>
      </c>
      <c r="L1186" s="1" t="str">
        <f t="shared" si="76"/>
        <v>LERS-EGGD</v>
      </c>
      <c r="N1186" s="1">
        <f t="shared" si="73"/>
        <v>0</v>
      </c>
    </row>
    <row r="1187" spans="1:14" thickTop="1" thickBot="1" x14ac:dyDescent="0.3">
      <c r="A1187" s="2" t="str">
        <f>DATA!F1186</f>
        <v>FIN09DM</v>
      </c>
      <c r="B1187" s="1" t="str">
        <f>DATA!G1186</f>
        <v>A321</v>
      </c>
      <c r="C1187" s="2" t="str">
        <f>DATA!C1186</f>
        <v>09:07A</v>
      </c>
      <c r="D1187" s="1">
        <f>DATA!AL1186</f>
        <v>340</v>
      </c>
      <c r="E1187" s="1">
        <f>DATA!AN1186</f>
        <v>340</v>
      </c>
      <c r="F1187" s="1" t="str">
        <f>DATA!I1186</f>
        <v>LEMD</v>
      </c>
      <c r="I1187" s="1" t="str">
        <f>DATA!J1186</f>
        <v>EFHK</v>
      </c>
      <c r="J1187" s="4" t="str">
        <f t="shared" si="74"/>
        <v>FIN09DM A321 09:07 340 LEMD-EFHK</v>
      </c>
      <c r="K1187" s="6" t="str">
        <f t="shared" si="75"/>
        <v/>
      </c>
      <c r="L1187" s="1" t="str">
        <f t="shared" si="76"/>
        <v>LEMD-EFHK</v>
      </c>
      <c r="N1187" s="1">
        <f t="shared" si="73"/>
        <v>0</v>
      </c>
    </row>
    <row r="1188" spans="1:14" thickTop="1" thickBot="1" x14ac:dyDescent="0.3">
      <c r="A1188" s="2" t="str">
        <f>DATA!F1187</f>
        <v>EIN503</v>
      </c>
      <c r="B1188" s="1" t="str">
        <f>DATA!G1187</f>
        <v>A320</v>
      </c>
      <c r="C1188" s="2" t="str">
        <f>DATA!C1187</f>
        <v>09:07A</v>
      </c>
      <c r="D1188" s="1">
        <f>DATA!AL1187</f>
        <v>300</v>
      </c>
      <c r="E1188" s="1">
        <f>DATA!AN1187</f>
        <v>360</v>
      </c>
      <c r="F1188" s="1" t="str">
        <f>DATA!I1187</f>
        <v>LFBD</v>
      </c>
      <c r="I1188" s="1" t="str">
        <f>DATA!J1187</f>
        <v>EIDW</v>
      </c>
      <c r="J1188" s="4" t="str">
        <f t="shared" si="74"/>
        <v>EIN503 A320 09:07 360 LFBD-EIDW</v>
      </c>
      <c r="K1188" s="6" t="str">
        <f t="shared" si="75"/>
        <v>EFL/RFL</v>
      </c>
      <c r="L1188" s="1" t="str">
        <f t="shared" si="76"/>
        <v>LFBD-EIDW</v>
      </c>
      <c r="N1188" s="1">
        <f t="shared" si="73"/>
        <v>0</v>
      </c>
    </row>
    <row r="1189" spans="1:14" thickTop="1" thickBot="1" x14ac:dyDescent="0.3">
      <c r="A1189" s="2" t="str">
        <f>DATA!F1188</f>
        <v>EZY21QN</v>
      </c>
      <c r="B1189" s="1" t="str">
        <f>DATA!G1188</f>
        <v>A320</v>
      </c>
      <c r="C1189" s="2" t="str">
        <f>DATA!C1188</f>
        <v>09:08A</v>
      </c>
      <c r="D1189" s="1">
        <f>DATA!AL1188</f>
        <v>295</v>
      </c>
      <c r="E1189" s="1">
        <f>DATA!AN1188</f>
        <v>350</v>
      </c>
      <c r="F1189" s="1" t="str">
        <f>DATA!I1188</f>
        <v>EGKK</v>
      </c>
      <c r="I1189" s="1" t="str">
        <f>DATA!J1188</f>
        <v>LFMN</v>
      </c>
      <c r="J1189" s="4" t="str">
        <f t="shared" si="74"/>
        <v>EZY21QN A320 09:08 350 EGKK-LFMN</v>
      </c>
      <c r="K1189" s="6" t="str">
        <f t="shared" si="75"/>
        <v>EFL/RFL</v>
      </c>
      <c r="L1189" s="1" t="str">
        <f t="shared" si="76"/>
        <v>EGKK-LFMN</v>
      </c>
      <c r="N1189" s="1">
        <f t="shared" si="73"/>
        <v>0</v>
      </c>
    </row>
    <row r="1190" spans="1:14" thickTop="1" thickBot="1" x14ac:dyDescent="0.3">
      <c r="A1190" s="2" t="str">
        <f>DATA!F1189</f>
        <v>SAS4697</v>
      </c>
      <c r="B1190" s="1" t="str">
        <f>DATA!G1189</f>
        <v>A20N</v>
      </c>
      <c r="C1190" s="2" t="str">
        <f>DATA!C1189</f>
        <v>09:08A</v>
      </c>
      <c r="D1190" s="1">
        <f>DATA!AL1189</f>
        <v>370</v>
      </c>
      <c r="E1190" s="1">
        <f>DATA!AN1189</f>
        <v>370</v>
      </c>
      <c r="F1190" s="1" t="str">
        <f>DATA!I1189</f>
        <v>ENGM</v>
      </c>
      <c r="I1190" s="1" t="str">
        <f>DATA!J1189</f>
        <v>GCLP</v>
      </c>
      <c r="J1190" s="4" t="str">
        <f t="shared" si="74"/>
        <v>SAS4697 A20N 09:08 370 ENGM-GCLP</v>
      </c>
      <c r="K1190" s="6" t="str">
        <f t="shared" si="75"/>
        <v/>
      </c>
      <c r="L1190" s="1" t="str">
        <f t="shared" si="76"/>
        <v>ENGM-GCLP</v>
      </c>
      <c r="N1190" s="1">
        <f t="shared" si="73"/>
        <v>0</v>
      </c>
    </row>
    <row r="1191" spans="1:14" thickTop="1" thickBot="1" x14ac:dyDescent="0.3">
      <c r="A1191" s="2" t="str">
        <f>DATA!F1190</f>
        <v>TAP780</v>
      </c>
      <c r="B1191" s="1" t="str">
        <f>DATA!G1190</f>
        <v>A21N</v>
      </c>
      <c r="C1191" s="2" t="str">
        <f>DATA!C1190</f>
        <v>09:08A</v>
      </c>
      <c r="D1191" s="1">
        <f>DATA!AL1190</f>
        <v>340</v>
      </c>
      <c r="E1191" s="1">
        <f>DATA!AN1190</f>
        <v>360</v>
      </c>
      <c r="F1191" s="1" t="str">
        <f>DATA!I1190</f>
        <v>LPPT</v>
      </c>
      <c r="I1191" s="1" t="str">
        <f>DATA!J1190</f>
        <v>ESSA</v>
      </c>
      <c r="J1191" s="4" t="str">
        <f t="shared" si="74"/>
        <v>TAP780 A21N 09:08 360 LPPT-ESSA</v>
      </c>
      <c r="K1191" s="6" t="str">
        <f t="shared" si="75"/>
        <v>EFL/RFL</v>
      </c>
      <c r="L1191" s="1" t="str">
        <f t="shared" si="76"/>
        <v>LPPT-ESSA</v>
      </c>
      <c r="N1191" s="1">
        <f t="shared" si="73"/>
        <v>0</v>
      </c>
    </row>
    <row r="1192" spans="1:14" thickTop="1" thickBot="1" x14ac:dyDescent="0.3">
      <c r="A1192" s="2" t="str">
        <f>DATA!F1191</f>
        <v>JAF526</v>
      </c>
      <c r="B1192" s="1" t="str">
        <f>DATA!G1191</f>
        <v>B738</v>
      </c>
      <c r="C1192" s="2" t="str">
        <f>DATA!C1191</f>
        <v>09:08A</v>
      </c>
      <c r="D1192" s="1">
        <f>DATA!AL1191</f>
        <v>380</v>
      </c>
      <c r="E1192" s="1">
        <f>DATA!AN1191</f>
        <v>370</v>
      </c>
      <c r="F1192" s="1" t="str">
        <f>DATA!I1191</f>
        <v>GMTA</v>
      </c>
      <c r="I1192" s="1" t="str">
        <f>DATA!J1191</f>
        <v>EHEH</v>
      </c>
      <c r="J1192" s="4" t="str">
        <f t="shared" si="74"/>
        <v>JAF526 B738 09:08 370 GMTA-EHEH</v>
      </c>
      <c r="K1192" s="6" t="str">
        <f t="shared" si="75"/>
        <v>EFL/RFL</v>
      </c>
      <c r="L1192" s="1" t="str">
        <f t="shared" si="76"/>
        <v>GMTA-EHEH</v>
      </c>
      <c r="N1192" s="1">
        <f t="shared" si="73"/>
        <v>0</v>
      </c>
    </row>
    <row r="1193" spans="1:14" thickTop="1" thickBot="1" x14ac:dyDescent="0.3">
      <c r="A1193" s="2" t="str">
        <f>DATA!F1192</f>
        <v>VLG3XX</v>
      </c>
      <c r="B1193" s="1" t="str">
        <f>DATA!G1192</f>
        <v>A320</v>
      </c>
      <c r="C1193" s="2" t="str">
        <f>DATA!C1192</f>
        <v>09:08A</v>
      </c>
      <c r="D1193" s="1">
        <f>DATA!AL1192</f>
        <v>370</v>
      </c>
      <c r="E1193" s="1">
        <f>DATA!AN1192</f>
        <v>370</v>
      </c>
      <c r="F1193" s="1" t="str">
        <f>DATA!I1192</f>
        <v>EDDL</v>
      </c>
      <c r="I1193" s="1" t="str">
        <f>DATA!J1192</f>
        <v>LEBL</v>
      </c>
      <c r="J1193" s="4" t="str">
        <f t="shared" si="74"/>
        <v>VLG3XX A320 09:08 370 EDDL-LEBL</v>
      </c>
      <c r="K1193" s="6" t="str">
        <f t="shared" si="75"/>
        <v/>
      </c>
      <c r="L1193" s="1" t="str">
        <f t="shared" si="76"/>
        <v>EDDL-LEBL</v>
      </c>
      <c r="N1193" s="1">
        <f t="shared" si="73"/>
        <v>0</v>
      </c>
    </row>
    <row r="1194" spans="1:14" thickTop="1" thickBot="1" x14ac:dyDescent="0.3">
      <c r="A1194" s="2" t="str">
        <f>DATA!F1193</f>
        <v>RYR73RT</v>
      </c>
      <c r="B1194" s="1" t="str">
        <f>DATA!G1193</f>
        <v>B738</v>
      </c>
      <c r="C1194" s="2" t="str">
        <f>DATA!C1193</f>
        <v>09:09A</v>
      </c>
      <c r="D1194" s="1">
        <f>DATA!AL1193</f>
        <v>364</v>
      </c>
      <c r="E1194" s="1">
        <f>DATA!AN1193</f>
        <v>370</v>
      </c>
      <c r="F1194" s="1" t="str">
        <f>DATA!I1193</f>
        <v>EGSS</v>
      </c>
      <c r="I1194" s="1" t="str">
        <f>DATA!J1193</f>
        <v>LICJ</v>
      </c>
      <c r="J1194" s="4" t="str">
        <f t="shared" si="74"/>
        <v>RYR73RT B738 09:09 370 EGSS-LICJ</v>
      </c>
      <c r="K1194" s="6" t="str">
        <f t="shared" si="75"/>
        <v>EFL/RFL</v>
      </c>
      <c r="L1194" s="1" t="str">
        <f t="shared" si="76"/>
        <v>EGSS-LICJ</v>
      </c>
      <c r="N1194" s="1">
        <f t="shared" si="73"/>
        <v>0</v>
      </c>
    </row>
    <row r="1195" spans="1:14" thickTop="1" thickBot="1" x14ac:dyDescent="0.3">
      <c r="A1195" s="2" t="str">
        <f>DATA!F1194</f>
        <v>BAW538</v>
      </c>
      <c r="B1195" s="1" t="str">
        <f>DATA!G1194</f>
        <v>A319</v>
      </c>
      <c r="C1195" s="2" t="str">
        <f>DATA!C1194</f>
        <v>09:09A</v>
      </c>
      <c r="D1195" s="1">
        <f>DATA!AL1194</f>
        <v>295</v>
      </c>
      <c r="E1195" s="1">
        <f>DATA!AN1194</f>
        <v>350</v>
      </c>
      <c r="F1195" s="1" t="str">
        <f>DATA!I1194</f>
        <v>EGLL</v>
      </c>
      <c r="I1195" s="1" t="str">
        <f>DATA!J1194</f>
        <v>LIRF</v>
      </c>
      <c r="J1195" s="4" t="str">
        <f t="shared" si="74"/>
        <v>BAW538 A319 09:09 350 EGLL-LIRF</v>
      </c>
      <c r="K1195" s="6" t="str">
        <f t="shared" si="75"/>
        <v>EFL/RFL</v>
      </c>
      <c r="L1195" s="1" t="str">
        <f t="shared" si="76"/>
        <v>EGLL-LIRF</v>
      </c>
      <c r="N1195" s="1">
        <f t="shared" si="73"/>
        <v>0</v>
      </c>
    </row>
    <row r="1196" spans="1:14" thickTop="1" thickBot="1" x14ac:dyDescent="0.3">
      <c r="A1196" s="2" t="str">
        <f>DATA!F1195</f>
        <v>VLG99XH</v>
      </c>
      <c r="B1196" s="1" t="str">
        <f>DATA!G1195</f>
        <v>A320</v>
      </c>
      <c r="C1196" s="2" t="str">
        <f>DATA!C1195</f>
        <v>09:09A</v>
      </c>
      <c r="D1196" s="1">
        <f>DATA!AL1195</f>
        <v>350</v>
      </c>
      <c r="E1196" s="1">
        <f>DATA!AN1195</f>
        <v>350</v>
      </c>
      <c r="F1196" s="1" t="str">
        <f>DATA!I1195</f>
        <v>EHAM</v>
      </c>
      <c r="I1196" s="1" t="str">
        <f>DATA!J1195</f>
        <v>LEAL</v>
      </c>
      <c r="J1196" s="4" t="str">
        <f t="shared" si="74"/>
        <v>VLG99XH A320 09:09 350 EHAM-LEAL</v>
      </c>
      <c r="K1196" s="6" t="str">
        <f t="shared" si="75"/>
        <v/>
      </c>
      <c r="L1196" s="1" t="str">
        <f t="shared" si="76"/>
        <v>EHAM-LEAL</v>
      </c>
      <c r="N1196" s="1">
        <f t="shared" si="73"/>
        <v>0</v>
      </c>
    </row>
    <row r="1197" spans="1:14" thickTop="1" thickBot="1" x14ac:dyDescent="0.3">
      <c r="A1197" s="2" t="str">
        <f>DATA!F1196</f>
        <v>BAW473D</v>
      </c>
      <c r="B1197" s="1" t="str">
        <f>DATA!G1196</f>
        <v>A20N</v>
      </c>
      <c r="C1197" s="2" t="str">
        <f>DATA!C1196</f>
        <v>09:10A</v>
      </c>
      <c r="D1197" s="1">
        <f>DATA!AL1196</f>
        <v>340</v>
      </c>
      <c r="E1197" s="1">
        <f>DATA!AN1196</f>
        <v>340</v>
      </c>
      <c r="F1197" s="1" t="str">
        <f>DATA!I1196</f>
        <v>LEBL</v>
      </c>
      <c r="I1197" s="1" t="str">
        <f>DATA!J1196</f>
        <v>EGLL</v>
      </c>
      <c r="J1197" s="4" t="str">
        <f t="shared" si="74"/>
        <v>BAW473D A20N 09:10 340 LEBL-EGLL</v>
      </c>
      <c r="K1197" s="6" t="str">
        <f t="shared" si="75"/>
        <v/>
      </c>
      <c r="L1197" s="1" t="str">
        <f t="shared" si="76"/>
        <v>LEBL-EGLL</v>
      </c>
      <c r="N1197" s="1">
        <f t="shared" si="73"/>
        <v>0</v>
      </c>
    </row>
    <row r="1198" spans="1:14" thickTop="1" thickBot="1" x14ac:dyDescent="0.3">
      <c r="A1198" s="2" t="str">
        <f>DATA!F1197</f>
        <v>EJU84EQ</v>
      </c>
      <c r="B1198" s="1" t="str">
        <f>DATA!G1197</f>
        <v>A319</v>
      </c>
      <c r="C1198" s="2" t="str">
        <f>DATA!C1197</f>
        <v>09:10A</v>
      </c>
      <c r="D1198" s="1">
        <f>DATA!AL1197</f>
        <v>370</v>
      </c>
      <c r="E1198" s="1">
        <f>DATA!AN1197</f>
        <v>350</v>
      </c>
      <c r="F1198" s="1" t="str">
        <f>DATA!I1197</f>
        <v>EGGD</v>
      </c>
      <c r="I1198" s="1" t="str">
        <f>DATA!J1197</f>
        <v>LPFR</v>
      </c>
      <c r="J1198" s="4" t="str">
        <f t="shared" si="74"/>
        <v>EJU84EQ A319 09:10 350 EGGD-LPFR</v>
      </c>
      <c r="K1198" s="6" t="str">
        <f t="shared" si="75"/>
        <v>EFL/RFL</v>
      </c>
      <c r="L1198" s="1" t="str">
        <f t="shared" si="76"/>
        <v>EGGD-LPFR</v>
      </c>
      <c r="N1198" s="1">
        <f t="shared" si="73"/>
        <v>0</v>
      </c>
    </row>
    <row r="1199" spans="1:14" thickTop="1" thickBot="1" x14ac:dyDescent="0.3">
      <c r="A1199" s="2" t="str">
        <f>DATA!F1198</f>
        <v>EWG62A</v>
      </c>
      <c r="B1199" s="1" t="str">
        <f>DATA!G1198</f>
        <v>A321</v>
      </c>
      <c r="C1199" s="2" t="str">
        <f>DATA!C1198</f>
        <v>09:11A</v>
      </c>
      <c r="D1199" s="1">
        <f>DATA!AL1198</f>
        <v>340</v>
      </c>
      <c r="E1199" s="1">
        <f>DATA!AN1198</f>
        <v>360</v>
      </c>
      <c r="F1199" s="1" t="str">
        <f>DATA!I1198</f>
        <v>LPFR</v>
      </c>
      <c r="I1199" s="1" t="str">
        <f>DATA!J1198</f>
        <v>EDDL</v>
      </c>
      <c r="J1199" s="4" t="str">
        <f t="shared" si="74"/>
        <v>EWG62A A321 09:11 360 LPFR-EDDL</v>
      </c>
      <c r="K1199" s="6" t="str">
        <f t="shared" si="75"/>
        <v>EFL/RFL</v>
      </c>
      <c r="L1199" s="1" t="str">
        <f t="shared" si="76"/>
        <v>LPFR-EDDL</v>
      </c>
      <c r="N1199" s="1">
        <f t="shared" si="73"/>
        <v>0</v>
      </c>
    </row>
    <row r="1200" spans="1:14" thickTop="1" thickBot="1" x14ac:dyDescent="0.3">
      <c r="A1200" s="2" t="str">
        <f>DATA!F1199</f>
        <v>EXS32G</v>
      </c>
      <c r="B1200" s="1" t="str">
        <f>DATA!G1199</f>
        <v>B738</v>
      </c>
      <c r="C1200" s="2" t="str">
        <f>DATA!C1199</f>
        <v>09:11A</v>
      </c>
      <c r="D1200" s="1">
        <f>DATA!AL1199</f>
        <v>370</v>
      </c>
      <c r="E1200" s="1">
        <f>DATA!AN1199</f>
        <v>370</v>
      </c>
      <c r="F1200" s="1" t="str">
        <f>DATA!I1199</f>
        <v>EGPF</v>
      </c>
      <c r="I1200" s="1" t="str">
        <f>DATA!J1199</f>
        <v>LEAL</v>
      </c>
      <c r="J1200" s="4" t="str">
        <f t="shared" si="74"/>
        <v>EXS32G B738 09:11 370 EGPF-LEAL</v>
      </c>
      <c r="K1200" s="6" t="str">
        <f t="shared" si="75"/>
        <v/>
      </c>
      <c r="L1200" s="1" t="str">
        <f t="shared" si="76"/>
        <v>EGPF-LEAL</v>
      </c>
      <c r="N1200" s="1">
        <f t="shared" si="73"/>
        <v>0</v>
      </c>
    </row>
    <row r="1201" spans="1:14" thickTop="1" thickBot="1" x14ac:dyDescent="0.3">
      <c r="A1201" s="2" t="str">
        <f>DATA!F1200</f>
        <v>BEL1MG</v>
      </c>
      <c r="B1201" s="1" t="str">
        <f>DATA!G1200</f>
        <v>A320</v>
      </c>
      <c r="C1201" s="2" t="str">
        <f>DATA!C1200</f>
        <v>09:12A</v>
      </c>
      <c r="D1201" s="1">
        <f>DATA!AL1200</f>
        <v>330</v>
      </c>
      <c r="E1201" s="1">
        <f>DATA!AN1200</f>
        <v>350</v>
      </c>
      <c r="F1201" s="1" t="str">
        <f>DATA!I1200</f>
        <v>EBBR</v>
      </c>
      <c r="I1201" s="1" t="str">
        <f>DATA!J1200</f>
        <v>LPPR</v>
      </c>
      <c r="J1201" s="4" t="str">
        <f t="shared" si="74"/>
        <v>BEL1MG A320 09:12 350 EBBR-LPPR</v>
      </c>
      <c r="K1201" s="6" t="str">
        <f t="shared" si="75"/>
        <v>EFL/RFL</v>
      </c>
      <c r="L1201" s="1" t="str">
        <f t="shared" si="76"/>
        <v>EBBR-LPPR</v>
      </c>
      <c r="N1201" s="1">
        <f t="shared" si="73"/>
        <v>0</v>
      </c>
    </row>
    <row r="1202" spans="1:14" thickTop="1" thickBot="1" x14ac:dyDescent="0.3">
      <c r="A1202" s="2" t="str">
        <f>DATA!F1201</f>
        <v>RYR3JD</v>
      </c>
      <c r="B1202" s="1" t="str">
        <f>DATA!G1201</f>
        <v>B738</v>
      </c>
      <c r="C1202" s="2" t="str">
        <f>DATA!C1201</f>
        <v>09:12A</v>
      </c>
      <c r="D1202" s="1">
        <f>DATA!AL1201</f>
        <v>294</v>
      </c>
      <c r="E1202" s="1">
        <f>DATA!AN1201</f>
        <v>370</v>
      </c>
      <c r="F1202" s="1" t="str">
        <f>DATA!I1201</f>
        <v>LFOB</v>
      </c>
      <c r="I1202" s="1" t="str">
        <f>DATA!J1201</f>
        <v>LPMA</v>
      </c>
      <c r="J1202" s="4" t="str">
        <f t="shared" si="74"/>
        <v>RYR3JD B738 09:12 370 LFOB-LPMA</v>
      </c>
      <c r="K1202" s="6" t="str">
        <f t="shared" si="75"/>
        <v>EFL/RFL</v>
      </c>
      <c r="L1202" s="1" t="str">
        <f t="shared" si="76"/>
        <v>LFOB-LPMA</v>
      </c>
      <c r="N1202" s="1">
        <f t="shared" si="73"/>
        <v>0</v>
      </c>
    </row>
    <row r="1203" spans="1:14" thickTop="1" thickBot="1" x14ac:dyDescent="0.3">
      <c r="A1203" s="2" t="str">
        <f>DATA!F1202</f>
        <v>VOE3QC</v>
      </c>
      <c r="B1203" s="1" t="str">
        <f>DATA!G1202</f>
        <v>A319</v>
      </c>
      <c r="C1203" s="2" t="str">
        <f>DATA!C1202</f>
        <v>09:13A</v>
      </c>
      <c r="D1203" s="1">
        <f>DATA!AL1202</f>
        <v>195</v>
      </c>
      <c r="E1203" s="1">
        <f>DATA!AN1202</f>
        <v>390</v>
      </c>
      <c r="F1203" s="1" t="str">
        <f>DATA!I1202</f>
        <v>LFRB</v>
      </c>
      <c r="I1203" s="1" t="str">
        <f>DATA!J1202</f>
        <v>LFKF</v>
      </c>
      <c r="J1203" s="4" t="str">
        <f t="shared" si="74"/>
        <v>VOE3QC A319 09:13 390 LFRB-LFKF</v>
      </c>
      <c r="K1203" s="6" t="str">
        <f t="shared" si="75"/>
        <v>EFL/RFL</v>
      </c>
      <c r="L1203" s="1" t="str">
        <f t="shared" si="76"/>
        <v>LFRB-LFKF</v>
      </c>
      <c r="N1203" s="1">
        <f t="shared" si="73"/>
        <v>0</v>
      </c>
    </row>
    <row r="1204" spans="1:14" thickTop="1" thickBot="1" x14ac:dyDescent="0.3">
      <c r="A1204" s="2" t="str">
        <f>DATA!F1203</f>
        <v>RYR60HZ</v>
      </c>
      <c r="B1204" s="1" t="str">
        <f>DATA!G1203</f>
        <v>B738</v>
      </c>
      <c r="C1204" s="2" t="str">
        <f>DATA!C1203</f>
        <v>09:13A</v>
      </c>
      <c r="D1204" s="1">
        <f>DATA!AL1203</f>
        <v>340</v>
      </c>
      <c r="E1204" s="1">
        <f>DATA!AN1203</f>
        <v>340</v>
      </c>
      <c r="F1204" s="1" t="str">
        <f>DATA!I1203</f>
        <v>LEAL</v>
      </c>
      <c r="I1204" s="1" t="str">
        <f>DATA!J1203</f>
        <v>EGGP</v>
      </c>
      <c r="J1204" s="4" t="str">
        <f t="shared" si="74"/>
        <v>RYR60HZ B738 09:13 340 LEAL-EGGP</v>
      </c>
      <c r="K1204" s="6" t="str">
        <f t="shared" si="75"/>
        <v/>
      </c>
      <c r="L1204" s="1" t="str">
        <f t="shared" si="76"/>
        <v>LEAL-EGGP</v>
      </c>
      <c r="N1204" s="1">
        <f t="shared" si="73"/>
        <v>0</v>
      </c>
    </row>
    <row r="1205" spans="1:14" thickTop="1" thickBot="1" x14ac:dyDescent="0.3">
      <c r="A1205" s="2" t="str">
        <f>DATA!F1204</f>
        <v>EJU83UT</v>
      </c>
      <c r="B1205" s="1" t="str">
        <f>DATA!G1204</f>
        <v>A319</v>
      </c>
      <c r="C1205" s="2" t="str">
        <f>DATA!C1204</f>
        <v>09:13A</v>
      </c>
      <c r="D1205" s="1">
        <f>DATA!AL1204</f>
        <v>295</v>
      </c>
      <c r="E1205" s="1">
        <f>DATA!AN1204</f>
        <v>330</v>
      </c>
      <c r="F1205" s="1" t="str">
        <f>DATA!I1204</f>
        <v>EGKK</v>
      </c>
      <c r="I1205" s="1" t="str">
        <f>DATA!J1204</f>
        <v>LIMC</v>
      </c>
      <c r="J1205" s="4" t="str">
        <f t="shared" si="74"/>
        <v>EJU83UT A319 09:13 330 EGKK-LIMC</v>
      </c>
      <c r="K1205" s="6" t="str">
        <f t="shared" si="75"/>
        <v>EFL/RFL</v>
      </c>
      <c r="L1205" s="1" t="str">
        <f t="shared" si="76"/>
        <v>EGKK-LIMC</v>
      </c>
      <c r="N1205" s="1">
        <f t="shared" si="73"/>
        <v>0</v>
      </c>
    </row>
    <row r="1206" spans="1:14" thickTop="1" thickBot="1" x14ac:dyDescent="0.3">
      <c r="A1206" s="2" t="str">
        <f>DATA!F1205</f>
        <v>VOE7AQ</v>
      </c>
      <c r="B1206" s="1" t="str">
        <f>DATA!G1205</f>
        <v>A319</v>
      </c>
      <c r="C1206" s="2" t="str">
        <f>DATA!C1205</f>
        <v>09:14A</v>
      </c>
      <c r="D1206" s="1">
        <f>DATA!AL1205</f>
        <v>195</v>
      </c>
      <c r="E1206" s="1">
        <f>DATA!AN1205</f>
        <v>250</v>
      </c>
      <c r="F1206" s="1" t="str">
        <f>DATA!I1205</f>
        <v>LFRS</v>
      </c>
      <c r="I1206" s="1" t="str">
        <f>DATA!J1205</f>
        <v>LFMT</v>
      </c>
      <c r="J1206" s="4" t="str">
        <f t="shared" si="74"/>
        <v>VOE7AQ A319 09:14 250 LFRS-LFMT</v>
      </c>
      <c r="K1206" s="6" t="str">
        <f t="shared" si="75"/>
        <v>EFL/RFL</v>
      </c>
      <c r="L1206" s="1" t="str">
        <f t="shared" si="76"/>
        <v>LFRS-LFMT</v>
      </c>
      <c r="N1206" s="1">
        <f t="shared" si="73"/>
        <v>0</v>
      </c>
    </row>
    <row r="1207" spans="1:14" thickTop="1" thickBot="1" x14ac:dyDescent="0.3">
      <c r="A1207" s="2" t="str">
        <f>DATA!F1206</f>
        <v>VLG8TY</v>
      </c>
      <c r="B1207" s="1" t="str">
        <f>DATA!G1206</f>
        <v>A320</v>
      </c>
      <c r="C1207" s="2" t="str">
        <f>DATA!C1206</f>
        <v>09:14A</v>
      </c>
      <c r="D1207" s="1">
        <f>DATA!AL1206</f>
        <v>305</v>
      </c>
      <c r="E1207" s="1">
        <f>DATA!AN1206</f>
        <v>350</v>
      </c>
      <c r="F1207" s="1" t="str">
        <f>DATA!I1206</f>
        <v>EGKK</v>
      </c>
      <c r="I1207" s="1" t="str">
        <f>DATA!J1206</f>
        <v>LEZL</v>
      </c>
      <c r="J1207" s="4" t="str">
        <f t="shared" si="74"/>
        <v>VLG8TY A320 09:14 350 EGKK-LEZL</v>
      </c>
      <c r="K1207" s="6" t="str">
        <f t="shared" si="75"/>
        <v>EFL/RFL</v>
      </c>
      <c r="L1207" s="1" t="str">
        <f t="shared" si="76"/>
        <v>EGKK-LEZL</v>
      </c>
      <c r="N1207" s="1">
        <f t="shared" si="73"/>
        <v>0</v>
      </c>
    </row>
    <row r="1208" spans="1:14" thickTop="1" thickBot="1" x14ac:dyDescent="0.3">
      <c r="A1208" s="2" t="str">
        <f>DATA!F1207</f>
        <v>DLA33Y</v>
      </c>
      <c r="B1208" s="1" t="str">
        <f>DATA!G1207</f>
        <v>E190</v>
      </c>
      <c r="C1208" s="2" t="str">
        <f>DATA!C1207</f>
        <v>09:14A</v>
      </c>
      <c r="D1208" s="1">
        <f>DATA!AL1207</f>
        <v>360</v>
      </c>
      <c r="E1208" s="1">
        <f>DATA!AN1207</f>
        <v>360</v>
      </c>
      <c r="F1208" s="1" t="str">
        <f>DATA!I1207</f>
        <v>LFBD</v>
      </c>
      <c r="I1208" s="1" t="str">
        <f>DATA!J1207</f>
        <v>EDDF</v>
      </c>
      <c r="J1208" s="4" t="str">
        <f t="shared" si="74"/>
        <v>DLA33Y E190 09:14 360 LFBD-EDDF</v>
      </c>
      <c r="K1208" s="6" t="str">
        <f t="shared" si="75"/>
        <v/>
      </c>
      <c r="L1208" s="1" t="str">
        <f t="shared" si="76"/>
        <v>LFBD-EDDF</v>
      </c>
      <c r="N1208" s="1">
        <f t="shared" si="73"/>
        <v>0</v>
      </c>
    </row>
    <row r="1209" spans="1:14" thickTop="1" thickBot="1" x14ac:dyDescent="0.3">
      <c r="A1209" s="2" t="str">
        <f>DATA!F1208</f>
        <v>RYR66GR</v>
      </c>
      <c r="B1209" s="1" t="str">
        <f>DATA!G1208</f>
        <v>B738</v>
      </c>
      <c r="C1209" s="2" t="str">
        <f>DATA!C1208</f>
        <v>09:15A</v>
      </c>
      <c r="D1209" s="1">
        <f>DATA!AL1208</f>
        <v>340</v>
      </c>
      <c r="E1209" s="1">
        <f>DATA!AN1208</f>
        <v>340</v>
      </c>
      <c r="F1209" s="1" t="str">
        <f>DATA!I1208</f>
        <v>LEBL</v>
      </c>
      <c r="I1209" s="1" t="str">
        <f>DATA!J1208</f>
        <v>EGSS</v>
      </c>
      <c r="J1209" s="4" t="str">
        <f t="shared" si="74"/>
        <v>RYR66GR B738 09:15 340 LEBL-EGSS</v>
      </c>
      <c r="K1209" s="6" t="str">
        <f t="shared" si="75"/>
        <v/>
      </c>
      <c r="L1209" s="1" t="str">
        <f t="shared" si="76"/>
        <v>LEBL-EGSS</v>
      </c>
      <c r="N1209" s="1">
        <f t="shared" si="73"/>
        <v>0</v>
      </c>
    </row>
    <row r="1210" spans="1:14" thickTop="1" thickBot="1" x14ac:dyDescent="0.3">
      <c r="A1210" s="2" t="str">
        <f>DATA!F1209</f>
        <v>EJU34BW</v>
      </c>
      <c r="B1210" s="1" t="str">
        <f>DATA!G1209</f>
        <v>A320</v>
      </c>
      <c r="C1210" s="2" t="str">
        <f>DATA!C1209</f>
        <v>09:16A</v>
      </c>
      <c r="D1210" s="1">
        <f>DATA!AL1209</f>
        <v>370</v>
      </c>
      <c r="E1210" s="1">
        <f>DATA!AN1209</f>
        <v>370</v>
      </c>
      <c r="F1210" s="1" t="str">
        <f>DATA!I1209</f>
        <v>EGCC</v>
      </c>
      <c r="I1210" s="1" t="str">
        <f>DATA!J1209</f>
        <v>LEMG</v>
      </c>
      <c r="J1210" s="4" t="str">
        <f t="shared" si="74"/>
        <v>EJU34BW A320 09:16 370 EGCC-LEMG</v>
      </c>
      <c r="K1210" s="6" t="str">
        <f t="shared" si="75"/>
        <v/>
      </c>
      <c r="L1210" s="1" t="str">
        <f t="shared" si="76"/>
        <v>EGCC-LEMG</v>
      </c>
      <c r="N1210" s="1">
        <f t="shared" si="73"/>
        <v>0</v>
      </c>
    </row>
    <row r="1211" spans="1:14" thickTop="1" thickBot="1" x14ac:dyDescent="0.3">
      <c r="A1211" s="2" t="str">
        <f>DATA!F1210</f>
        <v>VLG3ZT</v>
      </c>
      <c r="B1211" s="1" t="str">
        <f>DATA!G1210</f>
        <v>A320</v>
      </c>
      <c r="C1211" s="2" t="str">
        <f>DATA!C1210</f>
        <v>09:16A</v>
      </c>
      <c r="D1211" s="1">
        <f>DATA!AL1210</f>
        <v>309</v>
      </c>
      <c r="E1211" s="1">
        <f>DATA!AN1210</f>
        <v>330</v>
      </c>
      <c r="F1211" s="1" t="str">
        <f>DATA!I1210</f>
        <v>EGKK</v>
      </c>
      <c r="I1211" s="1" t="str">
        <f>DATA!J1210</f>
        <v>LEMG</v>
      </c>
      <c r="J1211" s="4" t="str">
        <f t="shared" si="74"/>
        <v>VLG3ZT A320 09:16 330 EGKK-LEMG</v>
      </c>
      <c r="K1211" s="6" t="str">
        <f t="shared" si="75"/>
        <v>EFL/RFL</v>
      </c>
      <c r="L1211" s="1" t="str">
        <f t="shared" si="76"/>
        <v>EGKK-LEMG</v>
      </c>
      <c r="N1211" s="1">
        <f t="shared" si="73"/>
        <v>0</v>
      </c>
    </row>
    <row r="1212" spans="1:14" thickTop="1" thickBot="1" x14ac:dyDescent="0.3">
      <c r="A1212" s="2" t="str">
        <f>DATA!F1211</f>
        <v>TAP7AB</v>
      </c>
      <c r="B1212" s="1" t="str">
        <f>DATA!G1211</f>
        <v>A21N</v>
      </c>
      <c r="C1212" s="2" t="str">
        <f>DATA!C1211</f>
        <v>09:16A</v>
      </c>
      <c r="D1212" s="1">
        <f>DATA!AL1211</f>
        <v>360</v>
      </c>
      <c r="E1212" s="1">
        <f>DATA!AN1211</f>
        <v>360</v>
      </c>
      <c r="F1212" s="1" t="str">
        <f>DATA!I1211</f>
        <v>LPPT</v>
      </c>
      <c r="I1212" s="1" t="str">
        <f>DATA!J1211</f>
        <v>EDDF</v>
      </c>
      <c r="J1212" s="4" t="str">
        <f t="shared" si="74"/>
        <v>TAP7AB A21N 09:16 360 LPPT-EDDF</v>
      </c>
      <c r="K1212" s="6" t="str">
        <f t="shared" si="75"/>
        <v/>
      </c>
      <c r="L1212" s="1" t="str">
        <f t="shared" si="76"/>
        <v>LPPT-EDDF</v>
      </c>
      <c r="N1212" s="1">
        <f t="shared" si="73"/>
        <v>0</v>
      </c>
    </row>
    <row r="1213" spans="1:14" thickTop="1" thickBot="1" x14ac:dyDescent="0.3">
      <c r="A1213" s="2" t="str">
        <f>DATA!F1212</f>
        <v>FHY642</v>
      </c>
      <c r="B1213" s="1" t="str">
        <f>DATA!G1212</f>
        <v>A320</v>
      </c>
      <c r="C1213" s="2" t="str">
        <f>DATA!C1212</f>
        <v>09:17A</v>
      </c>
      <c r="D1213" s="1">
        <f>DATA!AL1212</f>
        <v>328</v>
      </c>
      <c r="E1213" s="1">
        <f>DATA!AN1212</f>
        <v>350</v>
      </c>
      <c r="F1213" s="1" t="str">
        <f>DATA!I1212</f>
        <v>EGBB</v>
      </c>
      <c r="I1213" s="1" t="str">
        <f>DATA!J1212</f>
        <v>LTBS</v>
      </c>
      <c r="J1213" s="4" t="str">
        <f t="shared" si="74"/>
        <v>FHY642 A320 09:17 350 EGBB-LTBS</v>
      </c>
      <c r="K1213" s="6" t="str">
        <f t="shared" si="75"/>
        <v>EFL/RFL</v>
      </c>
      <c r="L1213" s="1" t="str">
        <f t="shared" si="76"/>
        <v>EGBB-LTBS</v>
      </c>
      <c r="N1213" s="1">
        <f t="shared" si="73"/>
        <v>0</v>
      </c>
    </row>
    <row r="1214" spans="1:14" thickTop="1" thickBot="1" x14ac:dyDescent="0.3">
      <c r="A1214" s="2" t="str">
        <f>DATA!F1213</f>
        <v>PVD454G</v>
      </c>
      <c r="B1214" s="1" t="str">
        <f>DATA!G1213</f>
        <v>E55P</v>
      </c>
      <c r="C1214" s="2" t="str">
        <f>DATA!C1213</f>
        <v>09:17A</v>
      </c>
      <c r="D1214" s="1">
        <f>DATA!AL1213</f>
        <v>295</v>
      </c>
      <c r="E1214" s="1">
        <f>DATA!AN1213</f>
        <v>430</v>
      </c>
      <c r="F1214" s="1" t="str">
        <f>DATA!I1213</f>
        <v>EGMD</v>
      </c>
      <c r="I1214" s="1" t="str">
        <f>DATA!J1213</f>
        <v>LSZH</v>
      </c>
      <c r="J1214" s="4" t="str">
        <f t="shared" si="74"/>
        <v>PVD454G E55P 09:17 430 EGMD-LSZH</v>
      </c>
      <c r="K1214" s="6" t="str">
        <f t="shared" si="75"/>
        <v>EFL/RFL</v>
      </c>
      <c r="L1214" s="1" t="str">
        <f t="shared" si="76"/>
        <v>EGMD-LSZH</v>
      </c>
      <c r="N1214" s="1">
        <f t="shared" si="73"/>
        <v>0</v>
      </c>
    </row>
    <row r="1215" spans="1:14" thickTop="1" thickBot="1" x14ac:dyDescent="0.3">
      <c r="A1215" s="2" t="str">
        <f>DATA!F1214</f>
        <v>N940DD</v>
      </c>
      <c r="B1215" s="1" t="str">
        <f>DATA!G1214</f>
        <v>TBM9</v>
      </c>
      <c r="C1215" s="2" t="str">
        <f>DATA!C1214</f>
        <v>09:18A</v>
      </c>
      <c r="D1215" s="1">
        <f>DATA!AL1214</f>
        <v>280</v>
      </c>
      <c r="E1215" s="1">
        <f>DATA!AN1214</f>
        <v>248</v>
      </c>
      <c r="F1215" s="1" t="str">
        <f>DATA!I1214</f>
        <v>LEGE</v>
      </c>
      <c r="I1215" s="1" t="str">
        <f>DATA!J1214</f>
        <v>EGLK</v>
      </c>
      <c r="J1215" s="4" t="str">
        <f t="shared" si="74"/>
        <v>N940DD TBM9 09:18 248 LEGE-EGLK</v>
      </c>
      <c r="K1215" s="6" t="str">
        <f t="shared" si="75"/>
        <v>EFL/RFL</v>
      </c>
      <c r="L1215" s="1" t="str">
        <f t="shared" si="76"/>
        <v>LEGE-EGLK</v>
      </c>
      <c r="N1215" s="1">
        <f t="shared" si="73"/>
        <v>0</v>
      </c>
    </row>
    <row r="1216" spans="1:14" thickTop="1" thickBot="1" x14ac:dyDescent="0.3">
      <c r="A1216" s="2" t="str">
        <f>DATA!F1215</f>
        <v>GRP76</v>
      </c>
      <c r="B1216" s="1" t="str">
        <f>DATA!G1215</f>
        <v>GLF5</v>
      </c>
      <c r="C1216" s="2" t="str">
        <f>DATA!C1215</f>
        <v>09:18A</v>
      </c>
      <c r="D1216" s="1">
        <f>DATA!AL1215</f>
        <v>450</v>
      </c>
      <c r="E1216" s="1">
        <f>DATA!AN1215</f>
        <v>450</v>
      </c>
      <c r="F1216" s="1" t="str">
        <f>DATA!I1215</f>
        <v>MMGL</v>
      </c>
      <c r="I1216" s="1" t="str">
        <f>DATA!J1215</f>
        <v>LIRQ</v>
      </c>
      <c r="J1216" s="4" t="str">
        <f t="shared" si="74"/>
        <v>GRP76 GLF5 09:18 450 MMGL-LIRQ</v>
      </c>
      <c r="K1216" s="6" t="str">
        <f t="shared" si="75"/>
        <v/>
      </c>
      <c r="L1216" s="1" t="str">
        <f t="shared" si="76"/>
        <v>MMGL-LIRQ</v>
      </c>
      <c r="N1216" s="1">
        <f t="shared" si="73"/>
        <v>0</v>
      </c>
    </row>
    <row r="1217" spans="1:14" thickTop="1" thickBot="1" x14ac:dyDescent="0.3">
      <c r="A1217" s="2" t="str">
        <f>DATA!F1216</f>
        <v>AFR81MN</v>
      </c>
      <c r="B1217" s="1" t="str">
        <f>DATA!G1216</f>
        <v>BCS3</v>
      </c>
      <c r="C1217" s="2" t="str">
        <f>DATA!C1216</f>
        <v>09:18A</v>
      </c>
      <c r="D1217" s="1">
        <f>DATA!AL1216</f>
        <v>305</v>
      </c>
      <c r="E1217" s="1">
        <f>DATA!AN1216</f>
        <v>310</v>
      </c>
      <c r="F1217" s="1" t="str">
        <f>DATA!I1216</f>
        <v>LFPG</v>
      </c>
      <c r="I1217" s="1" t="str">
        <f>DATA!J1216</f>
        <v>LPPT</v>
      </c>
      <c r="J1217" s="4" t="str">
        <f t="shared" si="74"/>
        <v>AFR81MN BCS3 09:18 310 LFPG-LPPT</v>
      </c>
      <c r="K1217" s="6" t="str">
        <f t="shared" si="75"/>
        <v>EFL/RFL</v>
      </c>
      <c r="L1217" s="1" t="str">
        <f t="shared" si="76"/>
        <v>LFPG-LPPT</v>
      </c>
      <c r="N1217" s="1">
        <f t="shared" si="73"/>
        <v>0</v>
      </c>
    </row>
    <row r="1218" spans="1:14" thickTop="1" thickBot="1" x14ac:dyDescent="0.3">
      <c r="A1218" s="2" t="str">
        <f>DATA!F1217</f>
        <v>VJA546</v>
      </c>
      <c r="B1218" s="1" t="str">
        <f>DATA!G1217</f>
        <v>CL30</v>
      </c>
      <c r="C1218" s="2" t="str">
        <f>DATA!C1217</f>
        <v>09:18A</v>
      </c>
      <c r="D1218" s="1">
        <f>DATA!AL1217</f>
        <v>430</v>
      </c>
      <c r="E1218" s="1">
        <f>DATA!AN1217</f>
        <v>430</v>
      </c>
      <c r="F1218" s="1" t="str">
        <f>DATA!I1217</f>
        <v>EGNM</v>
      </c>
      <c r="I1218" s="1" t="str">
        <f>DATA!J1217</f>
        <v>LEIB</v>
      </c>
      <c r="J1218" s="4" t="str">
        <f t="shared" si="74"/>
        <v>VJA546 CL30 09:18 430 EGNM-LEIB</v>
      </c>
      <c r="K1218" s="6" t="str">
        <f t="shared" si="75"/>
        <v/>
      </c>
      <c r="L1218" s="1" t="str">
        <f t="shared" si="76"/>
        <v>EGNM-LEIB</v>
      </c>
      <c r="N1218" s="1">
        <f t="shared" ref="N1218:N1281" si="77">COUNTIF(L:L,M1218)</f>
        <v>0</v>
      </c>
    </row>
    <row r="1219" spans="1:14" thickTop="1" thickBot="1" x14ac:dyDescent="0.3">
      <c r="A1219" s="2" t="str">
        <f>DATA!F1218</f>
        <v>RYR8FJ</v>
      </c>
      <c r="B1219" s="1" t="str">
        <f>DATA!G1218</f>
        <v>B38M</v>
      </c>
      <c r="C1219" s="2" t="str">
        <f>DATA!C1218</f>
        <v>09:18A</v>
      </c>
      <c r="D1219" s="1">
        <f>DATA!AL1218</f>
        <v>380</v>
      </c>
      <c r="E1219" s="1">
        <f>DATA!AN1218</f>
        <v>380</v>
      </c>
      <c r="F1219" s="1" t="str">
        <f>DATA!I1218</f>
        <v>LEAL</v>
      </c>
      <c r="I1219" s="1" t="str">
        <f>DATA!J1218</f>
        <v>EDLV</v>
      </c>
      <c r="J1219" s="4" t="str">
        <f t="shared" ref="J1219:J1282" si="78">A1219&amp;" "&amp;B1219&amp;" "&amp;LEFT(C1219,5)&amp;" "&amp;E1219&amp;" "&amp;F1219&amp;(IF(ISBLANK(G1219),"","-"&amp;G1219))&amp;(IF(ISBLANK(H1219),"","-"&amp;H1219))&amp;"-"&amp;I1219</f>
        <v>RYR8FJ B38M 09:18 380 LEAL-EDLV</v>
      </c>
      <c r="K1219" s="6" t="str">
        <f t="shared" ref="K1219:K1282" si="79">IF(D1219=E1219,"","EFL/RFL")</f>
        <v/>
      </c>
      <c r="L1219" s="1" t="str">
        <f t="shared" ref="L1219:L1282" si="80">F1219&amp;"-"&amp;I1219</f>
        <v>LEAL-EDLV</v>
      </c>
      <c r="N1219" s="1">
        <f t="shared" si="77"/>
        <v>0</v>
      </c>
    </row>
    <row r="1220" spans="1:14" thickTop="1" thickBot="1" x14ac:dyDescent="0.3">
      <c r="A1220" s="2" t="str">
        <f>DATA!F1219</f>
        <v>RUK1KJ</v>
      </c>
      <c r="B1220" s="1" t="str">
        <f>DATA!G1219</f>
        <v>B738</v>
      </c>
      <c r="C1220" s="2" t="str">
        <f>DATA!C1219</f>
        <v>09:18A</v>
      </c>
      <c r="D1220" s="1">
        <f>DATA!AL1219</f>
        <v>349</v>
      </c>
      <c r="E1220" s="1">
        <f>DATA!AN1219</f>
        <v>349</v>
      </c>
      <c r="F1220" s="1" t="str">
        <f>DATA!I1219</f>
        <v>LPPR</v>
      </c>
      <c r="I1220" s="1" t="str">
        <f>DATA!J1219</f>
        <v>EGSS</v>
      </c>
      <c r="J1220" s="4" t="str">
        <f t="shared" si="78"/>
        <v>RUK1KJ B738 09:18 349 LPPR-EGSS</v>
      </c>
      <c r="K1220" s="6" t="str">
        <f t="shared" si="79"/>
        <v/>
      </c>
      <c r="L1220" s="1" t="str">
        <f t="shared" si="80"/>
        <v>LPPR-EGSS</v>
      </c>
      <c r="N1220" s="1">
        <f t="shared" si="77"/>
        <v>0</v>
      </c>
    </row>
    <row r="1221" spans="1:14" thickTop="1" thickBot="1" x14ac:dyDescent="0.3">
      <c r="A1221" s="2" t="str">
        <f>DATA!F1220</f>
        <v>TRA32H</v>
      </c>
      <c r="B1221" s="1" t="str">
        <f>DATA!G1220</f>
        <v>B738</v>
      </c>
      <c r="C1221" s="2" t="str">
        <f>DATA!C1220</f>
        <v>09:19A</v>
      </c>
      <c r="D1221" s="1">
        <f>DATA!AL1220</f>
        <v>380</v>
      </c>
      <c r="E1221" s="1">
        <f>DATA!AN1220</f>
        <v>370</v>
      </c>
      <c r="F1221" s="1" t="str">
        <f>DATA!I1220</f>
        <v>LEAL</v>
      </c>
      <c r="I1221" s="1" t="str">
        <f>DATA!J1220</f>
        <v>EHEH</v>
      </c>
      <c r="J1221" s="4" t="str">
        <f t="shared" si="78"/>
        <v>TRA32H B738 09:19 370 LEAL-EHEH</v>
      </c>
      <c r="K1221" s="6" t="str">
        <f t="shared" si="79"/>
        <v>EFL/RFL</v>
      </c>
      <c r="L1221" s="1" t="str">
        <f t="shared" si="80"/>
        <v>LEAL-EHEH</v>
      </c>
      <c r="N1221" s="1">
        <f t="shared" si="77"/>
        <v>0</v>
      </c>
    </row>
    <row r="1222" spans="1:14" thickTop="1" thickBot="1" x14ac:dyDescent="0.3">
      <c r="A1222" s="2" t="str">
        <f>DATA!F1221</f>
        <v>RYR689X</v>
      </c>
      <c r="B1222" s="1" t="str">
        <f>DATA!G1221</f>
        <v>B38M</v>
      </c>
      <c r="C1222" s="2" t="str">
        <f>DATA!C1221</f>
        <v>09:19A</v>
      </c>
      <c r="D1222" s="1">
        <f>DATA!AL1221</f>
        <v>380</v>
      </c>
      <c r="E1222" s="1">
        <f>DATA!AN1221</f>
        <v>380</v>
      </c>
      <c r="F1222" s="1" t="str">
        <f>DATA!I1221</f>
        <v>GCRR</v>
      </c>
      <c r="I1222" s="1" t="str">
        <f>DATA!J1221</f>
        <v>EINN</v>
      </c>
      <c r="J1222" s="4" t="str">
        <f t="shared" si="78"/>
        <v>RYR689X B38M 09:19 380 GCRR-EINN</v>
      </c>
      <c r="K1222" s="6" t="str">
        <f t="shared" si="79"/>
        <v/>
      </c>
      <c r="L1222" s="1" t="str">
        <f t="shared" si="80"/>
        <v>GCRR-EINN</v>
      </c>
      <c r="N1222" s="1">
        <f t="shared" si="77"/>
        <v>0</v>
      </c>
    </row>
    <row r="1223" spans="1:14" thickTop="1" thickBot="1" x14ac:dyDescent="0.3">
      <c r="A1223" s="2" t="str">
        <f>DATA!F1222</f>
        <v>TAP429</v>
      </c>
      <c r="B1223" s="1" t="str">
        <f>DATA!G1222</f>
        <v>A320</v>
      </c>
      <c r="C1223" s="2" t="str">
        <f>DATA!C1222</f>
        <v>09:19A</v>
      </c>
      <c r="D1223" s="1">
        <f>DATA!AL1222</f>
        <v>295</v>
      </c>
      <c r="E1223" s="1">
        <f>DATA!AN1222</f>
        <v>330</v>
      </c>
      <c r="F1223" s="1" t="str">
        <f>DATA!I1222</f>
        <v>LFPO</v>
      </c>
      <c r="I1223" s="1" t="str">
        <f>DATA!J1222</f>
        <v>LPPT</v>
      </c>
      <c r="J1223" s="4" t="str">
        <f t="shared" si="78"/>
        <v>TAP429 A320 09:19 330 LFPO-LPPT</v>
      </c>
      <c r="K1223" s="6" t="str">
        <f t="shared" si="79"/>
        <v>EFL/RFL</v>
      </c>
      <c r="L1223" s="1" t="str">
        <f t="shared" si="80"/>
        <v>LFPO-LPPT</v>
      </c>
      <c r="N1223" s="1">
        <f t="shared" si="77"/>
        <v>0</v>
      </c>
    </row>
    <row r="1224" spans="1:14" thickTop="1" thickBot="1" x14ac:dyDescent="0.3">
      <c r="A1224" s="2" t="str">
        <f>DATA!F1223</f>
        <v>EZY58VW</v>
      </c>
      <c r="B1224" s="1" t="str">
        <f>DATA!G1223</f>
        <v>A319</v>
      </c>
      <c r="C1224" s="2" t="str">
        <f>DATA!C1223</f>
        <v>09:20A</v>
      </c>
      <c r="D1224" s="1">
        <f>DATA!AL1223</f>
        <v>380</v>
      </c>
      <c r="E1224" s="1">
        <f>DATA!AN1223</f>
        <v>295</v>
      </c>
      <c r="F1224" s="1" t="str">
        <f>DATA!I1223</f>
        <v>LEVC</v>
      </c>
      <c r="I1224" s="1" t="str">
        <f>DATA!J1223</f>
        <v>EGKK</v>
      </c>
      <c r="J1224" s="4" t="str">
        <f t="shared" si="78"/>
        <v>EZY58VW A319 09:20 295 LEVC-EGKK</v>
      </c>
      <c r="K1224" s="6" t="str">
        <f t="shared" si="79"/>
        <v>EFL/RFL</v>
      </c>
      <c r="L1224" s="1" t="str">
        <f t="shared" si="80"/>
        <v>LEVC-EGKK</v>
      </c>
      <c r="N1224" s="1">
        <f t="shared" si="77"/>
        <v>0</v>
      </c>
    </row>
    <row r="1225" spans="1:14" thickTop="1" thickBot="1" x14ac:dyDescent="0.3">
      <c r="A1225" s="2" t="str">
        <f>DATA!F1224</f>
        <v>TAP93ZR</v>
      </c>
      <c r="B1225" s="1" t="str">
        <f>DATA!G1224</f>
        <v>A21N</v>
      </c>
      <c r="C1225" s="2" t="str">
        <f>DATA!C1224</f>
        <v>09:20A</v>
      </c>
      <c r="D1225" s="1">
        <f>DATA!AL1224</f>
        <v>360</v>
      </c>
      <c r="E1225" s="1">
        <f>DATA!AN1224</f>
        <v>360</v>
      </c>
      <c r="F1225" s="1" t="str">
        <f>DATA!I1224</f>
        <v>LPPT</v>
      </c>
      <c r="I1225" s="1" t="str">
        <f>DATA!J1224</f>
        <v>LSZH</v>
      </c>
      <c r="J1225" s="4" t="str">
        <f t="shared" si="78"/>
        <v>TAP93ZR A21N 09:20 360 LPPT-LSZH</v>
      </c>
      <c r="K1225" s="6" t="str">
        <f t="shared" si="79"/>
        <v/>
      </c>
      <c r="L1225" s="1" t="str">
        <f t="shared" si="80"/>
        <v>LPPT-LSZH</v>
      </c>
      <c r="N1225" s="1">
        <f t="shared" si="77"/>
        <v>0</v>
      </c>
    </row>
    <row r="1226" spans="1:14" thickTop="1" thickBot="1" x14ac:dyDescent="0.3">
      <c r="A1226" s="2" t="str">
        <f>DATA!F1225</f>
        <v>TAP93ZR</v>
      </c>
      <c r="B1226" s="1" t="str">
        <f>DATA!G1225</f>
        <v>A21N</v>
      </c>
      <c r="C1226" s="2" t="str">
        <f>DATA!C1225</f>
        <v>09:41A</v>
      </c>
      <c r="D1226" s="1">
        <f>DATA!AL1225</f>
        <v>360</v>
      </c>
      <c r="E1226" s="1">
        <f>DATA!AN1225</f>
        <v>360</v>
      </c>
      <c r="F1226" s="1" t="str">
        <f>DATA!I1225</f>
        <v>LPPT</v>
      </c>
      <c r="I1226" s="1" t="str">
        <f>DATA!J1225</f>
        <v>LSZH</v>
      </c>
      <c r="J1226" s="4" t="str">
        <f t="shared" si="78"/>
        <v>TAP93ZR A21N 09:41 360 LPPT-LSZH</v>
      </c>
      <c r="K1226" s="6" t="str">
        <f t="shared" si="79"/>
        <v/>
      </c>
      <c r="L1226" s="1" t="str">
        <f t="shared" si="80"/>
        <v>LPPT-LSZH</v>
      </c>
      <c r="N1226" s="1">
        <f t="shared" si="77"/>
        <v>0</v>
      </c>
    </row>
    <row r="1227" spans="1:14" thickTop="1" thickBot="1" x14ac:dyDescent="0.3">
      <c r="A1227" s="2" t="str">
        <f>DATA!F1226</f>
        <v>TAP93ZR</v>
      </c>
      <c r="B1227" s="1" t="str">
        <f>DATA!G1226</f>
        <v>A21N</v>
      </c>
      <c r="C1227" s="2" t="str">
        <f>DATA!C1226</f>
        <v>09:52A</v>
      </c>
      <c r="D1227" s="1">
        <f>DATA!AL1226</f>
        <v>360</v>
      </c>
      <c r="E1227" s="1">
        <f>DATA!AN1226</f>
        <v>360</v>
      </c>
      <c r="F1227" s="1" t="str">
        <f>DATA!I1226</f>
        <v>LPPT</v>
      </c>
      <c r="I1227" s="1" t="str">
        <f>DATA!J1226</f>
        <v>LSZH</v>
      </c>
      <c r="J1227" s="4" t="str">
        <f t="shared" si="78"/>
        <v>TAP93ZR A21N 09:52 360 LPPT-LSZH</v>
      </c>
      <c r="K1227" s="6" t="str">
        <f t="shared" si="79"/>
        <v/>
      </c>
      <c r="L1227" s="1" t="str">
        <f t="shared" si="80"/>
        <v>LPPT-LSZH</v>
      </c>
      <c r="N1227" s="1">
        <f t="shared" si="77"/>
        <v>0</v>
      </c>
    </row>
    <row r="1228" spans="1:14" thickTop="1" thickBot="1" x14ac:dyDescent="0.3">
      <c r="A1228" s="2" t="str">
        <f>DATA!F1227</f>
        <v>TAP93ZR</v>
      </c>
      <c r="B1228" s="1" t="str">
        <f>DATA!G1227</f>
        <v>A21N</v>
      </c>
      <c r="C1228" s="2" t="str">
        <f>DATA!C1227</f>
        <v>10:04A</v>
      </c>
      <c r="D1228" s="1">
        <f>DATA!AL1227</f>
        <v>360</v>
      </c>
      <c r="E1228" s="1">
        <f>DATA!AN1227</f>
        <v>350</v>
      </c>
      <c r="F1228" s="1" t="str">
        <f>DATA!I1227</f>
        <v>LPPT</v>
      </c>
      <c r="I1228" s="1" t="str">
        <f>DATA!J1227</f>
        <v>LSZH</v>
      </c>
      <c r="J1228" s="4" t="str">
        <f t="shared" si="78"/>
        <v>TAP93ZR A21N 10:04 350 LPPT-LSZH</v>
      </c>
      <c r="K1228" s="6" t="str">
        <f t="shared" si="79"/>
        <v>EFL/RFL</v>
      </c>
      <c r="L1228" s="1" t="str">
        <f t="shared" si="80"/>
        <v>LPPT-LSZH</v>
      </c>
      <c r="N1228" s="1">
        <f t="shared" si="77"/>
        <v>0</v>
      </c>
    </row>
    <row r="1229" spans="1:14" thickTop="1" thickBot="1" x14ac:dyDescent="0.3">
      <c r="A1229" s="2" t="str">
        <f>DATA!F1228</f>
        <v>AAL754</v>
      </c>
      <c r="B1229" s="1" t="str">
        <f>DATA!G1228</f>
        <v>B788</v>
      </c>
      <c r="C1229" s="2" t="str">
        <f>DATA!C1228</f>
        <v>09:20A</v>
      </c>
      <c r="D1229" s="1">
        <f>DATA!AL1228</f>
        <v>390</v>
      </c>
      <c r="E1229" s="1">
        <f>DATA!AN1228</f>
        <v>269</v>
      </c>
      <c r="F1229" s="1" t="str">
        <f>DATA!I1228</f>
        <v>KPHL</v>
      </c>
      <c r="I1229" s="1" t="str">
        <f>DATA!J1228</f>
        <v>LFPG</v>
      </c>
      <c r="J1229" s="4" t="str">
        <f t="shared" si="78"/>
        <v>AAL754 B788 09:20 269 KPHL-LFPG</v>
      </c>
      <c r="K1229" s="6" t="str">
        <f t="shared" si="79"/>
        <v>EFL/RFL</v>
      </c>
      <c r="L1229" s="1" t="str">
        <f t="shared" si="80"/>
        <v>KPHL-LFPG</v>
      </c>
      <c r="N1229" s="1">
        <f t="shared" si="77"/>
        <v>0</v>
      </c>
    </row>
    <row r="1230" spans="1:14" thickTop="1" thickBot="1" x14ac:dyDescent="0.3">
      <c r="A1230" s="2" t="str">
        <f>DATA!F1229</f>
        <v>RYR8JY</v>
      </c>
      <c r="B1230" s="1" t="str">
        <f>DATA!G1229</f>
        <v>B38M</v>
      </c>
      <c r="C1230" s="2" t="str">
        <f>DATA!C1229</f>
        <v>09:21A</v>
      </c>
      <c r="D1230" s="1">
        <f>DATA!AL1229</f>
        <v>380</v>
      </c>
      <c r="E1230" s="1">
        <f>DATA!AN1229</f>
        <v>380</v>
      </c>
      <c r="F1230" s="1" t="str">
        <f>DATA!I1229</f>
        <v>LPPR</v>
      </c>
      <c r="I1230" s="1" t="str">
        <f>DATA!J1229</f>
        <v>EGBB</v>
      </c>
      <c r="J1230" s="4" t="str">
        <f t="shared" si="78"/>
        <v>RYR8JY B38M 09:21 380 LPPR-EGBB</v>
      </c>
      <c r="K1230" s="6" t="str">
        <f t="shared" si="79"/>
        <v/>
      </c>
      <c r="L1230" s="1" t="str">
        <f t="shared" si="80"/>
        <v>LPPR-EGBB</v>
      </c>
      <c r="N1230" s="1">
        <f t="shared" si="77"/>
        <v>0</v>
      </c>
    </row>
    <row r="1231" spans="1:14" thickTop="1" thickBot="1" x14ac:dyDescent="0.3">
      <c r="A1231" s="2" t="str">
        <f>DATA!F1230</f>
        <v>NOZ9462</v>
      </c>
      <c r="B1231" s="1" t="str">
        <f>DATA!G1230</f>
        <v>B738</v>
      </c>
      <c r="C1231" s="2" t="str">
        <f>DATA!C1230</f>
        <v>09:21A</v>
      </c>
      <c r="D1231" s="1">
        <f>DATA!AL1230</f>
        <v>370</v>
      </c>
      <c r="E1231" s="1">
        <f>DATA!AN1230</f>
        <v>370</v>
      </c>
      <c r="F1231" s="1" t="str">
        <f>DATA!I1230</f>
        <v>ENVA</v>
      </c>
      <c r="I1231" s="1" t="str">
        <f>DATA!J1230</f>
        <v>LEPA</v>
      </c>
      <c r="J1231" s="4" t="str">
        <f t="shared" si="78"/>
        <v>NOZ9462 B738 09:21 370 ENVA-LEPA</v>
      </c>
      <c r="K1231" s="6" t="str">
        <f t="shared" si="79"/>
        <v/>
      </c>
      <c r="L1231" s="1" t="str">
        <f t="shared" si="80"/>
        <v>ENVA-LEPA</v>
      </c>
      <c r="N1231" s="1">
        <f t="shared" si="77"/>
        <v>0</v>
      </c>
    </row>
    <row r="1232" spans="1:14" thickTop="1" thickBot="1" x14ac:dyDescent="0.3">
      <c r="A1232" s="2" t="str">
        <f>DATA!F1231</f>
        <v>RYR91GC</v>
      </c>
      <c r="B1232" s="1" t="str">
        <f>DATA!G1231</f>
        <v>B738</v>
      </c>
      <c r="C1232" s="2" t="str">
        <f>DATA!C1231</f>
        <v>09:22A</v>
      </c>
      <c r="D1232" s="1">
        <f>DATA!AL1231</f>
        <v>350</v>
      </c>
      <c r="E1232" s="1">
        <f>DATA!AN1231</f>
        <v>350</v>
      </c>
      <c r="F1232" s="1" t="str">
        <f>DATA!I1231</f>
        <v>EBCI</v>
      </c>
      <c r="I1232" s="1" t="str">
        <f>DATA!J1231</f>
        <v>LEPA</v>
      </c>
      <c r="J1232" s="4" t="str">
        <f t="shared" si="78"/>
        <v>RYR91GC B738 09:22 350 EBCI-LEPA</v>
      </c>
      <c r="K1232" s="6" t="str">
        <f t="shared" si="79"/>
        <v/>
      </c>
      <c r="L1232" s="1" t="str">
        <f t="shared" si="80"/>
        <v>EBCI-LEPA</v>
      </c>
      <c r="N1232" s="1">
        <f t="shared" si="77"/>
        <v>0</v>
      </c>
    </row>
    <row r="1233" spans="1:14" thickTop="1" thickBot="1" x14ac:dyDescent="0.3">
      <c r="A1233" s="2" t="str">
        <f>DATA!F1232</f>
        <v>EZY15RK</v>
      </c>
      <c r="B1233" s="1" t="str">
        <f>DATA!G1232</f>
        <v>A319</v>
      </c>
      <c r="C1233" s="2" t="str">
        <f>DATA!C1232</f>
        <v>09:22A</v>
      </c>
      <c r="D1233" s="1">
        <f>DATA!AL1232</f>
        <v>340</v>
      </c>
      <c r="E1233" s="1">
        <f>DATA!AN1232</f>
        <v>340</v>
      </c>
      <c r="F1233" s="1" t="str">
        <f>DATA!I1232</f>
        <v>LERS</v>
      </c>
      <c r="I1233" s="1" t="str">
        <f>DATA!J1232</f>
        <v>EGGW</v>
      </c>
      <c r="J1233" s="4" t="str">
        <f t="shared" si="78"/>
        <v>EZY15RK A319 09:22 340 LERS-EGGW</v>
      </c>
      <c r="K1233" s="6" t="str">
        <f t="shared" si="79"/>
        <v/>
      </c>
      <c r="L1233" s="1" t="str">
        <f t="shared" si="80"/>
        <v>LERS-EGGW</v>
      </c>
      <c r="N1233" s="1">
        <f t="shared" si="77"/>
        <v>0</v>
      </c>
    </row>
    <row r="1234" spans="1:14" thickTop="1" thickBot="1" x14ac:dyDescent="0.3">
      <c r="A1234" s="2" t="str">
        <f>DATA!F1233</f>
        <v>SAS57M</v>
      </c>
      <c r="B1234" s="1" t="str">
        <f>DATA!G1233</f>
        <v>A20N</v>
      </c>
      <c r="C1234" s="2" t="str">
        <f>DATA!C1233</f>
        <v>09:22A</v>
      </c>
      <c r="D1234" s="1">
        <f>DATA!AL1233</f>
        <v>370</v>
      </c>
      <c r="E1234" s="1">
        <f>DATA!AN1233</f>
        <v>370</v>
      </c>
      <c r="F1234" s="1" t="str">
        <f>DATA!I1233</f>
        <v>ENGM</v>
      </c>
      <c r="I1234" s="1" t="str">
        <f>DATA!J1233</f>
        <v>GCLP</v>
      </c>
      <c r="J1234" s="4" t="str">
        <f t="shared" si="78"/>
        <v>SAS57M A20N 09:22 370 ENGM-GCLP</v>
      </c>
      <c r="K1234" s="6" t="str">
        <f t="shared" si="79"/>
        <v/>
      </c>
      <c r="L1234" s="1" t="str">
        <f t="shared" si="80"/>
        <v>ENGM-GCLP</v>
      </c>
      <c r="N1234" s="1">
        <f t="shared" si="77"/>
        <v>0</v>
      </c>
    </row>
    <row r="1235" spans="1:14" thickTop="1" thickBot="1" x14ac:dyDescent="0.3">
      <c r="A1235" s="2" t="str">
        <f>DATA!F1234</f>
        <v>DAL229</v>
      </c>
      <c r="B1235" s="1" t="str">
        <f>DATA!G1234</f>
        <v>A333</v>
      </c>
      <c r="C1235" s="2" t="str">
        <f>DATA!C1234</f>
        <v>09:22A</v>
      </c>
      <c r="D1235" s="1">
        <f>DATA!AL1234</f>
        <v>295</v>
      </c>
      <c r="E1235" s="1">
        <f>DATA!AN1234</f>
        <v>320</v>
      </c>
      <c r="F1235" s="1" t="str">
        <f>DATA!I1234</f>
        <v>LFPG</v>
      </c>
      <c r="I1235" s="1" t="str">
        <f>DATA!J1234</f>
        <v>KDTW</v>
      </c>
      <c r="J1235" s="4" t="str">
        <f t="shared" si="78"/>
        <v>DAL229 A333 09:22 320 LFPG-KDTW</v>
      </c>
      <c r="K1235" s="6" t="str">
        <f t="shared" si="79"/>
        <v>EFL/RFL</v>
      </c>
      <c r="L1235" s="1" t="str">
        <f t="shared" si="80"/>
        <v>LFPG-KDTW</v>
      </c>
      <c r="N1235" s="1">
        <f t="shared" si="77"/>
        <v>0</v>
      </c>
    </row>
    <row r="1236" spans="1:14" thickTop="1" thickBot="1" x14ac:dyDescent="0.3">
      <c r="A1236" s="2" t="str">
        <f>DATA!F1235</f>
        <v>EJU67GE</v>
      </c>
      <c r="B1236" s="1" t="str">
        <f>DATA!G1235</f>
        <v>A319</v>
      </c>
      <c r="C1236" s="2" t="str">
        <f>DATA!C1235</f>
        <v>09:23A</v>
      </c>
      <c r="D1236" s="1">
        <f>DATA!AL1235</f>
        <v>350</v>
      </c>
      <c r="E1236" s="1">
        <f>DATA!AN1235</f>
        <v>350</v>
      </c>
      <c r="F1236" s="1" t="str">
        <f>DATA!I1235</f>
        <v>EGKK</v>
      </c>
      <c r="I1236" s="1" t="str">
        <f>DATA!J1235</f>
        <v>LPFR</v>
      </c>
      <c r="J1236" s="4" t="str">
        <f t="shared" si="78"/>
        <v>EJU67GE A319 09:23 350 EGKK-LPFR</v>
      </c>
      <c r="K1236" s="6" t="str">
        <f t="shared" si="79"/>
        <v/>
      </c>
      <c r="L1236" s="1" t="str">
        <f t="shared" si="80"/>
        <v>EGKK-LPFR</v>
      </c>
      <c r="N1236" s="1">
        <f t="shared" si="77"/>
        <v>0</v>
      </c>
    </row>
    <row r="1237" spans="1:14" thickTop="1" thickBot="1" x14ac:dyDescent="0.3">
      <c r="A1237" s="2" t="str">
        <f>DATA!F1236</f>
        <v>TRA34N</v>
      </c>
      <c r="B1237" s="1" t="str">
        <f>DATA!G1236</f>
        <v>B738</v>
      </c>
      <c r="C1237" s="2" t="str">
        <f>DATA!C1236</f>
        <v>09:24A</v>
      </c>
      <c r="D1237" s="1">
        <f>DATA!AL1236</f>
        <v>380</v>
      </c>
      <c r="E1237" s="1">
        <f>DATA!AN1236</f>
        <v>380</v>
      </c>
      <c r="F1237" s="1" t="str">
        <f>DATA!I1236</f>
        <v>LEIB</v>
      </c>
      <c r="I1237" s="1" t="str">
        <f>DATA!J1236</f>
        <v>EHEH</v>
      </c>
      <c r="J1237" s="4" t="str">
        <f t="shared" si="78"/>
        <v>TRA34N B738 09:24 380 LEIB-EHEH</v>
      </c>
      <c r="K1237" s="6" t="str">
        <f t="shared" si="79"/>
        <v/>
      </c>
      <c r="L1237" s="1" t="str">
        <f t="shared" si="80"/>
        <v>LEIB-EHEH</v>
      </c>
      <c r="N1237" s="1">
        <f t="shared" si="77"/>
        <v>0</v>
      </c>
    </row>
    <row r="1238" spans="1:14" thickTop="1" thickBot="1" x14ac:dyDescent="0.3">
      <c r="A1238" s="2" t="str">
        <f>DATA!F1237</f>
        <v>GRP76</v>
      </c>
      <c r="B1238" s="1" t="str">
        <f>DATA!G1237</f>
        <v>GLF5</v>
      </c>
      <c r="C1238" s="2" t="str">
        <f>DATA!C1237</f>
        <v>09:24A</v>
      </c>
      <c r="D1238" s="1">
        <f>DATA!AL1237</f>
        <v>423</v>
      </c>
      <c r="E1238" s="1">
        <f>DATA!AN1237</f>
        <v>410</v>
      </c>
      <c r="F1238" s="1" t="str">
        <f>DATA!I1237</f>
        <v>KBOS</v>
      </c>
      <c r="I1238" s="1" t="str">
        <f>DATA!J1237</f>
        <v>LIRQ</v>
      </c>
      <c r="J1238" s="4" t="str">
        <f t="shared" si="78"/>
        <v>GRP76 GLF5 09:24 410 KBOS-LIRQ</v>
      </c>
      <c r="K1238" s="6" t="str">
        <f t="shared" si="79"/>
        <v>EFL/RFL</v>
      </c>
      <c r="L1238" s="1" t="str">
        <f t="shared" si="80"/>
        <v>KBOS-LIRQ</v>
      </c>
      <c r="N1238" s="1">
        <f t="shared" si="77"/>
        <v>0</v>
      </c>
    </row>
    <row r="1239" spans="1:14" thickTop="1" thickBot="1" x14ac:dyDescent="0.3">
      <c r="A1239" s="2" t="str">
        <f>DATA!F1238</f>
        <v>RYR1</v>
      </c>
      <c r="B1239" s="1" t="str">
        <f>DATA!G1238</f>
        <v>B738</v>
      </c>
      <c r="C1239" s="2" t="str">
        <f>DATA!C1238</f>
        <v>09:24A</v>
      </c>
      <c r="D1239" s="1">
        <f>DATA!AL1238</f>
        <v>340</v>
      </c>
      <c r="E1239" s="1">
        <f>DATA!AN1238</f>
        <v>340</v>
      </c>
      <c r="F1239" s="1" t="str">
        <f>DATA!I1238</f>
        <v>LEMG</v>
      </c>
      <c r="I1239" s="1" t="str">
        <f>DATA!J1238</f>
        <v>EGBB</v>
      </c>
      <c r="J1239" s="4" t="str">
        <f t="shared" si="78"/>
        <v>RYR1 B738 09:24 340 LEMG-EGBB</v>
      </c>
      <c r="K1239" s="6" t="str">
        <f t="shared" si="79"/>
        <v/>
      </c>
      <c r="L1239" s="1" t="str">
        <f t="shared" si="80"/>
        <v>LEMG-EGBB</v>
      </c>
      <c r="N1239" s="1">
        <f t="shared" si="77"/>
        <v>0</v>
      </c>
    </row>
    <row r="1240" spans="1:14" thickTop="1" thickBot="1" x14ac:dyDescent="0.3">
      <c r="A1240" s="2" t="str">
        <f>DATA!F1239</f>
        <v>EZY86ZT</v>
      </c>
      <c r="B1240" s="1" t="str">
        <f>DATA!G1239</f>
        <v>A20N</v>
      </c>
      <c r="C1240" s="2" t="str">
        <f>DATA!C1239</f>
        <v>09:24A</v>
      </c>
      <c r="D1240" s="1">
        <f>DATA!AL1239</f>
        <v>380</v>
      </c>
      <c r="E1240" s="1">
        <f>DATA!AN1239</f>
        <v>360</v>
      </c>
      <c r="F1240" s="1" t="str">
        <f>DATA!I1239</f>
        <v>LEPA</v>
      </c>
      <c r="I1240" s="1" t="str">
        <f>DATA!J1239</f>
        <v>EGGW</v>
      </c>
      <c r="J1240" s="4" t="str">
        <f t="shared" si="78"/>
        <v>EZY86ZT A20N 09:24 360 LEPA-EGGW</v>
      </c>
      <c r="K1240" s="6" t="str">
        <f t="shared" si="79"/>
        <v>EFL/RFL</v>
      </c>
      <c r="L1240" s="1" t="str">
        <f t="shared" si="80"/>
        <v>LEPA-EGGW</v>
      </c>
      <c r="N1240" s="1">
        <f t="shared" si="77"/>
        <v>0</v>
      </c>
    </row>
    <row r="1241" spans="1:14" thickTop="1" thickBot="1" x14ac:dyDescent="0.3">
      <c r="A1241" s="2" t="str">
        <f>DATA!F1240</f>
        <v>RYR9424</v>
      </c>
      <c r="B1241" s="1" t="str">
        <f>DATA!G1240</f>
        <v>B38M</v>
      </c>
      <c r="C1241" s="2" t="str">
        <f>DATA!C1240</f>
        <v>09:24A</v>
      </c>
      <c r="D1241" s="1">
        <f>DATA!AL1240</f>
        <v>370</v>
      </c>
      <c r="E1241" s="1">
        <f>DATA!AN1240</f>
        <v>370</v>
      </c>
      <c r="F1241" s="1" t="str">
        <f>DATA!I1240</f>
        <v>EGAA</v>
      </c>
      <c r="I1241" s="1" t="str">
        <f>DATA!J1240</f>
        <v>LMML</v>
      </c>
      <c r="J1241" s="4" t="str">
        <f t="shared" si="78"/>
        <v>RYR9424 B38M 09:24 370 EGAA-LMML</v>
      </c>
      <c r="K1241" s="6" t="str">
        <f t="shared" si="79"/>
        <v/>
      </c>
      <c r="L1241" s="1" t="str">
        <f t="shared" si="80"/>
        <v>EGAA-LMML</v>
      </c>
      <c r="N1241" s="1">
        <f t="shared" si="77"/>
        <v>0</v>
      </c>
    </row>
    <row r="1242" spans="1:14" thickTop="1" thickBot="1" x14ac:dyDescent="0.3">
      <c r="A1242" s="2" t="str">
        <f>DATA!F1241</f>
        <v>RYR8783</v>
      </c>
      <c r="B1242" s="1" t="str">
        <f>DATA!G1241</f>
        <v>B38M</v>
      </c>
      <c r="C1242" s="2" t="str">
        <f>DATA!C1241</f>
        <v>09:25A</v>
      </c>
      <c r="D1242" s="1">
        <f>DATA!AL1241</f>
        <v>370</v>
      </c>
      <c r="E1242" s="1">
        <f>DATA!AN1241</f>
        <v>370</v>
      </c>
      <c r="F1242" s="1" t="str">
        <f>DATA!I1241</f>
        <v>EHEH</v>
      </c>
      <c r="I1242" s="1" t="str">
        <f>DATA!J1241</f>
        <v>LPFR</v>
      </c>
      <c r="J1242" s="4" t="str">
        <f t="shared" si="78"/>
        <v>RYR8783 B38M 09:25 370 EHEH-LPFR</v>
      </c>
      <c r="K1242" s="6" t="str">
        <f t="shared" si="79"/>
        <v/>
      </c>
      <c r="L1242" s="1" t="str">
        <f t="shared" si="80"/>
        <v>EHEH-LPFR</v>
      </c>
      <c r="N1242" s="1">
        <f t="shared" si="77"/>
        <v>0</v>
      </c>
    </row>
    <row r="1243" spans="1:14" thickTop="1" thickBot="1" x14ac:dyDescent="0.3">
      <c r="A1243" s="2" t="str">
        <f>DATA!F1242</f>
        <v>NJU161R</v>
      </c>
      <c r="B1243" s="1" t="str">
        <f>DATA!G1242</f>
        <v>C56X</v>
      </c>
      <c r="C1243" s="2" t="str">
        <f>DATA!C1242</f>
        <v>09:25A</v>
      </c>
      <c r="D1243" s="1">
        <f>DATA!AL1242</f>
        <v>196</v>
      </c>
      <c r="E1243" s="1">
        <f>DATA!AN1242</f>
        <v>370</v>
      </c>
      <c r="F1243" s="1" t="str">
        <f>DATA!I1242</f>
        <v>EGJB</v>
      </c>
      <c r="I1243" s="1" t="str">
        <f>DATA!J1242</f>
        <v>LFMD</v>
      </c>
      <c r="J1243" s="4" t="str">
        <f t="shared" si="78"/>
        <v>NJU161R C56X 09:25 370 EGJB-LFMD</v>
      </c>
      <c r="K1243" s="6" t="str">
        <f t="shared" si="79"/>
        <v>EFL/RFL</v>
      </c>
      <c r="L1243" s="1" t="str">
        <f t="shared" si="80"/>
        <v>EGJB-LFMD</v>
      </c>
      <c r="N1243" s="1">
        <f t="shared" si="77"/>
        <v>0</v>
      </c>
    </row>
    <row r="1244" spans="1:14" thickTop="1" thickBot="1" x14ac:dyDescent="0.3">
      <c r="A1244" s="2" t="str">
        <f>DATA!F1243</f>
        <v>TAP668</v>
      </c>
      <c r="B1244" s="1" t="str">
        <f>DATA!G1243</f>
        <v>A21N</v>
      </c>
      <c r="C1244" s="2" t="str">
        <f>DATA!C1243</f>
        <v>09:26A</v>
      </c>
      <c r="D1244" s="1">
        <f>DATA!AL1243</f>
        <v>360</v>
      </c>
      <c r="E1244" s="1">
        <f>DATA!AN1243</f>
        <v>350</v>
      </c>
      <c r="F1244" s="1" t="str">
        <f>DATA!I1243</f>
        <v>LPPT</v>
      </c>
      <c r="I1244" s="1" t="str">
        <f>DATA!J1243</f>
        <v>EHAM</v>
      </c>
      <c r="J1244" s="4" t="str">
        <f t="shared" si="78"/>
        <v>TAP668 A21N 09:26 350 LPPT-EHAM</v>
      </c>
      <c r="K1244" s="6" t="str">
        <f t="shared" si="79"/>
        <v>EFL/RFL</v>
      </c>
      <c r="L1244" s="1" t="str">
        <f t="shared" si="80"/>
        <v>LPPT-EHAM</v>
      </c>
      <c r="N1244" s="1">
        <f t="shared" si="77"/>
        <v>0</v>
      </c>
    </row>
    <row r="1245" spans="1:14" thickTop="1" thickBot="1" x14ac:dyDescent="0.3">
      <c r="A1245" s="2" t="str">
        <f>DATA!F1244</f>
        <v>NOZ45W</v>
      </c>
      <c r="B1245" s="1" t="str">
        <f>DATA!G1244</f>
        <v>B738</v>
      </c>
      <c r="C1245" s="2" t="str">
        <f>DATA!C1244</f>
        <v>09:26A</v>
      </c>
      <c r="D1245" s="1">
        <f>DATA!AL1244</f>
        <v>234</v>
      </c>
      <c r="E1245" s="1">
        <f>DATA!AN1244</f>
        <v>380</v>
      </c>
      <c r="F1245" s="1" t="str">
        <f>DATA!I1244</f>
        <v>LEBB</v>
      </c>
      <c r="I1245" s="1" t="str">
        <f>DATA!J1244</f>
        <v>ENGM</v>
      </c>
      <c r="J1245" s="4" t="str">
        <f t="shared" si="78"/>
        <v>NOZ45W B738 09:26 380 LEBB-ENGM</v>
      </c>
      <c r="K1245" s="6" t="str">
        <f t="shared" si="79"/>
        <v>EFL/RFL</v>
      </c>
      <c r="L1245" s="1" t="str">
        <f t="shared" si="80"/>
        <v>LEBB-ENGM</v>
      </c>
      <c r="N1245" s="1">
        <f t="shared" si="77"/>
        <v>0</v>
      </c>
    </row>
    <row r="1246" spans="1:14" thickTop="1" thickBot="1" x14ac:dyDescent="0.3">
      <c r="A1246" s="2" t="str">
        <f>DATA!F1245</f>
        <v>RYR34GB</v>
      </c>
      <c r="B1246" s="1" t="str">
        <f>DATA!G1245</f>
        <v>B38M</v>
      </c>
      <c r="C1246" s="2" t="str">
        <f>DATA!C1245</f>
        <v>09:26A</v>
      </c>
      <c r="D1246" s="1">
        <f>DATA!AL1245</f>
        <v>370</v>
      </c>
      <c r="E1246" s="1">
        <f>DATA!AN1245</f>
        <v>370</v>
      </c>
      <c r="F1246" s="1" t="str">
        <f>DATA!I1245</f>
        <v>EGGW</v>
      </c>
      <c r="I1246" s="1" t="str">
        <f>DATA!J1245</f>
        <v>LPFR</v>
      </c>
      <c r="J1246" s="4" t="str">
        <f t="shared" si="78"/>
        <v>RYR34GB B38M 09:26 370 EGGW-LPFR</v>
      </c>
      <c r="K1246" s="6" t="str">
        <f t="shared" si="79"/>
        <v/>
      </c>
      <c r="L1246" s="1" t="str">
        <f t="shared" si="80"/>
        <v>EGGW-LPFR</v>
      </c>
      <c r="N1246" s="1">
        <f t="shared" si="77"/>
        <v>0</v>
      </c>
    </row>
    <row r="1247" spans="1:14" thickTop="1" thickBot="1" x14ac:dyDescent="0.3">
      <c r="A1247" s="2" t="str">
        <f>DATA!F1246</f>
        <v>EIN5KE</v>
      </c>
      <c r="B1247" s="1" t="str">
        <f>DATA!G1246</f>
        <v>A320</v>
      </c>
      <c r="C1247" s="2" t="str">
        <f>DATA!C1246</f>
        <v>09:26A</v>
      </c>
      <c r="D1247" s="1">
        <f>DATA!AL1246</f>
        <v>340</v>
      </c>
      <c r="E1247" s="1">
        <f>DATA!AN1246</f>
        <v>354</v>
      </c>
      <c r="F1247" s="1" t="str">
        <f>DATA!I1246</f>
        <v>LEMD</v>
      </c>
      <c r="I1247" s="1" t="str">
        <f>DATA!J1246</f>
        <v>EIDW</v>
      </c>
      <c r="J1247" s="4" t="str">
        <f t="shared" si="78"/>
        <v>EIN5KE A320 09:26 354 LEMD-EIDW</v>
      </c>
      <c r="K1247" s="6" t="str">
        <f t="shared" si="79"/>
        <v>EFL/RFL</v>
      </c>
      <c r="L1247" s="1" t="str">
        <f t="shared" si="80"/>
        <v>LEMD-EIDW</v>
      </c>
      <c r="N1247" s="1">
        <f t="shared" si="77"/>
        <v>0</v>
      </c>
    </row>
    <row r="1248" spans="1:14" thickTop="1" thickBot="1" x14ac:dyDescent="0.3">
      <c r="A1248" s="2" t="str">
        <f>DATA!F1247</f>
        <v>FWI40C</v>
      </c>
      <c r="B1248" s="1" t="str">
        <f>DATA!G1247</f>
        <v>A35K</v>
      </c>
      <c r="C1248" s="2" t="str">
        <f>DATA!C1247</f>
        <v>09:26A</v>
      </c>
      <c r="D1248" s="1">
        <f>DATA!AL1247</f>
        <v>295</v>
      </c>
      <c r="E1248" s="1">
        <f>DATA!AN1247</f>
        <v>370</v>
      </c>
      <c r="F1248" s="1" t="str">
        <f>DATA!I1247</f>
        <v>LFPO</v>
      </c>
      <c r="I1248" s="1" t="str">
        <f>DATA!J1247</f>
        <v>TFFR</v>
      </c>
      <c r="J1248" s="4" t="str">
        <f t="shared" si="78"/>
        <v>FWI40C A35K 09:26 370 LFPO-TFFR</v>
      </c>
      <c r="K1248" s="6" t="str">
        <f t="shared" si="79"/>
        <v>EFL/RFL</v>
      </c>
      <c r="L1248" s="1" t="str">
        <f t="shared" si="80"/>
        <v>LFPO-TFFR</v>
      </c>
      <c r="N1248" s="1">
        <f t="shared" si="77"/>
        <v>0</v>
      </c>
    </row>
    <row r="1249" spans="1:14" thickTop="1" thickBot="1" x14ac:dyDescent="0.3">
      <c r="A1249" s="2" t="str">
        <f>DATA!F1248</f>
        <v>RYR71KB</v>
      </c>
      <c r="B1249" s="1" t="str">
        <f>DATA!G1248</f>
        <v>B38M</v>
      </c>
      <c r="C1249" s="2" t="str">
        <f>DATA!C1248</f>
        <v>09:27A</v>
      </c>
      <c r="D1249" s="1">
        <f>DATA!AL1248</f>
        <v>330</v>
      </c>
      <c r="E1249" s="1">
        <f>DATA!AN1248</f>
        <v>349</v>
      </c>
      <c r="F1249" s="1" t="str">
        <f>DATA!I1248</f>
        <v>EBBR</v>
      </c>
      <c r="I1249" s="1" t="str">
        <f>DATA!J1248</f>
        <v>LEMG</v>
      </c>
      <c r="J1249" s="4" t="str">
        <f t="shared" si="78"/>
        <v>RYR71KB B38M 09:27 349 EBBR-LEMG</v>
      </c>
      <c r="K1249" s="6" t="str">
        <f t="shared" si="79"/>
        <v>EFL/RFL</v>
      </c>
      <c r="L1249" s="1" t="str">
        <f t="shared" si="80"/>
        <v>EBBR-LEMG</v>
      </c>
      <c r="N1249" s="1">
        <f t="shared" si="77"/>
        <v>0</v>
      </c>
    </row>
    <row r="1250" spans="1:14" thickTop="1" thickBot="1" x14ac:dyDescent="0.3">
      <c r="A1250" s="2" t="str">
        <f>DATA!F1249</f>
        <v>TRA5954</v>
      </c>
      <c r="B1250" s="1" t="str">
        <f>DATA!G1249</f>
        <v>A21N</v>
      </c>
      <c r="C1250" s="2" t="str">
        <f>DATA!C1249</f>
        <v>09:27A</v>
      </c>
      <c r="D1250" s="1">
        <f>DATA!AL1249</f>
        <v>360</v>
      </c>
      <c r="E1250" s="1">
        <f>DATA!AN1249</f>
        <v>350</v>
      </c>
      <c r="F1250" s="1" t="str">
        <f>DATA!I1249</f>
        <v>LPPT</v>
      </c>
      <c r="I1250" s="1" t="str">
        <f>DATA!J1249</f>
        <v>EHAM</v>
      </c>
      <c r="J1250" s="4" t="str">
        <f t="shared" si="78"/>
        <v>TRA5954 A21N 09:27 350 LPPT-EHAM</v>
      </c>
      <c r="K1250" s="6" t="str">
        <f t="shared" si="79"/>
        <v>EFL/RFL</v>
      </c>
      <c r="L1250" s="1" t="str">
        <f t="shared" si="80"/>
        <v>LPPT-EHAM</v>
      </c>
      <c r="N1250" s="1">
        <f t="shared" si="77"/>
        <v>0</v>
      </c>
    </row>
    <row r="1251" spans="1:14" thickTop="1" thickBot="1" x14ac:dyDescent="0.3">
      <c r="A1251" s="2" t="str">
        <f>DATA!F1250</f>
        <v>BAW608</v>
      </c>
      <c r="B1251" s="1" t="str">
        <f>DATA!G1250</f>
        <v>A319</v>
      </c>
      <c r="C1251" s="2" t="str">
        <f>DATA!C1250</f>
        <v>09:28A</v>
      </c>
      <c r="D1251" s="1">
        <f>DATA!AL1250</f>
        <v>295</v>
      </c>
      <c r="E1251" s="1">
        <f>DATA!AN1250</f>
        <v>350</v>
      </c>
      <c r="F1251" s="1" t="str">
        <f>DATA!I1250</f>
        <v>EGLL</v>
      </c>
      <c r="I1251" s="1" t="str">
        <f>DATA!J1250</f>
        <v>LIEO</v>
      </c>
      <c r="J1251" s="4" t="str">
        <f t="shared" si="78"/>
        <v>BAW608 A319 09:28 350 EGLL-LIEO</v>
      </c>
      <c r="K1251" s="6" t="str">
        <f t="shared" si="79"/>
        <v>EFL/RFL</v>
      </c>
      <c r="L1251" s="1" t="str">
        <f t="shared" si="80"/>
        <v>EGLL-LIEO</v>
      </c>
      <c r="N1251" s="1">
        <f t="shared" si="77"/>
        <v>0</v>
      </c>
    </row>
    <row r="1252" spans="1:14" thickTop="1" thickBot="1" x14ac:dyDescent="0.3">
      <c r="A1252" s="2" t="str">
        <f>DATA!F1251</f>
        <v>RYR76QY</v>
      </c>
      <c r="B1252" s="1" t="str">
        <f>DATA!G1251</f>
        <v>B738</v>
      </c>
      <c r="C1252" s="2" t="str">
        <f>DATA!C1251</f>
        <v>09:28A</v>
      </c>
      <c r="D1252" s="1">
        <f>DATA!AL1251</f>
        <v>361</v>
      </c>
      <c r="E1252" s="1">
        <f>DATA!AN1251</f>
        <v>370</v>
      </c>
      <c r="F1252" s="1" t="str">
        <f>DATA!I1251</f>
        <v>EHEH</v>
      </c>
      <c r="I1252" s="1" t="str">
        <f>DATA!J1251</f>
        <v>LEGE</v>
      </c>
      <c r="J1252" s="4" t="str">
        <f t="shared" si="78"/>
        <v>RYR76QY B738 09:28 370 EHEH-LEGE</v>
      </c>
      <c r="K1252" s="6" t="str">
        <f t="shared" si="79"/>
        <v>EFL/RFL</v>
      </c>
      <c r="L1252" s="1" t="str">
        <f t="shared" si="80"/>
        <v>EHEH-LEGE</v>
      </c>
      <c r="N1252" s="1">
        <f t="shared" si="77"/>
        <v>0</v>
      </c>
    </row>
    <row r="1253" spans="1:14" thickTop="1" thickBot="1" x14ac:dyDescent="0.3">
      <c r="A1253" s="2" t="str">
        <f>DATA!F1252</f>
        <v>VOE5BP</v>
      </c>
      <c r="B1253" s="1" t="str">
        <f>DATA!G1252</f>
        <v>A319</v>
      </c>
      <c r="C1253" s="2" t="str">
        <f>DATA!C1252</f>
        <v>09:28A</v>
      </c>
      <c r="D1253" s="1">
        <f>DATA!AL1252</f>
        <v>380</v>
      </c>
      <c r="E1253" s="1">
        <f>DATA!AN1252</f>
        <v>194</v>
      </c>
      <c r="F1253" s="1" t="str">
        <f>DATA!I1252</f>
        <v>LFKB</v>
      </c>
      <c r="I1253" s="1" t="str">
        <f>DATA!J1252</f>
        <v>LFRB</v>
      </c>
      <c r="J1253" s="4" t="str">
        <f t="shared" si="78"/>
        <v>VOE5BP A319 09:28 194 LFKB-LFRB</v>
      </c>
      <c r="K1253" s="6" t="str">
        <f t="shared" si="79"/>
        <v>EFL/RFL</v>
      </c>
      <c r="L1253" s="1" t="str">
        <f t="shared" si="80"/>
        <v>LFKB-LFRB</v>
      </c>
      <c r="N1253" s="1">
        <f t="shared" si="77"/>
        <v>0</v>
      </c>
    </row>
    <row r="1254" spans="1:14" thickTop="1" thickBot="1" x14ac:dyDescent="0.3">
      <c r="A1254" s="2" t="str">
        <f>DATA!F1253</f>
        <v>EJU437Y</v>
      </c>
      <c r="B1254" s="1" t="str">
        <f>DATA!G1253</f>
        <v>A320</v>
      </c>
      <c r="C1254" s="2" t="str">
        <f>DATA!C1253</f>
        <v>09:28A</v>
      </c>
      <c r="D1254" s="1">
        <f>DATA!AL1253</f>
        <v>370</v>
      </c>
      <c r="E1254" s="1">
        <f>DATA!AN1253</f>
        <v>370</v>
      </c>
      <c r="F1254" s="1" t="str">
        <f>DATA!I1253</f>
        <v>EGCC</v>
      </c>
      <c r="I1254" s="1" t="str">
        <f>DATA!J1253</f>
        <v>LEPA</v>
      </c>
      <c r="J1254" s="4" t="str">
        <f t="shared" si="78"/>
        <v>EJU437Y A320 09:28 370 EGCC-LEPA</v>
      </c>
      <c r="K1254" s="6" t="str">
        <f t="shared" si="79"/>
        <v/>
      </c>
      <c r="L1254" s="1" t="str">
        <f t="shared" si="80"/>
        <v>EGCC-LEPA</v>
      </c>
      <c r="N1254" s="1">
        <f t="shared" si="77"/>
        <v>0</v>
      </c>
    </row>
    <row r="1255" spans="1:14" thickTop="1" thickBot="1" x14ac:dyDescent="0.3">
      <c r="A1255" s="2" t="str">
        <f>DATA!F1254</f>
        <v>RYR6LK</v>
      </c>
      <c r="B1255" s="1" t="str">
        <f>DATA!G1254</f>
        <v>B38M</v>
      </c>
      <c r="C1255" s="2" t="str">
        <f>DATA!C1254</f>
        <v>09:28A</v>
      </c>
      <c r="D1255" s="1">
        <f>DATA!AL1254</f>
        <v>380</v>
      </c>
      <c r="E1255" s="1">
        <f>DATA!AN1254</f>
        <v>370</v>
      </c>
      <c r="F1255" s="1" t="str">
        <f>DATA!I1254</f>
        <v>LPFR</v>
      </c>
      <c r="I1255" s="1" t="str">
        <f>DATA!J1254</f>
        <v>EGNX</v>
      </c>
      <c r="J1255" s="4" t="str">
        <f t="shared" si="78"/>
        <v>RYR6LK B38M 09:28 370 LPFR-EGNX</v>
      </c>
      <c r="K1255" s="6" t="str">
        <f t="shared" si="79"/>
        <v>EFL/RFL</v>
      </c>
      <c r="L1255" s="1" t="str">
        <f t="shared" si="80"/>
        <v>LPFR-EGNX</v>
      </c>
      <c r="N1255" s="1">
        <f t="shared" si="77"/>
        <v>0</v>
      </c>
    </row>
    <row r="1256" spans="1:14" thickTop="1" thickBot="1" x14ac:dyDescent="0.3">
      <c r="A1256" s="2" t="str">
        <f>DATA!F1255</f>
        <v>JAF83W</v>
      </c>
      <c r="B1256" s="1" t="str">
        <f>DATA!G1255</f>
        <v>B38M</v>
      </c>
      <c r="C1256" s="2" t="str">
        <f>DATA!C1255</f>
        <v>09:29A</v>
      </c>
      <c r="D1256" s="1">
        <f>DATA!AL1255</f>
        <v>360</v>
      </c>
      <c r="E1256" s="1">
        <f>DATA!AN1255</f>
        <v>340</v>
      </c>
      <c r="F1256" s="1" t="str">
        <f>DATA!I1255</f>
        <v>LEAL</v>
      </c>
      <c r="I1256" s="1" t="str">
        <f>DATA!J1255</f>
        <v>EBOS</v>
      </c>
      <c r="J1256" s="4" t="str">
        <f t="shared" si="78"/>
        <v>JAF83W B38M 09:29 340 LEAL-EBOS</v>
      </c>
      <c r="K1256" s="6" t="str">
        <f t="shared" si="79"/>
        <v>EFL/RFL</v>
      </c>
      <c r="L1256" s="1" t="str">
        <f t="shared" si="80"/>
        <v>LEAL-EBOS</v>
      </c>
      <c r="N1256" s="1">
        <f t="shared" si="77"/>
        <v>0</v>
      </c>
    </row>
    <row r="1257" spans="1:14" thickTop="1" thickBot="1" x14ac:dyDescent="0.3">
      <c r="A1257" s="2" t="str">
        <f>DATA!F1256</f>
        <v>RYR3254</v>
      </c>
      <c r="B1257" s="1" t="str">
        <f>DATA!G1256</f>
        <v>B738</v>
      </c>
      <c r="C1257" s="2" t="str">
        <f>DATA!C1256</f>
        <v>09:30A</v>
      </c>
      <c r="D1257" s="1">
        <f>DATA!AL1256</f>
        <v>310</v>
      </c>
      <c r="E1257" s="1">
        <f>DATA!AN1256</f>
        <v>195</v>
      </c>
      <c r="F1257" s="1" t="str">
        <f>DATA!I1256</f>
        <v>EGSS</v>
      </c>
      <c r="I1257" s="1" t="str">
        <f>DATA!J1256</f>
        <v>LFBH</v>
      </c>
      <c r="J1257" s="4" t="str">
        <f t="shared" si="78"/>
        <v>RYR3254 B738 09:30 195 EGSS-LFBH</v>
      </c>
      <c r="K1257" s="6" t="str">
        <f t="shared" si="79"/>
        <v>EFL/RFL</v>
      </c>
      <c r="L1257" s="1" t="str">
        <f t="shared" si="80"/>
        <v>EGSS-LFBH</v>
      </c>
      <c r="N1257" s="1">
        <f t="shared" si="77"/>
        <v>0</v>
      </c>
    </row>
    <row r="1258" spans="1:14" thickTop="1" thickBot="1" x14ac:dyDescent="0.3">
      <c r="A1258" s="2" t="str">
        <f>DATA!F1257</f>
        <v>AFR009</v>
      </c>
      <c r="B1258" s="1" t="str">
        <f>DATA!G1257</f>
        <v>B77W</v>
      </c>
      <c r="C1258" s="2" t="str">
        <f>DATA!C1257</f>
        <v>09:30A</v>
      </c>
      <c r="D1258" s="1">
        <f>DATA!AL1257</f>
        <v>390</v>
      </c>
      <c r="E1258" s="1">
        <f>DATA!AN1257</f>
        <v>281</v>
      </c>
      <c r="F1258" s="1" t="str">
        <f>DATA!I1257</f>
        <v>KJFK</v>
      </c>
      <c r="I1258" s="1" t="str">
        <f>DATA!J1257</f>
        <v>LFPG</v>
      </c>
      <c r="J1258" s="4" t="str">
        <f t="shared" si="78"/>
        <v>AFR009 B77W 09:30 281 KJFK-LFPG</v>
      </c>
      <c r="K1258" s="6" t="str">
        <f t="shared" si="79"/>
        <v>EFL/RFL</v>
      </c>
      <c r="L1258" s="1" t="str">
        <f t="shared" si="80"/>
        <v>KJFK-LFPG</v>
      </c>
      <c r="N1258" s="1">
        <f t="shared" si="77"/>
        <v>0</v>
      </c>
    </row>
    <row r="1259" spans="1:14" thickTop="1" thickBot="1" x14ac:dyDescent="0.3">
      <c r="A1259" s="2" t="str">
        <f>DATA!F1258</f>
        <v>IBE0823</v>
      </c>
      <c r="B1259" s="1" t="str">
        <f>DATA!G1258</f>
        <v>A20N</v>
      </c>
      <c r="C1259" s="2" t="str">
        <f>DATA!C1258</f>
        <v>09:31A</v>
      </c>
      <c r="D1259" s="1">
        <f>DATA!AL1258</f>
        <v>360</v>
      </c>
      <c r="E1259" s="1">
        <f>DATA!AN1258</f>
        <v>360</v>
      </c>
      <c r="F1259" s="1" t="str">
        <f>DATA!I1258</f>
        <v>LEMD</v>
      </c>
      <c r="I1259" s="1" t="str">
        <f>DATA!J1258</f>
        <v>ESSA</v>
      </c>
      <c r="J1259" s="4" t="str">
        <f t="shared" si="78"/>
        <v>IBE0823 A20N 09:31 360 LEMD-ESSA</v>
      </c>
      <c r="K1259" s="6" t="str">
        <f t="shared" si="79"/>
        <v/>
      </c>
      <c r="L1259" s="1" t="str">
        <f t="shared" si="80"/>
        <v>LEMD-ESSA</v>
      </c>
      <c r="N1259" s="1">
        <f t="shared" si="77"/>
        <v>0</v>
      </c>
    </row>
    <row r="1260" spans="1:14" thickTop="1" thickBot="1" x14ac:dyDescent="0.3">
      <c r="A1260" s="2" t="str">
        <f>DATA!F1259</f>
        <v>TOM6627</v>
      </c>
      <c r="B1260" s="1" t="str">
        <f>DATA!G1259</f>
        <v>B738</v>
      </c>
      <c r="C1260" s="2" t="str">
        <f>DATA!C1259</f>
        <v>09:32A</v>
      </c>
      <c r="D1260" s="1">
        <f>DATA!AL1259</f>
        <v>360</v>
      </c>
      <c r="E1260" s="1">
        <f>DATA!AN1259</f>
        <v>206</v>
      </c>
      <c r="F1260" s="1" t="str">
        <f>DATA!I1259</f>
        <v>LEIB</v>
      </c>
      <c r="I1260" s="1" t="str">
        <f>DATA!J1259</f>
        <v>EGTE</v>
      </c>
      <c r="J1260" s="4" t="str">
        <f t="shared" si="78"/>
        <v>TOM6627 B738 09:32 206 LEIB-EGTE</v>
      </c>
      <c r="K1260" s="6" t="str">
        <f t="shared" si="79"/>
        <v>EFL/RFL</v>
      </c>
      <c r="L1260" s="1" t="str">
        <f t="shared" si="80"/>
        <v>LEIB-EGTE</v>
      </c>
      <c r="N1260" s="1">
        <f t="shared" si="77"/>
        <v>0</v>
      </c>
    </row>
    <row r="1261" spans="1:14" thickTop="1" thickBot="1" x14ac:dyDescent="0.3">
      <c r="A1261" s="2" t="str">
        <f>DATA!F1260</f>
        <v>TOM7KC</v>
      </c>
      <c r="B1261" s="1" t="str">
        <f>DATA!G1260</f>
        <v>B738</v>
      </c>
      <c r="C1261" s="2" t="str">
        <f>DATA!C1260</f>
        <v>09:32A</v>
      </c>
      <c r="D1261" s="1">
        <f>DATA!AL1260</f>
        <v>340</v>
      </c>
      <c r="E1261" s="1">
        <f>DATA!AN1260</f>
        <v>290</v>
      </c>
      <c r="F1261" s="1" t="str">
        <f>DATA!I1260</f>
        <v>LEGE</v>
      </c>
      <c r="I1261" s="1" t="str">
        <f>DATA!J1260</f>
        <v>EGKK</v>
      </c>
      <c r="J1261" s="4" t="str">
        <f t="shared" si="78"/>
        <v>TOM7KC B738 09:32 290 LEGE-EGKK</v>
      </c>
      <c r="K1261" s="6" t="str">
        <f t="shared" si="79"/>
        <v>EFL/RFL</v>
      </c>
      <c r="L1261" s="1" t="str">
        <f t="shared" si="80"/>
        <v>LEGE-EGKK</v>
      </c>
      <c r="N1261" s="1">
        <f t="shared" si="77"/>
        <v>0</v>
      </c>
    </row>
    <row r="1262" spans="1:14" thickTop="1" thickBot="1" x14ac:dyDescent="0.3">
      <c r="A1262" s="2" t="str">
        <f>DATA!F1261</f>
        <v>EZY98CB</v>
      </c>
      <c r="B1262" s="1" t="str">
        <f>DATA!G1261</f>
        <v>A20N</v>
      </c>
      <c r="C1262" s="2" t="str">
        <f>DATA!C1261</f>
        <v>09:32A</v>
      </c>
      <c r="D1262" s="1">
        <f>DATA!AL1261</f>
        <v>340</v>
      </c>
      <c r="E1262" s="1">
        <f>DATA!AN1261</f>
        <v>300</v>
      </c>
      <c r="F1262" s="1" t="str">
        <f>DATA!I1261</f>
        <v>LEMI</v>
      </c>
      <c r="I1262" s="1" t="str">
        <f>DATA!J1261</f>
        <v>EGGD</v>
      </c>
      <c r="J1262" s="4" t="str">
        <f t="shared" si="78"/>
        <v>EZY98CB A20N 09:32 300 LEMI-EGGD</v>
      </c>
      <c r="K1262" s="6" t="str">
        <f t="shared" si="79"/>
        <v>EFL/RFL</v>
      </c>
      <c r="L1262" s="1" t="str">
        <f t="shared" si="80"/>
        <v>LEMI-EGGD</v>
      </c>
      <c r="N1262" s="1">
        <f t="shared" si="77"/>
        <v>0</v>
      </c>
    </row>
    <row r="1263" spans="1:14" thickTop="1" thickBot="1" x14ac:dyDescent="0.3">
      <c r="A1263" s="2" t="str">
        <f>DATA!F1262</f>
        <v>UAE36K</v>
      </c>
      <c r="B1263" s="1" t="str">
        <f>DATA!G1262</f>
        <v>B77W</v>
      </c>
      <c r="C1263" s="2" t="str">
        <f>DATA!C1262</f>
        <v>09:32A</v>
      </c>
      <c r="D1263" s="1">
        <f>DATA!AL1262</f>
        <v>380</v>
      </c>
      <c r="E1263" s="1">
        <f>DATA!AN1262</f>
        <v>370</v>
      </c>
      <c r="F1263" s="1" t="str">
        <f>DATA!I1262</f>
        <v>KEWR</v>
      </c>
      <c r="I1263" s="1" t="str">
        <f>DATA!J1262</f>
        <v>LGAV</v>
      </c>
      <c r="J1263" s="4" t="str">
        <f t="shared" si="78"/>
        <v>UAE36K B77W 09:32 370 KEWR-LGAV</v>
      </c>
      <c r="K1263" s="6" t="str">
        <f t="shared" si="79"/>
        <v>EFL/RFL</v>
      </c>
      <c r="L1263" s="1" t="str">
        <f t="shared" si="80"/>
        <v>KEWR-LGAV</v>
      </c>
      <c r="N1263" s="1">
        <f t="shared" si="77"/>
        <v>0</v>
      </c>
    </row>
    <row r="1264" spans="1:14" thickTop="1" thickBot="1" x14ac:dyDescent="0.3">
      <c r="A1264" s="2" t="str">
        <f>DATA!F1263</f>
        <v>EWG87T</v>
      </c>
      <c r="B1264" s="1" t="str">
        <f>DATA!G1263</f>
        <v>A320</v>
      </c>
      <c r="C1264" s="2" t="str">
        <f>DATA!C1263</f>
        <v>09:33A</v>
      </c>
      <c r="D1264" s="1">
        <f>DATA!AL1263</f>
        <v>360</v>
      </c>
      <c r="E1264" s="1">
        <f>DATA!AN1263</f>
        <v>360</v>
      </c>
      <c r="F1264" s="1" t="str">
        <f>DATA!I1263</f>
        <v>LEAL</v>
      </c>
      <c r="I1264" s="1" t="str">
        <f>DATA!J1263</f>
        <v>EDDL</v>
      </c>
      <c r="J1264" s="4" t="str">
        <f t="shared" si="78"/>
        <v>EWG87T A320 09:33 360 LEAL-EDDL</v>
      </c>
      <c r="K1264" s="6" t="str">
        <f t="shared" si="79"/>
        <v/>
      </c>
      <c r="L1264" s="1" t="str">
        <f t="shared" si="80"/>
        <v>LEAL-EDDL</v>
      </c>
      <c r="N1264" s="1">
        <f t="shared" si="77"/>
        <v>0</v>
      </c>
    </row>
    <row r="1265" spans="1:14" thickTop="1" thickBot="1" x14ac:dyDescent="0.3">
      <c r="A1265" s="2" t="str">
        <f>DATA!F1264</f>
        <v>LGL82J</v>
      </c>
      <c r="B1265" s="1" t="str">
        <f>DATA!G1264</f>
        <v>B738</v>
      </c>
      <c r="C1265" s="2" t="str">
        <f>DATA!C1264</f>
        <v>09:33A</v>
      </c>
      <c r="D1265" s="1">
        <f>DATA!AL1264</f>
        <v>340</v>
      </c>
      <c r="E1265" s="1">
        <f>DATA!AN1264</f>
        <v>320</v>
      </c>
      <c r="F1265" s="1" t="str">
        <f>DATA!I1264</f>
        <v>LEJR</v>
      </c>
      <c r="I1265" s="1" t="str">
        <f>DATA!J1264</f>
        <v>ELLX</v>
      </c>
      <c r="J1265" s="4" t="str">
        <f t="shared" si="78"/>
        <v>LGL82J B738 09:33 320 LEJR-ELLX</v>
      </c>
      <c r="K1265" s="6" t="str">
        <f t="shared" si="79"/>
        <v>EFL/RFL</v>
      </c>
      <c r="L1265" s="1" t="str">
        <f t="shared" si="80"/>
        <v>LEJR-ELLX</v>
      </c>
      <c r="N1265" s="1">
        <f t="shared" si="77"/>
        <v>0</v>
      </c>
    </row>
    <row r="1266" spans="1:14" thickTop="1" thickBot="1" x14ac:dyDescent="0.3">
      <c r="A1266" s="2" t="str">
        <f>DATA!F1265</f>
        <v>EWG3569</v>
      </c>
      <c r="B1266" s="1" t="str">
        <f>DATA!G1265</f>
        <v>A320</v>
      </c>
      <c r="C1266" s="2" t="str">
        <f>DATA!C1265</f>
        <v>09:33A</v>
      </c>
      <c r="D1266" s="1">
        <f>DATA!AL1265</f>
        <v>360</v>
      </c>
      <c r="E1266" s="1">
        <f>DATA!AN1265</f>
        <v>380</v>
      </c>
      <c r="F1266" s="1" t="str">
        <f>DATA!I1265</f>
        <v>LPFR</v>
      </c>
      <c r="I1266" s="1" t="str">
        <f>DATA!J1265</f>
        <v>EDDV</v>
      </c>
      <c r="J1266" s="4" t="str">
        <f t="shared" si="78"/>
        <v>EWG3569 A320 09:33 380 LPFR-EDDV</v>
      </c>
      <c r="K1266" s="6" t="str">
        <f t="shared" si="79"/>
        <v>EFL/RFL</v>
      </c>
      <c r="L1266" s="1" t="str">
        <f t="shared" si="80"/>
        <v>LPFR-EDDV</v>
      </c>
      <c r="N1266" s="1">
        <f t="shared" si="77"/>
        <v>0</v>
      </c>
    </row>
    <row r="1267" spans="1:14" thickTop="1" thickBot="1" x14ac:dyDescent="0.3">
      <c r="A1267" s="2" t="str">
        <f>DATA!F1266</f>
        <v>EZY61GZ</v>
      </c>
      <c r="B1267" s="1" t="str">
        <f>DATA!G1266</f>
        <v>A319</v>
      </c>
      <c r="C1267" s="2" t="str">
        <f>DATA!C1266</f>
        <v>09:33A</v>
      </c>
      <c r="D1267" s="1">
        <f>DATA!AL1266</f>
        <v>380</v>
      </c>
      <c r="E1267" s="1">
        <f>DATA!AN1266</f>
        <v>380</v>
      </c>
      <c r="F1267" s="1" t="str">
        <f>DATA!I1266</f>
        <v>LEPA</v>
      </c>
      <c r="I1267" s="1" t="str">
        <f>DATA!J1266</f>
        <v>EGGP</v>
      </c>
      <c r="J1267" s="4" t="str">
        <f t="shared" si="78"/>
        <v>EZY61GZ A319 09:33 380 LEPA-EGGP</v>
      </c>
      <c r="K1267" s="6" t="str">
        <f t="shared" si="79"/>
        <v/>
      </c>
      <c r="L1267" s="1" t="str">
        <f t="shared" si="80"/>
        <v>LEPA-EGGP</v>
      </c>
      <c r="N1267" s="1">
        <f t="shared" si="77"/>
        <v>0</v>
      </c>
    </row>
    <row r="1268" spans="1:14" thickTop="1" thickBot="1" x14ac:dyDescent="0.3">
      <c r="A1268" s="2" t="str">
        <f>DATA!F1267</f>
        <v>CCA865</v>
      </c>
      <c r="B1268" s="1" t="str">
        <f>DATA!G1267</f>
        <v>B789</v>
      </c>
      <c r="C1268" s="2" t="str">
        <f>DATA!C1267</f>
        <v>09:33A</v>
      </c>
      <c r="D1268" s="1">
        <f>DATA!AL1267</f>
        <v>390</v>
      </c>
      <c r="E1268" s="1">
        <f>DATA!AN1267</f>
        <v>390</v>
      </c>
      <c r="F1268" s="1" t="str">
        <f>DATA!I1267</f>
        <v>ZBAA</v>
      </c>
      <c r="I1268" s="1" t="str">
        <f>DATA!J1267</f>
        <v>LEMD</v>
      </c>
      <c r="J1268" s="4" t="str">
        <f t="shared" si="78"/>
        <v>CCA865 B789 09:33 390 ZBAA-LEMD</v>
      </c>
      <c r="K1268" s="6" t="str">
        <f t="shared" si="79"/>
        <v/>
      </c>
      <c r="L1268" s="1" t="str">
        <f t="shared" si="80"/>
        <v>ZBAA-LEMD</v>
      </c>
      <c r="N1268" s="1">
        <f t="shared" si="77"/>
        <v>0</v>
      </c>
    </row>
    <row r="1269" spans="1:14" thickTop="1" thickBot="1" x14ac:dyDescent="0.3">
      <c r="A1269" s="2" t="str">
        <f>DATA!F1268</f>
        <v>LNX04VR</v>
      </c>
      <c r="B1269" s="1" t="str">
        <f>DATA!G1268</f>
        <v>CL60</v>
      </c>
      <c r="C1269" s="2" t="str">
        <f>DATA!C1268</f>
        <v>09:34A</v>
      </c>
      <c r="D1269" s="1">
        <f>DATA!AL1268</f>
        <v>309</v>
      </c>
      <c r="E1269" s="1">
        <f>DATA!AN1268</f>
        <v>370</v>
      </c>
      <c r="F1269" s="1" t="str">
        <f>DATA!I1268</f>
        <v>EGLF</v>
      </c>
      <c r="I1269" s="1" t="str">
        <f>DATA!J1268</f>
        <v>LEMG</v>
      </c>
      <c r="J1269" s="4" t="str">
        <f t="shared" si="78"/>
        <v>LNX04VR CL60 09:34 370 EGLF-LEMG</v>
      </c>
      <c r="K1269" s="6" t="str">
        <f t="shared" si="79"/>
        <v>EFL/RFL</v>
      </c>
      <c r="L1269" s="1" t="str">
        <f t="shared" si="80"/>
        <v>EGLF-LEMG</v>
      </c>
      <c r="N1269" s="1">
        <f t="shared" si="77"/>
        <v>0</v>
      </c>
    </row>
    <row r="1270" spans="1:14" thickTop="1" thickBot="1" x14ac:dyDescent="0.3">
      <c r="A1270" s="2" t="str">
        <f>DATA!F1269</f>
        <v>BAW506</v>
      </c>
      <c r="B1270" s="1" t="str">
        <f>DATA!G1269</f>
        <v>A320</v>
      </c>
      <c r="C1270" s="2" t="str">
        <f>DATA!C1269</f>
        <v>09:34A</v>
      </c>
      <c r="D1270" s="1">
        <f>DATA!AL1269</f>
        <v>305</v>
      </c>
      <c r="E1270" s="1">
        <f>DATA!AN1269</f>
        <v>366</v>
      </c>
      <c r="F1270" s="1" t="str">
        <f>DATA!I1269</f>
        <v>EGLL</v>
      </c>
      <c r="I1270" s="1" t="str">
        <f>DATA!J1269</f>
        <v>LPFR</v>
      </c>
      <c r="J1270" s="4" t="str">
        <f t="shared" si="78"/>
        <v>BAW506 A320 09:34 366 EGLL-LPFR</v>
      </c>
      <c r="K1270" s="6" t="str">
        <f t="shared" si="79"/>
        <v>EFL/RFL</v>
      </c>
      <c r="L1270" s="1" t="str">
        <f t="shared" si="80"/>
        <v>EGLL-LPFR</v>
      </c>
      <c r="N1270" s="1">
        <f t="shared" si="77"/>
        <v>0</v>
      </c>
    </row>
    <row r="1271" spans="1:14" thickTop="1" thickBot="1" x14ac:dyDescent="0.3">
      <c r="A1271" s="2" t="str">
        <f>DATA!F1270</f>
        <v>VLG33KR</v>
      </c>
      <c r="B1271" s="1" t="str">
        <f>DATA!G1270</f>
        <v>A320</v>
      </c>
      <c r="C1271" s="2" t="str">
        <f>DATA!C1270</f>
        <v>09:34A</v>
      </c>
      <c r="D1271" s="1">
        <f>DATA!AL1270</f>
        <v>360</v>
      </c>
      <c r="E1271" s="1">
        <f>DATA!AN1270</f>
        <v>350</v>
      </c>
      <c r="F1271" s="1" t="str">
        <f>DATA!I1270</f>
        <v>LEBL</v>
      </c>
      <c r="I1271" s="1" t="str">
        <f>DATA!J1270</f>
        <v>EHAM</v>
      </c>
      <c r="J1271" s="4" t="str">
        <f t="shared" si="78"/>
        <v>VLG33KR A320 09:34 350 LEBL-EHAM</v>
      </c>
      <c r="K1271" s="6" t="str">
        <f t="shared" si="79"/>
        <v>EFL/RFL</v>
      </c>
      <c r="L1271" s="1" t="str">
        <f t="shared" si="80"/>
        <v>LEBL-EHAM</v>
      </c>
      <c r="N1271" s="1">
        <f t="shared" si="77"/>
        <v>0</v>
      </c>
    </row>
    <row r="1272" spans="1:14" thickTop="1" thickBot="1" x14ac:dyDescent="0.3">
      <c r="A1272" s="2" t="str">
        <f>DATA!F1271</f>
        <v>VOE57VL</v>
      </c>
      <c r="B1272" s="1" t="str">
        <f>DATA!G1271</f>
        <v>A320</v>
      </c>
      <c r="C1272" s="2" t="str">
        <f>DATA!C1271</f>
        <v>09:34A</v>
      </c>
      <c r="D1272" s="1">
        <f>DATA!AL1271</f>
        <v>195</v>
      </c>
      <c r="E1272" s="1">
        <f>DATA!AN1271</f>
        <v>370</v>
      </c>
      <c r="F1272" s="1" t="str">
        <f>DATA!I1271</f>
        <v>LFRB</v>
      </c>
      <c r="I1272" s="1" t="str">
        <f>DATA!J1271</f>
        <v>LFKJ</v>
      </c>
      <c r="J1272" s="4" t="str">
        <f t="shared" si="78"/>
        <v>VOE57VL A320 09:34 370 LFRB-LFKJ</v>
      </c>
      <c r="K1272" s="6" t="str">
        <f t="shared" si="79"/>
        <v>EFL/RFL</v>
      </c>
      <c r="L1272" s="1" t="str">
        <f t="shared" si="80"/>
        <v>LFRB-LFKJ</v>
      </c>
      <c r="N1272" s="1">
        <f t="shared" si="77"/>
        <v>0</v>
      </c>
    </row>
    <row r="1273" spans="1:14" thickTop="1" thickBot="1" x14ac:dyDescent="0.3">
      <c r="A1273" s="2" t="str">
        <f>DATA!F1272</f>
        <v>IBE26MK</v>
      </c>
      <c r="B1273" s="1" t="str">
        <f>DATA!G1272</f>
        <v>A339</v>
      </c>
      <c r="C1273" s="2" t="str">
        <f>DATA!C1272</f>
        <v>09:34A</v>
      </c>
      <c r="D1273" s="1">
        <f>DATA!AL1272</f>
        <v>400</v>
      </c>
      <c r="E1273" s="1">
        <f>DATA!AN1272</f>
        <v>390</v>
      </c>
      <c r="F1273" s="1" t="str">
        <f>DATA!I1272</f>
        <v>KJFK</v>
      </c>
      <c r="I1273" s="1" t="str">
        <f>DATA!J1272</f>
        <v>LEBL</v>
      </c>
      <c r="J1273" s="4" t="str">
        <f t="shared" si="78"/>
        <v>IBE26MK A339 09:34 390 KJFK-LEBL</v>
      </c>
      <c r="K1273" s="6" t="str">
        <f t="shared" si="79"/>
        <v>EFL/RFL</v>
      </c>
      <c r="L1273" s="1" t="str">
        <f t="shared" si="80"/>
        <v>KJFK-LEBL</v>
      </c>
      <c r="N1273" s="1">
        <f t="shared" si="77"/>
        <v>0</v>
      </c>
    </row>
    <row r="1274" spans="1:14" thickTop="1" thickBot="1" x14ac:dyDescent="0.3">
      <c r="A1274" s="2" t="str">
        <f>DATA!F1273</f>
        <v>JAF36E</v>
      </c>
      <c r="B1274" s="1" t="str">
        <f>DATA!G1273</f>
        <v>B737</v>
      </c>
      <c r="C1274" s="2" t="str">
        <f>DATA!C1273</f>
        <v>09:35A</v>
      </c>
      <c r="D1274" s="1">
        <f>DATA!AL1273</f>
        <v>360</v>
      </c>
      <c r="E1274" s="1">
        <f>DATA!AN1273</f>
        <v>336</v>
      </c>
      <c r="F1274" s="1" t="str">
        <f>DATA!I1273</f>
        <v>LEAM</v>
      </c>
      <c r="I1274" s="1" t="str">
        <f>DATA!J1273</f>
        <v>EBBR</v>
      </c>
      <c r="J1274" s="4" t="str">
        <f t="shared" si="78"/>
        <v>JAF36E B737 09:35 336 LEAM-EBBR</v>
      </c>
      <c r="K1274" s="6" t="str">
        <f t="shared" si="79"/>
        <v>EFL/RFL</v>
      </c>
      <c r="L1274" s="1" t="str">
        <f t="shared" si="80"/>
        <v>LEAM-EBBR</v>
      </c>
      <c r="N1274" s="1">
        <f t="shared" si="77"/>
        <v>0</v>
      </c>
    </row>
    <row r="1275" spans="1:14" thickTop="1" thickBot="1" x14ac:dyDescent="0.3">
      <c r="A1275" s="2" t="str">
        <f>DATA!F1274</f>
        <v>AFR460</v>
      </c>
      <c r="B1275" s="1" t="str">
        <f>DATA!G1274</f>
        <v>A359</v>
      </c>
      <c r="C1275" s="2" t="str">
        <f>DATA!C1274</f>
        <v>09:35A</v>
      </c>
      <c r="D1275" s="1">
        <f>DATA!AL1274</f>
        <v>295</v>
      </c>
      <c r="E1275" s="1">
        <f>DATA!AN1274</f>
        <v>370</v>
      </c>
      <c r="F1275" s="1" t="str">
        <f>DATA!I1274</f>
        <v>LFPG</v>
      </c>
      <c r="I1275" s="1" t="str">
        <f>DATA!J1274</f>
        <v>SBGR</v>
      </c>
      <c r="J1275" s="4" t="str">
        <f t="shared" si="78"/>
        <v>AFR460 A359 09:35 370 LFPG-SBGR</v>
      </c>
      <c r="K1275" s="6" t="str">
        <f t="shared" si="79"/>
        <v>EFL/RFL</v>
      </c>
      <c r="L1275" s="1" t="str">
        <f t="shared" si="80"/>
        <v>LFPG-SBGR</v>
      </c>
      <c r="N1275" s="1">
        <f t="shared" si="77"/>
        <v>0</v>
      </c>
    </row>
    <row r="1276" spans="1:14" thickTop="1" thickBot="1" x14ac:dyDescent="0.3">
      <c r="A1276" s="2" t="str">
        <f>DATA!F1275</f>
        <v>UAL164</v>
      </c>
      <c r="B1276" s="1" t="str">
        <f>DATA!G1275</f>
        <v>B77W</v>
      </c>
      <c r="C1276" s="2" t="str">
        <f>DATA!C1275</f>
        <v>09:35A</v>
      </c>
      <c r="D1276" s="1">
        <f>DATA!AL1275</f>
        <v>330</v>
      </c>
      <c r="E1276" s="1">
        <f>DATA!AN1275</f>
        <v>330</v>
      </c>
      <c r="F1276" s="1" t="str">
        <f>DATA!I1275</f>
        <v>KEWR</v>
      </c>
      <c r="I1276" s="1" t="str">
        <f>DATA!J1275</f>
        <v>OMDB</v>
      </c>
      <c r="J1276" s="4" t="str">
        <f t="shared" si="78"/>
        <v>UAL164 B77W 09:35 330 KEWR-OMDB</v>
      </c>
      <c r="K1276" s="6" t="str">
        <f t="shared" si="79"/>
        <v/>
      </c>
      <c r="L1276" s="1" t="str">
        <f t="shared" si="80"/>
        <v>KEWR-OMDB</v>
      </c>
      <c r="N1276" s="1">
        <f t="shared" si="77"/>
        <v>0</v>
      </c>
    </row>
    <row r="1277" spans="1:14" thickTop="1" thickBot="1" x14ac:dyDescent="0.3">
      <c r="A1277" s="2" t="str">
        <f>DATA!F1276</f>
        <v>QTR44B</v>
      </c>
      <c r="B1277" s="1" t="str">
        <f>DATA!G1276</f>
        <v>A35K</v>
      </c>
      <c r="C1277" s="2" t="str">
        <f>DATA!C1276</f>
        <v>09:36A</v>
      </c>
      <c r="D1277" s="1">
        <f>DATA!AL1276</f>
        <v>370</v>
      </c>
      <c r="E1277" s="1">
        <f>DATA!AN1276</f>
        <v>372</v>
      </c>
      <c r="F1277" s="1" t="str">
        <f>DATA!I1276</f>
        <v>KLAX</v>
      </c>
      <c r="I1277" s="1" t="str">
        <f>DATA!J1276</f>
        <v>OTHH</v>
      </c>
      <c r="J1277" s="4" t="str">
        <f t="shared" si="78"/>
        <v>QTR44B A35K 09:36 372 KLAX-OTHH</v>
      </c>
      <c r="K1277" s="6" t="str">
        <f t="shared" si="79"/>
        <v>EFL/RFL</v>
      </c>
      <c r="L1277" s="1" t="str">
        <f t="shared" si="80"/>
        <v>KLAX-OTHH</v>
      </c>
      <c r="N1277" s="1">
        <f t="shared" si="77"/>
        <v>0</v>
      </c>
    </row>
    <row r="1278" spans="1:14" thickTop="1" thickBot="1" x14ac:dyDescent="0.3">
      <c r="A1278" s="2" t="str">
        <f>DATA!F1277</f>
        <v>EJU41LZ</v>
      </c>
      <c r="B1278" s="1" t="str">
        <f>DATA!G1277</f>
        <v>A21N</v>
      </c>
      <c r="C1278" s="2" t="str">
        <f>DATA!C1277</f>
        <v>09:36A</v>
      </c>
      <c r="D1278" s="1">
        <f>DATA!AL1277</f>
        <v>350</v>
      </c>
      <c r="E1278" s="1">
        <f>DATA!AN1277</f>
        <v>350</v>
      </c>
      <c r="F1278" s="1" t="str">
        <f>DATA!I1277</f>
        <v>EGBB</v>
      </c>
      <c r="I1278" s="1" t="str">
        <f>DATA!J1277</f>
        <v>LPPT</v>
      </c>
      <c r="J1278" s="4" t="str">
        <f t="shared" si="78"/>
        <v>EJU41LZ A21N 09:36 350 EGBB-LPPT</v>
      </c>
      <c r="K1278" s="6" t="str">
        <f t="shared" si="79"/>
        <v/>
      </c>
      <c r="L1278" s="1" t="str">
        <f t="shared" si="80"/>
        <v>EGBB-LPPT</v>
      </c>
      <c r="N1278" s="1">
        <f t="shared" si="77"/>
        <v>0</v>
      </c>
    </row>
    <row r="1279" spans="1:14" thickTop="1" thickBot="1" x14ac:dyDescent="0.3">
      <c r="A1279" s="2" t="str">
        <f>DATA!F1278</f>
        <v>EXS5NK</v>
      </c>
      <c r="B1279" s="1" t="str">
        <f>DATA!G1278</f>
        <v>B738</v>
      </c>
      <c r="C1279" s="2" t="str">
        <f>DATA!C1278</f>
        <v>09:36A</v>
      </c>
      <c r="D1279" s="1">
        <f>DATA!AL1278</f>
        <v>380</v>
      </c>
      <c r="E1279" s="1">
        <f>DATA!AN1278</f>
        <v>356</v>
      </c>
      <c r="F1279" s="1" t="str">
        <f>DATA!I1278</f>
        <v>LEPA</v>
      </c>
      <c r="I1279" s="1" t="str">
        <f>DATA!J1278</f>
        <v>EGSS</v>
      </c>
      <c r="J1279" s="4" t="str">
        <f t="shared" si="78"/>
        <v>EXS5NK B738 09:36 356 LEPA-EGSS</v>
      </c>
      <c r="K1279" s="6" t="str">
        <f t="shared" si="79"/>
        <v>EFL/RFL</v>
      </c>
      <c r="L1279" s="1" t="str">
        <f t="shared" si="80"/>
        <v>LEPA-EGSS</v>
      </c>
      <c r="N1279" s="1">
        <f t="shared" si="77"/>
        <v>0</v>
      </c>
    </row>
    <row r="1280" spans="1:14" thickTop="1" thickBot="1" x14ac:dyDescent="0.3">
      <c r="A1280" s="2" t="str">
        <f>DATA!F1279</f>
        <v>EZY68UB</v>
      </c>
      <c r="B1280" s="1" t="str">
        <f>DATA!G1279</f>
        <v>A319</v>
      </c>
      <c r="C1280" s="2" t="str">
        <f>DATA!C1279</f>
        <v>09:36A</v>
      </c>
      <c r="D1280" s="1">
        <f>DATA!AL1279</f>
        <v>370</v>
      </c>
      <c r="E1280" s="1">
        <f>DATA!AN1279</f>
        <v>370</v>
      </c>
      <c r="F1280" s="1" t="str">
        <f>DATA!I1279</f>
        <v>EGAA</v>
      </c>
      <c r="I1280" s="1" t="str">
        <f>DATA!J1279</f>
        <v>LERS</v>
      </c>
      <c r="J1280" s="4" t="str">
        <f t="shared" si="78"/>
        <v>EZY68UB A319 09:36 370 EGAA-LERS</v>
      </c>
      <c r="K1280" s="6" t="str">
        <f t="shared" si="79"/>
        <v/>
      </c>
      <c r="L1280" s="1" t="str">
        <f t="shared" si="80"/>
        <v>EGAA-LERS</v>
      </c>
      <c r="N1280" s="1">
        <f t="shared" si="77"/>
        <v>0</v>
      </c>
    </row>
    <row r="1281" spans="1:14" thickTop="1" thickBot="1" x14ac:dyDescent="0.3">
      <c r="A1281" s="2" t="str">
        <f>DATA!F1280</f>
        <v>BAW65</v>
      </c>
      <c r="B1281" s="1" t="str">
        <f>DATA!G1280</f>
        <v>A35K</v>
      </c>
      <c r="C1281" s="2" t="str">
        <f>DATA!C1280</f>
        <v>09:36A</v>
      </c>
      <c r="D1281" s="1">
        <f>DATA!AL1280</f>
        <v>287</v>
      </c>
      <c r="E1281" s="1">
        <f>DATA!AN1280</f>
        <v>330</v>
      </c>
      <c r="F1281" s="1" t="str">
        <f>DATA!I1280</f>
        <v>EGLL</v>
      </c>
      <c r="I1281" s="1" t="str">
        <f>DATA!J1280</f>
        <v>HKJK</v>
      </c>
      <c r="J1281" s="4" t="str">
        <f t="shared" si="78"/>
        <v>BAW65 A35K 09:36 330 EGLL-HKJK</v>
      </c>
      <c r="K1281" s="6" t="str">
        <f t="shared" si="79"/>
        <v>EFL/RFL</v>
      </c>
      <c r="L1281" s="1" t="str">
        <f t="shared" si="80"/>
        <v>EGLL-HKJK</v>
      </c>
      <c r="N1281" s="1">
        <f t="shared" si="77"/>
        <v>0</v>
      </c>
    </row>
    <row r="1282" spans="1:14" thickTop="1" thickBot="1" x14ac:dyDescent="0.3">
      <c r="A1282" s="2" t="str">
        <f>DATA!F1281</f>
        <v>AFR476</v>
      </c>
      <c r="B1282" s="1" t="str">
        <f>DATA!G1281</f>
        <v>B772</v>
      </c>
      <c r="C1282" s="2" t="str">
        <f>DATA!C1281</f>
        <v>09:36A</v>
      </c>
      <c r="D1282" s="1">
        <f>DATA!AL1281</f>
        <v>295</v>
      </c>
      <c r="E1282" s="1">
        <f>DATA!AN1281</f>
        <v>350</v>
      </c>
      <c r="F1282" s="1" t="str">
        <f>DATA!I1281</f>
        <v>LFPG</v>
      </c>
      <c r="I1282" s="1" t="str">
        <f>DATA!J1281</f>
        <v>SBSV</v>
      </c>
      <c r="J1282" s="4" t="str">
        <f t="shared" si="78"/>
        <v>AFR476 B772 09:36 350 LFPG-SBSV</v>
      </c>
      <c r="K1282" s="6" t="str">
        <f t="shared" si="79"/>
        <v>EFL/RFL</v>
      </c>
      <c r="L1282" s="1" t="str">
        <f t="shared" si="80"/>
        <v>LFPG-SBSV</v>
      </c>
      <c r="N1282" s="1">
        <f t="shared" ref="N1282:N1345" si="81">COUNTIF(L:L,M1282)</f>
        <v>0</v>
      </c>
    </row>
    <row r="1283" spans="1:14" thickTop="1" thickBot="1" x14ac:dyDescent="0.3">
      <c r="A1283" s="2" t="str">
        <f>DATA!F1282</f>
        <v>AFR62MJ</v>
      </c>
      <c r="B1283" s="1" t="str">
        <f>DATA!G1282</f>
        <v>E190</v>
      </c>
      <c r="C1283" s="2" t="str">
        <f>DATA!C1282</f>
        <v>09:37A</v>
      </c>
      <c r="D1283" s="1">
        <f>DATA!AL1282</f>
        <v>195</v>
      </c>
      <c r="E1283" s="1">
        <f>DATA!AN1282</f>
        <v>221</v>
      </c>
      <c r="F1283" s="1" t="str">
        <f>DATA!I1282</f>
        <v>LFRS</v>
      </c>
      <c r="I1283" s="1" t="str">
        <f>DATA!J1282</f>
        <v>LFPG</v>
      </c>
      <c r="J1283" s="4" t="str">
        <f t="shared" ref="J1283:J1346" si="82">A1283&amp;" "&amp;B1283&amp;" "&amp;LEFT(C1283,5)&amp;" "&amp;E1283&amp;" "&amp;F1283&amp;(IF(ISBLANK(G1283),"","-"&amp;G1283))&amp;(IF(ISBLANK(H1283),"","-"&amp;H1283))&amp;"-"&amp;I1283</f>
        <v>AFR62MJ E190 09:37 221 LFRS-LFPG</v>
      </c>
      <c r="K1283" s="6" t="str">
        <f t="shared" ref="K1283:K1346" si="83">IF(D1283=E1283,"","EFL/RFL")</f>
        <v>EFL/RFL</v>
      </c>
      <c r="L1283" s="1" t="str">
        <f t="shared" ref="L1283:L1346" si="84">F1283&amp;"-"&amp;I1283</f>
        <v>LFRS-LFPG</v>
      </c>
      <c r="N1283" s="1">
        <f t="shared" si="81"/>
        <v>0</v>
      </c>
    </row>
    <row r="1284" spans="1:14" thickTop="1" thickBot="1" x14ac:dyDescent="0.3">
      <c r="A1284" s="2" t="str">
        <f>DATA!F1283</f>
        <v>RYR7GY</v>
      </c>
      <c r="B1284" s="1" t="str">
        <f>DATA!G1283</f>
        <v>B38M</v>
      </c>
      <c r="C1284" s="2" t="str">
        <f>DATA!C1283</f>
        <v>09:38A</v>
      </c>
      <c r="D1284" s="1">
        <f>DATA!AL1283</f>
        <v>360</v>
      </c>
      <c r="E1284" s="1">
        <f>DATA!AN1283</f>
        <v>340</v>
      </c>
      <c r="F1284" s="1" t="str">
        <f>DATA!I1283</f>
        <v>LPPR</v>
      </c>
      <c r="I1284" s="1" t="str">
        <f>DATA!J1283</f>
        <v>EDDK</v>
      </c>
      <c r="J1284" s="4" t="str">
        <f t="shared" si="82"/>
        <v>RYR7GY B38M 09:38 340 LPPR-EDDK</v>
      </c>
      <c r="K1284" s="6" t="str">
        <f t="shared" si="83"/>
        <v>EFL/RFL</v>
      </c>
      <c r="L1284" s="1" t="str">
        <f t="shared" si="84"/>
        <v>LPPR-EDDK</v>
      </c>
      <c r="N1284" s="1">
        <f t="shared" si="81"/>
        <v>0</v>
      </c>
    </row>
    <row r="1285" spans="1:14" thickTop="1" thickBot="1" x14ac:dyDescent="0.3">
      <c r="A1285" s="2" t="str">
        <f>DATA!F1284</f>
        <v>BGA132N</v>
      </c>
      <c r="B1285" s="1" t="str">
        <f>DATA!G1284</f>
        <v>A337</v>
      </c>
      <c r="C1285" s="2" t="str">
        <f>DATA!C1284</f>
        <v>09:38A</v>
      </c>
      <c r="D1285" s="1">
        <f>DATA!AL1284</f>
        <v>310</v>
      </c>
      <c r="E1285" s="1">
        <f>DATA!AN1284</f>
        <v>296</v>
      </c>
      <c r="F1285" s="1" t="str">
        <f>DATA!I1284</f>
        <v>EDHI</v>
      </c>
      <c r="I1285" s="1" t="str">
        <f>DATA!J1284</f>
        <v>LFRZ</v>
      </c>
      <c r="J1285" s="4" t="str">
        <f t="shared" si="82"/>
        <v>BGA132N A337 09:38 296 EDHI-LFRZ</v>
      </c>
      <c r="K1285" s="6" t="str">
        <f t="shared" si="83"/>
        <v>EFL/RFL</v>
      </c>
      <c r="L1285" s="1" t="str">
        <f t="shared" si="84"/>
        <v>EDHI-LFRZ</v>
      </c>
      <c r="N1285" s="1">
        <f t="shared" si="81"/>
        <v>0</v>
      </c>
    </row>
    <row r="1286" spans="1:14" thickTop="1" thickBot="1" x14ac:dyDescent="0.3">
      <c r="A1286" s="2" t="str">
        <f>DATA!F1285</f>
        <v>BGA132N</v>
      </c>
      <c r="B1286" s="1" t="str">
        <f>DATA!G1285</f>
        <v>A337</v>
      </c>
      <c r="C1286" s="2" t="str">
        <f>DATA!C1285</f>
        <v>09:56A</v>
      </c>
      <c r="D1286" s="1">
        <f>DATA!AL1285</f>
        <v>273</v>
      </c>
      <c r="E1286" s="1">
        <f>DATA!AN1285</f>
        <v>195</v>
      </c>
      <c r="F1286" s="1" t="str">
        <f>DATA!I1285</f>
        <v>EDHI</v>
      </c>
      <c r="I1286" s="1" t="str">
        <f>DATA!J1285</f>
        <v>LFRZ</v>
      </c>
      <c r="J1286" s="4" t="str">
        <f t="shared" si="82"/>
        <v>BGA132N A337 09:56 195 EDHI-LFRZ</v>
      </c>
      <c r="K1286" s="6" t="str">
        <f t="shared" si="83"/>
        <v>EFL/RFL</v>
      </c>
      <c r="L1286" s="1" t="str">
        <f t="shared" si="84"/>
        <v>EDHI-LFRZ</v>
      </c>
      <c r="N1286" s="1">
        <f t="shared" si="81"/>
        <v>0</v>
      </c>
    </row>
    <row r="1287" spans="1:14" thickTop="1" thickBot="1" x14ac:dyDescent="0.3">
      <c r="A1287" s="2" t="str">
        <f>DATA!F1286</f>
        <v>UAL416</v>
      </c>
      <c r="B1287" s="1" t="str">
        <f>DATA!G1286</f>
        <v>B78X</v>
      </c>
      <c r="C1287" s="2" t="str">
        <f>DATA!C1286</f>
        <v>09:38A</v>
      </c>
      <c r="D1287" s="1">
        <f>DATA!AL1286</f>
        <v>390</v>
      </c>
      <c r="E1287" s="1">
        <f>DATA!AN1286</f>
        <v>390</v>
      </c>
      <c r="F1287" s="1" t="str">
        <f>DATA!I1286</f>
        <v>KORD</v>
      </c>
      <c r="I1287" s="1" t="str">
        <f>DATA!J1286</f>
        <v>LIMC</v>
      </c>
      <c r="J1287" s="4" t="str">
        <f t="shared" si="82"/>
        <v>UAL416 B78X 09:38 390 KORD-LIMC</v>
      </c>
      <c r="K1287" s="6" t="str">
        <f t="shared" si="83"/>
        <v/>
      </c>
      <c r="L1287" s="1" t="str">
        <f t="shared" si="84"/>
        <v>KORD-LIMC</v>
      </c>
      <c r="N1287" s="1">
        <f t="shared" si="81"/>
        <v>0</v>
      </c>
    </row>
    <row r="1288" spans="1:14" thickTop="1" thickBot="1" x14ac:dyDescent="0.3">
      <c r="A1288" s="2" t="str">
        <f>DATA!F1287</f>
        <v>AFR49WG</v>
      </c>
      <c r="B1288" s="1" t="str">
        <f>DATA!G1287</f>
        <v>E170</v>
      </c>
      <c r="C1288" s="2" t="str">
        <f>DATA!C1287</f>
        <v>09:38A</v>
      </c>
      <c r="D1288" s="1">
        <f>DATA!AL1287</f>
        <v>195</v>
      </c>
      <c r="E1288" s="1">
        <f>DATA!AN1287</f>
        <v>219</v>
      </c>
      <c r="F1288" s="1" t="str">
        <f>DATA!I1287</f>
        <v>LFRS</v>
      </c>
      <c r="I1288" s="1" t="str">
        <f>DATA!J1287</f>
        <v>LFPG</v>
      </c>
      <c r="J1288" s="4" t="str">
        <f t="shared" si="82"/>
        <v>AFR49WG E170 09:38 219 LFRS-LFPG</v>
      </c>
      <c r="K1288" s="6" t="str">
        <f t="shared" si="83"/>
        <v>EFL/RFL</v>
      </c>
      <c r="L1288" s="1" t="str">
        <f t="shared" si="84"/>
        <v>LFRS-LFPG</v>
      </c>
      <c r="N1288" s="1">
        <f t="shared" si="81"/>
        <v>0</v>
      </c>
    </row>
    <row r="1289" spans="1:14" thickTop="1" thickBot="1" x14ac:dyDescent="0.3">
      <c r="A1289" s="2" t="str">
        <f>DATA!F1288</f>
        <v>EFW8XN</v>
      </c>
      <c r="B1289" s="1" t="str">
        <f>DATA!G1288</f>
        <v>A321</v>
      </c>
      <c r="C1289" s="2" t="str">
        <f>DATA!C1288</f>
        <v>09:39A</v>
      </c>
      <c r="D1289" s="1">
        <f>DATA!AL1288</f>
        <v>288</v>
      </c>
      <c r="E1289" s="1">
        <f>DATA!AN1288</f>
        <v>350</v>
      </c>
      <c r="F1289" s="1" t="str">
        <f>DATA!I1288</f>
        <v>EGKK</v>
      </c>
      <c r="I1289" s="1" t="str">
        <f>DATA!J1288</f>
        <v>LEMG</v>
      </c>
      <c r="J1289" s="4" t="str">
        <f t="shared" si="82"/>
        <v>EFW8XN A321 09:39 350 EGKK-LEMG</v>
      </c>
      <c r="K1289" s="6" t="str">
        <f t="shared" si="83"/>
        <v>EFL/RFL</v>
      </c>
      <c r="L1289" s="1" t="str">
        <f t="shared" si="84"/>
        <v>EGKK-LEMG</v>
      </c>
      <c r="N1289" s="1">
        <f t="shared" si="81"/>
        <v>0</v>
      </c>
    </row>
    <row r="1290" spans="1:14" thickTop="1" thickBot="1" x14ac:dyDescent="0.3">
      <c r="A1290" s="2" t="str">
        <f>DATA!F1289</f>
        <v>ICE586</v>
      </c>
      <c r="B1290" s="1" t="str">
        <f>DATA!G1289</f>
        <v>B38M</v>
      </c>
      <c r="C1290" s="2" t="str">
        <f>DATA!C1289</f>
        <v>09:39A</v>
      </c>
      <c r="D1290" s="1">
        <f>DATA!AL1289</f>
        <v>370</v>
      </c>
      <c r="E1290" s="1">
        <f>DATA!AN1289</f>
        <v>370</v>
      </c>
      <c r="F1290" s="1" t="str">
        <f>DATA!I1289</f>
        <v>BIKF</v>
      </c>
      <c r="I1290" s="1" t="str">
        <f>DATA!J1289</f>
        <v>LEAL</v>
      </c>
      <c r="J1290" s="4" t="str">
        <f t="shared" si="82"/>
        <v>ICE586 B38M 09:39 370 BIKF-LEAL</v>
      </c>
      <c r="K1290" s="6" t="str">
        <f t="shared" si="83"/>
        <v/>
      </c>
      <c r="L1290" s="1" t="str">
        <f t="shared" si="84"/>
        <v>BIKF-LEAL</v>
      </c>
      <c r="N1290" s="1">
        <f t="shared" si="81"/>
        <v>0</v>
      </c>
    </row>
    <row r="1291" spans="1:14" thickTop="1" thickBot="1" x14ac:dyDescent="0.3">
      <c r="A1291" s="2" t="str">
        <f>DATA!F1290</f>
        <v>JAF5AC</v>
      </c>
      <c r="B1291" s="1" t="str">
        <f>DATA!G1290</f>
        <v>B38M</v>
      </c>
      <c r="C1291" s="2" t="str">
        <f>DATA!C1290</f>
        <v>09:39A</v>
      </c>
      <c r="D1291" s="1">
        <f>DATA!AL1290</f>
        <v>340</v>
      </c>
      <c r="E1291" s="1">
        <f>DATA!AN1290</f>
        <v>319</v>
      </c>
      <c r="F1291" s="1" t="str">
        <f>DATA!I1290</f>
        <v>LEMG</v>
      </c>
      <c r="I1291" s="1" t="str">
        <f>DATA!J1290</f>
        <v>EBOS</v>
      </c>
      <c r="J1291" s="4" t="str">
        <f t="shared" si="82"/>
        <v>JAF5AC B38M 09:39 319 LEMG-EBOS</v>
      </c>
      <c r="K1291" s="6" t="str">
        <f t="shared" si="83"/>
        <v>EFL/RFL</v>
      </c>
      <c r="L1291" s="1" t="str">
        <f t="shared" si="84"/>
        <v>LEMG-EBOS</v>
      </c>
      <c r="N1291" s="1">
        <f t="shared" si="81"/>
        <v>0</v>
      </c>
    </row>
    <row r="1292" spans="1:14" thickTop="1" thickBot="1" x14ac:dyDescent="0.3">
      <c r="A1292" s="2" t="str">
        <f>DATA!F1291</f>
        <v>EZY98HU</v>
      </c>
      <c r="B1292" s="1" t="str">
        <f>DATA!G1291</f>
        <v>A20N</v>
      </c>
      <c r="C1292" s="2" t="str">
        <f>DATA!C1291</f>
        <v>09:39A</v>
      </c>
      <c r="D1292" s="1">
        <f>DATA!AL1291</f>
        <v>340</v>
      </c>
      <c r="E1292" s="1">
        <f>DATA!AN1291</f>
        <v>300</v>
      </c>
      <c r="F1292" s="1" t="str">
        <f>DATA!I1291</f>
        <v>LEMG</v>
      </c>
      <c r="I1292" s="1" t="str">
        <f>DATA!J1291</f>
        <v>EGGD</v>
      </c>
      <c r="J1292" s="4" t="str">
        <f t="shared" si="82"/>
        <v>EZY98HU A20N 09:39 300 LEMG-EGGD</v>
      </c>
      <c r="K1292" s="6" t="str">
        <f t="shared" si="83"/>
        <v>EFL/RFL</v>
      </c>
      <c r="L1292" s="1" t="str">
        <f t="shared" si="84"/>
        <v>LEMG-EGGD</v>
      </c>
      <c r="N1292" s="1">
        <f t="shared" si="81"/>
        <v>0</v>
      </c>
    </row>
    <row r="1293" spans="1:14" thickTop="1" thickBot="1" x14ac:dyDescent="0.3">
      <c r="A1293" s="2" t="str">
        <f>DATA!F1292</f>
        <v>RYR40FP</v>
      </c>
      <c r="B1293" s="1" t="str">
        <f>DATA!G1292</f>
        <v>B38M</v>
      </c>
      <c r="C1293" s="2" t="str">
        <f>DATA!C1292</f>
        <v>09:39A</v>
      </c>
      <c r="D1293" s="1">
        <f>DATA!AL1292</f>
        <v>380</v>
      </c>
      <c r="E1293" s="1">
        <f>DATA!AN1292</f>
        <v>380</v>
      </c>
      <c r="F1293" s="1" t="str">
        <f>DATA!I1292</f>
        <v>LEMG</v>
      </c>
      <c r="I1293" s="1" t="str">
        <f>DATA!J1292</f>
        <v>EGGP</v>
      </c>
      <c r="J1293" s="4" t="str">
        <f t="shared" si="82"/>
        <v>RYR40FP B38M 09:39 380 LEMG-EGGP</v>
      </c>
      <c r="K1293" s="6" t="str">
        <f t="shared" si="83"/>
        <v/>
      </c>
      <c r="L1293" s="1" t="str">
        <f t="shared" si="84"/>
        <v>LEMG-EGGP</v>
      </c>
      <c r="N1293" s="1">
        <f t="shared" si="81"/>
        <v>0</v>
      </c>
    </row>
    <row r="1294" spans="1:14" thickTop="1" thickBot="1" x14ac:dyDescent="0.3">
      <c r="A1294" s="2" t="str">
        <f>DATA!F1293</f>
        <v>VJT516</v>
      </c>
      <c r="B1294" s="1" t="str">
        <f>DATA!G1293</f>
        <v>CL60</v>
      </c>
      <c r="C1294" s="2" t="str">
        <f>DATA!C1293</f>
        <v>09:39A</v>
      </c>
      <c r="D1294" s="1">
        <f>DATA!AL1293</f>
        <v>400</v>
      </c>
      <c r="E1294" s="1">
        <f>DATA!AN1293</f>
        <v>326</v>
      </c>
      <c r="F1294" s="1" t="str">
        <f>DATA!I1293</f>
        <v>LEMG</v>
      </c>
      <c r="I1294" s="1" t="str">
        <f>DATA!J1293</f>
        <v>EGGW</v>
      </c>
      <c r="J1294" s="4" t="str">
        <f t="shared" si="82"/>
        <v>VJT516 CL60 09:39 326 LEMG-EGGW</v>
      </c>
      <c r="K1294" s="6" t="str">
        <f t="shared" si="83"/>
        <v>EFL/RFL</v>
      </c>
      <c r="L1294" s="1" t="str">
        <f t="shared" si="84"/>
        <v>LEMG-EGGW</v>
      </c>
      <c r="N1294" s="1">
        <f t="shared" si="81"/>
        <v>0</v>
      </c>
    </row>
    <row r="1295" spans="1:14" thickTop="1" thickBot="1" x14ac:dyDescent="0.3">
      <c r="A1295" s="2" t="str">
        <f>DATA!F1294</f>
        <v>RAM838J</v>
      </c>
      <c r="B1295" s="1" t="str">
        <f>DATA!G1294</f>
        <v>B738</v>
      </c>
      <c r="C1295" s="2" t="str">
        <f>DATA!C1294</f>
        <v>09:39A</v>
      </c>
      <c r="D1295" s="1">
        <f>DATA!AL1294</f>
        <v>360</v>
      </c>
      <c r="E1295" s="1">
        <f>DATA!AN1294</f>
        <v>333</v>
      </c>
      <c r="F1295" s="1" t="str">
        <f>DATA!I1294</f>
        <v>GMMN</v>
      </c>
      <c r="I1295" s="1" t="str">
        <f>DATA!J1294</f>
        <v>EBBR</v>
      </c>
      <c r="J1295" s="4" t="str">
        <f t="shared" si="82"/>
        <v>RAM838J B738 09:39 333 GMMN-EBBR</v>
      </c>
      <c r="K1295" s="6" t="str">
        <f t="shared" si="83"/>
        <v>EFL/RFL</v>
      </c>
      <c r="L1295" s="1" t="str">
        <f t="shared" si="84"/>
        <v>GMMN-EBBR</v>
      </c>
      <c r="N1295" s="1">
        <f t="shared" si="81"/>
        <v>0</v>
      </c>
    </row>
    <row r="1296" spans="1:14" thickTop="1" thickBot="1" x14ac:dyDescent="0.3">
      <c r="A1296" s="2" t="str">
        <f>DATA!F1295</f>
        <v>MAC134</v>
      </c>
      <c r="B1296" s="1" t="str">
        <f>DATA!G1295</f>
        <v>A320</v>
      </c>
      <c r="C1296" s="2" t="str">
        <f>DATA!C1295</f>
        <v>09:39A</v>
      </c>
      <c r="D1296" s="1">
        <f>DATA!AL1295</f>
        <v>339</v>
      </c>
      <c r="E1296" s="1">
        <f>DATA!AN1295</f>
        <v>370</v>
      </c>
      <c r="F1296" s="1" t="str">
        <f>DATA!I1295</f>
        <v>EBBR</v>
      </c>
      <c r="I1296" s="1" t="str">
        <f>DATA!J1295</f>
        <v>GMTT</v>
      </c>
      <c r="J1296" s="4" t="str">
        <f t="shared" si="82"/>
        <v>MAC134 A320 09:39 370 EBBR-GMTT</v>
      </c>
      <c r="K1296" s="6" t="str">
        <f t="shared" si="83"/>
        <v>EFL/RFL</v>
      </c>
      <c r="L1296" s="1" t="str">
        <f t="shared" si="84"/>
        <v>EBBR-GMTT</v>
      </c>
      <c r="N1296" s="1">
        <f t="shared" si="81"/>
        <v>0</v>
      </c>
    </row>
    <row r="1297" spans="1:14" thickTop="1" thickBot="1" x14ac:dyDescent="0.3">
      <c r="A1297" s="2" t="str">
        <f>DATA!F1296</f>
        <v>EWG3XY</v>
      </c>
      <c r="B1297" s="1" t="str">
        <f>DATA!G1296</f>
        <v>A319</v>
      </c>
      <c r="C1297" s="2" t="str">
        <f>DATA!C1296</f>
        <v>09:39A</v>
      </c>
      <c r="D1297" s="1">
        <f>DATA!AL1296</f>
        <v>340</v>
      </c>
      <c r="E1297" s="1">
        <f>DATA!AN1296</f>
        <v>340</v>
      </c>
      <c r="F1297" s="1" t="str">
        <f>DATA!I1296</f>
        <v>LEMG</v>
      </c>
      <c r="I1297" s="1" t="str">
        <f>DATA!J1296</f>
        <v>EDDK</v>
      </c>
      <c r="J1297" s="4" t="str">
        <f t="shared" si="82"/>
        <v>EWG3XY A319 09:39 340 LEMG-EDDK</v>
      </c>
      <c r="K1297" s="6" t="str">
        <f t="shared" si="83"/>
        <v/>
      </c>
      <c r="L1297" s="1" t="str">
        <f t="shared" si="84"/>
        <v>LEMG-EDDK</v>
      </c>
      <c r="N1297" s="1">
        <f t="shared" si="81"/>
        <v>0</v>
      </c>
    </row>
    <row r="1298" spans="1:14" thickTop="1" thickBot="1" x14ac:dyDescent="0.3">
      <c r="A1298" s="2" t="str">
        <f>DATA!F1297</f>
        <v>VOE2CT</v>
      </c>
      <c r="B1298" s="1" t="str">
        <f>DATA!G1297</f>
        <v>A319</v>
      </c>
      <c r="C1298" s="2" t="str">
        <f>DATA!C1297</f>
        <v>09:39A</v>
      </c>
      <c r="D1298" s="1">
        <f>DATA!AL1297</f>
        <v>196</v>
      </c>
      <c r="E1298" s="1">
        <f>DATA!AN1297</f>
        <v>370</v>
      </c>
      <c r="F1298" s="1" t="str">
        <f>DATA!I1297</f>
        <v>LFRS</v>
      </c>
      <c r="I1298" s="1" t="str">
        <f>DATA!J1297</f>
        <v>LEMG</v>
      </c>
      <c r="J1298" s="4" t="str">
        <f t="shared" si="82"/>
        <v>VOE2CT A319 09:39 370 LFRS-LEMG</v>
      </c>
      <c r="K1298" s="6" t="str">
        <f t="shared" si="83"/>
        <v>EFL/RFL</v>
      </c>
      <c r="L1298" s="1" t="str">
        <f t="shared" si="84"/>
        <v>LFRS-LEMG</v>
      </c>
      <c r="N1298" s="1">
        <f t="shared" si="81"/>
        <v>0</v>
      </c>
    </row>
    <row r="1299" spans="1:14" thickTop="1" thickBot="1" x14ac:dyDescent="0.3">
      <c r="A1299" s="2" t="str">
        <f>DATA!F1298</f>
        <v>NJE816W</v>
      </c>
      <c r="B1299" s="1" t="str">
        <f>DATA!G1298</f>
        <v>C68A</v>
      </c>
      <c r="C1299" s="2" t="str">
        <f>DATA!C1298</f>
        <v>09:40A</v>
      </c>
      <c r="D1299" s="1">
        <f>DATA!AL1298</f>
        <v>424</v>
      </c>
      <c r="E1299" s="1">
        <f>DATA!AN1298</f>
        <v>450</v>
      </c>
      <c r="F1299" s="1" t="str">
        <f>DATA!I1298</f>
        <v>EGTK</v>
      </c>
      <c r="I1299" s="1" t="str">
        <f>DATA!J1298</f>
        <v>LSZH</v>
      </c>
      <c r="J1299" s="4" t="str">
        <f t="shared" si="82"/>
        <v>NJE816W C68A 09:40 450 EGTK-LSZH</v>
      </c>
      <c r="K1299" s="6" t="str">
        <f t="shared" si="83"/>
        <v>EFL/RFL</v>
      </c>
      <c r="L1299" s="1" t="str">
        <f t="shared" si="84"/>
        <v>EGTK-LSZH</v>
      </c>
      <c r="N1299" s="1">
        <f t="shared" si="81"/>
        <v>0</v>
      </c>
    </row>
    <row r="1300" spans="1:14" thickTop="1" thickBot="1" x14ac:dyDescent="0.3">
      <c r="A1300" s="2" t="str">
        <f>DATA!F1299</f>
        <v>LAV5323</v>
      </c>
      <c r="B1300" s="1" t="str">
        <f>DATA!G1299</f>
        <v>B738</v>
      </c>
      <c r="C1300" s="2" t="str">
        <f>DATA!C1299</f>
        <v>09:40A</v>
      </c>
      <c r="D1300" s="1">
        <f>DATA!AL1299</f>
        <v>360</v>
      </c>
      <c r="E1300" s="1">
        <f>DATA!AN1299</f>
        <v>360</v>
      </c>
      <c r="F1300" s="1" t="str">
        <f>DATA!I1299</f>
        <v>LEVC</v>
      </c>
      <c r="I1300" s="1" t="str">
        <f>DATA!J1299</f>
        <v>EDDH</v>
      </c>
      <c r="J1300" s="4" t="str">
        <f t="shared" si="82"/>
        <v>LAV5323 B738 09:40 360 LEVC-EDDH</v>
      </c>
      <c r="K1300" s="6" t="str">
        <f t="shared" si="83"/>
        <v/>
      </c>
      <c r="L1300" s="1" t="str">
        <f t="shared" si="84"/>
        <v>LEVC-EDDH</v>
      </c>
      <c r="N1300" s="1">
        <f t="shared" si="81"/>
        <v>0</v>
      </c>
    </row>
    <row r="1301" spans="1:14" thickTop="1" thickBot="1" x14ac:dyDescent="0.3">
      <c r="A1301" s="2" t="str">
        <f>DATA!F1300</f>
        <v>BLX213</v>
      </c>
      <c r="B1301" s="1" t="str">
        <f>DATA!G1300</f>
        <v>B38M</v>
      </c>
      <c r="C1301" s="2" t="str">
        <f>DATA!C1300</f>
        <v>09:41A</v>
      </c>
      <c r="D1301" s="1">
        <f>DATA!AL1300</f>
        <v>370</v>
      </c>
      <c r="E1301" s="1">
        <f>DATA!AN1300</f>
        <v>370</v>
      </c>
      <c r="F1301" s="1" t="str">
        <f>DATA!I1300</f>
        <v>ENGM</v>
      </c>
      <c r="I1301" s="1" t="str">
        <f>DATA!J1300</f>
        <v>GCLP</v>
      </c>
      <c r="J1301" s="4" t="str">
        <f t="shared" si="82"/>
        <v>BLX213 B38M 09:41 370 ENGM-GCLP</v>
      </c>
      <c r="K1301" s="6" t="str">
        <f t="shared" si="83"/>
        <v/>
      </c>
      <c r="L1301" s="1" t="str">
        <f t="shared" si="84"/>
        <v>ENGM-GCLP</v>
      </c>
      <c r="N1301" s="1">
        <f t="shared" si="81"/>
        <v>0</v>
      </c>
    </row>
    <row r="1302" spans="1:14" thickTop="1" thickBot="1" x14ac:dyDescent="0.3">
      <c r="A1302" s="2" t="str">
        <f>DATA!F1301</f>
        <v>RYR699N</v>
      </c>
      <c r="B1302" s="1" t="str">
        <f>DATA!G1301</f>
        <v>B38M</v>
      </c>
      <c r="C1302" s="2" t="str">
        <f>DATA!C1301</f>
        <v>09:41A</v>
      </c>
      <c r="D1302" s="1">
        <f>DATA!AL1301</f>
        <v>380</v>
      </c>
      <c r="E1302" s="1">
        <f>DATA!AN1301</f>
        <v>380</v>
      </c>
      <c r="F1302" s="1" t="str">
        <f>DATA!I1301</f>
        <v>LEBL</v>
      </c>
      <c r="I1302" s="1" t="str">
        <f>DATA!J1301</f>
        <v>EGPK</v>
      </c>
      <c r="J1302" s="4" t="str">
        <f t="shared" si="82"/>
        <v>RYR699N B38M 09:41 380 LEBL-EGPK</v>
      </c>
      <c r="K1302" s="6" t="str">
        <f t="shared" si="83"/>
        <v/>
      </c>
      <c r="L1302" s="1" t="str">
        <f t="shared" si="84"/>
        <v>LEBL-EGPK</v>
      </c>
      <c r="N1302" s="1">
        <f t="shared" si="81"/>
        <v>0</v>
      </c>
    </row>
    <row r="1303" spans="1:14" thickTop="1" thickBot="1" x14ac:dyDescent="0.3">
      <c r="A1303" s="2" t="str">
        <f>DATA!F1302</f>
        <v>TRA84E</v>
      </c>
      <c r="B1303" s="1" t="str">
        <f>DATA!G1302</f>
        <v>B738</v>
      </c>
      <c r="C1303" s="2" t="str">
        <f>DATA!C1302</f>
        <v>09:42A</v>
      </c>
      <c r="D1303" s="1">
        <f>DATA!AL1302</f>
        <v>380</v>
      </c>
      <c r="E1303" s="1">
        <f>DATA!AN1302</f>
        <v>380</v>
      </c>
      <c r="F1303" s="1" t="str">
        <f>DATA!I1302</f>
        <v>LEVC</v>
      </c>
      <c r="I1303" s="1" t="str">
        <f>DATA!J1302</f>
        <v>EHEH</v>
      </c>
      <c r="J1303" s="4" t="str">
        <f t="shared" si="82"/>
        <v>TRA84E B738 09:42 380 LEVC-EHEH</v>
      </c>
      <c r="K1303" s="6" t="str">
        <f t="shared" si="83"/>
        <v/>
      </c>
      <c r="L1303" s="1" t="str">
        <f t="shared" si="84"/>
        <v>LEVC-EHEH</v>
      </c>
      <c r="N1303" s="1">
        <f t="shared" si="81"/>
        <v>0</v>
      </c>
    </row>
    <row r="1304" spans="1:14" thickTop="1" thickBot="1" x14ac:dyDescent="0.3">
      <c r="A1304" s="2" t="str">
        <f>DATA!F1303</f>
        <v>RYR26VV</v>
      </c>
      <c r="B1304" s="1" t="str">
        <f>DATA!G1303</f>
        <v>B38M</v>
      </c>
      <c r="C1304" s="2" t="str">
        <f>DATA!C1303</f>
        <v>09:42A</v>
      </c>
      <c r="D1304" s="1">
        <f>DATA!AL1303</f>
        <v>380</v>
      </c>
      <c r="E1304" s="1">
        <f>DATA!AN1303</f>
        <v>380</v>
      </c>
      <c r="F1304" s="1" t="str">
        <f>DATA!I1303</f>
        <v>LEAL</v>
      </c>
      <c r="I1304" s="1" t="str">
        <f>DATA!J1303</f>
        <v>EIDW</v>
      </c>
      <c r="J1304" s="4" t="str">
        <f t="shared" si="82"/>
        <v>RYR26VV B38M 09:42 380 LEAL-EIDW</v>
      </c>
      <c r="K1304" s="6" t="str">
        <f t="shared" si="83"/>
        <v/>
      </c>
      <c r="L1304" s="1" t="str">
        <f t="shared" si="84"/>
        <v>LEAL-EIDW</v>
      </c>
      <c r="N1304" s="1">
        <f t="shared" si="81"/>
        <v>0</v>
      </c>
    </row>
    <row r="1305" spans="1:14" thickTop="1" thickBot="1" x14ac:dyDescent="0.3">
      <c r="A1305" s="2" t="str">
        <f>DATA!F1304</f>
        <v>THY99D</v>
      </c>
      <c r="B1305" s="1" t="str">
        <f>DATA!G1304</f>
        <v>B77W</v>
      </c>
      <c r="C1305" s="2" t="str">
        <f>DATA!C1304</f>
        <v>09:42A</v>
      </c>
      <c r="D1305" s="1">
        <f>DATA!AL1304</f>
        <v>350</v>
      </c>
      <c r="E1305" s="1">
        <f>DATA!AN1304</f>
        <v>350</v>
      </c>
      <c r="F1305" s="1" t="str">
        <f>DATA!I1304</f>
        <v>KMIA</v>
      </c>
      <c r="I1305" s="1" t="str">
        <f>DATA!J1304</f>
        <v>LTFM</v>
      </c>
      <c r="J1305" s="4" t="str">
        <f t="shared" si="82"/>
        <v>THY99D B77W 09:42 350 KMIA-LTFM</v>
      </c>
      <c r="K1305" s="6" t="str">
        <f t="shared" si="83"/>
        <v/>
      </c>
      <c r="L1305" s="1" t="str">
        <f t="shared" si="84"/>
        <v>KMIA-LTFM</v>
      </c>
      <c r="N1305" s="1">
        <f t="shared" si="81"/>
        <v>0</v>
      </c>
    </row>
    <row r="1306" spans="1:14" thickTop="1" thickBot="1" x14ac:dyDescent="0.3">
      <c r="A1306" s="2" t="str">
        <f>DATA!F1305</f>
        <v>UAL769</v>
      </c>
      <c r="B1306" s="1" t="str">
        <f>DATA!G1305</f>
        <v>B788</v>
      </c>
      <c r="C1306" s="2" t="str">
        <f>DATA!C1305</f>
        <v>09:42A</v>
      </c>
      <c r="D1306" s="1">
        <f>DATA!AL1305</f>
        <v>410</v>
      </c>
      <c r="E1306" s="1">
        <f>DATA!AN1305</f>
        <v>410</v>
      </c>
      <c r="F1306" s="1" t="str">
        <f>DATA!I1305</f>
        <v>KORD</v>
      </c>
      <c r="I1306" s="1" t="str">
        <f>DATA!J1305</f>
        <v>LEBL</v>
      </c>
      <c r="J1306" s="4" t="str">
        <f t="shared" si="82"/>
        <v>UAL769 B788 09:42 410 KORD-LEBL</v>
      </c>
      <c r="K1306" s="6" t="str">
        <f t="shared" si="83"/>
        <v/>
      </c>
      <c r="L1306" s="1" t="str">
        <f t="shared" si="84"/>
        <v>KORD-LEBL</v>
      </c>
      <c r="N1306" s="1">
        <f t="shared" si="81"/>
        <v>0</v>
      </c>
    </row>
    <row r="1307" spans="1:14" thickTop="1" thickBot="1" x14ac:dyDescent="0.3">
      <c r="A1307" s="2" t="str">
        <f>DATA!F1306</f>
        <v>DAH2056</v>
      </c>
      <c r="B1307" s="1" t="str">
        <f>DATA!G1306</f>
        <v>B738</v>
      </c>
      <c r="C1307" s="2" t="str">
        <f>DATA!C1306</f>
        <v>09:42A</v>
      </c>
      <c r="D1307" s="1">
        <f>DATA!AL1306</f>
        <v>360</v>
      </c>
      <c r="E1307" s="1">
        <f>DATA!AN1306</f>
        <v>340</v>
      </c>
      <c r="F1307" s="1" t="str">
        <f>DATA!I1306</f>
        <v>DAAG</v>
      </c>
      <c r="I1307" s="1" t="str">
        <f>DATA!J1306</f>
        <v>EGSS</v>
      </c>
      <c r="J1307" s="4" t="str">
        <f t="shared" si="82"/>
        <v>DAH2056 B738 09:42 340 DAAG-EGSS</v>
      </c>
      <c r="K1307" s="6" t="str">
        <f t="shared" si="83"/>
        <v>EFL/RFL</v>
      </c>
      <c r="L1307" s="1" t="str">
        <f t="shared" si="84"/>
        <v>DAAG-EGSS</v>
      </c>
      <c r="N1307" s="1">
        <f t="shared" si="81"/>
        <v>0</v>
      </c>
    </row>
    <row r="1308" spans="1:14" thickTop="1" thickBot="1" x14ac:dyDescent="0.3">
      <c r="A1308" s="2" t="str">
        <f>DATA!F1307</f>
        <v>EZY92MT</v>
      </c>
      <c r="B1308" s="1" t="str">
        <f>DATA!G1307</f>
        <v>A320</v>
      </c>
      <c r="C1308" s="2" t="str">
        <f>DATA!C1307</f>
        <v>09:43A</v>
      </c>
      <c r="D1308" s="1">
        <f>DATA!AL1307</f>
        <v>360</v>
      </c>
      <c r="E1308" s="1">
        <f>DATA!AN1307</f>
        <v>360</v>
      </c>
      <c r="F1308" s="1" t="str">
        <f>DATA!I1307</f>
        <v>LEMD</v>
      </c>
      <c r="I1308" s="1" t="str">
        <f>DATA!J1307</f>
        <v>EGPH</v>
      </c>
      <c r="J1308" s="4" t="str">
        <f t="shared" si="82"/>
        <v>EZY92MT A320 09:43 360 LEMD-EGPH</v>
      </c>
      <c r="K1308" s="6" t="str">
        <f t="shared" si="83"/>
        <v/>
      </c>
      <c r="L1308" s="1" t="str">
        <f t="shared" si="84"/>
        <v>LEMD-EGPH</v>
      </c>
      <c r="N1308" s="1">
        <f t="shared" si="81"/>
        <v>0</v>
      </c>
    </row>
    <row r="1309" spans="1:14" thickTop="1" thickBot="1" x14ac:dyDescent="0.3">
      <c r="A1309" s="2" t="str">
        <f>DATA!F1308</f>
        <v>BAW46AG</v>
      </c>
      <c r="B1309" s="1" t="str">
        <f>DATA!G1308</f>
        <v>A320</v>
      </c>
      <c r="C1309" s="2" t="str">
        <f>DATA!C1308</f>
        <v>09:43A</v>
      </c>
      <c r="D1309" s="1">
        <f>DATA!AL1308</f>
        <v>295</v>
      </c>
      <c r="E1309" s="1">
        <f>DATA!AN1308</f>
        <v>330</v>
      </c>
      <c r="F1309" s="1" t="str">
        <f>DATA!I1308</f>
        <v>EGLL</v>
      </c>
      <c r="I1309" s="1" t="str">
        <f>DATA!J1308</f>
        <v>LEMG</v>
      </c>
      <c r="J1309" s="4" t="str">
        <f t="shared" si="82"/>
        <v>BAW46AG A320 09:43 330 EGLL-LEMG</v>
      </c>
      <c r="K1309" s="6" t="str">
        <f t="shared" si="83"/>
        <v>EFL/RFL</v>
      </c>
      <c r="L1309" s="1" t="str">
        <f t="shared" si="84"/>
        <v>EGLL-LEMG</v>
      </c>
      <c r="N1309" s="1">
        <f t="shared" si="81"/>
        <v>0</v>
      </c>
    </row>
    <row r="1310" spans="1:14" thickTop="1" thickBot="1" x14ac:dyDescent="0.3">
      <c r="A1310" s="2" t="str">
        <f>DATA!F1309</f>
        <v>RYR9202</v>
      </c>
      <c r="B1310" s="1" t="str">
        <f>DATA!G1309</f>
        <v>B738</v>
      </c>
      <c r="C1310" s="2" t="str">
        <f>DATA!C1309</f>
        <v>09:44A</v>
      </c>
      <c r="D1310" s="1">
        <f>DATA!AL1309</f>
        <v>370</v>
      </c>
      <c r="E1310" s="1">
        <f>DATA!AN1309</f>
        <v>370</v>
      </c>
      <c r="F1310" s="1" t="str">
        <f>DATA!I1309</f>
        <v>EGGP</v>
      </c>
      <c r="I1310" s="1" t="str">
        <f>DATA!J1309</f>
        <v>LPPR</v>
      </c>
      <c r="J1310" s="4" t="str">
        <f t="shared" si="82"/>
        <v>RYR9202 B738 09:44 370 EGGP-LPPR</v>
      </c>
      <c r="K1310" s="6" t="str">
        <f t="shared" si="83"/>
        <v/>
      </c>
      <c r="L1310" s="1" t="str">
        <f t="shared" si="84"/>
        <v>EGGP-LPPR</v>
      </c>
      <c r="N1310" s="1">
        <f t="shared" si="81"/>
        <v>0</v>
      </c>
    </row>
    <row r="1311" spans="1:14" thickTop="1" thickBot="1" x14ac:dyDescent="0.3">
      <c r="A1311" s="2" t="str">
        <f>DATA!F1310</f>
        <v>BAW64XR</v>
      </c>
      <c r="B1311" s="1" t="str">
        <f>DATA!G1310</f>
        <v>A319</v>
      </c>
      <c r="C1311" s="2" t="str">
        <f>DATA!C1310</f>
        <v>09:44A</v>
      </c>
      <c r="D1311" s="1">
        <f>DATA!AL1310</f>
        <v>295</v>
      </c>
      <c r="E1311" s="1">
        <f>DATA!AN1310</f>
        <v>370</v>
      </c>
      <c r="F1311" s="1" t="str">
        <f>DATA!I1310</f>
        <v>EGLL</v>
      </c>
      <c r="I1311" s="1" t="str">
        <f>DATA!J1310</f>
        <v>LFMN</v>
      </c>
      <c r="J1311" s="4" t="str">
        <f t="shared" si="82"/>
        <v>BAW64XR A319 09:44 370 EGLL-LFMN</v>
      </c>
      <c r="K1311" s="6" t="str">
        <f t="shared" si="83"/>
        <v>EFL/RFL</v>
      </c>
      <c r="L1311" s="1" t="str">
        <f t="shared" si="84"/>
        <v>EGLL-LFMN</v>
      </c>
      <c r="N1311" s="1">
        <f t="shared" si="81"/>
        <v>0</v>
      </c>
    </row>
    <row r="1312" spans="1:14" thickTop="1" thickBot="1" x14ac:dyDescent="0.3">
      <c r="A1312" s="2" t="str">
        <f>DATA!F1311</f>
        <v>AAL41</v>
      </c>
      <c r="B1312" s="1" t="str">
        <f>DATA!G1311</f>
        <v>B788</v>
      </c>
      <c r="C1312" s="2" t="str">
        <f>DATA!C1311</f>
        <v>09:44A</v>
      </c>
      <c r="D1312" s="1">
        <f>DATA!AL1311</f>
        <v>360</v>
      </c>
      <c r="E1312" s="1">
        <f>DATA!AN1311</f>
        <v>360</v>
      </c>
      <c r="F1312" s="1" t="str">
        <f>DATA!I1311</f>
        <v>LEBL</v>
      </c>
      <c r="I1312" s="1" t="str">
        <f>DATA!J1311</f>
        <v>KORD</v>
      </c>
      <c r="J1312" s="4" t="str">
        <f t="shared" si="82"/>
        <v>AAL41 B788 09:44 360 LEBL-KORD</v>
      </c>
      <c r="K1312" s="6" t="str">
        <f t="shared" si="83"/>
        <v/>
      </c>
      <c r="L1312" s="1" t="str">
        <f t="shared" si="84"/>
        <v>LEBL-KORD</v>
      </c>
      <c r="N1312" s="1">
        <f t="shared" si="81"/>
        <v>0</v>
      </c>
    </row>
    <row r="1313" spans="1:14" thickTop="1" thickBot="1" x14ac:dyDescent="0.3">
      <c r="A1313" s="2" t="str">
        <f>DATA!F1312</f>
        <v>THY5YR</v>
      </c>
      <c r="B1313" s="1" t="str">
        <f>DATA!G1312</f>
        <v>B789</v>
      </c>
      <c r="C1313" s="2" t="str">
        <f>DATA!C1312</f>
        <v>09:44A</v>
      </c>
      <c r="D1313" s="1">
        <f>DATA!AL1312</f>
        <v>360</v>
      </c>
      <c r="E1313" s="1">
        <f>DATA!AN1312</f>
        <v>370</v>
      </c>
      <c r="F1313" s="1" t="str">
        <f>DATA!I1312</f>
        <v>KDFW</v>
      </c>
      <c r="I1313" s="1" t="str">
        <f>DATA!J1312</f>
        <v>LTFM</v>
      </c>
      <c r="J1313" s="4" t="str">
        <f t="shared" si="82"/>
        <v>THY5YR B789 09:44 370 KDFW-LTFM</v>
      </c>
      <c r="K1313" s="6" t="str">
        <f t="shared" si="83"/>
        <v>EFL/RFL</v>
      </c>
      <c r="L1313" s="1" t="str">
        <f t="shared" si="84"/>
        <v>KDFW-LTFM</v>
      </c>
      <c r="N1313" s="1">
        <f t="shared" si="81"/>
        <v>0</v>
      </c>
    </row>
    <row r="1314" spans="1:14" thickTop="1" thickBot="1" x14ac:dyDescent="0.3">
      <c r="A1314" s="2" t="str">
        <f>DATA!F1313</f>
        <v>AEA62YU</v>
      </c>
      <c r="B1314" s="1" t="str">
        <f>DATA!G1313</f>
        <v>B738</v>
      </c>
      <c r="C1314" s="2" t="str">
        <f>DATA!C1313</f>
        <v>09:45A</v>
      </c>
      <c r="D1314" s="1">
        <f>DATA!AL1313</f>
        <v>350</v>
      </c>
      <c r="E1314" s="1">
        <f>DATA!AN1313</f>
        <v>390</v>
      </c>
      <c r="F1314" s="1" t="str">
        <f>DATA!I1313</f>
        <v>EGKK</v>
      </c>
      <c r="I1314" s="1" t="str">
        <f>DATA!J1313</f>
        <v>LEMD</v>
      </c>
      <c r="J1314" s="4" t="str">
        <f t="shared" si="82"/>
        <v>AEA62YU B738 09:45 390 EGKK-LEMD</v>
      </c>
      <c r="K1314" s="6" t="str">
        <f t="shared" si="83"/>
        <v>EFL/RFL</v>
      </c>
      <c r="L1314" s="1" t="str">
        <f t="shared" si="84"/>
        <v>EGKK-LEMD</v>
      </c>
      <c r="N1314" s="1">
        <f t="shared" si="81"/>
        <v>0</v>
      </c>
    </row>
    <row r="1315" spans="1:14" thickTop="1" thickBot="1" x14ac:dyDescent="0.3">
      <c r="A1315" s="2" t="str">
        <f>DATA!F1314</f>
        <v>RYR228E</v>
      </c>
      <c r="B1315" s="1" t="str">
        <f>DATA!G1314</f>
        <v>B738</v>
      </c>
      <c r="C1315" s="2" t="str">
        <f>DATA!C1314</f>
        <v>09:45A</v>
      </c>
      <c r="D1315" s="1">
        <f>DATA!AL1314</f>
        <v>330</v>
      </c>
      <c r="E1315" s="1">
        <f>DATA!AN1314</f>
        <v>195</v>
      </c>
      <c r="F1315" s="1" t="str">
        <f>DATA!I1314</f>
        <v>EBCI</v>
      </c>
      <c r="I1315" s="1" t="str">
        <f>DATA!J1314</f>
        <v>LFRS</v>
      </c>
      <c r="J1315" s="4" t="str">
        <f t="shared" si="82"/>
        <v>RYR228E B738 09:45 195 EBCI-LFRS</v>
      </c>
      <c r="K1315" s="6" t="str">
        <f t="shared" si="83"/>
        <v>EFL/RFL</v>
      </c>
      <c r="L1315" s="1" t="str">
        <f t="shared" si="84"/>
        <v>EBCI-LFRS</v>
      </c>
      <c r="N1315" s="1">
        <f t="shared" si="81"/>
        <v>0</v>
      </c>
    </row>
    <row r="1316" spans="1:14" thickTop="1" thickBot="1" x14ac:dyDescent="0.3">
      <c r="A1316" s="2" t="str">
        <f>DATA!F1315</f>
        <v>EZY27YP</v>
      </c>
      <c r="B1316" s="1" t="str">
        <f>DATA!G1315</f>
        <v>A320</v>
      </c>
      <c r="C1316" s="2" t="str">
        <f>DATA!C1315</f>
        <v>09:46A</v>
      </c>
      <c r="D1316" s="1">
        <f>DATA!AL1315</f>
        <v>340</v>
      </c>
      <c r="E1316" s="1">
        <f>DATA!AN1315</f>
        <v>305</v>
      </c>
      <c r="F1316" s="1" t="str">
        <f>DATA!I1315</f>
        <v>LEZL</v>
      </c>
      <c r="I1316" s="1" t="str">
        <f>DATA!J1315</f>
        <v>EGKK</v>
      </c>
      <c r="J1316" s="4" t="str">
        <f t="shared" si="82"/>
        <v>EZY27YP A320 09:46 305 LEZL-EGKK</v>
      </c>
      <c r="K1316" s="6" t="str">
        <f t="shared" si="83"/>
        <v>EFL/RFL</v>
      </c>
      <c r="L1316" s="1" t="str">
        <f t="shared" si="84"/>
        <v>LEZL-EGKK</v>
      </c>
      <c r="N1316" s="1">
        <f t="shared" si="81"/>
        <v>0</v>
      </c>
    </row>
    <row r="1317" spans="1:14" thickTop="1" thickBot="1" x14ac:dyDescent="0.3">
      <c r="A1317" s="2" t="str">
        <f>DATA!F1316</f>
        <v>RYR187M</v>
      </c>
      <c r="B1317" s="1" t="str">
        <f>DATA!G1316</f>
        <v>B738</v>
      </c>
      <c r="C1317" s="2" t="str">
        <f>DATA!C1316</f>
        <v>09:46A</v>
      </c>
      <c r="D1317" s="1">
        <f>DATA!AL1316</f>
        <v>370</v>
      </c>
      <c r="E1317" s="1">
        <f>DATA!AN1316</f>
        <v>370</v>
      </c>
      <c r="F1317" s="1" t="str">
        <f>DATA!I1316</f>
        <v>EIDW</v>
      </c>
      <c r="I1317" s="1" t="str">
        <f>DATA!J1316</f>
        <v>LIRN</v>
      </c>
      <c r="J1317" s="4" t="str">
        <f t="shared" si="82"/>
        <v>RYR187M B738 09:46 370 EIDW-LIRN</v>
      </c>
      <c r="K1317" s="6" t="str">
        <f t="shared" si="83"/>
        <v/>
      </c>
      <c r="L1317" s="1" t="str">
        <f t="shared" si="84"/>
        <v>EIDW-LIRN</v>
      </c>
      <c r="N1317" s="1">
        <f t="shared" si="81"/>
        <v>0</v>
      </c>
    </row>
    <row r="1318" spans="1:14" thickTop="1" thickBot="1" x14ac:dyDescent="0.3">
      <c r="A1318" s="2" t="str">
        <f>DATA!F1317</f>
        <v>TOM75B</v>
      </c>
      <c r="B1318" s="1" t="str">
        <f>DATA!G1317</f>
        <v>B738</v>
      </c>
      <c r="C1318" s="2" t="str">
        <f>DATA!C1317</f>
        <v>09:46A</v>
      </c>
      <c r="D1318" s="1">
        <f>DATA!AL1317</f>
        <v>380</v>
      </c>
      <c r="E1318" s="1">
        <f>DATA!AN1317</f>
        <v>370</v>
      </c>
      <c r="F1318" s="1" t="str">
        <f>DATA!I1317</f>
        <v>LEGE</v>
      </c>
      <c r="I1318" s="1" t="str">
        <f>DATA!J1317</f>
        <v>EGBB</v>
      </c>
      <c r="J1318" s="4" t="str">
        <f t="shared" si="82"/>
        <v>TOM75B B738 09:46 370 LEGE-EGBB</v>
      </c>
      <c r="K1318" s="6" t="str">
        <f t="shared" si="83"/>
        <v>EFL/RFL</v>
      </c>
      <c r="L1318" s="1" t="str">
        <f t="shared" si="84"/>
        <v>LEGE-EGBB</v>
      </c>
      <c r="N1318" s="1">
        <f t="shared" si="81"/>
        <v>0</v>
      </c>
    </row>
    <row r="1319" spans="1:14" thickTop="1" thickBot="1" x14ac:dyDescent="0.3">
      <c r="A1319" s="2" t="str">
        <f>DATA!F1318</f>
        <v>CFG2AC</v>
      </c>
      <c r="B1319" s="1" t="str">
        <f>DATA!G1318</f>
        <v>A20N</v>
      </c>
      <c r="C1319" s="2" t="str">
        <f>DATA!C1318</f>
        <v>09:47A</v>
      </c>
      <c r="D1319" s="1">
        <f>DATA!AL1318</f>
        <v>350</v>
      </c>
      <c r="E1319" s="1">
        <f>DATA!AN1318</f>
        <v>350</v>
      </c>
      <c r="F1319" s="1" t="str">
        <f>DATA!I1318</f>
        <v>EDDF</v>
      </c>
      <c r="I1319" s="1" t="str">
        <f>DATA!J1318</f>
        <v>LPMA</v>
      </c>
      <c r="J1319" s="4" t="str">
        <f t="shared" si="82"/>
        <v>CFG2AC A20N 09:47 350 EDDF-LPMA</v>
      </c>
      <c r="K1319" s="6" t="str">
        <f t="shared" si="83"/>
        <v/>
      </c>
      <c r="L1319" s="1" t="str">
        <f t="shared" si="84"/>
        <v>EDDF-LPMA</v>
      </c>
      <c r="N1319" s="1">
        <f t="shared" si="81"/>
        <v>0</v>
      </c>
    </row>
    <row r="1320" spans="1:14" thickTop="1" thickBot="1" x14ac:dyDescent="0.3">
      <c r="A1320" s="2" t="str">
        <f>DATA!F1319</f>
        <v>EXS93PK</v>
      </c>
      <c r="B1320" s="1" t="str">
        <f>DATA!G1319</f>
        <v>B738</v>
      </c>
      <c r="C1320" s="2" t="str">
        <f>DATA!C1319</f>
        <v>09:47A</v>
      </c>
      <c r="D1320" s="1">
        <f>DATA!AL1319</f>
        <v>360</v>
      </c>
      <c r="E1320" s="1">
        <f>DATA!AN1319</f>
        <v>360</v>
      </c>
      <c r="F1320" s="1" t="str">
        <f>DATA!I1319</f>
        <v>LEPA</v>
      </c>
      <c r="I1320" s="1" t="str">
        <f>DATA!J1319</f>
        <v>EGNX</v>
      </c>
      <c r="J1320" s="4" t="str">
        <f t="shared" si="82"/>
        <v>EXS93PK B738 09:47 360 LEPA-EGNX</v>
      </c>
      <c r="K1320" s="6" t="str">
        <f t="shared" si="83"/>
        <v/>
      </c>
      <c r="L1320" s="1" t="str">
        <f t="shared" si="84"/>
        <v>LEPA-EGNX</v>
      </c>
      <c r="N1320" s="1">
        <f t="shared" si="81"/>
        <v>0</v>
      </c>
    </row>
    <row r="1321" spans="1:14" thickTop="1" thickBot="1" x14ac:dyDescent="0.3">
      <c r="A1321" s="2" t="str">
        <f>DATA!F1320</f>
        <v>RYR6092</v>
      </c>
      <c r="B1321" s="1" t="str">
        <f>DATA!G1320</f>
        <v>B38M</v>
      </c>
      <c r="C1321" s="2" t="str">
        <f>DATA!C1320</f>
        <v>09:47A</v>
      </c>
      <c r="D1321" s="1">
        <f>DATA!AL1320</f>
        <v>370</v>
      </c>
      <c r="E1321" s="1">
        <f>DATA!AN1320</f>
        <v>370</v>
      </c>
      <c r="F1321" s="1" t="str">
        <f>DATA!I1320</f>
        <v>EGPF</v>
      </c>
      <c r="I1321" s="1" t="str">
        <f>DATA!J1320</f>
        <v>LEMG</v>
      </c>
      <c r="J1321" s="4" t="str">
        <f t="shared" si="82"/>
        <v>RYR6092 B38M 09:47 370 EGPF-LEMG</v>
      </c>
      <c r="K1321" s="6" t="str">
        <f t="shared" si="83"/>
        <v/>
      </c>
      <c r="L1321" s="1" t="str">
        <f t="shared" si="84"/>
        <v>EGPF-LEMG</v>
      </c>
      <c r="N1321" s="1">
        <f t="shared" si="81"/>
        <v>0</v>
      </c>
    </row>
    <row r="1322" spans="1:14" thickTop="1" thickBot="1" x14ac:dyDescent="0.3">
      <c r="A1322" s="2" t="str">
        <f>DATA!F1321</f>
        <v>GOTPL</v>
      </c>
      <c r="B1322" s="1" t="str">
        <f>DATA!G1321</f>
        <v>PC12</v>
      </c>
      <c r="C1322" s="2" t="str">
        <f>DATA!C1321</f>
        <v>09:47A</v>
      </c>
      <c r="D1322" s="1">
        <f>DATA!AL1321</f>
        <v>230</v>
      </c>
      <c r="E1322" s="1">
        <f>DATA!AN1321</f>
        <v>230</v>
      </c>
      <c r="F1322" s="1" t="str">
        <f>DATA!I1321</f>
        <v>ZZZZ</v>
      </c>
      <c r="I1322" s="1" t="str">
        <f>DATA!J1321</f>
        <v>LFKF</v>
      </c>
      <c r="J1322" s="4" t="str">
        <f t="shared" si="82"/>
        <v>GOTPL PC12 09:47 230 ZZZZ-LFKF</v>
      </c>
      <c r="K1322" s="6" t="str">
        <f t="shared" si="83"/>
        <v/>
      </c>
      <c r="L1322" s="1" t="str">
        <f t="shared" si="84"/>
        <v>ZZZZ-LFKF</v>
      </c>
      <c r="N1322" s="1">
        <f t="shared" si="81"/>
        <v>0</v>
      </c>
    </row>
    <row r="1323" spans="1:14" thickTop="1" thickBot="1" x14ac:dyDescent="0.3">
      <c r="A1323" s="2" t="str">
        <f>DATA!F1322</f>
        <v>RYR204W</v>
      </c>
      <c r="B1323" s="1" t="str">
        <f>DATA!G1322</f>
        <v>B738</v>
      </c>
      <c r="C1323" s="2" t="str">
        <f>DATA!C1322</f>
        <v>09:47A</v>
      </c>
      <c r="D1323" s="1">
        <f>DATA!AL1322</f>
        <v>360</v>
      </c>
      <c r="E1323" s="1">
        <f>DATA!AN1322</f>
        <v>327</v>
      </c>
      <c r="F1323" s="1" t="str">
        <f>DATA!I1322</f>
        <v>LPPT</v>
      </c>
      <c r="I1323" s="1" t="str">
        <f>DATA!J1322</f>
        <v>EGSS</v>
      </c>
      <c r="J1323" s="4" t="str">
        <f t="shared" si="82"/>
        <v>RYR204W B738 09:47 327 LPPT-EGSS</v>
      </c>
      <c r="K1323" s="6" t="str">
        <f t="shared" si="83"/>
        <v>EFL/RFL</v>
      </c>
      <c r="L1323" s="1" t="str">
        <f t="shared" si="84"/>
        <v>LPPT-EGSS</v>
      </c>
      <c r="N1323" s="1">
        <f t="shared" si="81"/>
        <v>0</v>
      </c>
    </row>
    <row r="1324" spans="1:14" thickTop="1" thickBot="1" x14ac:dyDescent="0.3">
      <c r="A1324" s="2" t="str">
        <f>DATA!F1323</f>
        <v>EZY53BE</v>
      </c>
      <c r="B1324" s="1" t="str">
        <f>DATA!G1323</f>
        <v>A21N</v>
      </c>
      <c r="C1324" s="2" t="str">
        <f>DATA!C1323</f>
        <v>09:47A</v>
      </c>
      <c r="D1324" s="1">
        <f>DATA!AL1323</f>
        <v>340</v>
      </c>
      <c r="E1324" s="1">
        <f>DATA!AN1323</f>
        <v>300</v>
      </c>
      <c r="F1324" s="1" t="str">
        <f>DATA!I1323</f>
        <v>LEAL</v>
      </c>
      <c r="I1324" s="1" t="str">
        <f>DATA!J1323</f>
        <v>EGGD</v>
      </c>
      <c r="J1324" s="4" t="str">
        <f t="shared" si="82"/>
        <v>EZY53BE A21N 09:47 300 LEAL-EGGD</v>
      </c>
      <c r="K1324" s="6" t="str">
        <f t="shared" si="83"/>
        <v>EFL/RFL</v>
      </c>
      <c r="L1324" s="1" t="str">
        <f t="shared" si="84"/>
        <v>LEAL-EGGD</v>
      </c>
      <c r="N1324" s="1">
        <f t="shared" si="81"/>
        <v>0</v>
      </c>
    </row>
    <row r="1325" spans="1:14" thickTop="1" thickBot="1" x14ac:dyDescent="0.3">
      <c r="A1325" s="2" t="str">
        <f>DATA!F1324</f>
        <v>LGL788</v>
      </c>
      <c r="B1325" s="1" t="str">
        <f>DATA!G1324</f>
        <v>B38M</v>
      </c>
      <c r="C1325" s="2" t="str">
        <f>DATA!C1324</f>
        <v>09:47A</v>
      </c>
      <c r="D1325" s="1">
        <f>DATA!AL1324</f>
        <v>340</v>
      </c>
      <c r="E1325" s="1">
        <f>DATA!AN1324</f>
        <v>320</v>
      </c>
      <c r="F1325" s="1" t="str">
        <f>DATA!I1324</f>
        <v>LPFR</v>
      </c>
      <c r="I1325" s="1" t="str">
        <f>DATA!J1324</f>
        <v>ELLX</v>
      </c>
      <c r="J1325" s="4" t="str">
        <f t="shared" si="82"/>
        <v>LGL788 B38M 09:47 320 LPFR-ELLX</v>
      </c>
      <c r="K1325" s="6" t="str">
        <f t="shared" si="83"/>
        <v>EFL/RFL</v>
      </c>
      <c r="L1325" s="1" t="str">
        <f t="shared" si="84"/>
        <v>LPFR-ELLX</v>
      </c>
      <c r="N1325" s="1">
        <f t="shared" si="81"/>
        <v>0</v>
      </c>
    </row>
    <row r="1326" spans="1:14" thickTop="1" thickBot="1" x14ac:dyDescent="0.3">
      <c r="A1326" s="2" t="str">
        <f>DATA!F1325</f>
        <v>RYR58DH</v>
      </c>
      <c r="B1326" s="1" t="str">
        <f>DATA!G1325</f>
        <v>B738</v>
      </c>
      <c r="C1326" s="2" t="str">
        <f>DATA!C1325</f>
        <v>09:47A</v>
      </c>
      <c r="D1326" s="1">
        <f>DATA!AL1325</f>
        <v>370</v>
      </c>
      <c r="E1326" s="1">
        <f>DATA!AN1325</f>
        <v>370</v>
      </c>
      <c r="F1326" s="1" t="str">
        <f>DATA!I1325</f>
        <v>EGBB</v>
      </c>
      <c r="I1326" s="1" t="str">
        <f>DATA!J1325</f>
        <v>LEBL</v>
      </c>
      <c r="J1326" s="4" t="str">
        <f t="shared" si="82"/>
        <v>RYR58DH B738 09:47 370 EGBB-LEBL</v>
      </c>
      <c r="K1326" s="6" t="str">
        <f t="shared" si="83"/>
        <v/>
      </c>
      <c r="L1326" s="1" t="str">
        <f t="shared" si="84"/>
        <v>EGBB-LEBL</v>
      </c>
      <c r="N1326" s="1">
        <f t="shared" si="81"/>
        <v>0</v>
      </c>
    </row>
    <row r="1327" spans="1:14" thickTop="1" thickBot="1" x14ac:dyDescent="0.3">
      <c r="A1327" s="2" t="str">
        <f>DATA!F1326</f>
        <v>RYR5TD</v>
      </c>
      <c r="B1327" s="1" t="str">
        <f>DATA!G1326</f>
        <v>B738</v>
      </c>
      <c r="C1327" s="2" t="str">
        <f>DATA!C1326</f>
        <v>09:48A</v>
      </c>
      <c r="D1327" s="1">
        <f>DATA!AL1326</f>
        <v>360</v>
      </c>
      <c r="E1327" s="1">
        <f>DATA!AN1326</f>
        <v>328</v>
      </c>
      <c r="F1327" s="1" t="str">
        <f>DATA!I1326</f>
        <v>LEMD</v>
      </c>
      <c r="I1327" s="1" t="str">
        <f>DATA!J1326</f>
        <v>EGSS</v>
      </c>
      <c r="J1327" s="4" t="str">
        <f t="shared" si="82"/>
        <v>RYR5TD B738 09:48 328 LEMD-EGSS</v>
      </c>
      <c r="K1327" s="6" t="str">
        <f t="shared" si="83"/>
        <v>EFL/RFL</v>
      </c>
      <c r="L1327" s="1" t="str">
        <f t="shared" si="84"/>
        <v>LEMD-EGSS</v>
      </c>
      <c r="N1327" s="1">
        <f t="shared" si="81"/>
        <v>0</v>
      </c>
    </row>
    <row r="1328" spans="1:14" thickTop="1" thickBot="1" x14ac:dyDescent="0.3">
      <c r="A1328" s="2" t="str">
        <f>DATA!F1327</f>
        <v>RYR24LB</v>
      </c>
      <c r="B1328" s="1" t="str">
        <f>DATA!G1327</f>
        <v>B38M</v>
      </c>
      <c r="C1328" s="2" t="str">
        <f>DATA!C1327</f>
        <v>09:48A</v>
      </c>
      <c r="D1328" s="1">
        <f>DATA!AL1327</f>
        <v>350</v>
      </c>
      <c r="E1328" s="1">
        <f>DATA!AN1327</f>
        <v>350</v>
      </c>
      <c r="F1328" s="1" t="str">
        <f>DATA!I1327</f>
        <v>EGGD</v>
      </c>
      <c r="I1328" s="1" t="str">
        <f>DATA!J1327</f>
        <v>LIME</v>
      </c>
      <c r="J1328" s="4" t="str">
        <f t="shared" si="82"/>
        <v>RYR24LB B38M 09:48 350 EGGD-LIME</v>
      </c>
      <c r="K1328" s="6" t="str">
        <f t="shared" si="83"/>
        <v/>
      </c>
      <c r="L1328" s="1" t="str">
        <f t="shared" si="84"/>
        <v>EGGD-LIME</v>
      </c>
      <c r="N1328" s="1">
        <f t="shared" si="81"/>
        <v>0</v>
      </c>
    </row>
    <row r="1329" spans="1:14" thickTop="1" thickBot="1" x14ac:dyDescent="0.3">
      <c r="A1329" s="2" t="str">
        <f>DATA!F1328</f>
        <v>MBU4ZR</v>
      </c>
      <c r="B1329" s="1" t="str">
        <f>DATA!G1328</f>
        <v>A20N</v>
      </c>
      <c r="C1329" s="2" t="str">
        <f>DATA!C1328</f>
        <v>09:48A</v>
      </c>
      <c r="D1329" s="1">
        <f>DATA!AL1328</f>
        <v>350</v>
      </c>
      <c r="E1329" s="1">
        <f>DATA!AN1328</f>
        <v>350</v>
      </c>
      <c r="F1329" s="1" t="str">
        <f>DATA!I1328</f>
        <v>EDDH</v>
      </c>
      <c r="I1329" s="1" t="str">
        <f>DATA!J1328</f>
        <v>GCFV</v>
      </c>
      <c r="J1329" s="4" t="str">
        <f t="shared" si="82"/>
        <v>MBU4ZR A20N 09:48 350 EDDH-GCFV</v>
      </c>
      <c r="K1329" s="6" t="str">
        <f t="shared" si="83"/>
        <v/>
      </c>
      <c r="L1329" s="1" t="str">
        <f t="shared" si="84"/>
        <v>EDDH-GCFV</v>
      </c>
      <c r="N1329" s="1">
        <f t="shared" si="81"/>
        <v>0</v>
      </c>
    </row>
    <row r="1330" spans="1:14" thickTop="1" thickBot="1" x14ac:dyDescent="0.3">
      <c r="A1330" s="2" t="str">
        <f>DATA!F1329</f>
        <v>VOE7HP</v>
      </c>
      <c r="B1330" s="1" t="str">
        <f>DATA!G1329</f>
        <v>A319</v>
      </c>
      <c r="C1330" s="2" t="str">
        <f>DATA!C1329</f>
        <v>09:48A</v>
      </c>
      <c r="D1330" s="1">
        <f>DATA!AL1329</f>
        <v>254</v>
      </c>
      <c r="E1330" s="1">
        <f>DATA!AN1329</f>
        <v>194</v>
      </c>
      <c r="F1330" s="1" t="str">
        <f>DATA!I1329</f>
        <v>LIRN</v>
      </c>
      <c r="I1330" s="1" t="str">
        <f>DATA!J1329</f>
        <v>LFRS</v>
      </c>
      <c r="J1330" s="4" t="str">
        <f t="shared" si="82"/>
        <v>VOE7HP A319 09:48 194 LIRN-LFRS</v>
      </c>
      <c r="K1330" s="6" t="str">
        <f t="shared" si="83"/>
        <v>EFL/RFL</v>
      </c>
      <c r="L1330" s="1" t="str">
        <f t="shared" si="84"/>
        <v>LIRN-LFRS</v>
      </c>
      <c r="N1330" s="1">
        <f t="shared" si="81"/>
        <v>0</v>
      </c>
    </row>
    <row r="1331" spans="1:14" thickTop="1" thickBot="1" x14ac:dyDescent="0.3">
      <c r="A1331" s="2" t="str">
        <f>DATA!F1330</f>
        <v>EWG3KB</v>
      </c>
      <c r="B1331" s="1" t="str">
        <f>DATA!G1330</f>
        <v>A20N</v>
      </c>
      <c r="C1331" s="2" t="str">
        <f>DATA!C1330</f>
        <v>09:48A</v>
      </c>
      <c r="D1331" s="1">
        <f>DATA!AL1330</f>
        <v>380</v>
      </c>
      <c r="E1331" s="1">
        <f>DATA!AN1330</f>
        <v>350</v>
      </c>
      <c r="F1331" s="1" t="str">
        <f>DATA!I1330</f>
        <v>LPFR</v>
      </c>
      <c r="I1331" s="1" t="str">
        <f>DATA!J1330</f>
        <v>EDDH</v>
      </c>
      <c r="J1331" s="4" t="str">
        <f t="shared" si="82"/>
        <v>EWG3KB A20N 09:48 350 LPFR-EDDH</v>
      </c>
      <c r="K1331" s="6" t="str">
        <f t="shared" si="83"/>
        <v>EFL/RFL</v>
      </c>
      <c r="L1331" s="1" t="str">
        <f t="shared" si="84"/>
        <v>LPFR-EDDH</v>
      </c>
      <c r="N1331" s="1">
        <f t="shared" si="81"/>
        <v>0</v>
      </c>
    </row>
    <row r="1332" spans="1:14" thickTop="1" thickBot="1" x14ac:dyDescent="0.3">
      <c r="A1332" s="2" t="str">
        <f>DATA!F1331</f>
        <v>RYR77LP</v>
      </c>
      <c r="B1332" s="1" t="str">
        <f>DATA!G1331</f>
        <v>B738</v>
      </c>
      <c r="C1332" s="2" t="str">
        <f>DATA!C1331</f>
        <v>09:48A</v>
      </c>
      <c r="D1332" s="1">
        <f>DATA!AL1331</f>
        <v>295</v>
      </c>
      <c r="E1332" s="1">
        <f>DATA!AN1331</f>
        <v>370</v>
      </c>
      <c r="F1332" s="1" t="str">
        <f>DATA!I1331</f>
        <v>LFOB</v>
      </c>
      <c r="I1332" s="1" t="str">
        <f>DATA!J1331</f>
        <v>GMMX</v>
      </c>
      <c r="J1332" s="4" t="str">
        <f t="shared" si="82"/>
        <v>RYR77LP B738 09:48 370 LFOB-GMMX</v>
      </c>
      <c r="K1332" s="6" t="str">
        <f t="shared" si="83"/>
        <v>EFL/RFL</v>
      </c>
      <c r="L1332" s="1" t="str">
        <f t="shared" si="84"/>
        <v>LFOB-GMMX</v>
      </c>
      <c r="N1332" s="1">
        <f t="shared" si="81"/>
        <v>0</v>
      </c>
    </row>
    <row r="1333" spans="1:14" thickTop="1" thickBot="1" x14ac:dyDescent="0.3">
      <c r="A1333" s="2" t="str">
        <f>DATA!F1332</f>
        <v>CFG7TE</v>
      </c>
      <c r="B1333" s="1" t="str">
        <f>DATA!G1332</f>
        <v>A320</v>
      </c>
      <c r="C1333" s="2" t="str">
        <f>DATA!C1332</f>
        <v>09:49A</v>
      </c>
      <c r="D1333" s="1">
        <f>DATA!AL1332</f>
        <v>360</v>
      </c>
      <c r="E1333" s="1">
        <f>DATA!AN1332</f>
        <v>360</v>
      </c>
      <c r="F1333" s="1" t="str">
        <f>DATA!I1332</f>
        <v>LEIB</v>
      </c>
      <c r="I1333" s="1" t="str">
        <f>DATA!J1332</f>
        <v>EDDL</v>
      </c>
      <c r="J1333" s="4" t="str">
        <f t="shared" si="82"/>
        <v>CFG7TE A320 09:49 360 LEIB-EDDL</v>
      </c>
      <c r="K1333" s="6" t="str">
        <f t="shared" si="83"/>
        <v/>
      </c>
      <c r="L1333" s="1" t="str">
        <f t="shared" si="84"/>
        <v>LEIB-EDDL</v>
      </c>
      <c r="N1333" s="1">
        <f t="shared" si="81"/>
        <v>0</v>
      </c>
    </row>
    <row r="1334" spans="1:14" thickTop="1" thickBot="1" x14ac:dyDescent="0.3">
      <c r="A1334" s="2" t="str">
        <f>DATA!F1333</f>
        <v>EWG9TP</v>
      </c>
      <c r="B1334" s="1" t="str">
        <f>DATA!G1333</f>
        <v>A319</v>
      </c>
      <c r="C1334" s="2" t="str">
        <f>DATA!C1333</f>
        <v>09:50A</v>
      </c>
      <c r="D1334" s="1">
        <f>DATA!AL1333</f>
        <v>370</v>
      </c>
      <c r="E1334" s="1">
        <f>DATA!AN1333</f>
        <v>370</v>
      </c>
      <c r="F1334" s="1" t="str">
        <f>DATA!I1333</f>
        <v>EDDL</v>
      </c>
      <c r="I1334" s="1" t="str">
        <f>DATA!J1333</f>
        <v>LEBL</v>
      </c>
      <c r="J1334" s="4" t="str">
        <f t="shared" si="82"/>
        <v>EWG9TP A319 09:50 370 EDDL-LEBL</v>
      </c>
      <c r="K1334" s="6" t="str">
        <f t="shared" si="83"/>
        <v/>
      </c>
      <c r="L1334" s="1" t="str">
        <f t="shared" si="84"/>
        <v>EDDL-LEBL</v>
      </c>
      <c r="N1334" s="1">
        <f t="shared" si="81"/>
        <v>0</v>
      </c>
    </row>
    <row r="1335" spans="1:14" thickTop="1" thickBot="1" x14ac:dyDescent="0.3">
      <c r="A1335" s="2" t="str">
        <f>DATA!F1334</f>
        <v>RYR21XH</v>
      </c>
      <c r="B1335" s="1" t="str">
        <f>DATA!G1334</f>
        <v>B738</v>
      </c>
      <c r="C1335" s="2" t="str">
        <f>DATA!C1334</f>
        <v>09:50A</v>
      </c>
      <c r="D1335" s="1">
        <f>DATA!AL1334</f>
        <v>360</v>
      </c>
      <c r="E1335" s="1">
        <f>DATA!AN1334</f>
        <v>370</v>
      </c>
      <c r="F1335" s="1" t="str">
        <f>DATA!I1334</f>
        <v>GCTS</v>
      </c>
      <c r="I1335" s="1" t="str">
        <f>DATA!J1334</f>
        <v>EHEH</v>
      </c>
      <c r="J1335" s="4" t="str">
        <f t="shared" si="82"/>
        <v>RYR21XH B738 09:50 370 GCTS-EHEH</v>
      </c>
      <c r="K1335" s="6" t="str">
        <f t="shared" si="83"/>
        <v>EFL/RFL</v>
      </c>
      <c r="L1335" s="1" t="str">
        <f t="shared" si="84"/>
        <v>GCTS-EHEH</v>
      </c>
      <c r="N1335" s="1">
        <f t="shared" si="81"/>
        <v>0</v>
      </c>
    </row>
    <row r="1336" spans="1:14" thickTop="1" thickBot="1" x14ac:dyDescent="0.3">
      <c r="A1336" s="2" t="str">
        <f>DATA!F1335</f>
        <v>AFR35VX</v>
      </c>
      <c r="B1336" s="1" t="str">
        <f>DATA!G1335</f>
        <v>BCS3</v>
      </c>
      <c r="C1336" s="2" t="str">
        <f>DATA!C1335</f>
        <v>09:50A</v>
      </c>
      <c r="D1336" s="1">
        <f>DATA!AL1335</f>
        <v>290</v>
      </c>
      <c r="E1336" s="1">
        <f>DATA!AN1335</f>
        <v>195</v>
      </c>
      <c r="F1336" s="1" t="str">
        <f>DATA!I1335</f>
        <v>LFPG</v>
      </c>
      <c r="I1336" s="1" t="str">
        <f>DATA!J1335</f>
        <v>LFRB</v>
      </c>
      <c r="J1336" s="4" t="str">
        <f t="shared" si="82"/>
        <v>AFR35VX BCS3 09:50 195 LFPG-LFRB</v>
      </c>
      <c r="K1336" s="6" t="str">
        <f t="shared" si="83"/>
        <v>EFL/RFL</v>
      </c>
      <c r="L1336" s="1" t="str">
        <f t="shared" si="84"/>
        <v>LFPG-LFRB</v>
      </c>
      <c r="N1336" s="1">
        <f t="shared" si="81"/>
        <v>0</v>
      </c>
    </row>
    <row r="1337" spans="1:14" thickTop="1" thickBot="1" x14ac:dyDescent="0.3">
      <c r="A1337" s="2" t="str">
        <f>DATA!F1336</f>
        <v>RYR58FA</v>
      </c>
      <c r="B1337" s="1" t="str">
        <f>DATA!G1336</f>
        <v>B738</v>
      </c>
      <c r="C1337" s="2" t="str">
        <f>DATA!C1336</f>
        <v>09:50A</v>
      </c>
      <c r="D1337" s="1">
        <f>DATA!AL1336</f>
        <v>340</v>
      </c>
      <c r="E1337" s="1">
        <f>DATA!AN1336</f>
        <v>340</v>
      </c>
      <c r="F1337" s="1" t="str">
        <f>DATA!I1336</f>
        <v>LEBL</v>
      </c>
      <c r="I1337" s="1" t="str">
        <f>DATA!J1336</f>
        <v>EBCI</v>
      </c>
      <c r="J1337" s="4" t="str">
        <f t="shared" si="82"/>
        <v>RYR58FA B738 09:50 340 LEBL-EBCI</v>
      </c>
      <c r="K1337" s="6" t="str">
        <f t="shared" si="83"/>
        <v/>
      </c>
      <c r="L1337" s="1" t="str">
        <f t="shared" si="84"/>
        <v>LEBL-EBCI</v>
      </c>
      <c r="N1337" s="1">
        <f t="shared" si="81"/>
        <v>0</v>
      </c>
    </row>
    <row r="1338" spans="1:14" thickTop="1" thickBot="1" x14ac:dyDescent="0.3">
      <c r="A1338" s="2" t="str">
        <f>DATA!F1337</f>
        <v>EZY64HD</v>
      </c>
      <c r="B1338" s="1" t="str">
        <f>DATA!G1337</f>
        <v>A320</v>
      </c>
      <c r="C1338" s="2" t="str">
        <f>DATA!C1337</f>
        <v>09:51A</v>
      </c>
      <c r="D1338" s="1">
        <f>DATA!AL1337</f>
        <v>355</v>
      </c>
      <c r="E1338" s="1">
        <f>DATA!AN1337</f>
        <v>370</v>
      </c>
      <c r="F1338" s="1" t="str">
        <f>DATA!I1337</f>
        <v>EGGD</v>
      </c>
      <c r="I1338" s="1" t="str">
        <f>DATA!J1337</f>
        <v>LEMH</v>
      </c>
      <c r="J1338" s="4" t="str">
        <f t="shared" si="82"/>
        <v>EZY64HD A320 09:51 370 EGGD-LEMH</v>
      </c>
      <c r="K1338" s="6" t="str">
        <f t="shared" si="83"/>
        <v>EFL/RFL</v>
      </c>
      <c r="L1338" s="1" t="str">
        <f t="shared" si="84"/>
        <v>EGGD-LEMH</v>
      </c>
      <c r="N1338" s="1">
        <f t="shared" si="81"/>
        <v>0</v>
      </c>
    </row>
    <row r="1339" spans="1:14" thickTop="1" thickBot="1" x14ac:dyDescent="0.3">
      <c r="A1339" s="2" t="str">
        <f>DATA!F1338</f>
        <v>BAW3AK</v>
      </c>
      <c r="B1339" s="1" t="str">
        <f>DATA!G1338</f>
        <v>A319</v>
      </c>
      <c r="C1339" s="2" t="str">
        <f>DATA!C1338</f>
        <v>09:51A</v>
      </c>
      <c r="D1339" s="1">
        <f>DATA!AL1338</f>
        <v>320</v>
      </c>
      <c r="E1339" s="1">
        <f>DATA!AN1338</f>
        <v>320</v>
      </c>
      <c r="F1339" s="1" t="str">
        <f>DATA!I1338</f>
        <v>LFBO</v>
      </c>
      <c r="I1339" s="1" t="str">
        <f>DATA!J1338</f>
        <v>EGLL</v>
      </c>
      <c r="J1339" s="4" t="str">
        <f t="shared" si="82"/>
        <v>BAW3AK A319 09:51 320 LFBO-EGLL</v>
      </c>
      <c r="K1339" s="6" t="str">
        <f t="shared" si="83"/>
        <v/>
      </c>
      <c r="L1339" s="1" t="str">
        <f t="shared" si="84"/>
        <v>LFBO-EGLL</v>
      </c>
      <c r="N1339" s="1">
        <f t="shared" si="81"/>
        <v>0</v>
      </c>
    </row>
    <row r="1340" spans="1:14" thickTop="1" thickBot="1" x14ac:dyDescent="0.3">
      <c r="A1340" s="2" t="str">
        <f>DATA!F1339</f>
        <v>TOM80G</v>
      </c>
      <c r="B1340" s="1" t="str">
        <f>DATA!G1339</f>
        <v>B38M</v>
      </c>
      <c r="C1340" s="2" t="str">
        <f>DATA!C1339</f>
        <v>09:51A</v>
      </c>
      <c r="D1340" s="1">
        <f>DATA!AL1339</f>
        <v>340</v>
      </c>
      <c r="E1340" s="1">
        <f>DATA!AN1339</f>
        <v>340</v>
      </c>
      <c r="F1340" s="1" t="str">
        <f>DATA!I1339</f>
        <v>LEPA</v>
      </c>
      <c r="I1340" s="1" t="str">
        <f>DATA!J1339</f>
        <v>EGNT</v>
      </c>
      <c r="J1340" s="4" t="str">
        <f t="shared" si="82"/>
        <v>TOM80G B38M 09:51 340 LEPA-EGNT</v>
      </c>
      <c r="K1340" s="6" t="str">
        <f t="shared" si="83"/>
        <v/>
      </c>
      <c r="L1340" s="1" t="str">
        <f t="shared" si="84"/>
        <v>LEPA-EGNT</v>
      </c>
      <c r="N1340" s="1">
        <f t="shared" si="81"/>
        <v>0</v>
      </c>
    </row>
    <row r="1341" spans="1:14" thickTop="1" thickBot="1" x14ac:dyDescent="0.3">
      <c r="A1341" s="2" t="str">
        <f>DATA!F1340</f>
        <v>VLG3RC</v>
      </c>
      <c r="B1341" s="1" t="str">
        <f>DATA!G1340</f>
        <v>A320</v>
      </c>
      <c r="C1341" s="2" t="str">
        <f>DATA!C1340</f>
        <v>09:51A</v>
      </c>
      <c r="D1341" s="1">
        <f>DATA!AL1340</f>
        <v>348</v>
      </c>
      <c r="E1341" s="1">
        <f>DATA!AN1340</f>
        <v>159</v>
      </c>
      <c r="F1341" s="1" t="str">
        <f>DATA!I1340</f>
        <v>EGKK</v>
      </c>
      <c r="I1341" s="1" t="str">
        <f>DATA!J1340</f>
        <v>LEBB</v>
      </c>
      <c r="J1341" s="4" t="str">
        <f t="shared" si="82"/>
        <v>VLG3RC A320 09:51 159 EGKK-LEBB</v>
      </c>
      <c r="K1341" s="6" t="str">
        <f t="shared" si="83"/>
        <v>EFL/RFL</v>
      </c>
      <c r="L1341" s="1" t="str">
        <f t="shared" si="84"/>
        <v>EGKK-LEBB</v>
      </c>
      <c r="N1341" s="1">
        <f t="shared" si="81"/>
        <v>0</v>
      </c>
    </row>
    <row r="1342" spans="1:14" thickTop="1" thickBot="1" x14ac:dyDescent="0.3">
      <c r="A1342" s="2" t="str">
        <f>DATA!F1341</f>
        <v>RYR87DX</v>
      </c>
      <c r="B1342" s="1" t="str">
        <f>DATA!G1341</f>
        <v>B738</v>
      </c>
      <c r="C1342" s="2" t="str">
        <f>DATA!C1341</f>
        <v>09:51A</v>
      </c>
      <c r="D1342" s="1">
        <f>DATA!AL1341</f>
        <v>350</v>
      </c>
      <c r="E1342" s="1">
        <f>DATA!AN1341</f>
        <v>350</v>
      </c>
      <c r="F1342" s="1" t="str">
        <f>DATA!I1341</f>
        <v>EDLV</v>
      </c>
      <c r="I1342" s="1" t="str">
        <f>DATA!J1341</f>
        <v>GMFF</v>
      </c>
      <c r="J1342" s="4" t="str">
        <f t="shared" si="82"/>
        <v>RYR87DX B738 09:51 350 EDLV-GMFF</v>
      </c>
      <c r="K1342" s="6" t="str">
        <f t="shared" si="83"/>
        <v/>
      </c>
      <c r="L1342" s="1" t="str">
        <f t="shared" si="84"/>
        <v>EDLV-GMFF</v>
      </c>
      <c r="N1342" s="1">
        <f t="shared" si="81"/>
        <v>0</v>
      </c>
    </row>
    <row r="1343" spans="1:14" thickTop="1" thickBot="1" x14ac:dyDescent="0.3">
      <c r="A1343" s="2" t="str">
        <f>DATA!F1342</f>
        <v>EZY78RU</v>
      </c>
      <c r="B1343" s="1" t="str">
        <f>DATA!G1342</f>
        <v>A319</v>
      </c>
      <c r="C1343" s="2" t="str">
        <f>DATA!C1342</f>
        <v>09:51A</v>
      </c>
      <c r="D1343" s="1">
        <f>DATA!AL1342</f>
        <v>380</v>
      </c>
      <c r="E1343" s="1">
        <f>DATA!AN1342</f>
        <v>380</v>
      </c>
      <c r="F1343" s="1" t="str">
        <f>DATA!I1342</f>
        <v>LEMG</v>
      </c>
      <c r="I1343" s="1" t="str">
        <f>DATA!J1342</f>
        <v>EGGW</v>
      </c>
      <c r="J1343" s="4" t="str">
        <f t="shared" si="82"/>
        <v>EZY78RU A319 09:51 380 LEMG-EGGW</v>
      </c>
      <c r="K1343" s="6" t="str">
        <f t="shared" si="83"/>
        <v/>
      </c>
      <c r="L1343" s="1" t="str">
        <f t="shared" si="84"/>
        <v>LEMG-EGGW</v>
      </c>
      <c r="N1343" s="1">
        <f t="shared" si="81"/>
        <v>0</v>
      </c>
    </row>
    <row r="1344" spans="1:14" thickTop="1" thickBot="1" x14ac:dyDescent="0.3">
      <c r="A1344" s="2" t="str">
        <f>DATA!F1343</f>
        <v>NSZ5071</v>
      </c>
      <c r="B1344" s="1" t="str">
        <f>DATA!G1343</f>
        <v>B38M</v>
      </c>
      <c r="C1344" s="2" t="str">
        <f>DATA!C1343</f>
        <v>09:52A</v>
      </c>
      <c r="D1344" s="1">
        <f>DATA!AL1343</f>
        <v>370</v>
      </c>
      <c r="E1344" s="1">
        <f>DATA!AN1343</f>
        <v>370</v>
      </c>
      <c r="F1344" s="1" t="str">
        <f>DATA!I1343</f>
        <v>EKCH</v>
      </c>
      <c r="I1344" s="1" t="str">
        <f>DATA!J1343</f>
        <v>LEMG</v>
      </c>
      <c r="J1344" s="4" t="str">
        <f t="shared" si="82"/>
        <v>NSZ5071 B38M 09:52 370 EKCH-LEMG</v>
      </c>
      <c r="K1344" s="6" t="str">
        <f t="shared" si="83"/>
        <v/>
      </c>
      <c r="L1344" s="1" t="str">
        <f t="shared" si="84"/>
        <v>EKCH-LEMG</v>
      </c>
      <c r="N1344" s="1">
        <f t="shared" si="81"/>
        <v>0</v>
      </c>
    </row>
    <row r="1345" spans="1:14" thickTop="1" thickBot="1" x14ac:dyDescent="0.3">
      <c r="A1345" s="2" t="str">
        <f>DATA!F1344</f>
        <v>TOM92H</v>
      </c>
      <c r="B1345" s="1" t="str">
        <f>DATA!G1344</f>
        <v>B738</v>
      </c>
      <c r="C1345" s="2" t="str">
        <f>DATA!C1344</f>
        <v>09:52A</v>
      </c>
      <c r="D1345" s="1">
        <f>DATA!AL1344</f>
        <v>380</v>
      </c>
      <c r="E1345" s="1">
        <f>DATA!AN1344</f>
        <v>380</v>
      </c>
      <c r="F1345" s="1" t="str">
        <f>DATA!I1344</f>
        <v>LERS</v>
      </c>
      <c r="I1345" s="1" t="str">
        <f>DATA!J1344</f>
        <v>EGPF</v>
      </c>
      <c r="J1345" s="4" t="str">
        <f t="shared" si="82"/>
        <v>TOM92H B738 09:52 380 LERS-EGPF</v>
      </c>
      <c r="K1345" s="6" t="str">
        <f t="shared" si="83"/>
        <v/>
      </c>
      <c r="L1345" s="1" t="str">
        <f t="shared" si="84"/>
        <v>LERS-EGPF</v>
      </c>
      <c r="N1345" s="1">
        <f t="shared" si="81"/>
        <v>0</v>
      </c>
    </row>
    <row r="1346" spans="1:14" thickTop="1" thickBot="1" x14ac:dyDescent="0.3">
      <c r="A1346" s="2" t="str">
        <f>DATA!F1345</f>
        <v>BEL9KU</v>
      </c>
      <c r="B1346" s="1" t="str">
        <f>DATA!G1345</f>
        <v>A319</v>
      </c>
      <c r="C1346" s="2" t="str">
        <f>DATA!C1345</f>
        <v>09:53A</v>
      </c>
      <c r="D1346" s="1">
        <f>DATA!AL1345</f>
        <v>330</v>
      </c>
      <c r="E1346" s="1">
        <f>DATA!AN1345</f>
        <v>330</v>
      </c>
      <c r="F1346" s="1" t="str">
        <f>DATA!I1345</f>
        <v>EBBR</v>
      </c>
      <c r="I1346" s="1" t="str">
        <f>DATA!J1345</f>
        <v>LFML</v>
      </c>
      <c r="J1346" s="4" t="str">
        <f t="shared" si="82"/>
        <v>BEL9KU A319 09:53 330 EBBR-LFML</v>
      </c>
      <c r="K1346" s="6" t="str">
        <f t="shared" si="83"/>
        <v/>
      </c>
      <c r="L1346" s="1" t="str">
        <f t="shared" si="84"/>
        <v>EBBR-LFML</v>
      </c>
      <c r="N1346" s="1">
        <f t="shared" ref="N1346:N1409" si="85">COUNTIF(L:L,M1346)</f>
        <v>0</v>
      </c>
    </row>
    <row r="1347" spans="1:14" thickTop="1" thickBot="1" x14ac:dyDescent="0.3">
      <c r="A1347" s="2" t="str">
        <f>DATA!F1346</f>
        <v>CFG8YL</v>
      </c>
      <c r="B1347" s="1" t="str">
        <f>DATA!G1346</f>
        <v>A21N</v>
      </c>
      <c r="C1347" s="2" t="str">
        <f>DATA!C1346</f>
        <v>09:53A</v>
      </c>
      <c r="D1347" s="1">
        <f>DATA!AL1346</f>
        <v>340</v>
      </c>
      <c r="E1347" s="1">
        <f>DATA!AN1346</f>
        <v>340</v>
      </c>
      <c r="F1347" s="1" t="str">
        <f>DATA!I1346</f>
        <v>LPFR</v>
      </c>
      <c r="I1347" s="1" t="str">
        <f>DATA!J1346</f>
        <v>EDDP</v>
      </c>
      <c r="J1347" s="4" t="str">
        <f t="shared" ref="J1347:J1410" si="86">A1347&amp;" "&amp;B1347&amp;" "&amp;LEFT(C1347,5)&amp;" "&amp;E1347&amp;" "&amp;F1347&amp;(IF(ISBLANK(G1347),"","-"&amp;G1347))&amp;(IF(ISBLANK(H1347),"","-"&amp;H1347))&amp;"-"&amp;I1347</f>
        <v>CFG8YL A21N 09:53 340 LPFR-EDDP</v>
      </c>
      <c r="K1347" s="6" t="str">
        <f t="shared" ref="K1347:K1410" si="87">IF(D1347=E1347,"","EFL/RFL")</f>
        <v/>
      </c>
      <c r="L1347" s="1" t="str">
        <f t="shared" ref="L1347:L1410" si="88">F1347&amp;"-"&amp;I1347</f>
        <v>LPFR-EDDP</v>
      </c>
      <c r="N1347" s="1">
        <f t="shared" si="85"/>
        <v>0</v>
      </c>
    </row>
    <row r="1348" spans="1:14" thickTop="1" thickBot="1" x14ac:dyDescent="0.3">
      <c r="A1348" s="2" t="str">
        <f>DATA!F1347</f>
        <v>AFR498</v>
      </c>
      <c r="B1348" s="1" t="str">
        <f>DATA!G1347</f>
        <v>A332</v>
      </c>
      <c r="C1348" s="2" t="str">
        <f>DATA!C1347</f>
        <v>09:53A</v>
      </c>
      <c r="D1348" s="1">
        <f>DATA!AL1347</f>
        <v>295</v>
      </c>
      <c r="E1348" s="1">
        <f>DATA!AN1347</f>
        <v>380</v>
      </c>
      <c r="F1348" s="1" t="str">
        <f>DATA!I1347</f>
        <v>LFPG</v>
      </c>
      <c r="I1348" s="1" t="str">
        <f>DATA!J1347</f>
        <v>TNCM</v>
      </c>
      <c r="J1348" s="4" t="str">
        <f t="shared" si="86"/>
        <v>AFR498 A332 09:53 380 LFPG-TNCM</v>
      </c>
      <c r="K1348" s="6" t="str">
        <f t="shared" si="87"/>
        <v>EFL/RFL</v>
      </c>
      <c r="L1348" s="1" t="str">
        <f t="shared" si="88"/>
        <v>LFPG-TNCM</v>
      </c>
      <c r="N1348" s="1">
        <f t="shared" si="85"/>
        <v>0</v>
      </c>
    </row>
    <row r="1349" spans="1:14" thickTop="1" thickBot="1" x14ac:dyDescent="0.3">
      <c r="A1349" s="2" t="str">
        <f>DATA!F1348</f>
        <v>KLM66U</v>
      </c>
      <c r="B1349" s="1" t="str">
        <f>DATA!G1348</f>
        <v>B738</v>
      </c>
      <c r="C1349" s="2" t="str">
        <f>DATA!C1348</f>
        <v>09:54A</v>
      </c>
      <c r="D1349" s="1">
        <f>DATA!AL1348</f>
        <v>360</v>
      </c>
      <c r="E1349" s="1">
        <f>DATA!AN1348</f>
        <v>360</v>
      </c>
      <c r="F1349" s="1" t="str">
        <f>DATA!I1348</f>
        <v>LEMD</v>
      </c>
      <c r="I1349" s="1" t="str">
        <f>DATA!J1348</f>
        <v>EHAM</v>
      </c>
      <c r="J1349" s="4" t="str">
        <f t="shared" si="86"/>
        <v>KLM66U B738 09:54 360 LEMD-EHAM</v>
      </c>
      <c r="K1349" s="6" t="str">
        <f t="shared" si="87"/>
        <v/>
      </c>
      <c r="L1349" s="1" t="str">
        <f t="shared" si="88"/>
        <v>LEMD-EHAM</v>
      </c>
      <c r="N1349" s="1">
        <f t="shared" si="85"/>
        <v>0</v>
      </c>
    </row>
    <row r="1350" spans="1:14" thickTop="1" thickBot="1" x14ac:dyDescent="0.3">
      <c r="A1350" s="2" t="str">
        <f>DATA!F1349</f>
        <v>TOM9NC</v>
      </c>
      <c r="B1350" s="1" t="str">
        <f>DATA!G1349</f>
        <v>B738</v>
      </c>
      <c r="C1350" s="2" t="str">
        <f>DATA!C1349</f>
        <v>09:54A</v>
      </c>
      <c r="D1350" s="1">
        <f>DATA!AL1349</f>
        <v>380</v>
      </c>
      <c r="E1350" s="1">
        <f>DATA!AN1349</f>
        <v>380</v>
      </c>
      <c r="F1350" s="1" t="str">
        <f>DATA!I1349</f>
        <v>LEGE</v>
      </c>
      <c r="I1350" s="1" t="str">
        <f>DATA!J1349</f>
        <v>EGCC</v>
      </c>
      <c r="J1350" s="4" t="str">
        <f t="shared" si="86"/>
        <v>TOM9NC B738 09:54 380 LEGE-EGCC</v>
      </c>
      <c r="K1350" s="6" t="str">
        <f t="shared" si="87"/>
        <v/>
      </c>
      <c r="L1350" s="1" t="str">
        <f t="shared" si="88"/>
        <v>LEGE-EGCC</v>
      </c>
      <c r="N1350" s="1">
        <f t="shared" si="85"/>
        <v>0</v>
      </c>
    </row>
    <row r="1351" spans="1:14" thickTop="1" thickBot="1" x14ac:dyDescent="0.3">
      <c r="A1351" s="2" t="str">
        <f>DATA!F1350</f>
        <v>AFR53T</v>
      </c>
      <c r="B1351" s="1" t="str">
        <f>DATA!G1350</f>
        <v>A359</v>
      </c>
      <c r="C1351" s="2" t="str">
        <f>DATA!C1350</f>
        <v>09:54A</v>
      </c>
      <c r="D1351" s="1">
        <f>DATA!AL1350</f>
        <v>410</v>
      </c>
      <c r="E1351" s="1">
        <f>DATA!AN1350</f>
        <v>270</v>
      </c>
      <c r="F1351" s="1" t="str">
        <f>DATA!I1350</f>
        <v>KIAD</v>
      </c>
      <c r="I1351" s="1" t="str">
        <f>DATA!J1350</f>
        <v>LFPG</v>
      </c>
      <c r="J1351" s="4" t="str">
        <f t="shared" si="86"/>
        <v>AFR53T A359 09:54 270 KIAD-LFPG</v>
      </c>
      <c r="K1351" s="6" t="str">
        <f t="shared" si="87"/>
        <v>EFL/RFL</v>
      </c>
      <c r="L1351" s="1" t="str">
        <f t="shared" si="88"/>
        <v>KIAD-LFPG</v>
      </c>
      <c r="N1351" s="1">
        <f t="shared" si="85"/>
        <v>0</v>
      </c>
    </row>
    <row r="1352" spans="1:14" thickTop="1" thickBot="1" x14ac:dyDescent="0.3">
      <c r="A1352" s="2" t="str">
        <f>DATA!F1351</f>
        <v>GJI85U</v>
      </c>
      <c r="B1352" s="1" t="str">
        <f>DATA!G1351</f>
        <v>H25B</v>
      </c>
      <c r="C1352" s="2" t="str">
        <f>DATA!C1351</f>
        <v>09:55A</v>
      </c>
      <c r="D1352" s="1">
        <f>DATA!AL1351</f>
        <v>370</v>
      </c>
      <c r="E1352" s="1">
        <f>DATA!AN1351</f>
        <v>370</v>
      </c>
      <c r="F1352" s="1" t="str">
        <f>DATA!I1351</f>
        <v>EGNR</v>
      </c>
      <c r="I1352" s="1" t="str">
        <f>DATA!J1351</f>
        <v>LEMG</v>
      </c>
      <c r="J1352" s="4" t="str">
        <f t="shared" si="86"/>
        <v>GJI85U H25B 09:55 370 EGNR-LEMG</v>
      </c>
      <c r="K1352" s="6" t="str">
        <f t="shared" si="87"/>
        <v/>
      </c>
      <c r="L1352" s="1" t="str">
        <f t="shared" si="88"/>
        <v>EGNR-LEMG</v>
      </c>
      <c r="N1352" s="1">
        <f t="shared" si="85"/>
        <v>0</v>
      </c>
    </row>
    <row r="1353" spans="1:14" thickTop="1" thickBot="1" x14ac:dyDescent="0.3">
      <c r="A1353" s="2" t="str">
        <f>DATA!F1352</f>
        <v>AFR90T</v>
      </c>
      <c r="B1353" s="1" t="str">
        <f>DATA!G1352</f>
        <v>B77W</v>
      </c>
      <c r="C1353" s="2" t="str">
        <f>DATA!C1352</f>
        <v>09:55A</v>
      </c>
      <c r="D1353" s="1">
        <f>DATA!AL1352</f>
        <v>295</v>
      </c>
      <c r="E1353" s="1">
        <f>DATA!AN1352</f>
        <v>330</v>
      </c>
      <c r="F1353" s="1" t="str">
        <f>DATA!I1352</f>
        <v>LFPG</v>
      </c>
      <c r="I1353" s="1" t="str">
        <f>DATA!J1352</f>
        <v>KMIA</v>
      </c>
      <c r="J1353" s="4" t="str">
        <f t="shared" si="86"/>
        <v>AFR90T B77W 09:55 330 LFPG-KMIA</v>
      </c>
      <c r="K1353" s="6" t="str">
        <f t="shared" si="87"/>
        <v>EFL/RFL</v>
      </c>
      <c r="L1353" s="1" t="str">
        <f t="shared" si="88"/>
        <v>LFPG-KMIA</v>
      </c>
      <c r="N1353" s="1">
        <f t="shared" si="85"/>
        <v>0</v>
      </c>
    </row>
    <row r="1354" spans="1:14" thickTop="1" thickBot="1" x14ac:dyDescent="0.3">
      <c r="A1354" s="2" t="str">
        <f>DATA!F1353</f>
        <v>AEA83DV</v>
      </c>
      <c r="B1354" s="1" t="str">
        <f>DATA!G1353</f>
        <v>B38M</v>
      </c>
      <c r="C1354" s="2" t="str">
        <f>DATA!C1353</f>
        <v>09:55A</v>
      </c>
      <c r="D1354" s="1">
        <f>DATA!AL1353</f>
        <v>370</v>
      </c>
      <c r="E1354" s="1">
        <f>DATA!AN1353</f>
        <v>390</v>
      </c>
      <c r="F1354" s="1" t="str">
        <f>DATA!I1353</f>
        <v>EHAM</v>
      </c>
      <c r="I1354" s="1" t="str">
        <f>DATA!J1353</f>
        <v>LEMD</v>
      </c>
      <c r="J1354" s="4" t="str">
        <f t="shared" si="86"/>
        <v>AEA83DV B38M 09:55 390 EHAM-LEMD</v>
      </c>
      <c r="K1354" s="6" t="str">
        <f t="shared" si="87"/>
        <v>EFL/RFL</v>
      </c>
      <c r="L1354" s="1" t="str">
        <f t="shared" si="88"/>
        <v>EHAM-LEMD</v>
      </c>
      <c r="N1354" s="1">
        <f t="shared" si="85"/>
        <v>0</v>
      </c>
    </row>
    <row r="1355" spans="1:14" thickTop="1" thickBot="1" x14ac:dyDescent="0.3">
      <c r="A1355" s="2" t="str">
        <f>DATA!F1354</f>
        <v>JAF6PY</v>
      </c>
      <c r="B1355" s="1" t="str">
        <f>DATA!G1354</f>
        <v>B38M</v>
      </c>
      <c r="C1355" s="2" t="str">
        <f>DATA!C1354</f>
        <v>09:55A</v>
      </c>
      <c r="D1355" s="1">
        <f>DATA!AL1354</f>
        <v>340</v>
      </c>
      <c r="E1355" s="1">
        <f>DATA!AN1354</f>
        <v>340</v>
      </c>
      <c r="F1355" s="1" t="str">
        <f>DATA!I1354</f>
        <v>LEMG</v>
      </c>
      <c r="I1355" s="1" t="str">
        <f>DATA!J1354</f>
        <v>EBBR</v>
      </c>
      <c r="J1355" s="4" t="str">
        <f t="shared" si="86"/>
        <v>JAF6PY B38M 09:55 340 LEMG-EBBR</v>
      </c>
      <c r="K1355" s="6" t="str">
        <f t="shared" si="87"/>
        <v/>
      </c>
      <c r="L1355" s="1" t="str">
        <f t="shared" si="88"/>
        <v>LEMG-EBBR</v>
      </c>
      <c r="N1355" s="1">
        <f t="shared" si="85"/>
        <v>0</v>
      </c>
    </row>
    <row r="1356" spans="1:14" thickTop="1" thickBot="1" x14ac:dyDescent="0.3">
      <c r="A1356" s="2" t="str">
        <f>DATA!F1355</f>
        <v>RYR34ND</v>
      </c>
      <c r="B1356" s="1" t="str">
        <f>DATA!G1355</f>
        <v>B38M</v>
      </c>
      <c r="C1356" s="2" t="str">
        <f>DATA!C1355</f>
        <v>09:55A</v>
      </c>
      <c r="D1356" s="1">
        <f>DATA!AL1355</f>
        <v>310</v>
      </c>
      <c r="E1356" s="1">
        <f>DATA!AN1355</f>
        <v>310</v>
      </c>
      <c r="F1356" s="1" t="str">
        <f>DATA!I1355</f>
        <v>EBCI</v>
      </c>
      <c r="I1356" s="1" t="str">
        <f>DATA!J1355</f>
        <v>LEAL</v>
      </c>
      <c r="J1356" s="4" t="str">
        <f t="shared" si="86"/>
        <v>RYR34ND B38M 09:55 310 EBCI-LEAL</v>
      </c>
      <c r="K1356" s="6" t="str">
        <f t="shared" si="87"/>
        <v/>
      </c>
      <c r="L1356" s="1" t="str">
        <f t="shared" si="88"/>
        <v>EBCI-LEAL</v>
      </c>
      <c r="N1356" s="1">
        <f t="shared" si="85"/>
        <v>0</v>
      </c>
    </row>
    <row r="1357" spans="1:14" thickTop="1" thickBot="1" x14ac:dyDescent="0.3">
      <c r="A1357" s="2" t="str">
        <f>DATA!F1356</f>
        <v>BAW652</v>
      </c>
      <c r="B1357" s="1" t="str">
        <f>DATA!G1356</f>
        <v>A20N</v>
      </c>
      <c r="C1357" s="2" t="str">
        <f>DATA!C1356</f>
        <v>09:55A</v>
      </c>
      <c r="D1357" s="1">
        <f>DATA!AL1356</f>
        <v>295</v>
      </c>
      <c r="E1357" s="1">
        <f>DATA!AN1356</f>
        <v>390</v>
      </c>
      <c r="F1357" s="1" t="str">
        <f>DATA!I1356</f>
        <v>EGLL</v>
      </c>
      <c r="I1357" s="1" t="str">
        <f>DATA!J1356</f>
        <v>LGSR</v>
      </c>
      <c r="J1357" s="4" t="str">
        <f t="shared" si="86"/>
        <v>BAW652 A20N 09:55 390 EGLL-LGSR</v>
      </c>
      <c r="K1357" s="6" t="str">
        <f t="shared" si="87"/>
        <v>EFL/RFL</v>
      </c>
      <c r="L1357" s="1" t="str">
        <f t="shared" si="88"/>
        <v>EGLL-LGSR</v>
      </c>
      <c r="N1357" s="1">
        <f t="shared" si="85"/>
        <v>0</v>
      </c>
    </row>
    <row r="1358" spans="1:14" thickTop="1" thickBot="1" x14ac:dyDescent="0.3">
      <c r="A1358" s="2" t="str">
        <f>DATA!F1357</f>
        <v>UAL507</v>
      </c>
      <c r="B1358" s="1" t="str">
        <f>DATA!G1357</f>
        <v>B772</v>
      </c>
      <c r="C1358" s="2" t="str">
        <f>DATA!C1357</f>
        <v>09:55A</v>
      </c>
      <c r="D1358" s="1">
        <f>DATA!AL1357</f>
        <v>370</v>
      </c>
      <c r="E1358" s="1">
        <f>DATA!AN1357</f>
        <v>370</v>
      </c>
      <c r="F1358" s="1" t="str">
        <f>DATA!I1357</f>
        <v>KSFO</v>
      </c>
      <c r="I1358" s="1" t="str">
        <f>DATA!J1357</f>
        <v>LIRF</v>
      </c>
      <c r="J1358" s="4" t="str">
        <f t="shared" si="86"/>
        <v>UAL507 B772 09:55 370 KSFO-LIRF</v>
      </c>
      <c r="K1358" s="6" t="str">
        <f t="shared" si="87"/>
        <v/>
      </c>
      <c r="L1358" s="1" t="str">
        <f t="shared" si="88"/>
        <v>KSFO-LIRF</v>
      </c>
      <c r="N1358" s="1">
        <f t="shared" si="85"/>
        <v>0</v>
      </c>
    </row>
    <row r="1359" spans="1:14" thickTop="1" thickBot="1" x14ac:dyDescent="0.3">
      <c r="A1359" s="2" t="str">
        <f>DATA!F1358</f>
        <v>DAL215</v>
      </c>
      <c r="B1359" s="1" t="str">
        <f>DATA!G1358</f>
        <v>A359</v>
      </c>
      <c r="C1359" s="2" t="str">
        <f>DATA!C1358</f>
        <v>09:56A</v>
      </c>
      <c r="D1359" s="1">
        <f>DATA!AL1358</f>
        <v>360</v>
      </c>
      <c r="E1359" s="1">
        <f>DATA!AN1358</f>
        <v>360</v>
      </c>
      <c r="F1359" s="1" t="str">
        <f>DATA!I1358</f>
        <v>LIRF</v>
      </c>
      <c r="I1359" s="1" t="str">
        <f>DATA!J1358</f>
        <v>KATL</v>
      </c>
      <c r="J1359" s="4" t="str">
        <f t="shared" si="86"/>
        <v>DAL215 A359 09:56 360 LIRF-KATL</v>
      </c>
      <c r="K1359" s="6" t="str">
        <f t="shared" si="87"/>
        <v/>
      </c>
      <c r="L1359" s="1" t="str">
        <f t="shared" si="88"/>
        <v>LIRF-KATL</v>
      </c>
      <c r="N1359" s="1">
        <f t="shared" si="85"/>
        <v>0</v>
      </c>
    </row>
    <row r="1360" spans="1:14" thickTop="1" thickBot="1" x14ac:dyDescent="0.3">
      <c r="A1360" s="2" t="str">
        <f>DATA!F1359</f>
        <v>SAS69P</v>
      </c>
      <c r="B1360" s="1" t="str">
        <f>DATA!G1359</f>
        <v>A20N</v>
      </c>
      <c r="C1360" s="2" t="str">
        <f>DATA!C1359</f>
        <v>09:57A</v>
      </c>
      <c r="D1360" s="1">
        <f>DATA!AL1359</f>
        <v>370</v>
      </c>
      <c r="E1360" s="1">
        <f>DATA!AN1359</f>
        <v>370</v>
      </c>
      <c r="F1360" s="1" t="str">
        <f>DATA!I1359</f>
        <v>EKCH</v>
      </c>
      <c r="I1360" s="1" t="str">
        <f>DATA!J1359</f>
        <v>LEPA</v>
      </c>
      <c r="J1360" s="4" t="str">
        <f t="shared" si="86"/>
        <v>SAS69P A20N 09:57 370 EKCH-LEPA</v>
      </c>
      <c r="K1360" s="6" t="str">
        <f t="shared" si="87"/>
        <v/>
      </c>
      <c r="L1360" s="1" t="str">
        <f t="shared" si="88"/>
        <v>EKCH-LEPA</v>
      </c>
      <c r="N1360" s="1">
        <f t="shared" si="85"/>
        <v>0</v>
      </c>
    </row>
    <row r="1361" spans="1:14" thickTop="1" thickBot="1" x14ac:dyDescent="0.3">
      <c r="A1361" s="2" t="str">
        <f>DATA!F1360</f>
        <v>VLG1ZM</v>
      </c>
      <c r="B1361" s="1" t="str">
        <f>DATA!G1360</f>
        <v>A320</v>
      </c>
      <c r="C1361" s="2" t="str">
        <f>DATA!C1360</f>
        <v>09:57A</v>
      </c>
      <c r="D1361" s="1">
        <f>DATA!AL1360</f>
        <v>360</v>
      </c>
      <c r="E1361" s="1">
        <f>DATA!AN1360</f>
        <v>355</v>
      </c>
      <c r="F1361" s="1" t="str">
        <f>DATA!I1360</f>
        <v>LEVC</v>
      </c>
      <c r="I1361" s="1" t="str">
        <f>DATA!J1360</f>
        <v>EHAM</v>
      </c>
      <c r="J1361" s="4" t="str">
        <f t="shared" si="86"/>
        <v>VLG1ZM A320 09:57 355 LEVC-EHAM</v>
      </c>
      <c r="K1361" s="6" t="str">
        <f t="shared" si="87"/>
        <v>EFL/RFL</v>
      </c>
      <c r="L1361" s="1" t="str">
        <f t="shared" si="88"/>
        <v>LEVC-EHAM</v>
      </c>
      <c r="N1361" s="1">
        <f t="shared" si="85"/>
        <v>0</v>
      </c>
    </row>
    <row r="1362" spans="1:14" thickTop="1" thickBot="1" x14ac:dyDescent="0.3">
      <c r="A1362" s="2" t="str">
        <f>DATA!F1361</f>
        <v>VJH738</v>
      </c>
      <c r="B1362" s="1" t="str">
        <f>DATA!G1361</f>
        <v>E35L</v>
      </c>
      <c r="C1362" s="2" t="str">
        <f>DATA!C1361</f>
        <v>09:57A</v>
      </c>
      <c r="D1362" s="1">
        <f>DATA!AL1361</f>
        <v>299</v>
      </c>
      <c r="E1362" s="1">
        <f>DATA!AN1361</f>
        <v>350</v>
      </c>
      <c r="F1362" s="1" t="str">
        <f>DATA!I1361</f>
        <v>EGKB</v>
      </c>
      <c r="I1362" s="1" t="str">
        <f>DATA!J1361</f>
        <v>LFMD</v>
      </c>
      <c r="J1362" s="4" t="str">
        <f t="shared" si="86"/>
        <v>VJH738 E35L 09:57 350 EGKB-LFMD</v>
      </c>
      <c r="K1362" s="6" t="str">
        <f t="shared" si="87"/>
        <v>EFL/RFL</v>
      </c>
      <c r="L1362" s="1" t="str">
        <f t="shared" si="88"/>
        <v>EGKB-LFMD</v>
      </c>
      <c r="N1362" s="1">
        <f t="shared" si="85"/>
        <v>0</v>
      </c>
    </row>
    <row r="1363" spans="1:14" thickTop="1" thickBot="1" x14ac:dyDescent="0.3">
      <c r="A1363" s="2" t="str">
        <f>DATA!F1362</f>
        <v>DLH462</v>
      </c>
      <c r="B1363" s="1" t="str">
        <f>DATA!G1362</f>
        <v>B748</v>
      </c>
      <c r="C1363" s="2" t="str">
        <f>DATA!C1362</f>
        <v>09:57A</v>
      </c>
      <c r="D1363" s="1">
        <f>DATA!AL1362</f>
        <v>310</v>
      </c>
      <c r="E1363" s="1">
        <f>DATA!AN1362</f>
        <v>340</v>
      </c>
      <c r="F1363" s="1" t="str">
        <f>DATA!I1362</f>
        <v>EDDF</v>
      </c>
      <c r="I1363" s="1" t="str">
        <f>DATA!J1362</f>
        <v>KMIA</v>
      </c>
      <c r="J1363" s="4" t="str">
        <f t="shared" si="86"/>
        <v>DLH462 B748 09:57 340 EDDF-KMIA</v>
      </c>
      <c r="K1363" s="6" t="str">
        <f t="shared" si="87"/>
        <v>EFL/RFL</v>
      </c>
      <c r="L1363" s="1" t="str">
        <f t="shared" si="88"/>
        <v>EDDF-KMIA</v>
      </c>
      <c r="N1363" s="1">
        <f t="shared" si="85"/>
        <v>0</v>
      </c>
    </row>
    <row r="1364" spans="1:14" thickTop="1" thickBot="1" x14ac:dyDescent="0.3">
      <c r="A1364" s="2" t="str">
        <f>DATA!F1363</f>
        <v>T7XAL</v>
      </c>
      <c r="B1364" s="1" t="str">
        <f>DATA!G1363</f>
        <v>H25B</v>
      </c>
      <c r="C1364" s="2" t="str">
        <f>DATA!C1363</f>
        <v>09:57A</v>
      </c>
      <c r="D1364" s="1">
        <f>DATA!AL1363</f>
        <v>390</v>
      </c>
      <c r="E1364" s="1">
        <f>DATA!AN1363</f>
        <v>390</v>
      </c>
      <c r="F1364" s="1" t="str">
        <f>DATA!I1363</f>
        <v>EGNR</v>
      </c>
      <c r="I1364" s="1" t="str">
        <f>DATA!J1363</f>
        <v>DAAG</v>
      </c>
      <c r="J1364" s="4" t="str">
        <f t="shared" si="86"/>
        <v>T7XAL H25B 09:57 390 EGNR-DAAG</v>
      </c>
      <c r="K1364" s="6" t="str">
        <f t="shared" si="87"/>
        <v/>
      </c>
      <c r="L1364" s="1" t="str">
        <f t="shared" si="88"/>
        <v>EGNR-DAAG</v>
      </c>
      <c r="N1364" s="1">
        <f t="shared" si="85"/>
        <v>0</v>
      </c>
    </row>
    <row r="1365" spans="1:14" thickTop="1" thickBot="1" x14ac:dyDescent="0.3">
      <c r="A1365" s="2" t="str">
        <f>DATA!F1364</f>
        <v>EZY68WE</v>
      </c>
      <c r="B1365" s="1" t="str">
        <f>DATA!G1364</f>
        <v>A20N</v>
      </c>
      <c r="C1365" s="2" t="str">
        <f>DATA!C1364</f>
        <v>09:57A</v>
      </c>
      <c r="D1365" s="1">
        <f>DATA!AL1364</f>
        <v>380</v>
      </c>
      <c r="E1365" s="1">
        <f>DATA!AN1364</f>
        <v>380</v>
      </c>
      <c r="F1365" s="1" t="str">
        <f>DATA!I1364</f>
        <v>LEBL</v>
      </c>
      <c r="I1365" s="1" t="str">
        <f>DATA!J1364</f>
        <v>EGPF</v>
      </c>
      <c r="J1365" s="4" t="str">
        <f t="shared" si="86"/>
        <v>EZY68WE A20N 09:57 380 LEBL-EGPF</v>
      </c>
      <c r="K1365" s="6" t="str">
        <f t="shared" si="87"/>
        <v/>
      </c>
      <c r="L1365" s="1" t="str">
        <f t="shared" si="88"/>
        <v>LEBL-EGPF</v>
      </c>
      <c r="N1365" s="1">
        <f t="shared" si="85"/>
        <v>0</v>
      </c>
    </row>
    <row r="1366" spans="1:14" thickTop="1" thickBot="1" x14ac:dyDescent="0.3">
      <c r="A1366" s="2" t="str">
        <f>DATA!F1365</f>
        <v>AFR500</v>
      </c>
      <c r="B1366" s="1" t="str">
        <f>DATA!G1365</f>
        <v>B77W</v>
      </c>
      <c r="C1366" s="2" t="str">
        <f>DATA!C1365</f>
        <v>09:58A</v>
      </c>
      <c r="D1366" s="1">
        <f>DATA!AL1365</f>
        <v>295</v>
      </c>
      <c r="E1366" s="1">
        <f>DATA!AN1365</f>
        <v>300</v>
      </c>
      <c r="F1366" s="1" t="str">
        <f>DATA!I1365</f>
        <v>LFPG</v>
      </c>
      <c r="I1366" s="1" t="str">
        <f>DATA!J1365</f>
        <v>SPJC</v>
      </c>
      <c r="J1366" s="4" t="str">
        <f t="shared" si="86"/>
        <v>AFR500 B77W 09:58 300 LFPG-SPJC</v>
      </c>
      <c r="K1366" s="6" t="str">
        <f t="shared" si="87"/>
        <v>EFL/RFL</v>
      </c>
      <c r="L1366" s="1" t="str">
        <f t="shared" si="88"/>
        <v>LFPG-SPJC</v>
      </c>
      <c r="N1366" s="1">
        <f t="shared" si="85"/>
        <v>0</v>
      </c>
    </row>
    <row r="1367" spans="1:14" thickTop="1" thickBot="1" x14ac:dyDescent="0.3">
      <c r="A1367" s="2" t="str">
        <f>DATA!F1366</f>
        <v>RUK8ZK</v>
      </c>
      <c r="B1367" s="1" t="str">
        <f>DATA!G1366</f>
        <v>B738</v>
      </c>
      <c r="C1367" s="2" t="str">
        <f>DATA!C1366</f>
        <v>09:58A</v>
      </c>
      <c r="D1367" s="1">
        <f>DATA!AL1366</f>
        <v>370</v>
      </c>
      <c r="E1367" s="1">
        <f>DATA!AN1366</f>
        <v>370</v>
      </c>
      <c r="F1367" s="1" t="str">
        <f>DATA!I1366</f>
        <v>EGPH</v>
      </c>
      <c r="I1367" s="1" t="str">
        <f>DATA!J1366</f>
        <v>LFML</v>
      </c>
      <c r="J1367" s="4" t="str">
        <f t="shared" si="86"/>
        <v>RUK8ZK B738 09:58 370 EGPH-LFML</v>
      </c>
      <c r="K1367" s="6" t="str">
        <f t="shared" si="87"/>
        <v/>
      </c>
      <c r="L1367" s="1" t="str">
        <f t="shared" si="88"/>
        <v>EGPH-LFML</v>
      </c>
      <c r="N1367" s="1">
        <f t="shared" si="85"/>
        <v>0</v>
      </c>
    </row>
    <row r="1368" spans="1:14" thickTop="1" thickBot="1" x14ac:dyDescent="0.3">
      <c r="A1368" s="2" t="str">
        <f>DATA!F1367</f>
        <v>BEL8CZ</v>
      </c>
      <c r="B1368" s="1" t="str">
        <f>DATA!G1367</f>
        <v>A320</v>
      </c>
      <c r="C1368" s="2" t="str">
        <f>DATA!C1367</f>
        <v>09:58A</v>
      </c>
      <c r="D1368" s="1">
        <f>DATA!AL1367</f>
        <v>360</v>
      </c>
      <c r="E1368" s="1">
        <f>DATA!AN1367</f>
        <v>329</v>
      </c>
      <c r="F1368" s="1" t="str">
        <f>DATA!I1367</f>
        <v>LEMG</v>
      </c>
      <c r="I1368" s="1" t="str">
        <f>DATA!J1367</f>
        <v>EBBR</v>
      </c>
      <c r="J1368" s="4" t="str">
        <f t="shared" si="86"/>
        <v>BEL8CZ A320 09:58 329 LEMG-EBBR</v>
      </c>
      <c r="K1368" s="6" t="str">
        <f t="shared" si="87"/>
        <v>EFL/RFL</v>
      </c>
      <c r="L1368" s="1" t="str">
        <f t="shared" si="88"/>
        <v>LEMG-EBBR</v>
      </c>
      <c r="N1368" s="1">
        <f t="shared" si="85"/>
        <v>0</v>
      </c>
    </row>
    <row r="1369" spans="1:14" thickTop="1" thickBot="1" x14ac:dyDescent="0.3">
      <c r="A1369" s="2" t="str">
        <f>DATA!F1368</f>
        <v>EZY37GX</v>
      </c>
      <c r="B1369" s="1" t="str">
        <f>DATA!G1368</f>
        <v>A319</v>
      </c>
      <c r="C1369" s="2" t="str">
        <f>DATA!C1368</f>
        <v>09:59A</v>
      </c>
      <c r="D1369" s="1">
        <f>DATA!AL1368</f>
        <v>380</v>
      </c>
      <c r="E1369" s="1">
        <f>DATA!AN1368</f>
        <v>294</v>
      </c>
      <c r="F1369" s="1" t="str">
        <f>DATA!I1368</f>
        <v>LEMG</v>
      </c>
      <c r="I1369" s="1" t="str">
        <f>DATA!J1368</f>
        <v>EGKK</v>
      </c>
      <c r="J1369" s="4" t="str">
        <f t="shared" si="86"/>
        <v>EZY37GX A319 09:59 294 LEMG-EGKK</v>
      </c>
      <c r="K1369" s="6" t="str">
        <f t="shared" si="87"/>
        <v>EFL/RFL</v>
      </c>
      <c r="L1369" s="1" t="str">
        <f t="shared" si="88"/>
        <v>LEMG-EGKK</v>
      </c>
      <c r="N1369" s="1">
        <f t="shared" si="85"/>
        <v>0</v>
      </c>
    </row>
    <row r="1370" spans="1:14" thickTop="1" thickBot="1" x14ac:dyDescent="0.3">
      <c r="A1370" s="2" t="str">
        <f>DATA!F1369</f>
        <v>BGA123H</v>
      </c>
      <c r="B1370" s="1" t="str">
        <f>DATA!G1369</f>
        <v>A337</v>
      </c>
      <c r="C1370" s="2" t="str">
        <f>DATA!C1369</f>
        <v>09:59A</v>
      </c>
      <c r="D1370" s="1">
        <f>DATA!AL1369</f>
        <v>195</v>
      </c>
      <c r="E1370" s="1">
        <f>DATA!AN1369</f>
        <v>278</v>
      </c>
      <c r="F1370" s="1" t="str">
        <f>DATA!I1369</f>
        <v>LFRZ</v>
      </c>
      <c r="I1370" s="1" t="str">
        <f>DATA!J1369</f>
        <v>EDHI</v>
      </c>
      <c r="J1370" s="4" t="str">
        <f t="shared" si="86"/>
        <v>BGA123H A337 09:59 278 LFRZ-EDHI</v>
      </c>
      <c r="K1370" s="6" t="str">
        <f t="shared" si="87"/>
        <v>EFL/RFL</v>
      </c>
      <c r="L1370" s="1" t="str">
        <f t="shared" si="88"/>
        <v>LFRZ-EDHI</v>
      </c>
      <c r="N1370" s="1">
        <f t="shared" si="85"/>
        <v>0</v>
      </c>
    </row>
    <row r="1371" spans="1:14" thickTop="1" thickBot="1" x14ac:dyDescent="0.3">
      <c r="A1371" s="2" t="str">
        <f>DATA!F1370</f>
        <v>BGA123H</v>
      </c>
      <c r="B1371" s="1" t="str">
        <f>DATA!G1370</f>
        <v>A337</v>
      </c>
      <c r="C1371" s="2" t="str">
        <f>DATA!C1370</f>
        <v>10:08A</v>
      </c>
      <c r="D1371" s="1">
        <f>DATA!AL1370</f>
        <v>295</v>
      </c>
      <c r="E1371" s="1">
        <f>DATA!AN1370</f>
        <v>300</v>
      </c>
      <c r="F1371" s="1" t="str">
        <f>DATA!I1370</f>
        <v>LFRZ</v>
      </c>
      <c r="I1371" s="1" t="str">
        <f>DATA!J1370</f>
        <v>EDHI</v>
      </c>
      <c r="J1371" s="4" t="str">
        <f t="shared" si="86"/>
        <v>BGA123H A337 10:08 300 LFRZ-EDHI</v>
      </c>
      <c r="K1371" s="6" t="str">
        <f t="shared" si="87"/>
        <v>EFL/RFL</v>
      </c>
      <c r="L1371" s="1" t="str">
        <f t="shared" si="88"/>
        <v>LFRZ-EDHI</v>
      </c>
      <c r="N1371" s="1">
        <f t="shared" si="85"/>
        <v>0</v>
      </c>
    </row>
    <row r="1372" spans="1:14" thickTop="1" thickBot="1" x14ac:dyDescent="0.3">
      <c r="A1372" s="2" t="str">
        <f>DATA!F1371</f>
        <v>RYR78XX</v>
      </c>
      <c r="B1372" s="1" t="str">
        <f>DATA!G1371</f>
        <v>B38M</v>
      </c>
      <c r="C1372" s="2" t="str">
        <f>DATA!C1371</f>
        <v>10:00A</v>
      </c>
      <c r="D1372" s="1">
        <f>DATA!AL1371</f>
        <v>380</v>
      </c>
      <c r="E1372" s="1">
        <f>DATA!AN1371</f>
        <v>350</v>
      </c>
      <c r="F1372" s="1" t="str">
        <f>DATA!I1371</f>
        <v>LEIB</v>
      </c>
      <c r="I1372" s="1" t="str">
        <f>DATA!J1371</f>
        <v>EGSS</v>
      </c>
      <c r="J1372" s="4" t="str">
        <f t="shared" si="86"/>
        <v>RYR78XX B38M 10:00 350 LEIB-EGSS</v>
      </c>
      <c r="K1372" s="6" t="str">
        <f t="shared" si="87"/>
        <v>EFL/RFL</v>
      </c>
      <c r="L1372" s="1" t="str">
        <f t="shared" si="88"/>
        <v>LEIB-EGSS</v>
      </c>
      <c r="N1372" s="1">
        <f t="shared" si="85"/>
        <v>0</v>
      </c>
    </row>
    <row r="1373" spans="1:14" thickTop="1" thickBot="1" x14ac:dyDescent="0.3">
      <c r="A1373" s="2" t="str">
        <f>DATA!F1372</f>
        <v>NSZ21FC</v>
      </c>
      <c r="B1373" s="1" t="str">
        <f>DATA!G1372</f>
        <v>B38M</v>
      </c>
      <c r="C1373" s="2" t="str">
        <f>DATA!C1372</f>
        <v>10:00A</v>
      </c>
      <c r="D1373" s="1">
        <f>DATA!AL1372</f>
        <v>360</v>
      </c>
      <c r="E1373" s="1">
        <f>DATA!AN1372</f>
        <v>380</v>
      </c>
      <c r="F1373" s="1" t="str">
        <f>DATA!I1372</f>
        <v>LPFR</v>
      </c>
      <c r="I1373" s="1" t="str">
        <f>DATA!J1372</f>
        <v>EKCH</v>
      </c>
      <c r="J1373" s="4" t="str">
        <f t="shared" si="86"/>
        <v>NSZ21FC B38M 10:00 380 LPFR-EKCH</v>
      </c>
      <c r="K1373" s="6" t="str">
        <f t="shared" si="87"/>
        <v>EFL/RFL</v>
      </c>
      <c r="L1373" s="1" t="str">
        <f t="shared" si="88"/>
        <v>LPFR-EKCH</v>
      </c>
      <c r="N1373" s="1">
        <f t="shared" si="85"/>
        <v>0</v>
      </c>
    </row>
    <row r="1374" spans="1:14" thickTop="1" thickBot="1" x14ac:dyDescent="0.3">
      <c r="A1374" s="2" t="str">
        <f>DATA!F1373</f>
        <v>VLG123D</v>
      </c>
      <c r="B1374" s="1" t="str">
        <f>DATA!G1373</f>
        <v>A321</v>
      </c>
      <c r="C1374" s="2" t="str">
        <f>DATA!C1373</f>
        <v>10:00A</v>
      </c>
      <c r="D1374" s="1">
        <f>DATA!AL1373</f>
        <v>340</v>
      </c>
      <c r="E1374" s="1">
        <f>DATA!AN1373</f>
        <v>288</v>
      </c>
      <c r="F1374" s="1" t="str">
        <f>DATA!I1373</f>
        <v>LEBL</v>
      </c>
      <c r="I1374" s="1" t="str">
        <f>DATA!J1373</f>
        <v>EGKK</v>
      </c>
      <c r="J1374" s="4" t="str">
        <f t="shared" si="86"/>
        <v>VLG123D A321 10:00 288 LEBL-EGKK</v>
      </c>
      <c r="K1374" s="6" t="str">
        <f t="shared" si="87"/>
        <v>EFL/RFL</v>
      </c>
      <c r="L1374" s="1" t="str">
        <f t="shared" si="88"/>
        <v>LEBL-EGKK</v>
      </c>
      <c r="N1374" s="1">
        <f t="shared" si="85"/>
        <v>0</v>
      </c>
    </row>
    <row r="1375" spans="1:14" thickTop="1" thickBot="1" x14ac:dyDescent="0.3">
      <c r="A1375" s="2" t="str">
        <f>DATA!F1374</f>
        <v>RYR43ZQ</v>
      </c>
      <c r="B1375" s="1" t="str">
        <f>DATA!G1374</f>
        <v>B38M</v>
      </c>
      <c r="C1375" s="2" t="str">
        <f>DATA!C1374</f>
        <v>10:00A</v>
      </c>
      <c r="D1375" s="1">
        <f>DATA!AL1374</f>
        <v>350</v>
      </c>
      <c r="E1375" s="1">
        <f>DATA!AN1374</f>
        <v>350</v>
      </c>
      <c r="F1375" s="1" t="str">
        <f>DATA!I1374</f>
        <v>EGCC</v>
      </c>
      <c r="I1375" s="1" t="str">
        <f>DATA!J1374</f>
        <v>LPMA</v>
      </c>
      <c r="J1375" s="4" t="str">
        <f t="shared" si="86"/>
        <v>RYR43ZQ B38M 10:00 350 EGCC-LPMA</v>
      </c>
      <c r="K1375" s="6" t="str">
        <f t="shared" si="87"/>
        <v/>
      </c>
      <c r="L1375" s="1" t="str">
        <f t="shared" si="88"/>
        <v>EGCC-LPMA</v>
      </c>
      <c r="N1375" s="1">
        <f t="shared" si="85"/>
        <v>0</v>
      </c>
    </row>
    <row r="1376" spans="1:14" thickTop="1" thickBot="1" x14ac:dyDescent="0.3">
      <c r="A1376" s="2" t="str">
        <f>DATA!F1375</f>
        <v>KLM537</v>
      </c>
      <c r="B1376" s="1" t="str">
        <f>DATA!G1375</f>
        <v>A332</v>
      </c>
      <c r="C1376" s="2" t="str">
        <f>DATA!C1375</f>
        <v>10:00A</v>
      </c>
      <c r="D1376" s="1">
        <f>DATA!AL1375</f>
        <v>350</v>
      </c>
      <c r="E1376" s="1">
        <f>DATA!AN1375</f>
        <v>350</v>
      </c>
      <c r="F1376" s="1" t="str">
        <f>DATA!I1375</f>
        <v>EHAM</v>
      </c>
      <c r="I1376" s="1" t="str">
        <f>DATA!J1375</f>
        <v>HRYR</v>
      </c>
      <c r="J1376" s="4" t="str">
        <f t="shared" si="86"/>
        <v>KLM537 A332 10:00 350 EHAM-HRYR</v>
      </c>
      <c r="K1376" s="6" t="str">
        <f t="shared" si="87"/>
        <v/>
      </c>
      <c r="L1376" s="1" t="str">
        <f t="shared" si="88"/>
        <v>EHAM-HRYR</v>
      </c>
      <c r="N1376" s="1">
        <f t="shared" si="85"/>
        <v>0</v>
      </c>
    </row>
    <row r="1377" spans="1:14" thickTop="1" thickBot="1" x14ac:dyDescent="0.3">
      <c r="A1377" s="2" t="str">
        <f>DATA!F1376</f>
        <v>EWG7541</v>
      </c>
      <c r="B1377" s="1" t="str">
        <f>DATA!G1376</f>
        <v>A319</v>
      </c>
      <c r="C1377" s="2" t="str">
        <f>DATA!C1376</f>
        <v>10:00A</v>
      </c>
      <c r="D1377" s="1">
        <f>DATA!AL1376</f>
        <v>380</v>
      </c>
      <c r="E1377" s="1">
        <f>DATA!AN1376</f>
        <v>380</v>
      </c>
      <c r="F1377" s="1" t="str">
        <f>DATA!I1376</f>
        <v>LEAL</v>
      </c>
      <c r="I1377" s="1" t="str">
        <f>DATA!J1376</f>
        <v>EDDH</v>
      </c>
      <c r="J1377" s="4" t="str">
        <f t="shared" si="86"/>
        <v>EWG7541 A319 10:00 380 LEAL-EDDH</v>
      </c>
      <c r="K1377" s="6" t="str">
        <f t="shared" si="87"/>
        <v/>
      </c>
      <c r="L1377" s="1" t="str">
        <f t="shared" si="88"/>
        <v>LEAL-EDDH</v>
      </c>
      <c r="N1377" s="1">
        <f t="shared" si="85"/>
        <v>0</v>
      </c>
    </row>
    <row r="1378" spans="1:14" thickTop="1" thickBot="1" x14ac:dyDescent="0.3">
      <c r="A1378" s="2" t="str">
        <f>DATA!F1377</f>
        <v>EZY23RJ</v>
      </c>
      <c r="B1378" s="1" t="str">
        <f>DATA!G1377</f>
        <v>A319</v>
      </c>
      <c r="C1378" s="2" t="str">
        <f>DATA!C1377</f>
        <v>10:01A</v>
      </c>
      <c r="D1378" s="1">
        <f>DATA!AL1377</f>
        <v>270</v>
      </c>
      <c r="E1378" s="1">
        <f>DATA!AN1377</f>
        <v>195</v>
      </c>
      <c r="F1378" s="1" t="str">
        <f>DATA!I1377</f>
        <v>EGKK</v>
      </c>
      <c r="I1378" s="1" t="str">
        <f>DATA!J1377</f>
        <v>LFRN</v>
      </c>
      <c r="J1378" s="4" t="str">
        <f t="shared" si="86"/>
        <v>EZY23RJ A319 10:01 195 EGKK-LFRN</v>
      </c>
      <c r="K1378" s="6" t="str">
        <f t="shared" si="87"/>
        <v>EFL/RFL</v>
      </c>
      <c r="L1378" s="1" t="str">
        <f t="shared" si="88"/>
        <v>EGKK-LFRN</v>
      </c>
      <c r="N1378" s="1">
        <f t="shared" si="85"/>
        <v>0</v>
      </c>
    </row>
    <row r="1379" spans="1:14" thickTop="1" thickBot="1" x14ac:dyDescent="0.3">
      <c r="A1379" s="2" t="str">
        <f>DATA!F1378</f>
        <v>RYR6659</v>
      </c>
      <c r="B1379" s="1" t="str">
        <f>DATA!G1378</f>
        <v>B38M</v>
      </c>
      <c r="C1379" s="2" t="str">
        <f>DATA!C1378</f>
        <v>10:02A</v>
      </c>
      <c r="D1379" s="1">
        <f>DATA!AL1378</f>
        <v>330</v>
      </c>
      <c r="E1379" s="1">
        <f>DATA!AN1378</f>
        <v>350</v>
      </c>
      <c r="F1379" s="1" t="str">
        <f>DATA!I1378</f>
        <v>EHEH</v>
      </c>
      <c r="I1379" s="1" t="str">
        <f>DATA!J1378</f>
        <v>LEMG</v>
      </c>
      <c r="J1379" s="4" t="str">
        <f t="shared" si="86"/>
        <v>RYR6659 B38M 10:02 350 EHEH-LEMG</v>
      </c>
      <c r="K1379" s="6" t="str">
        <f t="shared" si="87"/>
        <v>EFL/RFL</v>
      </c>
      <c r="L1379" s="1" t="str">
        <f t="shared" si="88"/>
        <v>EHEH-LEMG</v>
      </c>
      <c r="N1379" s="1">
        <f t="shared" si="85"/>
        <v>0</v>
      </c>
    </row>
    <row r="1380" spans="1:14" thickTop="1" thickBot="1" x14ac:dyDescent="0.3">
      <c r="A1380" s="2" t="str">
        <f>DATA!F1379</f>
        <v>AEA92BH</v>
      </c>
      <c r="B1380" s="1" t="str">
        <f>DATA!G1379</f>
        <v>B738</v>
      </c>
      <c r="C1380" s="2" t="str">
        <f>DATA!C1379</f>
        <v>10:02A</v>
      </c>
      <c r="D1380" s="1">
        <f>DATA!AL1379</f>
        <v>370</v>
      </c>
      <c r="E1380" s="1">
        <f>DATA!AN1379</f>
        <v>370</v>
      </c>
      <c r="F1380" s="1" t="str">
        <f>DATA!I1379</f>
        <v>EDDF</v>
      </c>
      <c r="I1380" s="1" t="str">
        <f>DATA!J1379</f>
        <v>LEMD</v>
      </c>
      <c r="J1380" s="4" t="str">
        <f t="shared" si="86"/>
        <v>AEA92BH B738 10:02 370 EDDF-LEMD</v>
      </c>
      <c r="K1380" s="6" t="str">
        <f t="shared" si="87"/>
        <v/>
      </c>
      <c r="L1380" s="1" t="str">
        <f t="shared" si="88"/>
        <v>EDDF-LEMD</v>
      </c>
      <c r="N1380" s="1">
        <f t="shared" si="85"/>
        <v>0</v>
      </c>
    </row>
    <row r="1381" spans="1:14" thickTop="1" thickBot="1" x14ac:dyDescent="0.3">
      <c r="A1381" s="2" t="str">
        <f>DATA!F1380</f>
        <v>VLG9GE</v>
      </c>
      <c r="B1381" s="1" t="str">
        <f>DATA!G1380</f>
        <v>A320</v>
      </c>
      <c r="C1381" s="2" t="str">
        <f>DATA!C1380</f>
        <v>10:02A</v>
      </c>
      <c r="D1381" s="1">
        <f>DATA!AL1380</f>
        <v>310</v>
      </c>
      <c r="E1381" s="1">
        <f>DATA!AN1380</f>
        <v>310</v>
      </c>
      <c r="F1381" s="1" t="str">
        <f>DATA!I1380</f>
        <v>EHAM</v>
      </c>
      <c r="I1381" s="1" t="str">
        <f>DATA!J1380</f>
        <v>LEBB</v>
      </c>
      <c r="J1381" s="4" t="str">
        <f t="shared" si="86"/>
        <v>VLG9GE A320 10:02 310 EHAM-LEBB</v>
      </c>
      <c r="K1381" s="6" t="str">
        <f t="shared" si="87"/>
        <v/>
      </c>
      <c r="L1381" s="1" t="str">
        <f t="shared" si="88"/>
        <v>EHAM-LEBB</v>
      </c>
      <c r="N1381" s="1">
        <f t="shared" si="85"/>
        <v>0</v>
      </c>
    </row>
    <row r="1382" spans="1:14" thickTop="1" thickBot="1" x14ac:dyDescent="0.3">
      <c r="A1382" s="2" t="str">
        <f>DATA!F1381</f>
        <v>TOM5629</v>
      </c>
      <c r="B1382" s="1" t="str">
        <f>DATA!G1381</f>
        <v>B738</v>
      </c>
      <c r="C1382" s="2" t="str">
        <f>DATA!C1381</f>
        <v>10:03A</v>
      </c>
      <c r="D1382" s="1">
        <f>DATA!AL1381</f>
        <v>380</v>
      </c>
      <c r="E1382" s="1">
        <f>DATA!AN1381</f>
        <v>380</v>
      </c>
      <c r="F1382" s="1" t="str">
        <f>DATA!I1381</f>
        <v>LEPA</v>
      </c>
      <c r="I1382" s="1" t="str">
        <f>DATA!J1381</f>
        <v>EGNJ</v>
      </c>
      <c r="J1382" s="4" t="str">
        <f t="shared" si="86"/>
        <v>TOM5629 B738 10:03 380 LEPA-EGNJ</v>
      </c>
      <c r="K1382" s="6" t="str">
        <f t="shared" si="87"/>
        <v/>
      </c>
      <c r="L1382" s="1" t="str">
        <f t="shared" si="88"/>
        <v>LEPA-EGNJ</v>
      </c>
      <c r="N1382" s="1">
        <f t="shared" si="85"/>
        <v>0</v>
      </c>
    </row>
    <row r="1383" spans="1:14" thickTop="1" thickBot="1" x14ac:dyDescent="0.3">
      <c r="A1383" s="2" t="str">
        <f>DATA!F1382</f>
        <v>RYR89JQ</v>
      </c>
      <c r="B1383" s="1" t="str">
        <f>DATA!G1382</f>
        <v>B38M</v>
      </c>
      <c r="C1383" s="2" t="str">
        <f>DATA!C1382</f>
        <v>10:03A</v>
      </c>
      <c r="D1383" s="1">
        <f>DATA!AL1382</f>
        <v>370</v>
      </c>
      <c r="E1383" s="1">
        <f>DATA!AN1382</f>
        <v>370</v>
      </c>
      <c r="F1383" s="1" t="str">
        <f>DATA!I1382</f>
        <v>EGSS</v>
      </c>
      <c r="I1383" s="1" t="str">
        <f>DATA!J1382</f>
        <v>LPFR</v>
      </c>
      <c r="J1383" s="4" t="str">
        <f t="shared" si="86"/>
        <v>RYR89JQ B38M 10:03 370 EGSS-LPFR</v>
      </c>
      <c r="K1383" s="6" t="str">
        <f t="shared" si="87"/>
        <v/>
      </c>
      <c r="L1383" s="1" t="str">
        <f t="shared" si="88"/>
        <v>EGSS-LPFR</v>
      </c>
      <c r="N1383" s="1">
        <f t="shared" si="85"/>
        <v>0</v>
      </c>
    </row>
    <row r="1384" spans="1:14" thickTop="1" thickBot="1" x14ac:dyDescent="0.3">
      <c r="A1384" s="2" t="str">
        <f>DATA!F1383</f>
        <v>EJU13BL</v>
      </c>
      <c r="B1384" s="1" t="str">
        <f>DATA!G1383</f>
        <v>A320</v>
      </c>
      <c r="C1384" s="2" t="str">
        <f>DATA!C1383</f>
        <v>10:04A</v>
      </c>
      <c r="D1384" s="1">
        <f>DATA!AL1383</f>
        <v>319</v>
      </c>
      <c r="E1384" s="1">
        <f>DATA!AN1383</f>
        <v>350</v>
      </c>
      <c r="F1384" s="1" t="str">
        <f>DATA!I1383</f>
        <v>EGKK</v>
      </c>
      <c r="I1384" s="1" t="str">
        <f>DATA!J1383</f>
        <v>LPPT</v>
      </c>
      <c r="J1384" s="4" t="str">
        <f t="shared" si="86"/>
        <v>EJU13BL A320 10:04 350 EGKK-LPPT</v>
      </c>
      <c r="K1384" s="6" t="str">
        <f t="shared" si="87"/>
        <v>EFL/RFL</v>
      </c>
      <c r="L1384" s="1" t="str">
        <f t="shared" si="88"/>
        <v>EGKK-LPPT</v>
      </c>
      <c r="N1384" s="1">
        <f t="shared" si="85"/>
        <v>0</v>
      </c>
    </row>
    <row r="1385" spans="1:14" thickTop="1" thickBot="1" x14ac:dyDescent="0.3">
      <c r="A1385" s="2" t="str">
        <f>DATA!F1384</f>
        <v>SAS4680</v>
      </c>
      <c r="B1385" s="1" t="str">
        <f>DATA!G1384</f>
        <v>A320</v>
      </c>
      <c r="C1385" s="2" t="str">
        <f>DATA!C1384</f>
        <v>10:05A</v>
      </c>
      <c r="D1385" s="1">
        <f>DATA!AL1384</f>
        <v>340</v>
      </c>
      <c r="E1385" s="1">
        <f>DATA!AN1384</f>
        <v>360</v>
      </c>
      <c r="F1385" s="1" t="str">
        <f>DATA!I1384</f>
        <v>LEMG</v>
      </c>
      <c r="I1385" s="1" t="str">
        <f>DATA!J1384</f>
        <v>ENGM</v>
      </c>
      <c r="J1385" s="4" t="str">
        <f t="shared" si="86"/>
        <v>SAS4680 A320 10:05 360 LEMG-ENGM</v>
      </c>
      <c r="K1385" s="6" t="str">
        <f t="shared" si="87"/>
        <v>EFL/RFL</v>
      </c>
      <c r="L1385" s="1" t="str">
        <f t="shared" si="88"/>
        <v>LEMG-ENGM</v>
      </c>
      <c r="N1385" s="1">
        <f t="shared" si="85"/>
        <v>0</v>
      </c>
    </row>
    <row r="1386" spans="1:14" thickTop="1" thickBot="1" x14ac:dyDescent="0.3">
      <c r="A1386" s="2" t="str">
        <f>DATA!F1385</f>
        <v>MAC116</v>
      </c>
      <c r="B1386" s="1" t="str">
        <f>DATA!G1385</f>
        <v>A320</v>
      </c>
      <c r="C1386" s="2" t="str">
        <f>DATA!C1385</f>
        <v>10:05A</v>
      </c>
      <c r="D1386" s="1">
        <f>DATA!AL1385</f>
        <v>330</v>
      </c>
      <c r="E1386" s="1">
        <f>DATA!AN1385</f>
        <v>370</v>
      </c>
      <c r="F1386" s="1" t="str">
        <f>DATA!I1385</f>
        <v>EBBR</v>
      </c>
      <c r="I1386" s="1" t="str">
        <f>DATA!J1385</f>
        <v>GMMW</v>
      </c>
      <c r="J1386" s="4" t="str">
        <f t="shared" si="86"/>
        <v>MAC116 A320 10:05 370 EBBR-GMMW</v>
      </c>
      <c r="K1386" s="6" t="str">
        <f t="shared" si="87"/>
        <v>EFL/RFL</v>
      </c>
      <c r="L1386" s="1" t="str">
        <f t="shared" si="88"/>
        <v>EBBR-GMMW</v>
      </c>
      <c r="N1386" s="1">
        <f t="shared" si="85"/>
        <v>0</v>
      </c>
    </row>
    <row r="1387" spans="1:14" thickTop="1" thickBot="1" x14ac:dyDescent="0.3">
      <c r="A1387" s="2" t="str">
        <f>DATA!F1386</f>
        <v>CFE736</v>
      </c>
      <c r="B1387" s="1" t="str">
        <f>DATA!G1386</f>
        <v>E190</v>
      </c>
      <c r="C1387" s="2" t="str">
        <f>DATA!C1386</f>
        <v>10:06A</v>
      </c>
      <c r="D1387" s="1">
        <f>DATA!AL1386</f>
        <v>360</v>
      </c>
      <c r="E1387" s="1">
        <f>DATA!AN1386</f>
        <v>209</v>
      </c>
      <c r="F1387" s="1" t="str">
        <f>DATA!I1386</f>
        <v>LEIB</v>
      </c>
      <c r="I1387" s="1" t="str">
        <f>DATA!J1386</f>
        <v>EGLC</v>
      </c>
      <c r="J1387" s="4" t="str">
        <f t="shared" si="86"/>
        <v>CFE736 E190 10:06 209 LEIB-EGLC</v>
      </c>
      <c r="K1387" s="6" t="str">
        <f t="shared" si="87"/>
        <v>EFL/RFL</v>
      </c>
      <c r="L1387" s="1" t="str">
        <f t="shared" si="88"/>
        <v>LEIB-EGLC</v>
      </c>
      <c r="N1387" s="1">
        <f t="shared" si="85"/>
        <v>0</v>
      </c>
    </row>
    <row r="1388" spans="1:14" thickTop="1" thickBot="1" x14ac:dyDescent="0.3">
      <c r="A1388" s="2" t="str">
        <f>DATA!F1387</f>
        <v>NOZ96W</v>
      </c>
      <c r="B1388" s="1" t="str">
        <f>DATA!G1387</f>
        <v>B738</v>
      </c>
      <c r="C1388" s="2" t="str">
        <f>DATA!C1387</f>
        <v>10:06A</v>
      </c>
      <c r="D1388" s="1">
        <f>DATA!AL1387</f>
        <v>380</v>
      </c>
      <c r="E1388" s="1">
        <f>DATA!AN1387</f>
        <v>380</v>
      </c>
      <c r="F1388" s="1" t="str">
        <f>DATA!I1387</f>
        <v>ENGM</v>
      </c>
      <c r="I1388" s="1" t="str">
        <f>DATA!J1387</f>
        <v>LEPA</v>
      </c>
      <c r="J1388" s="4" t="str">
        <f t="shared" si="86"/>
        <v>NOZ96W B738 10:06 380 ENGM-LEPA</v>
      </c>
      <c r="K1388" s="6" t="str">
        <f t="shared" si="87"/>
        <v/>
      </c>
      <c r="L1388" s="1" t="str">
        <f t="shared" si="88"/>
        <v>ENGM-LEPA</v>
      </c>
      <c r="N1388" s="1">
        <f t="shared" si="85"/>
        <v>0</v>
      </c>
    </row>
    <row r="1389" spans="1:14" thickTop="1" thickBot="1" x14ac:dyDescent="0.3">
      <c r="A1389" s="2" t="str">
        <f>DATA!F1388</f>
        <v>EZY67BQ</v>
      </c>
      <c r="B1389" s="1" t="str">
        <f>DATA!G1388</f>
        <v>A20N</v>
      </c>
      <c r="C1389" s="2" t="str">
        <f>DATA!C1388</f>
        <v>10:06A</v>
      </c>
      <c r="D1389" s="1">
        <f>DATA!AL1388</f>
        <v>380</v>
      </c>
      <c r="E1389" s="1">
        <f>DATA!AN1388</f>
        <v>380</v>
      </c>
      <c r="F1389" s="1" t="str">
        <f>DATA!I1388</f>
        <v>LEMG</v>
      </c>
      <c r="I1389" s="1" t="str">
        <f>DATA!J1388</f>
        <v>EGGP</v>
      </c>
      <c r="J1389" s="4" t="str">
        <f t="shared" si="86"/>
        <v>EZY67BQ A20N 10:06 380 LEMG-EGGP</v>
      </c>
      <c r="K1389" s="6" t="str">
        <f t="shared" si="87"/>
        <v/>
      </c>
      <c r="L1389" s="1" t="str">
        <f t="shared" si="88"/>
        <v>LEMG-EGGP</v>
      </c>
      <c r="N1389" s="1">
        <f t="shared" si="85"/>
        <v>0</v>
      </c>
    </row>
    <row r="1390" spans="1:14" thickTop="1" thickBot="1" x14ac:dyDescent="0.3">
      <c r="A1390" s="2" t="str">
        <f>DATA!F1389</f>
        <v>SAS7469</v>
      </c>
      <c r="B1390" s="1" t="str">
        <f>DATA!G1389</f>
        <v>A20N</v>
      </c>
      <c r="C1390" s="2" t="str">
        <f>DATA!C1389</f>
        <v>10:06A</v>
      </c>
      <c r="D1390" s="1">
        <f>DATA!AL1389</f>
        <v>370</v>
      </c>
      <c r="E1390" s="1">
        <f>DATA!AN1389</f>
        <v>370</v>
      </c>
      <c r="F1390" s="1" t="str">
        <f>DATA!I1389</f>
        <v>ENGM</v>
      </c>
      <c r="I1390" s="1" t="str">
        <f>DATA!J1389</f>
        <v>GCLP</v>
      </c>
      <c r="J1390" s="4" t="str">
        <f t="shared" si="86"/>
        <v>SAS7469 A20N 10:06 370 ENGM-GCLP</v>
      </c>
      <c r="K1390" s="6" t="str">
        <f t="shared" si="87"/>
        <v/>
      </c>
      <c r="L1390" s="1" t="str">
        <f t="shared" si="88"/>
        <v>ENGM-GCLP</v>
      </c>
      <c r="N1390" s="1">
        <f t="shared" si="85"/>
        <v>0</v>
      </c>
    </row>
    <row r="1391" spans="1:14" thickTop="1" thickBot="1" x14ac:dyDescent="0.3">
      <c r="A1391" s="2" t="str">
        <f>DATA!F1390</f>
        <v>BAW646</v>
      </c>
      <c r="B1391" s="1" t="str">
        <f>DATA!G1390</f>
        <v>A20N</v>
      </c>
      <c r="C1391" s="2" t="str">
        <f>DATA!C1390</f>
        <v>10:06A</v>
      </c>
      <c r="D1391" s="1">
        <f>DATA!AL1390</f>
        <v>295</v>
      </c>
      <c r="E1391" s="1">
        <f>DATA!AN1390</f>
        <v>390</v>
      </c>
      <c r="F1391" s="1" t="str">
        <f>DATA!I1390</f>
        <v>EGLL</v>
      </c>
      <c r="I1391" s="1" t="str">
        <f>DATA!J1390</f>
        <v>LGKF</v>
      </c>
      <c r="J1391" s="4" t="str">
        <f t="shared" si="86"/>
        <v>BAW646 A20N 10:06 390 EGLL-LGKF</v>
      </c>
      <c r="K1391" s="6" t="str">
        <f t="shared" si="87"/>
        <v>EFL/RFL</v>
      </c>
      <c r="L1391" s="1" t="str">
        <f t="shared" si="88"/>
        <v>EGLL-LGKF</v>
      </c>
      <c r="N1391" s="1">
        <f t="shared" si="85"/>
        <v>0</v>
      </c>
    </row>
    <row r="1392" spans="1:14" thickTop="1" thickBot="1" x14ac:dyDescent="0.3">
      <c r="A1392" s="2" t="str">
        <f>DATA!F1391</f>
        <v>EXS47QN</v>
      </c>
      <c r="B1392" s="1" t="str">
        <f>DATA!G1391</f>
        <v>B738</v>
      </c>
      <c r="C1392" s="2" t="str">
        <f>DATA!C1391</f>
        <v>10:06A</v>
      </c>
      <c r="D1392" s="1">
        <f>DATA!AL1391</f>
        <v>360</v>
      </c>
      <c r="E1392" s="1">
        <f>DATA!AN1391</f>
        <v>300</v>
      </c>
      <c r="F1392" s="1" t="str">
        <f>DATA!I1391</f>
        <v>LPFR</v>
      </c>
      <c r="I1392" s="1" t="str">
        <f>DATA!J1391</f>
        <v>EGGD</v>
      </c>
      <c r="J1392" s="4" t="str">
        <f t="shared" si="86"/>
        <v>EXS47QN B738 10:06 300 LPFR-EGGD</v>
      </c>
      <c r="K1392" s="6" t="str">
        <f t="shared" si="87"/>
        <v>EFL/RFL</v>
      </c>
      <c r="L1392" s="1" t="str">
        <f t="shared" si="88"/>
        <v>LPFR-EGGD</v>
      </c>
      <c r="N1392" s="1">
        <f t="shared" si="85"/>
        <v>0</v>
      </c>
    </row>
    <row r="1393" spans="1:14" thickTop="1" thickBot="1" x14ac:dyDescent="0.3">
      <c r="A1393" s="2" t="str">
        <f>DATA!F1392</f>
        <v>RYR9355</v>
      </c>
      <c r="B1393" s="1" t="str">
        <f>DATA!G1392</f>
        <v>B738</v>
      </c>
      <c r="C1393" s="2" t="str">
        <f>DATA!C1392</f>
        <v>10:06A</v>
      </c>
      <c r="D1393" s="1">
        <f>DATA!AL1392</f>
        <v>295</v>
      </c>
      <c r="E1393" s="1">
        <f>DATA!AN1392</f>
        <v>390</v>
      </c>
      <c r="F1393" s="1" t="str">
        <f>DATA!I1392</f>
        <v>EGHH</v>
      </c>
      <c r="I1393" s="1" t="str">
        <f>DATA!J1392</f>
        <v>LFMK</v>
      </c>
      <c r="J1393" s="4" t="str">
        <f t="shared" si="86"/>
        <v>RYR9355 B738 10:06 390 EGHH-LFMK</v>
      </c>
      <c r="K1393" s="6" t="str">
        <f t="shared" si="87"/>
        <v>EFL/RFL</v>
      </c>
      <c r="L1393" s="1" t="str">
        <f t="shared" si="88"/>
        <v>EGHH-LFMK</v>
      </c>
      <c r="N1393" s="1">
        <f t="shared" si="85"/>
        <v>0</v>
      </c>
    </row>
    <row r="1394" spans="1:14" thickTop="1" thickBot="1" x14ac:dyDescent="0.3">
      <c r="A1394" s="2" t="str">
        <f>DATA!F1393</f>
        <v>AFR75AZ</v>
      </c>
      <c r="B1394" s="1" t="str">
        <f>DATA!G1393</f>
        <v>A321</v>
      </c>
      <c r="C1394" s="2" t="str">
        <f>DATA!C1393</f>
        <v>10:06A</v>
      </c>
      <c r="D1394" s="1">
        <f>DATA!AL1393</f>
        <v>320</v>
      </c>
      <c r="E1394" s="1">
        <f>DATA!AN1393</f>
        <v>305</v>
      </c>
      <c r="F1394" s="1" t="str">
        <f>DATA!I1393</f>
        <v>LEBL</v>
      </c>
      <c r="I1394" s="1" t="str">
        <f>DATA!J1393</f>
        <v>LFPG</v>
      </c>
      <c r="J1394" s="4" t="str">
        <f t="shared" si="86"/>
        <v>AFR75AZ A321 10:06 305 LEBL-LFPG</v>
      </c>
      <c r="K1394" s="6" t="str">
        <f t="shared" si="87"/>
        <v>EFL/RFL</v>
      </c>
      <c r="L1394" s="1" t="str">
        <f t="shared" si="88"/>
        <v>LEBL-LFPG</v>
      </c>
      <c r="N1394" s="1">
        <f t="shared" si="85"/>
        <v>0</v>
      </c>
    </row>
    <row r="1395" spans="1:14" thickTop="1" thickBot="1" x14ac:dyDescent="0.3">
      <c r="A1395" s="2" t="str">
        <f>DATA!F1394</f>
        <v>CFG2045</v>
      </c>
      <c r="B1395" s="1" t="str">
        <f>DATA!G1394</f>
        <v>A339</v>
      </c>
      <c r="C1395" s="2" t="str">
        <f>DATA!C1394</f>
        <v>10:06A</v>
      </c>
      <c r="D1395" s="1">
        <f>DATA!AL1394</f>
        <v>400</v>
      </c>
      <c r="E1395" s="1">
        <f>DATA!AN1394</f>
        <v>400</v>
      </c>
      <c r="F1395" s="1" t="str">
        <f>DATA!I1394</f>
        <v>KMIA</v>
      </c>
      <c r="I1395" s="1" t="str">
        <f>DATA!J1394</f>
        <v>EDDF</v>
      </c>
      <c r="J1395" s="4" t="str">
        <f t="shared" si="86"/>
        <v>CFG2045 A339 10:06 400 KMIA-EDDF</v>
      </c>
      <c r="K1395" s="6" t="str">
        <f t="shared" si="87"/>
        <v/>
      </c>
      <c r="L1395" s="1" t="str">
        <f t="shared" si="88"/>
        <v>KMIA-EDDF</v>
      </c>
      <c r="N1395" s="1">
        <f t="shared" si="85"/>
        <v>0</v>
      </c>
    </row>
    <row r="1396" spans="1:14" thickTop="1" thickBot="1" x14ac:dyDescent="0.3">
      <c r="A1396" s="2" t="str">
        <f>DATA!F1395</f>
        <v>RYR2829</v>
      </c>
      <c r="B1396" s="1" t="str">
        <f>DATA!G1395</f>
        <v>B738</v>
      </c>
      <c r="C1396" s="2" t="str">
        <f>DATA!C1395</f>
        <v>10:07A</v>
      </c>
      <c r="D1396" s="1">
        <f>DATA!AL1395</f>
        <v>340</v>
      </c>
      <c r="E1396" s="1">
        <f>DATA!AN1395</f>
        <v>320</v>
      </c>
      <c r="F1396" s="1" t="str">
        <f>DATA!I1395</f>
        <v>LERS</v>
      </c>
      <c r="I1396" s="1" t="str">
        <f>DATA!J1395</f>
        <v>EBCI</v>
      </c>
      <c r="J1396" s="4" t="str">
        <f t="shared" si="86"/>
        <v>RYR2829 B738 10:07 320 LERS-EBCI</v>
      </c>
      <c r="K1396" s="6" t="str">
        <f t="shared" si="87"/>
        <v>EFL/RFL</v>
      </c>
      <c r="L1396" s="1" t="str">
        <f t="shared" si="88"/>
        <v>LERS-EBCI</v>
      </c>
      <c r="N1396" s="1">
        <f t="shared" si="85"/>
        <v>0</v>
      </c>
    </row>
    <row r="1397" spans="1:14" thickTop="1" thickBot="1" x14ac:dyDescent="0.3">
      <c r="A1397" s="2" t="str">
        <f>DATA!F1396</f>
        <v>EZY62RE</v>
      </c>
      <c r="B1397" s="1" t="str">
        <f>DATA!G1396</f>
        <v>A320</v>
      </c>
      <c r="C1397" s="2" t="str">
        <f>DATA!C1396</f>
        <v>10:07A</v>
      </c>
      <c r="D1397" s="1">
        <f>DATA!AL1396</f>
        <v>350</v>
      </c>
      <c r="E1397" s="1">
        <f>DATA!AN1396</f>
        <v>350</v>
      </c>
      <c r="F1397" s="1" t="str">
        <f>DATA!I1396</f>
        <v>EGCC</v>
      </c>
      <c r="I1397" s="1" t="str">
        <f>DATA!J1396</f>
        <v>LGSA</v>
      </c>
      <c r="J1397" s="4" t="str">
        <f t="shared" si="86"/>
        <v>EZY62RE A320 10:07 350 EGCC-LGSA</v>
      </c>
      <c r="K1397" s="6" t="str">
        <f t="shared" si="87"/>
        <v/>
      </c>
      <c r="L1397" s="1" t="str">
        <f t="shared" si="88"/>
        <v>EGCC-LGSA</v>
      </c>
      <c r="N1397" s="1">
        <f t="shared" si="85"/>
        <v>0</v>
      </c>
    </row>
    <row r="1398" spans="1:14" thickTop="1" thickBot="1" x14ac:dyDescent="0.3">
      <c r="A1398" s="2" t="str">
        <f>DATA!F1397</f>
        <v>PTN87W</v>
      </c>
      <c r="B1398" s="1" t="str">
        <f>DATA!G1397</f>
        <v>PC24</v>
      </c>
      <c r="C1398" s="2" t="str">
        <f>DATA!C1397</f>
        <v>10:08A</v>
      </c>
      <c r="D1398" s="1">
        <f>DATA!AL1397</f>
        <v>410</v>
      </c>
      <c r="E1398" s="1">
        <f>DATA!AN1397</f>
        <v>412</v>
      </c>
      <c r="F1398" s="1" t="str">
        <f>DATA!I1397</f>
        <v>EDDK</v>
      </c>
      <c r="I1398" s="1" t="str">
        <f>DATA!J1397</f>
        <v>LEVC</v>
      </c>
      <c r="J1398" s="4" t="str">
        <f t="shared" si="86"/>
        <v>PTN87W PC24 10:08 412 EDDK-LEVC</v>
      </c>
      <c r="K1398" s="6" t="str">
        <f t="shared" si="87"/>
        <v>EFL/RFL</v>
      </c>
      <c r="L1398" s="1" t="str">
        <f t="shared" si="88"/>
        <v>EDDK-LEVC</v>
      </c>
      <c r="N1398" s="1">
        <f t="shared" si="85"/>
        <v>0</v>
      </c>
    </row>
    <row r="1399" spans="1:14" thickTop="1" thickBot="1" x14ac:dyDescent="0.3">
      <c r="A1399" s="2" t="str">
        <f>DATA!F1398</f>
        <v>RYR59CR</v>
      </c>
      <c r="B1399" s="1" t="str">
        <f>DATA!G1398</f>
        <v>B38M</v>
      </c>
      <c r="C1399" s="2" t="str">
        <f>DATA!C1398</f>
        <v>10:08A</v>
      </c>
      <c r="D1399" s="1">
        <f>DATA!AL1398</f>
        <v>370</v>
      </c>
      <c r="E1399" s="1">
        <f>DATA!AN1398</f>
        <v>370</v>
      </c>
      <c r="F1399" s="1" t="str">
        <f>DATA!I1398</f>
        <v>EIDW</v>
      </c>
      <c r="I1399" s="1" t="str">
        <f>DATA!J1398</f>
        <v>LEPA</v>
      </c>
      <c r="J1399" s="4" t="str">
        <f t="shared" si="86"/>
        <v>RYR59CR B38M 10:08 370 EIDW-LEPA</v>
      </c>
      <c r="K1399" s="6" t="str">
        <f t="shared" si="87"/>
        <v/>
      </c>
      <c r="L1399" s="1" t="str">
        <f t="shared" si="88"/>
        <v>EIDW-LEPA</v>
      </c>
      <c r="N1399" s="1">
        <f t="shared" si="85"/>
        <v>0</v>
      </c>
    </row>
    <row r="1400" spans="1:14" thickTop="1" thickBot="1" x14ac:dyDescent="0.3">
      <c r="A1400" s="2" t="str">
        <f>DATA!F1399</f>
        <v>EZY87KQ</v>
      </c>
      <c r="B1400" s="1" t="str">
        <f>DATA!G1399</f>
        <v>A20N</v>
      </c>
      <c r="C1400" s="2" t="str">
        <f>DATA!C1399</f>
        <v>10:08A</v>
      </c>
      <c r="D1400" s="1">
        <f>DATA!AL1399</f>
        <v>380</v>
      </c>
      <c r="E1400" s="1">
        <f>DATA!AN1399</f>
        <v>380</v>
      </c>
      <c r="F1400" s="1" t="str">
        <f>DATA!I1399</f>
        <v>LPFR</v>
      </c>
      <c r="I1400" s="1" t="str">
        <f>DATA!J1399</f>
        <v>EGCC</v>
      </c>
      <c r="J1400" s="4" t="str">
        <f t="shared" si="86"/>
        <v>EZY87KQ A20N 10:08 380 LPFR-EGCC</v>
      </c>
      <c r="K1400" s="6" t="str">
        <f t="shared" si="87"/>
        <v/>
      </c>
      <c r="L1400" s="1" t="str">
        <f t="shared" si="88"/>
        <v>LPFR-EGCC</v>
      </c>
      <c r="N1400" s="1">
        <f t="shared" si="85"/>
        <v>0</v>
      </c>
    </row>
    <row r="1401" spans="1:14" thickTop="1" thickBot="1" x14ac:dyDescent="0.3">
      <c r="A1401" s="2" t="str">
        <f>DATA!F1400</f>
        <v>VLG4FT</v>
      </c>
      <c r="B1401" s="1" t="str">
        <f>DATA!G1400</f>
        <v>A320</v>
      </c>
      <c r="C1401" s="2" t="str">
        <f>DATA!C1400</f>
        <v>10:08A</v>
      </c>
      <c r="D1401" s="1">
        <f>DATA!AL1400</f>
        <v>360</v>
      </c>
      <c r="E1401" s="1">
        <f>DATA!AN1400</f>
        <v>330</v>
      </c>
      <c r="F1401" s="1" t="str">
        <f>DATA!I1400</f>
        <v>LEAL</v>
      </c>
      <c r="I1401" s="1" t="str">
        <f>DATA!J1400</f>
        <v>EBBR</v>
      </c>
      <c r="J1401" s="4" t="str">
        <f t="shared" si="86"/>
        <v>VLG4FT A320 10:08 330 LEAL-EBBR</v>
      </c>
      <c r="K1401" s="6" t="str">
        <f t="shared" si="87"/>
        <v>EFL/RFL</v>
      </c>
      <c r="L1401" s="1" t="str">
        <f t="shared" si="88"/>
        <v>LEAL-EBBR</v>
      </c>
      <c r="N1401" s="1">
        <f t="shared" si="85"/>
        <v>0</v>
      </c>
    </row>
    <row r="1402" spans="1:14" thickTop="1" thickBot="1" x14ac:dyDescent="0.3">
      <c r="A1402" s="2" t="str">
        <f>DATA!F1401</f>
        <v>BIX1418</v>
      </c>
      <c r="B1402" s="1" t="str">
        <f>DATA!G1401</f>
        <v>A319</v>
      </c>
      <c r="C1402" s="2" t="str">
        <f>DATA!C1401</f>
        <v>10:08A</v>
      </c>
      <c r="D1402" s="1">
        <f>DATA!AL1401</f>
        <v>390</v>
      </c>
      <c r="E1402" s="1">
        <f>DATA!AN1401</f>
        <v>390</v>
      </c>
      <c r="F1402" s="1" t="str">
        <f>DATA!I1401</f>
        <v>ENGM</v>
      </c>
      <c r="I1402" s="1" t="str">
        <f>DATA!J1401</f>
        <v>LEPA</v>
      </c>
      <c r="J1402" s="4" t="str">
        <f t="shared" si="86"/>
        <v>BIX1418 A319 10:08 390 ENGM-LEPA</v>
      </c>
      <c r="K1402" s="6" t="str">
        <f t="shared" si="87"/>
        <v/>
      </c>
      <c r="L1402" s="1" t="str">
        <f t="shared" si="88"/>
        <v>ENGM-LEPA</v>
      </c>
      <c r="N1402" s="1">
        <f t="shared" si="85"/>
        <v>0</v>
      </c>
    </row>
    <row r="1403" spans="1:14" thickTop="1" thickBot="1" x14ac:dyDescent="0.3">
      <c r="A1403" s="2" t="str">
        <f>DATA!F1402</f>
        <v>EZY68YK</v>
      </c>
      <c r="B1403" s="1" t="str">
        <f>DATA!G1402</f>
        <v>A319</v>
      </c>
      <c r="C1403" s="2" t="str">
        <f>DATA!C1402</f>
        <v>10:09A</v>
      </c>
      <c r="D1403" s="1">
        <f>DATA!AL1402</f>
        <v>340</v>
      </c>
      <c r="E1403" s="1">
        <f>DATA!AN1402</f>
        <v>292</v>
      </c>
      <c r="F1403" s="1" t="str">
        <f>DATA!I1402</f>
        <v>LEBL</v>
      </c>
      <c r="I1403" s="1" t="str">
        <f>DATA!J1402</f>
        <v>EGKK</v>
      </c>
      <c r="J1403" s="4" t="str">
        <f t="shared" si="86"/>
        <v>EZY68YK A319 10:09 292 LEBL-EGKK</v>
      </c>
      <c r="K1403" s="6" t="str">
        <f t="shared" si="87"/>
        <v>EFL/RFL</v>
      </c>
      <c r="L1403" s="1" t="str">
        <f t="shared" si="88"/>
        <v>LEBL-EGKK</v>
      </c>
      <c r="N1403" s="1">
        <f t="shared" si="85"/>
        <v>0</v>
      </c>
    </row>
    <row r="1404" spans="1:14" thickTop="1" thickBot="1" x14ac:dyDescent="0.3">
      <c r="A1404" s="2" t="str">
        <f>DATA!F1403</f>
        <v>NBT41R</v>
      </c>
      <c r="B1404" s="1" t="str">
        <f>DATA!G1403</f>
        <v>B789</v>
      </c>
      <c r="C1404" s="2" t="str">
        <f>DATA!C1403</f>
        <v>10:09A</v>
      </c>
      <c r="D1404" s="1">
        <f>DATA!AL1403</f>
        <v>410</v>
      </c>
      <c r="E1404" s="1">
        <f>DATA!AN1403</f>
        <v>410</v>
      </c>
      <c r="F1404" s="1" t="str">
        <f>DATA!I1403</f>
        <v>KLAX</v>
      </c>
      <c r="I1404" s="1" t="str">
        <f>DATA!J1403</f>
        <v>LIRF</v>
      </c>
      <c r="J1404" s="4" t="str">
        <f t="shared" si="86"/>
        <v>NBT41R B789 10:09 410 KLAX-LIRF</v>
      </c>
      <c r="K1404" s="6" t="str">
        <f t="shared" si="87"/>
        <v/>
      </c>
      <c r="L1404" s="1" t="str">
        <f t="shared" si="88"/>
        <v>KLAX-LIRF</v>
      </c>
      <c r="N1404" s="1">
        <f t="shared" si="85"/>
        <v>0</v>
      </c>
    </row>
    <row r="1405" spans="1:14" thickTop="1" thickBot="1" x14ac:dyDescent="0.3">
      <c r="A1405" s="2" t="str">
        <f>DATA!F1404</f>
        <v>TOM6GC</v>
      </c>
      <c r="B1405" s="1" t="str">
        <f>DATA!G1404</f>
        <v>B738</v>
      </c>
      <c r="C1405" s="2" t="str">
        <f>DATA!C1404</f>
        <v>10:09A</v>
      </c>
      <c r="D1405" s="1">
        <f>DATA!AL1404</f>
        <v>380</v>
      </c>
      <c r="E1405" s="1">
        <f>DATA!AN1404</f>
        <v>300</v>
      </c>
      <c r="F1405" s="1" t="str">
        <f>DATA!I1404</f>
        <v>LEIB</v>
      </c>
      <c r="I1405" s="1" t="str">
        <f>DATA!J1404</f>
        <v>EGFF</v>
      </c>
      <c r="J1405" s="4" t="str">
        <f t="shared" si="86"/>
        <v>TOM6GC B738 10:09 300 LEIB-EGFF</v>
      </c>
      <c r="K1405" s="6" t="str">
        <f t="shared" si="87"/>
        <v>EFL/RFL</v>
      </c>
      <c r="L1405" s="1" t="str">
        <f t="shared" si="88"/>
        <v>LEIB-EGFF</v>
      </c>
      <c r="N1405" s="1">
        <f t="shared" si="85"/>
        <v>0</v>
      </c>
    </row>
    <row r="1406" spans="1:14" thickTop="1" thickBot="1" x14ac:dyDescent="0.3">
      <c r="A1406" s="2" t="str">
        <f>DATA!F1405</f>
        <v>EZY86RX</v>
      </c>
      <c r="B1406" s="1" t="str">
        <f>DATA!G1405</f>
        <v>A320</v>
      </c>
      <c r="C1406" s="2" t="str">
        <f>DATA!C1405</f>
        <v>10:10A</v>
      </c>
      <c r="D1406" s="1">
        <f>DATA!AL1405</f>
        <v>340</v>
      </c>
      <c r="E1406" s="1">
        <f>DATA!AN1405</f>
        <v>340</v>
      </c>
      <c r="F1406" s="1" t="str">
        <f>DATA!I1405</f>
        <v>LERS</v>
      </c>
      <c r="I1406" s="1" t="str">
        <f>DATA!J1405</f>
        <v>EGCC</v>
      </c>
      <c r="J1406" s="4" t="str">
        <f t="shared" si="86"/>
        <v>EZY86RX A320 10:10 340 LERS-EGCC</v>
      </c>
      <c r="K1406" s="6" t="str">
        <f t="shared" si="87"/>
        <v/>
      </c>
      <c r="L1406" s="1" t="str">
        <f t="shared" si="88"/>
        <v>LERS-EGCC</v>
      </c>
      <c r="N1406" s="1">
        <f t="shared" si="85"/>
        <v>0</v>
      </c>
    </row>
    <row r="1407" spans="1:14" thickTop="1" thickBot="1" x14ac:dyDescent="0.3">
      <c r="A1407" s="2" t="str">
        <f>DATA!F1406</f>
        <v>EZY78WY</v>
      </c>
      <c r="B1407" s="1" t="str">
        <f>DATA!G1406</f>
        <v>A320</v>
      </c>
      <c r="C1407" s="2" t="str">
        <f>DATA!C1406</f>
        <v>10:10A</v>
      </c>
      <c r="D1407" s="1">
        <f>DATA!AL1406</f>
        <v>360</v>
      </c>
      <c r="E1407" s="1">
        <f>DATA!AN1406</f>
        <v>360</v>
      </c>
      <c r="F1407" s="1" t="str">
        <f>DATA!I1406</f>
        <v>LPFR</v>
      </c>
      <c r="I1407" s="1" t="str">
        <f>DATA!J1406</f>
        <v>EGBB</v>
      </c>
      <c r="J1407" s="4" t="str">
        <f t="shared" si="86"/>
        <v>EZY78WY A320 10:10 360 LPFR-EGBB</v>
      </c>
      <c r="K1407" s="6" t="str">
        <f t="shared" si="87"/>
        <v/>
      </c>
      <c r="L1407" s="1" t="str">
        <f t="shared" si="88"/>
        <v>LPFR-EGBB</v>
      </c>
      <c r="N1407" s="1">
        <f t="shared" si="85"/>
        <v>0</v>
      </c>
    </row>
    <row r="1408" spans="1:14" thickTop="1" thickBot="1" x14ac:dyDescent="0.3">
      <c r="A1408" s="2" t="str">
        <f>DATA!F1407</f>
        <v>N108DB</v>
      </c>
      <c r="B1408" s="1" t="str">
        <f>DATA!G1407</f>
        <v>GA6C</v>
      </c>
      <c r="C1408" s="2" t="str">
        <f>DATA!C1407</f>
        <v>10:11A</v>
      </c>
      <c r="D1408" s="1">
        <f>DATA!AL1407</f>
        <v>430</v>
      </c>
      <c r="E1408" s="1">
        <f>DATA!AN1407</f>
        <v>430</v>
      </c>
      <c r="F1408" s="1" t="str">
        <f>DATA!I1407</f>
        <v>LFTH</v>
      </c>
      <c r="I1408" s="1" t="str">
        <f>DATA!J1407</f>
        <v>KTTN</v>
      </c>
      <c r="J1408" s="4" t="str">
        <f t="shared" si="86"/>
        <v>N108DB GA6C 10:11 430 LFTH-KTTN</v>
      </c>
      <c r="K1408" s="6" t="str">
        <f t="shared" si="87"/>
        <v/>
      </c>
      <c r="L1408" s="1" t="str">
        <f t="shared" si="88"/>
        <v>LFTH-KTTN</v>
      </c>
      <c r="N1408" s="1">
        <f t="shared" si="85"/>
        <v>0</v>
      </c>
    </row>
    <row r="1409" spans="1:14" thickTop="1" thickBot="1" x14ac:dyDescent="0.3">
      <c r="A1409" s="2" t="str">
        <f>DATA!F1408</f>
        <v>BAW514</v>
      </c>
      <c r="B1409" s="1" t="str">
        <f>DATA!G1408</f>
        <v>A20N</v>
      </c>
      <c r="C1409" s="2" t="str">
        <f>DATA!C1408</f>
        <v>10:11A</v>
      </c>
      <c r="D1409" s="1">
        <f>DATA!AL1408</f>
        <v>295</v>
      </c>
      <c r="E1409" s="1">
        <f>DATA!AN1408</f>
        <v>370</v>
      </c>
      <c r="F1409" s="1" t="str">
        <f>DATA!I1408</f>
        <v>EGLL</v>
      </c>
      <c r="I1409" s="1" t="str">
        <f>DATA!J1408</f>
        <v>LEPA</v>
      </c>
      <c r="J1409" s="4" t="str">
        <f t="shared" si="86"/>
        <v>BAW514 A20N 10:11 370 EGLL-LEPA</v>
      </c>
      <c r="K1409" s="6" t="str">
        <f t="shared" si="87"/>
        <v>EFL/RFL</v>
      </c>
      <c r="L1409" s="1" t="str">
        <f t="shared" si="88"/>
        <v>EGLL-LEPA</v>
      </c>
      <c r="N1409" s="1">
        <f t="shared" si="85"/>
        <v>0</v>
      </c>
    </row>
    <row r="1410" spans="1:14" thickTop="1" thickBot="1" x14ac:dyDescent="0.3">
      <c r="A1410" s="2" t="str">
        <f>DATA!F1409</f>
        <v>AFR91TP</v>
      </c>
      <c r="B1410" s="1" t="str">
        <f>DATA!G1409</f>
        <v>E170</v>
      </c>
      <c r="C1410" s="2" t="str">
        <f>DATA!C1409</f>
        <v>10:11A</v>
      </c>
      <c r="D1410" s="1">
        <f>DATA!AL1409</f>
        <v>195</v>
      </c>
      <c r="E1410" s="1">
        <f>DATA!AN1409</f>
        <v>280</v>
      </c>
      <c r="F1410" s="1" t="str">
        <f>DATA!I1409</f>
        <v>LFRB</v>
      </c>
      <c r="I1410" s="1" t="str">
        <f>DATA!J1409</f>
        <v>LFPG</v>
      </c>
      <c r="J1410" s="4" t="str">
        <f t="shared" si="86"/>
        <v>AFR91TP E170 10:11 280 LFRB-LFPG</v>
      </c>
      <c r="K1410" s="6" t="str">
        <f t="shared" si="87"/>
        <v>EFL/RFL</v>
      </c>
      <c r="L1410" s="1" t="str">
        <f t="shared" si="88"/>
        <v>LFRB-LFPG</v>
      </c>
      <c r="N1410" s="1">
        <f t="shared" ref="N1410:N1473" si="89">COUNTIF(L:L,M1410)</f>
        <v>0</v>
      </c>
    </row>
    <row r="1411" spans="1:14" thickTop="1" thickBot="1" x14ac:dyDescent="0.3">
      <c r="A1411" s="2" t="str">
        <f>DATA!F1410</f>
        <v>EZY57HF</v>
      </c>
      <c r="B1411" s="1" t="str">
        <f>DATA!G1410</f>
        <v>A320</v>
      </c>
      <c r="C1411" s="2" t="str">
        <f>DATA!C1410</f>
        <v>10:11A</v>
      </c>
      <c r="D1411" s="1">
        <f>DATA!AL1410</f>
        <v>340</v>
      </c>
      <c r="E1411" s="1">
        <f>DATA!AN1410</f>
        <v>340</v>
      </c>
      <c r="F1411" s="1" t="str">
        <f>DATA!I1410</f>
        <v>LEBL</v>
      </c>
      <c r="I1411" s="1" t="str">
        <f>DATA!J1410</f>
        <v>EGGW</v>
      </c>
      <c r="J1411" s="4" t="str">
        <f t="shared" ref="J1411:J1474" si="90">A1411&amp;" "&amp;B1411&amp;" "&amp;LEFT(C1411,5)&amp;" "&amp;E1411&amp;" "&amp;F1411&amp;(IF(ISBLANK(G1411),"","-"&amp;G1411))&amp;(IF(ISBLANK(H1411),"","-"&amp;H1411))&amp;"-"&amp;I1411</f>
        <v>EZY57HF A320 10:11 340 LEBL-EGGW</v>
      </c>
      <c r="K1411" s="6" t="str">
        <f t="shared" ref="K1411:K1413" si="91">IF(D1411=E1411,"","EFL/RFL")</f>
        <v/>
      </c>
      <c r="L1411" s="1" t="str">
        <f t="shared" ref="L1411:L1474" si="92">F1411&amp;"-"&amp;I1411</f>
        <v>LEBL-EGGW</v>
      </c>
      <c r="N1411" s="1">
        <f t="shared" si="89"/>
        <v>0</v>
      </c>
    </row>
    <row r="1412" spans="1:14" thickTop="1" thickBot="1" x14ac:dyDescent="0.3">
      <c r="A1412" s="2" t="str">
        <f>DATA!F1411</f>
        <v>EZY13HC</v>
      </c>
      <c r="B1412" s="1" t="str">
        <f>DATA!G1411</f>
        <v>A20N</v>
      </c>
      <c r="C1412" s="2" t="str">
        <f>DATA!C1411</f>
        <v>10:12A</v>
      </c>
      <c r="D1412" s="1">
        <f>DATA!AL1411</f>
        <v>380</v>
      </c>
      <c r="E1412" s="1">
        <f>DATA!AN1411</f>
        <v>317</v>
      </c>
      <c r="F1412" s="1" t="str">
        <f>DATA!I1411</f>
        <v>LEAM</v>
      </c>
      <c r="I1412" s="1" t="str">
        <f>DATA!J1411</f>
        <v>EGKK</v>
      </c>
      <c r="J1412" s="4" t="str">
        <f t="shared" si="90"/>
        <v>EZY13HC A20N 10:12 317 LEAM-EGKK</v>
      </c>
      <c r="K1412" s="6" t="str">
        <f t="shared" si="91"/>
        <v>EFL/RFL</v>
      </c>
      <c r="L1412" s="1" t="str">
        <f t="shared" si="92"/>
        <v>LEAM-EGKK</v>
      </c>
      <c r="N1412" s="1">
        <f t="shared" si="89"/>
        <v>0</v>
      </c>
    </row>
    <row r="1413" spans="1:14" thickTop="1" thickBot="1" x14ac:dyDescent="0.3">
      <c r="A1413" s="2" t="str">
        <f>DATA!F1412</f>
        <v>UAL672</v>
      </c>
      <c r="B1413" s="1" t="str">
        <f>DATA!G1412</f>
        <v>B772</v>
      </c>
      <c r="C1413" s="2" t="str">
        <f>DATA!C1412</f>
        <v>10:12A</v>
      </c>
      <c r="D1413" s="1">
        <f>DATA!AL1412</f>
        <v>390</v>
      </c>
      <c r="E1413" s="1">
        <f>DATA!AN1412</f>
        <v>390</v>
      </c>
      <c r="F1413" s="1" t="str">
        <f>DATA!I1412</f>
        <v>KSFO</v>
      </c>
      <c r="I1413" s="1" t="str">
        <f>DATA!J1412</f>
        <v>LEBL</v>
      </c>
      <c r="J1413" s="4" t="str">
        <f t="shared" si="90"/>
        <v>UAL672 B772 10:12 390 KSFO-LEBL</v>
      </c>
      <c r="K1413" s="6" t="str">
        <f t="shared" si="91"/>
        <v/>
      </c>
      <c r="L1413" s="1" t="str">
        <f t="shared" si="92"/>
        <v>KSFO-LEBL</v>
      </c>
      <c r="N1413" s="1">
        <f t="shared" si="89"/>
        <v>0</v>
      </c>
    </row>
    <row r="1414" spans="1:14" thickTop="1" thickBot="1" x14ac:dyDescent="0.3">
      <c r="A1414" s="2" t="str">
        <f>DATA!F1413</f>
        <v>ICE22M</v>
      </c>
      <c r="B1414" s="1" t="str">
        <f>DATA!G1413</f>
        <v>B752</v>
      </c>
      <c r="C1414" s="2" t="str">
        <f>DATA!C1413</f>
        <v>10:12A</v>
      </c>
      <c r="D1414" s="1">
        <f>DATA!AL1413</f>
        <v>370</v>
      </c>
      <c r="E1414" s="1">
        <f>DATA!AN1413</f>
        <v>390</v>
      </c>
      <c r="F1414" s="1" t="str">
        <f>DATA!I1413</f>
        <v>BIKF</v>
      </c>
      <c r="I1414" s="1" t="str">
        <f>DATA!J1413</f>
        <v>LIMC</v>
      </c>
      <c r="J1414" s="4" t="str">
        <f t="shared" si="90"/>
        <v>ICE22M B752 10:12 390 BIKF-LIMC</v>
      </c>
      <c r="K1414" s="6" t="str">
        <f>IF(D1414=E1414,"","EFL/RFL")</f>
        <v>EFL/RFL</v>
      </c>
      <c r="L1414" s="1" t="str">
        <f t="shared" si="92"/>
        <v>BIKF-LIMC</v>
      </c>
      <c r="N1414" s="1">
        <f t="shared" si="89"/>
        <v>0</v>
      </c>
    </row>
    <row r="1415" spans="1:14" thickTop="1" thickBot="1" x14ac:dyDescent="0.3">
      <c r="A1415" s="2" t="str">
        <f>DATA!F1414</f>
        <v>EJU9040</v>
      </c>
      <c r="B1415" s="1" t="str">
        <f>DATA!G1414</f>
        <v>A319</v>
      </c>
      <c r="C1415" s="2" t="str">
        <f>DATA!C1414</f>
        <v>10:12A</v>
      </c>
      <c r="D1415" s="1">
        <f>DATA!AL1414</f>
        <v>380</v>
      </c>
      <c r="E1415" s="1">
        <f>DATA!AN1414</f>
        <v>380</v>
      </c>
      <c r="F1415" s="1" t="str">
        <f>DATA!I1414</f>
        <v>LEPA</v>
      </c>
      <c r="I1415" s="1" t="str">
        <f>DATA!J1414</f>
        <v>EINN</v>
      </c>
      <c r="J1415" s="4" t="str">
        <f t="shared" si="90"/>
        <v>EJU9040 A319 10:12 380 LEPA-EINN</v>
      </c>
      <c r="K1415" s="6" t="str">
        <f t="shared" ref="K1415:K1478" si="93">IF(D1415=E1415,"","EFL/RFL")</f>
        <v/>
      </c>
      <c r="L1415" s="1" t="str">
        <f t="shared" si="92"/>
        <v>LEPA-EINN</v>
      </c>
      <c r="N1415" s="1">
        <f t="shared" si="89"/>
        <v>0</v>
      </c>
    </row>
    <row r="1416" spans="1:14" thickTop="1" thickBot="1" x14ac:dyDescent="0.3">
      <c r="A1416" s="2" t="str">
        <f>DATA!F1415</f>
        <v>EZY79KW</v>
      </c>
      <c r="B1416" s="1" t="str">
        <f>DATA!G1415</f>
        <v>A20N</v>
      </c>
      <c r="C1416" s="2" t="str">
        <f>DATA!C1415</f>
        <v>10:13A</v>
      </c>
      <c r="D1416" s="1">
        <f>DATA!AL1415</f>
        <v>380</v>
      </c>
      <c r="E1416" s="1">
        <f>DATA!AN1415</f>
        <v>220</v>
      </c>
      <c r="F1416" s="1" t="str">
        <f>DATA!I1415</f>
        <v>LEAM</v>
      </c>
      <c r="I1416" s="1" t="str">
        <f>DATA!J1415</f>
        <v>EGMC</v>
      </c>
      <c r="J1416" s="4" t="str">
        <f t="shared" si="90"/>
        <v>EZY79KW A20N 10:13 220 LEAM-EGMC</v>
      </c>
      <c r="K1416" s="6" t="str">
        <f t="shared" si="93"/>
        <v>EFL/RFL</v>
      </c>
      <c r="L1416" s="1" t="str">
        <f t="shared" si="92"/>
        <v>LEAM-EGMC</v>
      </c>
      <c r="N1416" s="1">
        <f t="shared" si="89"/>
        <v>0</v>
      </c>
    </row>
    <row r="1417" spans="1:14" thickTop="1" thickBot="1" x14ac:dyDescent="0.3">
      <c r="A1417" s="2" t="str">
        <f>DATA!F1416</f>
        <v>TRA9L</v>
      </c>
      <c r="B1417" s="1" t="str">
        <f>DATA!G1416</f>
        <v>B738</v>
      </c>
      <c r="C1417" s="2" t="str">
        <f>DATA!C1416</f>
        <v>10:13A</v>
      </c>
      <c r="D1417" s="1">
        <f>DATA!AL1416</f>
        <v>380</v>
      </c>
      <c r="E1417" s="1">
        <f>DATA!AN1416</f>
        <v>380</v>
      </c>
      <c r="F1417" s="1" t="str">
        <f>DATA!I1416</f>
        <v>LPPT</v>
      </c>
      <c r="I1417" s="1" t="str">
        <f>DATA!J1416</f>
        <v>EHEH</v>
      </c>
      <c r="J1417" s="4" t="str">
        <f t="shared" si="90"/>
        <v>TRA9L B738 10:13 380 LPPT-EHEH</v>
      </c>
      <c r="K1417" s="6" t="str">
        <f t="shared" si="93"/>
        <v/>
      </c>
      <c r="L1417" s="1" t="str">
        <f t="shared" si="92"/>
        <v>LPPT-EHEH</v>
      </c>
      <c r="N1417" s="1">
        <f t="shared" si="89"/>
        <v>0</v>
      </c>
    </row>
    <row r="1418" spans="1:14" thickTop="1" thickBot="1" x14ac:dyDescent="0.3">
      <c r="A1418" s="2" t="str">
        <f>DATA!F1417</f>
        <v>TOM89M</v>
      </c>
      <c r="B1418" s="1" t="str">
        <f>DATA!G1417</f>
        <v>B738</v>
      </c>
      <c r="C1418" s="2" t="str">
        <f>DATA!C1417</f>
        <v>10:13A</v>
      </c>
      <c r="D1418" s="1">
        <f>DATA!AL1417</f>
        <v>360</v>
      </c>
      <c r="E1418" s="1">
        <f>DATA!AN1417</f>
        <v>360</v>
      </c>
      <c r="F1418" s="1" t="str">
        <f>DATA!I1417</f>
        <v>LEPA</v>
      </c>
      <c r="I1418" s="1" t="str">
        <f>DATA!J1417</f>
        <v>EGNV</v>
      </c>
      <c r="J1418" s="4" t="str">
        <f t="shared" si="90"/>
        <v>TOM89M B738 10:13 360 LEPA-EGNV</v>
      </c>
      <c r="K1418" s="6" t="str">
        <f t="shared" si="93"/>
        <v/>
      </c>
      <c r="L1418" s="1" t="str">
        <f t="shared" si="92"/>
        <v>LEPA-EGNV</v>
      </c>
      <c r="N1418" s="1">
        <f t="shared" si="89"/>
        <v>0</v>
      </c>
    </row>
    <row r="1419" spans="1:14" thickTop="1" thickBot="1" x14ac:dyDescent="0.3">
      <c r="A1419" s="2" t="str">
        <f>DATA!F1418</f>
        <v>VLG7108</v>
      </c>
      <c r="B1419" s="1" t="str">
        <f>DATA!G1418</f>
        <v>A320</v>
      </c>
      <c r="C1419" s="2" t="str">
        <f>DATA!C1418</f>
        <v>10:13A</v>
      </c>
      <c r="D1419" s="1">
        <f>DATA!AL1418</f>
        <v>340</v>
      </c>
      <c r="E1419" s="1">
        <f>DATA!AN1418</f>
        <v>313</v>
      </c>
      <c r="F1419" s="1" t="str">
        <f>DATA!I1418</f>
        <v>LEST</v>
      </c>
      <c r="I1419" s="1" t="str">
        <f>DATA!J1418</f>
        <v>EGKK</v>
      </c>
      <c r="J1419" s="4" t="str">
        <f t="shared" si="90"/>
        <v>VLG7108 A320 10:13 313 LEST-EGKK</v>
      </c>
      <c r="K1419" s="6" t="str">
        <f t="shared" si="93"/>
        <v>EFL/RFL</v>
      </c>
      <c r="L1419" s="1" t="str">
        <f t="shared" si="92"/>
        <v>LEST-EGKK</v>
      </c>
      <c r="N1419" s="1">
        <f t="shared" si="89"/>
        <v>0</v>
      </c>
    </row>
    <row r="1420" spans="1:14" thickTop="1" thickBot="1" x14ac:dyDescent="0.3">
      <c r="A1420" s="2" t="str">
        <f>DATA!F1419</f>
        <v>EWG9RZ</v>
      </c>
      <c r="B1420" s="1" t="str">
        <f>DATA!G1419</f>
        <v>A320</v>
      </c>
      <c r="C1420" s="2" t="str">
        <f>DATA!C1419</f>
        <v>10:14A</v>
      </c>
      <c r="D1420" s="1">
        <f>DATA!AL1419</f>
        <v>360</v>
      </c>
      <c r="E1420" s="1">
        <f>DATA!AN1419</f>
        <v>360</v>
      </c>
      <c r="F1420" s="1" t="str">
        <f>DATA!I1419</f>
        <v>LEJR</v>
      </c>
      <c r="I1420" s="1" t="str">
        <f>DATA!J1419</f>
        <v>EDDL</v>
      </c>
      <c r="J1420" s="4" t="str">
        <f t="shared" si="90"/>
        <v>EWG9RZ A320 10:14 360 LEJR-EDDL</v>
      </c>
      <c r="K1420" s="6" t="str">
        <f t="shared" si="93"/>
        <v/>
      </c>
      <c r="L1420" s="1" t="str">
        <f t="shared" si="92"/>
        <v>LEJR-EDDL</v>
      </c>
      <c r="N1420" s="1">
        <f t="shared" si="89"/>
        <v>0</v>
      </c>
    </row>
    <row r="1421" spans="1:14" thickTop="1" thickBot="1" x14ac:dyDescent="0.3">
      <c r="A1421" s="2" t="str">
        <f>DATA!F1420</f>
        <v>DAHRT</v>
      </c>
      <c r="B1421" s="1" t="str">
        <f>DATA!G1420</f>
        <v>F900</v>
      </c>
      <c r="C1421" s="2" t="str">
        <f>DATA!C1420</f>
        <v>10:14A</v>
      </c>
      <c r="D1421" s="1">
        <f>DATA!AL1420</f>
        <v>400</v>
      </c>
      <c r="E1421" s="1">
        <f>DATA!AN1420</f>
        <v>400</v>
      </c>
      <c r="F1421" s="1" t="str">
        <f>DATA!I1420</f>
        <v>LEMG</v>
      </c>
      <c r="I1421" s="1" t="str">
        <f>DATA!J1420</f>
        <v>EDDH</v>
      </c>
      <c r="J1421" s="4" t="str">
        <f t="shared" si="90"/>
        <v>DAHRT F900 10:14 400 LEMG-EDDH</v>
      </c>
      <c r="K1421" s="6" t="str">
        <f t="shared" si="93"/>
        <v/>
      </c>
      <c r="L1421" s="1" t="str">
        <f t="shared" si="92"/>
        <v>LEMG-EDDH</v>
      </c>
      <c r="N1421" s="1">
        <f t="shared" si="89"/>
        <v>0</v>
      </c>
    </row>
    <row r="1422" spans="1:14" thickTop="1" thickBot="1" x14ac:dyDescent="0.3">
      <c r="A1422" s="2" t="str">
        <f>DATA!F1421</f>
        <v>NJE016B</v>
      </c>
      <c r="B1422" s="1" t="str">
        <f>DATA!G1421</f>
        <v>E55P</v>
      </c>
      <c r="C1422" s="2" t="str">
        <f>DATA!C1421</f>
        <v>10:15A</v>
      </c>
      <c r="D1422" s="1">
        <f>DATA!AL1421</f>
        <v>400</v>
      </c>
      <c r="E1422" s="1">
        <f>DATA!AN1421</f>
        <v>430</v>
      </c>
      <c r="F1422" s="1" t="str">
        <f>DATA!I1421</f>
        <v>LPPR</v>
      </c>
      <c r="I1422" s="1" t="str">
        <f>DATA!J1421</f>
        <v>EGNJ</v>
      </c>
      <c r="J1422" s="4" t="str">
        <f t="shared" si="90"/>
        <v>NJE016B E55P 10:15 430 LPPR-EGNJ</v>
      </c>
      <c r="K1422" s="6" t="str">
        <f t="shared" si="93"/>
        <v>EFL/RFL</v>
      </c>
      <c r="L1422" s="1" t="str">
        <f t="shared" si="92"/>
        <v>LPPR-EGNJ</v>
      </c>
      <c r="N1422" s="1">
        <f t="shared" si="89"/>
        <v>0</v>
      </c>
    </row>
    <row r="1423" spans="1:14" thickTop="1" thickBot="1" x14ac:dyDescent="0.3">
      <c r="A1423" s="2" t="str">
        <f>DATA!F1422</f>
        <v>EXS5RT</v>
      </c>
      <c r="B1423" s="1" t="str">
        <f>DATA!G1422</f>
        <v>B738</v>
      </c>
      <c r="C1423" s="2" t="str">
        <f>DATA!C1422</f>
        <v>10:15A</v>
      </c>
      <c r="D1423" s="1">
        <f>DATA!AL1422</f>
        <v>340</v>
      </c>
      <c r="E1423" s="1">
        <f>DATA!AN1422</f>
        <v>340</v>
      </c>
      <c r="F1423" s="1" t="str">
        <f>DATA!I1422</f>
        <v>LERS</v>
      </c>
      <c r="I1423" s="1" t="str">
        <f>DATA!J1422</f>
        <v>EGNT</v>
      </c>
      <c r="J1423" s="4" t="str">
        <f t="shared" si="90"/>
        <v>EXS5RT B738 10:15 340 LERS-EGNT</v>
      </c>
      <c r="K1423" s="6" t="str">
        <f t="shared" si="93"/>
        <v/>
      </c>
      <c r="L1423" s="1" t="str">
        <f t="shared" si="92"/>
        <v>LERS-EGNT</v>
      </c>
      <c r="N1423" s="1">
        <f t="shared" si="89"/>
        <v>0</v>
      </c>
    </row>
    <row r="1424" spans="1:14" thickTop="1" thickBot="1" x14ac:dyDescent="0.3">
      <c r="A1424" s="2" t="str">
        <f>DATA!F1423</f>
        <v>EZY51NU</v>
      </c>
      <c r="B1424" s="1" t="str">
        <f>DATA!G1423</f>
        <v>A20N</v>
      </c>
      <c r="C1424" s="2" t="str">
        <f>DATA!C1423</f>
        <v>10:15A</v>
      </c>
      <c r="D1424" s="1">
        <f>DATA!AL1423</f>
        <v>380</v>
      </c>
      <c r="E1424" s="1">
        <f>DATA!AN1423</f>
        <v>340</v>
      </c>
      <c r="F1424" s="1" t="str">
        <f>DATA!I1423</f>
        <v>LEMI</v>
      </c>
      <c r="I1424" s="1" t="str">
        <f>DATA!J1423</f>
        <v>EGGW</v>
      </c>
      <c r="J1424" s="4" t="str">
        <f t="shared" si="90"/>
        <v>EZY51NU A20N 10:15 340 LEMI-EGGW</v>
      </c>
      <c r="K1424" s="6" t="str">
        <f t="shared" si="93"/>
        <v>EFL/RFL</v>
      </c>
      <c r="L1424" s="1" t="str">
        <f t="shared" si="92"/>
        <v>LEMI-EGGW</v>
      </c>
      <c r="N1424" s="1">
        <f t="shared" si="89"/>
        <v>0</v>
      </c>
    </row>
    <row r="1425" spans="1:14" thickTop="1" thickBot="1" x14ac:dyDescent="0.3">
      <c r="A1425" s="2" t="str">
        <f>DATA!F1424</f>
        <v>TRA6511</v>
      </c>
      <c r="B1425" s="1" t="str">
        <f>DATA!G1424</f>
        <v>B738</v>
      </c>
      <c r="C1425" s="2" t="str">
        <f>DATA!C1424</f>
        <v>10:15A</v>
      </c>
      <c r="D1425" s="1">
        <f>DATA!AL1424</f>
        <v>370</v>
      </c>
      <c r="E1425" s="1">
        <f>DATA!AN1424</f>
        <v>370</v>
      </c>
      <c r="F1425" s="1" t="str">
        <f>DATA!I1424</f>
        <v>EHEH</v>
      </c>
      <c r="I1425" s="1" t="str">
        <f>DATA!J1424</f>
        <v>LEPA</v>
      </c>
      <c r="J1425" s="4" t="str">
        <f t="shared" si="90"/>
        <v>TRA6511 B738 10:15 370 EHEH-LEPA</v>
      </c>
      <c r="K1425" s="6" t="str">
        <f t="shared" si="93"/>
        <v/>
      </c>
      <c r="L1425" s="1" t="str">
        <f t="shared" si="92"/>
        <v>EHEH-LEPA</v>
      </c>
      <c r="N1425" s="1">
        <f t="shared" si="89"/>
        <v>0</v>
      </c>
    </row>
    <row r="1426" spans="1:14" thickTop="1" thickBot="1" x14ac:dyDescent="0.3">
      <c r="A1426" s="2" t="str">
        <f>DATA!F1425</f>
        <v>EXS963Q</v>
      </c>
      <c r="B1426" s="1" t="str">
        <f>DATA!G1425</f>
        <v>B738</v>
      </c>
      <c r="C1426" s="2" t="str">
        <f>DATA!C1425</f>
        <v>10:15A</v>
      </c>
      <c r="D1426" s="1">
        <f>DATA!AL1425</f>
        <v>380</v>
      </c>
      <c r="E1426" s="1">
        <f>DATA!AN1425</f>
        <v>390</v>
      </c>
      <c r="F1426" s="1" t="str">
        <f>DATA!I1425</f>
        <v>LPFR</v>
      </c>
      <c r="I1426" s="1" t="str">
        <f>DATA!J1425</f>
        <v>EGGP</v>
      </c>
      <c r="J1426" s="4" t="str">
        <f t="shared" si="90"/>
        <v>EXS963Q B738 10:15 390 LPFR-EGGP</v>
      </c>
      <c r="K1426" s="6" t="str">
        <f t="shared" si="93"/>
        <v>EFL/RFL</v>
      </c>
      <c r="L1426" s="1" t="str">
        <f t="shared" si="92"/>
        <v>LPFR-EGGP</v>
      </c>
      <c r="N1426" s="1">
        <f t="shared" si="89"/>
        <v>0</v>
      </c>
    </row>
    <row r="1427" spans="1:14" thickTop="1" thickBot="1" x14ac:dyDescent="0.3">
      <c r="A1427" s="2" t="str">
        <f>DATA!F1426</f>
        <v>RYR2445</v>
      </c>
      <c r="B1427" s="1" t="str">
        <f>DATA!G1426</f>
        <v>B738</v>
      </c>
      <c r="C1427" s="2" t="str">
        <f>DATA!C1426</f>
        <v>10:16A</v>
      </c>
      <c r="D1427" s="1">
        <f>DATA!AL1426</f>
        <v>360</v>
      </c>
      <c r="E1427" s="1">
        <f>DATA!AN1426</f>
        <v>360</v>
      </c>
      <c r="F1427" s="1" t="str">
        <f>DATA!I1426</f>
        <v>LFBO</v>
      </c>
      <c r="I1427" s="1" t="str">
        <f>DATA!J1426</f>
        <v>EGBB</v>
      </c>
      <c r="J1427" s="4" t="str">
        <f t="shared" si="90"/>
        <v>RYR2445 B738 10:16 360 LFBO-EGBB</v>
      </c>
      <c r="K1427" s="6" t="str">
        <f t="shared" si="93"/>
        <v/>
      </c>
      <c r="L1427" s="1" t="str">
        <f t="shared" si="92"/>
        <v>LFBO-EGBB</v>
      </c>
      <c r="N1427" s="1">
        <f t="shared" si="89"/>
        <v>0</v>
      </c>
    </row>
    <row r="1428" spans="1:14" thickTop="1" thickBot="1" x14ac:dyDescent="0.3">
      <c r="A1428" s="2" t="str">
        <f>DATA!F1427</f>
        <v>KLM84M</v>
      </c>
      <c r="B1428" s="1" t="str">
        <f>DATA!G1427</f>
        <v>B738</v>
      </c>
      <c r="C1428" s="2" t="str">
        <f>DATA!C1427</f>
        <v>10:17A</v>
      </c>
      <c r="D1428" s="1">
        <f>DATA!AL1427</f>
        <v>310</v>
      </c>
      <c r="E1428" s="1">
        <f>DATA!AN1427</f>
        <v>360</v>
      </c>
      <c r="F1428" s="1" t="str">
        <f>DATA!I1427</f>
        <v>LFBD</v>
      </c>
      <c r="I1428" s="1" t="str">
        <f>DATA!J1427</f>
        <v>EHAM</v>
      </c>
      <c r="J1428" s="4" t="str">
        <f t="shared" si="90"/>
        <v>KLM84M B738 10:17 360 LFBD-EHAM</v>
      </c>
      <c r="K1428" s="6" t="str">
        <f t="shared" si="93"/>
        <v>EFL/RFL</v>
      </c>
      <c r="L1428" s="1" t="str">
        <f t="shared" si="92"/>
        <v>LFBD-EHAM</v>
      </c>
      <c r="N1428" s="1">
        <f t="shared" si="89"/>
        <v>0</v>
      </c>
    </row>
    <row r="1429" spans="1:14" thickTop="1" thickBot="1" x14ac:dyDescent="0.3">
      <c r="A1429" s="2" t="str">
        <f>DATA!F1428</f>
        <v>NOZ65K</v>
      </c>
      <c r="B1429" s="1" t="str">
        <f>DATA!G1428</f>
        <v>B738</v>
      </c>
      <c r="C1429" s="2" t="str">
        <f>DATA!C1428</f>
        <v>10:17A</v>
      </c>
      <c r="D1429" s="1">
        <f>DATA!AL1428</f>
        <v>360</v>
      </c>
      <c r="E1429" s="1">
        <f>DATA!AN1428</f>
        <v>390</v>
      </c>
      <c r="F1429" s="1" t="str">
        <f>DATA!I1428</f>
        <v>LEMG</v>
      </c>
      <c r="I1429" s="1" t="str">
        <f>DATA!J1428</f>
        <v>ENZV</v>
      </c>
      <c r="J1429" s="4" t="str">
        <f t="shared" si="90"/>
        <v>NOZ65K B738 10:17 390 LEMG-ENZV</v>
      </c>
      <c r="K1429" s="6" t="str">
        <f t="shared" si="93"/>
        <v>EFL/RFL</v>
      </c>
      <c r="L1429" s="1" t="str">
        <f t="shared" si="92"/>
        <v>LEMG-ENZV</v>
      </c>
      <c r="N1429" s="1">
        <f t="shared" si="89"/>
        <v>0</v>
      </c>
    </row>
    <row r="1430" spans="1:14" thickTop="1" thickBot="1" x14ac:dyDescent="0.3">
      <c r="A1430" s="2" t="str">
        <f>DATA!F1429</f>
        <v>CFG5ZT</v>
      </c>
      <c r="B1430" s="1" t="str">
        <f>DATA!G1429</f>
        <v>A320</v>
      </c>
      <c r="C1430" s="2" t="str">
        <f>DATA!C1429</f>
        <v>10:17A</v>
      </c>
      <c r="D1430" s="1">
        <f>DATA!AL1429</f>
        <v>360</v>
      </c>
      <c r="E1430" s="1">
        <f>DATA!AN1429</f>
        <v>360</v>
      </c>
      <c r="F1430" s="1" t="str">
        <f>DATA!I1429</f>
        <v>LPFR</v>
      </c>
      <c r="I1430" s="1" t="str">
        <f>DATA!J1429</f>
        <v>EDDL</v>
      </c>
      <c r="J1430" s="4" t="str">
        <f t="shared" si="90"/>
        <v>CFG5ZT A320 10:17 360 LPFR-EDDL</v>
      </c>
      <c r="K1430" s="6" t="str">
        <f t="shared" si="93"/>
        <v/>
      </c>
      <c r="L1430" s="1" t="str">
        <f t="shared" si="92"/>
        <v>LPFR-EDDL</v>
      </c>
      <c r="N1430" s="1">
        <f t="shared" si="89"/>
        <v>0</v>
      </c>
    </row>
    <row r="1431" spans="1:14" thickTop="1" thickBot="1" x14ac:dyDescent="0.3">
      <c r="A1431" s="2" t="str">
        <f>DATA!F1430</f>
        <v>CFG5ZT</v>
      </c>
      <c r="B1431" s="1" t="str">
        <f>DATA!G1430</f>
        <v>A320</v>
      </c>
      <c r="C1431" s="2" t="str">
        <f>DATA!C1430</f>
        <v>10:27A</v>
      </c>
      <c r="D1431" s="1">
        <f>DATA!AL1430</f>
        <v>360</v>
      </c>
      <c r="E1431" s="1">
        <f>DATA!AN1430</f>
        <v>350</v>
      </c>
      <c r="F1431" s="1" t="str">
        <f>DATA!I1430</f>
        <v>LPFR</v>
      </c>
      <c r="I1431" s="1" t="str">
        <f>DATA!J1430</f>
        <v>EDDL</v>
      </c>
      <c r="J1431" s="4" t="str">
        <f t="shared" si="90"/>
        <v>CFG5ZT A320 10:27 350 LPFR-EDDL</v>
      </c>
      <c r="K1431" s="6" t="str">
        <f t="shared" si="93"/>
        <v>EFL/RFL</v>
      </c>
      <c r="L1431" s="1" t="str">
        <f t="shared" si="92"/>
        <v>LPFR-EDDL</v>
      </c>
      <c r="N1431" s="1">
        <f t="shared" si="89"/>
        <v>0</v>
      </c>
    </row>
    <row r="1432" spans="1:14" thickTop="1" thickBot="1" x14ac:dyDescent="0.3">
      <c r="A1432" s="2" t="str">
        <f>DATA!F1431</f>
        <v>RYR2CF</v>
      </c>
      <c r="B1432" s="1" t="str">
        <f>DATA!G1431</f>
        <v>B738</v>
      </c>
      <c r="C1432" s="2" t="str">
        <f>DATA!C1431</f>
        <v>10:17A</v>
      </c>
      <c r="D1432" s="1">
        <f>DATA!AL1431</f>
        <v>370</v>
      </c>
      <c r="E1432" s="1">
        <f>DATA!AN1431</f>
        <v>370</v>
      </c>
      <c r="F1432" s="1" t="str">
        <f>DATA!I1431</f>
        <v>EDLV</v>
      </c>
      <c r="I1432" s="1" t="str">
        <f>DATA!J1431</f>
        <v>LEGE</v>
      </c>
      <c r="J1432" s="4" t="str">
        <f t="shared" si="90"/>
        <v>RYR2CF B738 10:17 370 EDLV-LEGE</v>
      </c>
      <c r="K1432" s="6" t="str">
        <f t="shared" si="93"/>
        <v/>
      </c>
      <c r="L1432" s="1" t="str">
        <f t="shared" si="92"/>
        <v>EDLV-LEGE</v>
      </c>
      <c r="N1432" s="1">
        <f t="shared" si="89"/>
        <v>0</v>
      </c>
    </row>
    <row r="1433" spans="1:14" thickTop="1" thickBot="1" x14ac:dyDescent="0.3">
      <c r="A1433" s="2" t="str">
        <f>DATA!F1432</f>
        <v>EJU39NE</v>
      </c>
      <c r="B1433" s="1" t="str">
        <f>DATA!G1432</f>
        <v>A320</v>
      </c>
      <c r="C1433" s="2" t="str">
        <f>DATA!C1432</f>
        <v>10:17A</v>
      </c>
      <c r="D1433" s="1">
        <f>DATA!AL1432</f>
        <v>350</v>
      </c>
      <c r="E1433" s="1">
        <f>DATA!AN1432</f>
        <v>350</v>
      </c>
      <c r="F1433" s="1" t="str">
        <f>DATA!I1432</f>
        <v>EDDB</v>
      </c>
      <c r="I1433" s="1" t="str">
        <f>DATA!J1432</f>
        <v>GCLP</v>
      </c>
      <c r="J1433" s="4" t="str">
        <f t="shared" si="90"/>
        <v>EJU39NE A320 10:17 350 EDDB-GCLP</v>
      </c>
      <c r="K1433" s="6" t="str">
        <f t="shared" si="93"/>
        <v/>
      </c>
      <c r="L1433" s="1" t="str">
        <f t="shared" si="92"/>
        <v>EDDB-GCLP</v>
      </c>
      <c r="N1433" s="1">
        <f t="shared" si="89"/>
        <v>0</v>
      </c>
    </row>
    <row r="1434" spans="1:14" thickTop="1" thickBot="1" x14ac:dyDescent="0.3">
      <c r="A1434" s="2" t="str">
        <f>DATA!F1433</f>
        <v>BEL2BL</v>
      </c>
      <c r="B1434" s="1" t="str">
        <f>DATA!G1433</f>
        <v>A333</v>
      </c>
      <c r="C1434" s="2" t="str">
        <f>DATA!C1433</f>
        <v>10:18A</v>
      </c>
      <c r="D1434" s="1">
        <f>DATA!AL1433</f>
        <v>295</v>
      </c>
      <c r="E1434" s="1">
        <f>DATA!AN1433</f>
        <v>350</v>
      </c>
      <c r="F1434" s="1" t="str">
        <f>DATA!I1433</f>
        <v>EBBR</v>
      </c>
      <c r="I1434" s="1" t="str">
        <f>DATA!J1433</f>
        <v>GBYD</v>
      </c>
      <c r="J1434" s="4" t="str">
        <f t="shared" si="90"/>
        <v>BEL2BL A333 10:18 350 EBBR-GBYD</v>
      </c>
      <c r="K1434" s="6" t="str">
        <f t="shared" si="93"/>
        <v>EFL/RFL</v>
      </c>
      <c r="L1434" s="1" t="str">
        <f t="shared" si="92"/>
        <v>EBBR-GBYD</v>
      </c>
      <c r="N1434" s="1">
        <f t="shared" si="89"/>
        <v>0</v>
      </c>
    </row>
    <row r="1435" spans="1:14" thickTop="1" thickBot="1" x14ac:dyDescent="0.3">
      <c r="A1435" s="2" t="str">
        <f>DATA!F1434</f>
        <v>BEL2BL</v>
      </c>
      <c r="B1435" s="1" t="str">
        <f>DATA!G1434</f>
        <v>A333</v>
      </c>
      <c r="C1435" s="2" t="str">
        <f>DATA!C1434</f>
        <v>10:47A</v>
      </c>
      <c r="D1435" s="1">
        <f>DATA!AL1434</f>
        <v>350</v>
      </c>
      <c r="E1435" s="1">
        <f>DATA!AN1434</f>
        <v>350</v>
      </c>
      <c r="F1435" s="1" t="str">
        <f>DATA!I1434</f>
        <v>EBBR</v>
      </c>
      <c r="I1435" s="1" t="str">
        <f>DATA!J1434</f>
        <v>GBYD</v>
      </c>
      <c r="J1435" s="4" t="str">
        <f t="shared" si="90"/>
        <v>BEL2BL A333 10:47 350 EBBR-GBYD</v>
      </c>
      <c r="K1435" s="6" t="str">
        <f t="shared" si="93"/>
        <v/>
      </c>
      <c r="L1435" s="1" t="str">
        <f t="shared" si="92"/>
        <v>EBBR-GBYD</v>
      </c>
      <c r="N1435" s="1">
        <f t="shared" si="89"/>
        <v>0</v>
      </c>
    </row>
    <row r="1436" spans="1:14" thickTop="1" thickBot="1" x14ac:dyDescent="0.3">
      <c r="A1436" s="2" t="str">
        <f>DATA!F1435</f>
        <v>VLG78MN</v>
      </c>
      <c r="B1436" s="1" t="str">
        <f>DATA!G1435</f>
        <v>A320</v>
      </c>
      <c r="C1436" s="2" t="str">
        <f>DATA!C1435</f>
        <v>10:18A</v>
      </c>
      <c r="D1436" s="1">
        <f>DATA!AL1435</f>
        <v>215</v>
      </c>
      <c r="E1436" s="1">
        <f>DATA!AN1435</f>
        <v>194</v>
      </c>
      <c r="F1436" s="1" t="str">
        <f>DATA!I1435</f>
        <v>LEPA</v>
      </c>
      <c r="I1436" s="1" t="str">
        <f>DATA!J1435</f>
        <v>LFRS</v>
      </c>
      <c r="J1436" s="4" t="str">
        <f t="shared" si="90"/>
        <v>VLG78MN A320 10:18 194 LEPA-LFRS</v>
      </c>
      <c r="K1436" s="6" t="str">
        <f t="shared" si="93"/>
        <v>EFL/RFL</v>
      </c>
      <c r="L1436" s="1" t="str">
        <f t="shared" si="92"/>
        <v>LEPA-LFRS</v>
      </c>
      <c r="N1436" s="1">
        <f t="shared" si="89"/>
        <v>0</v>
      </c>
    </row>
    <row r="1437" spans="1:14" thickTop="1" thickBot="1" x14ac:dyDescent="0.3">
      <c r="A1437" s="2" t="str">
        <f>DATA!F1436</f>
        <v>EJU72CG</v>
      </c>
      <c r="B1437" s="1" t="str">
        <f>DATA!G1436</f>
        <v>A20N</v>
      </c>
      <c r="C1437" s="2" t="str">
        <f>DATA!C1436</f>
        <v>10:18A</v>
      </c>
      <c r="D1437" s="1">
        <f>DATA!AL1436</f>
        <v>370</v>
      </c>
      <c r="E1437" s="1">
        <f>DATA!AN1436</f>
        <v>370</v>
      </c>
      <c r="F1437" s="1" t="str">
        <f>DATA!I1436</f>
        <v>EGCC</v>
      </c>
      <c r="I1437" s="1" t="str">
        <f>DATA!J1436</f>
        <v>LPPT</v>
      </c>
      <c r="J1437" s="4" t="str">
        <f t="shared" si="90"/>
        <v>EJU72CG A20N 10:18 370 EGCC-LPPT</v>
      </c>
      <c r="K1437" s="6" t="str">
        <f t="shared" si="93"/>
        <v/>
      </c>
      <c r="L1437" s="1" t="str">
        <f t="shared" si="92"/>
        <v>EGCC-LPPT</v>
      </c>
      <c r="N1437" s="1">
        <f t="shared" si="89"/>
        <v>0</v>
      </c>
    </row>
    <row r="1438" spans="1:14" thickTop="1" thickBot="1" x14ac:dyDescent="0.3">
      <c r="A1438" s="2" t="str">
        <f>DATA!F1437</f>
        <v>RYR10SH</v>
      </c>
      <c r="B1438" s="1" t="str">
        <f>DATA!G1437</f>
        <v>B38M</v>
      </c>
      <c r="C1438" s="2" t="str">
        <f>DATA!C1437</f>
        <v>10:19A</v>
      </c>
      <c r="D1438" s="1">
        <f>DATA!AL1437</f>
        <v>380</v>
      </c>
      <c r="E1438" s="1">
        <f>DATA!AN1437</f>
        <v>380</v>
      </c>
      <c r="F1438" s="1" t="str">
        <f>DATA!I1437</f>
        <v>LEPA</v>
      </c>
      <c r="I1438" s="1" t="str">
        <f>DATA!J1437</f>
        <v>EIDW</v>
      </c>
      <c r="J1438" s="4" t="str">
        <f t="shared" si="90"/>
        <v>RYR10SH B38M 10:19 380 LEPA-EIDW</v>
      </c>
      <c r="K1438" s="6" t="str">
        <f t="shared" si="93"/>
        <v/>
      </c>
      <c r="L1438" s="1" t="str">
        <f t="shared" si="92"/>
        <v>LEPA-EIDW</v>
      </c>
      <c r="N1438" s="1">
        <f t="shared" si="89"/>
        <v>0</v>
      </c>
    </row>
    <row r="1439" spans="1:14" thickTop="1" thickBot="1" x14ac:dyDescent="0.3">
      <c r="A1439" s="2" t="str">
        <f>DATA!F1438</f>
        <v>RYR44SW</v>
      </c>
      <c r="B1439" s="1" t="str">
        <f>DATA!G1438</f>
        <v>B738</v>
      </c>
      <c r="C1439" s="2" t="str">
        <f>DATA!C1438</f>
        <v>10:19A</v>
      </c>
      <c r="D1439" s="1">
        <f>DATA!AL1438</f>
        <v>380</v>
      </c>
      <c r="E1439" s="1">
        <f>DATA!AN1438</f>
        <v>380</v>
      </c>
      <c r="F1439" s="1" t="str">
        <f>DATA!I1438</f>
        <v>LEZL</v>
      </c>
      <c r="I1439" s="1" t="str">
        <f>DATA!J1438</f>
        <v>LKPR</v>
      </c>
      <c r="J1439" s="4" t="str">
        <f t="shared" si="90"/>
        <v>RYR44SW B738 10:19 380 LEZL-LKPR</v>
      </c>
      <c r="K1439" s="6" t="str">
        <f t="shared" si="93"/>
        <v/>
      </c>
      <c r="L1439" s="1" t="str">
        <f t="shared" si="92"/>
        <v>LEZL-LKPR</v>
      </c>
      <c r="N1439" s="1">
        <f t="shared" si="89"/>
        <v>0</v>
      </c>
    </row>
    <row r="1440" spans="1:14" thickTop="1" thickBot="1" x14ac:dyDescent="0.3">
      <c r="A1440" s="2" t="str">
        <f>DATA!F1439</f>
        <v>RZO512</v>
      </c>
      <c r="B1440" s="1" t="str">
        <f>DATA!G1439</f>
        <v>A20N</v>
      </c>
      <c r="C1440" s="2" t="str">
        <f>DATA!C1439</f>
        <v>10:19A</v>
      </c>
      <c r="D1440" s="1">
        <f>DATA!AL1439</f>
        <v>370</v>
      </c>
      <c r="E1440" s="1">
        <f>DATA!AN1439</f>
        <v>305</v>
      </c>
      <c r="F1440" s="1" t="str">
        <f>DATA!I1439</f>
        <v>LPPD</v>
      </c>
      <c r="I1440" s="1" t="str">
        <f>DATA!J1439</f>
        <v>LFPG</v>
      </c>
      <c r="J1440" s="4" t="str">
        <f t="shared" si="90"/>
        <v>RZO512 A20N 10:19 305 LPPD-LFPG</v>
      </c>
      <c r="K1440" s="6" t="str">
        <f t="shared" si="93"/>
        <v>EFL/RFL</v>
      </c>
      <c r="L1440" s="1" t="str">
        <f t="shared" si="92"/>
        <v>LPPD-LFPG</v>
      </c>
      <c r="N1440" s="1">
        <f t="shared" si="89"/>
        <v>0</v>
      </c>
    </row>
    <row r="1441" spans="1:14" thickTop="1" thickBot="1" x14ac:dyDescent="0.3">
      <c r="A1441" s="2" t="str">
        <f>DATA!F1440</f>
        <v>DAL183</v>
      </c>
      <c r="B1441" s="1" t="str">
        <f>DATA!G1440</f>
        <v>A333</v>
      </c>
      <c r="C1441" s="2" t="str">
        <f>DATA!C1440</f>
        <v>10:20A</v>
      </c>
      <c r="D1441" s="1">
        <f>DATA!AL1440</f>
        <v>360</v>
      </c>
      <c r="E1441" s="1">
        <f>DATA!AN1440</f>
        <v>360</v>
      </c>
      <c r="F1441" s="1" t="str">
        <f>DATA!I1440</f>
        <v>LIRF</v>
      </c>
      <c r="I1441" s="1" t="str">
        <f>DATA!J1440</f>
        <v>KJFK</v>
      </c>
      <c r="J1441" s="4" t="str">
        <f t="shared" si="90"/>
        <v>DAL183 A333 10:20 360 LIRF-KJFK</v>
      </c>
      <c r="K1441" s="6" t="str">
        <f t="shared" si="93"/>
        <v/>
      </c>
      <c r="L1441" s="1" t="str">
        <f t="shared" si="92"/>
        <v>LIRF-KJFK</v>
      </c>
      <c r="N1441" s="1">
        <f t="shared" si="89"/>
        <v>0</v>
      </c>
    </row>
    <row r="1442" spans="1:14" thickTop="1" thickBot="1" x14ac:dyDescent="0.3">
      <c r="A1442" s="2" t="str">
        <f>DATA!F1441</f>
        <v>EFW5SL</v>
      </c>
      <c r="B1442" s="1" t="str">
        <f>DATA!G1441</f>
        <v>A321</v>
      </c>
      <c r="C1442" s="2" t="str">
        <f>DATA!C1441</f>
        <v>10:20A</v>
      </c>
      <c r="D1442" s="1">
        <f>DATA!AL1441</f>
        <v>340</v>
      </c>
      <c r="E1442" s="1">
        <f>DATA!AN1441</f>
        <v>317</v>
      </c>
      <c r="F1442" s="1" t="str">
        <f>DATA!I1441</f>
        <v>LPPR</v>
      </c>
      <c r="I1442" s="1" t="str">
        <f>DATA!J1441</f>
        <v>EGKK</v>
      </c>
      <c r="J1442" s="4" t="str">
        <f t="shared" si="90"/>
        <v>EFW5SL A321 10:20 317 LPPR-EGKK</v>
      </c>
      <c r="K1442" s="6" t="str">
        <f t="shared" si="93"/>
        <v>EFL/RFL</v>
      </c>
      <c r="L1442" s="1" t="str">
        <f t="shared" si="92"/>
        <v>LPPR-EGKK</v>
      </c>
      <c r="N1442" s="1">
        <f t="shared" si="89"/>
        <v>0</v>
      </c>
    </row>
    <row r="1443" spans="1:14" thickTop="1" thickBot="1" x14ac:dyDescent="0.3">
      <c r="A1443" s="2" t="str">
        <f>DATA!F1442</f>
        <v>BAW658</v>
      </c>
      <c r="B1443" s="1" t="str">
        <f>DATA!G1442</f>
        <v>A21N</v>
      </c>
      <c r="C1443" s="2" t="str">
        <f>DATA!C1442</f>
        <v>10:20A</v>
      </c>
      <c r="D1443" s="1">
        <f>DATA!AL1442</f>
        <v>295</v>
      </c>
      <c r="E1443" s="1">
        <f>DATA!AN1442</f>
        <v>350</v>
      </c>
      <c r="F1443" s="1" t="str">
        <f>DATA!I1442</f>
        <v>EGLL</v>
      </c>
      <c r="I1443" s="1" t="str">
        <f>DATA!J1442</f>
        <v>LGZA</v>
      </c>
      <c r="J1443" s="4" t="str">
        <f t="shared" si="90"/>
        <v>BAW658 A21N 10:20 350 EGLL-LGZA</v>
      </c>
      <c r="K1443" s="6" t="str">
        <f t="shared" si="93"/>
        <v>EFL/RFL</v>
      </c>
      <c r="L1443" s="1" t="str">
        <f t="shared" si="92"/>
        <v>EGLL-LGZA</v>
      </c>
      <c r="N1443" s="1">
        <f t="shared" si="89"/>
        <v>0</v>
      </c>
    </row>
    <row r="1444" spans="1:14" thickTop="1" thickBot="1" x14ac:dyDescent="0.3">
      <c r="A1444" s="2" t="str">
        <f>DATA!F1443</f>
        <v>SAS65G</v>
      </c>
      <c r="B1444" s="1" t="str">
        <f>DATA!G1443</f>
        <v>A20N</v>
      </c>
      <c r="C1444" s="2" t="str">
        <f>DATA!C1443</f>
        <v>10:20A</v>
      </c>
      <c r="D1444" s="1">
        <f>DATA!AL1443</f>
        <v>380</v>
      </c>
      <c r="E1444" s="1">
        <f>DATA!AN1443</f>
        <v>380</v>
      </c>
      <c r="F1444" s="1" t="str">
        <f>DATA!I1443</f>
        <v>LEAL</v>
      </c>
      <c r="I1444" s="1" t="str">
        <f>DATA!J1443</f>
        <v>ENGM</v>
      </c>
      <c r="J1444" s="4" t="str">
        <f t="shared" si="90"/>
        <v>SAS65G A20N 10:20 380 LEAL-ENGM</v>
      </c>
      <c r="K1444" s="6" t="str">
        <f t="shared" si="93"/>
        <v/>
      </c>
      <c r="L1444" s="1" t="str">
        <f t="shared" si="92"/>
        <v>LEAL-ENGM</v>
      </c>
      <c r="N1444" s="1">
        <f t="shared" si="89"/>
        <v>0</v>
      </c>
    </row>
    <row r="1445" spans="1:14" thickTop="1" thickBot="1" x14ac:dyDescent="0.3">
      <c r="A1445" s="2" t="str">
        <f>DATA!F1444</f>
        <v>TVF7377</v>
      </c>
      <c r="B1445" s="1" t="str">
        <f>DATA!G1444</f>
        <v>B738</v>
      </c>
      <c r="C1445" s="2" t="str">
        <f>DATA!C1444</f>
        <v>10:20A</v>
      </c>
      <c r="D1445" s="1">
        <f>DATA!AL1444</f>
        <v>200</v>
      </c>
      <c r="E1445" s="1">
        <f>DATA!AN1444</f>
        <v>195</v>
      </c>
      <c r="F1445" s="1" t="str">
        <f>DATA!I1444</f>
        <v>LFKF</v>
      </c>
      <c r="I1445" s="1" t="str">
        <f>DATA!J1444</f>
        <v>LFRS</v>
      </c>
      <c r="J1445" s="4" t="str">
        <f t="shared" si="90"/>
        <v>TVF7377 B738 10:20 195 LFKF-LFRS</v>
      </c>
      <c r="K1445" s="6" t="str">
        <f t="shared" si="93"/>
        <v>EFL/RFL</v>
      </c>
      <c r="L1445" s="1" t="str">
        <f t="shared" si="92"/>
        <v>LFKF-LFRS</v>
      </c>
      <c r="N1445" s="1">
        <f t="shared" si="89"/>
        <v>0</v>
      </c>
    </row>
    <row r="1446" spans="1:14" thickTop="1" thickBot="1" x14ac:dyDescent="0.3">
      <c r="A1446" s="2" t="str">
        <f>DATA!F1445</f>
        <v>BAW470</v>
      </c>
      <c r="B1446" s="1" t="str">
        <f>DATA!G1445</f>
        <v>A320</v>
      </c>
      <c r="C1446" s="2" t="str">
        <f>DATA!C1445</f>
        <v>10:21A</v>
      </c>
      <c r="D1446" s="1">
        <f>DATA!AL1445</f>
        <v>295</v>
      </c>
      <c r="E1446" s="1">
        <f>DATA!AN1445</f>
        <v>350</v>
      </c>
      <c r="F1446" s="1" t="str">
        <f>DATA!I1445</f>
        <v>EGLL</v>
      </c>
      <c r="I1446" s="1" t="str">
        <f>DATA!J1445</f>
        <v>LIPZ</v>
      </c>
      <c r="J1446" s="4" t="str">
        <f t="shared" si="90"/>
        <v>BAW470 A320 10:21 350 EGLL-LIPZ</v>
      </c>
      <c r="K1446" s="6" t="str">
        <f t="shared" si="93"/>
        <v>EFL/RFL</v>
      </c>
      <c r="L1446" s="1" t="str">
        <f t="shared" si="92"/>
        <v>EGLL-LIPZ</v>
      </c>
      <c r="N1446" s="1">
        <f t="shared" si="89"/>
        <v>0</v>
      </c>
    </row>
    <row r="1447" spans="1:14" thickTop="1" thickBot="1" x14ac:dyDescent="0.3">
      <c r="A1447" s="2" t="str">
        <f>DATA!F1446</f>
        <v>RYR63SB</v>
      </c>
      <c r="B1447" s="1" t="str">
        <f>DATA!G1446</f>
        <v>B38M</v>
      </c>
      <c r="C1447" s="2" t="str">
        <f>DATA!C1446</f>
        <v>10:21A</v>
      </c>
      <c r="D1447" s="1">
        <f>DATA!AL1446</f>
        <v>360</v>
      </c>
      <c r="E1447" s="1">
        <f>DATA!AN1446</f>
        <v>360</v>
      </c>
      <c r="F1447" s="1" t="str">
        <f>DATA!I1446</f>
        <v>LPPT</v>
      </c>
      <c r="I1447" s="1" t="str">
        <f>DATA!J1446</f>
        <v>EPPO</v>
      </c>
      <c r="J1447" s="4" t="str">
        <f t="shared" si="90"/>
        <v>RYR63SB B38M 10:21 360 LPPT-EPPO</v>
      </c>
      <c r="K1447" s="6" t="str">
        <f t="shared" si="93"/>
        <v/>
      </c>
      <c r="L1447" s="1" t="str">
        <f t="shared" si="92"/>
        <v>LPPT-EPPO</v>
      </c>
      <c r="N1447" s="1">
        <f t="shared" si="89"/>
        <v>0</v>
      </c>
    </row>
    <row r="1448" spans="1:14" thickTop="1" thickBot="1" x14ac:dyDescent="0.3">
      <c r="A1448" s="2" t="str">
        <f>DATA!F1447</f>
        <v>CLY138</v>
      </c>
      <c r="B1448" s="1" t="str">
        <f>DATA!G1447</f>
        <v>HDJT</v>
      </c>
      <c r="C1448" s="2" t="str">
        <f>DATA!C1447</f>
        <v>10:21A</v>
      </c>
      <c r="D1448" s="1">
        <f>DATA!AL1447</f>
        <v>195</v>
      </c>
      <c r="E1448" s="1">
        <f>DATA!AN1447</f>
        <v>350</v>
      </c>
      <c r="F1448" s="1" t="str">
        <f>DATA!I1447</f>
        <v>EGJJ</v>
      </c>
      <c r="I1448" s="1" t="str">
        <f>DATA!J1447</f>
        <v>LIPE</v>
      </c>
      <c r="J1448" s="4" t="str">
        <f t="shared" si="90"/>
        <v>CLY138 HDJT 10:21 350 EGJJ-LIPE</v>
      </c>
      <c r="K1448" s="6" t="str">
        <f t="shared" si="93"/>
        <v>EFL/RFL</v>
      </c>
      <c r="L1448" s="1" t="str">
        <f t="shared" si="92"/>
        <v>EGJJ-LIPE</v>
      </c>
      <c r="N1448" s="1">
        <f t="shared" si="89"/>
        <v>0</v>
      </c>
    </row>
    <row r="1449" spans="1:14" thickTop="1" thickBot="1" x14ac:dyDescent="0.3">
      <c r="A1449" s="2" t="str">
        <f>DATA!F1448</f>
        <v>RYR57WZ</v>
      </c>
      <c r="B1449" s="1" t="str">
        <f>DATA!G1448</f>
        <v>B738</v>
      </c>
      <c r="C1449" s="2" t="str">
        <f>DATA!C1448</f>
        <v>10:21A</v>
      </c>
      <c r="D1449" s="1">
        <f>DATA!AL1448</f>
        <v>380</v>
      </c>
      <c r="E1449" s="1">
        <f>DATA!AN1448</f>
        <v>380</v>
      </c>
      <c r="F1449" s="1" t="str">
        <f>DATA!I1448</f>
        <v>LEBL</v>
      </c>
      <c r="I1449" s="1" t="str">
        <f>DATA!J1448</f>
        <v>EGCC</v>
      </c>
      <c r="J1449" s="4" t="str">
        <f t="shared" si="90"/>
        <v>RYR57WZ B738 10:21 380 LEBL-EGCC</v>
      </c>
      <c r="K1449" s="6" t="str">
        <f t="shared" si="93"/>
        <v/>
      </c>
      <c r="L1449" s="1" t="str">
        <f t="shared" si="92"/>
        <v>LEBL-EGCC</v>
      </c>
      <c r="N1449" s="1">
        <f t="shared" si="89"/>
        <v>0</v>
      </c>
    </row>
    <row r="1450" spans="1:14" thickTop="1" thickBot="1" x14ac:dyDescent="0.3">
      <c r="A1450" s="2" t="str">
        <f>DATA!F1449</f>
        <v>RYR9019</v>
      </c>
      <c r="B1450" s="1" t="str">
        <f>DATA!G1449</f>
        <v>B738</v>
      </c>
      <c r="C1450" s="2" t="str">
        <f>DATA!C1449</f>
        <v>10:21A</v>
      </c>
      <c r="D1450" s="1">
        <f>DATA!AL1449</f>
        <v>390</v>
      </c>
      <c r="E1450" s="1">
        <f>DATA!AN1449</f>
        <v>390</v>
      </c>
      <c r="F1450" s="1" t="str">
        <f>DATA!I1449</f>
        <v>EICK</v>
      </c>
      <c r="I1450" s="1" t="str">
        <f>DATA!J1449</f>
        <v>LFMK</v>
      </c>
      <c r="J1450" s="4" t="str">
        <f t="shared" si="90"/>
        <v>RYR9019 B738 10:21 390 EICK-LFMK</v>
      </c>
      <c r="K1450" s="6" t="str">
        <f t="shared" si="93"/>
        <v/>
      </c>
      <c r="L1450" s="1" t="str">
        <f t="shared" si="92"/>
        <v>EICK-LFMK</v>
      </c>
      <c r="N1450" s="1">
        <f t="shared" si="89"/>
        <v>0</v>
      </c>
    </row>
    <row r="1451" spans="1:14" thickTop="1" thickBot="1" x14ac:dyDescent="0.3">
      <c r="A1451" s="2" t="str">
        <f>DATA!F1450</f>
        <v>RYR74JR</v>
      </c>
      <c r="B1451" s="1" t="str">
        <f>DATA!G1450</f>
        <v>B738</v>
      </c>
      <c r="C1451" s="2" t="str">
        <f>DATA!C1450</f>
        <v>10:22A</v>
      </c>
      <c r="D1451" s="1">
        <f>DATA!AL1450</f>
        <v>350</v>
      </c>
      <c r="E1451" s="1">
        <f>DATA!AN1450</f>
        <v>370</v>
      </c>
      <c r="F1451" s="1" t="str">
        <f>DATA!I1450</f>
        <v>EGPF</v>
      </c>
      <c r="I1451" s="1" t="str">
        <f>DATA!J1450</f>
        <v>LMML</v>
      </c>
      <c r="J1451" s="4" t="str">
        <f t="shared" si="90"/>
        <v>RYR74JR B738 10:22 370 EGPF-LMML</v>
      </c>
      <c r="K1451" s="6" t="str">
        <f t="shared" si="93"/>
        <v>EFL/RFL</v>
      </c>
      <c r="L1451" s="1" t="str">
        <f t="shared" si="92"/>
        <v>EGPF-LMML</v>
      </c>
      <c r="N1451" s="1">
        <f t="shared" si="89"/>
        <v>0</v>
      </c>
    </row>
    <row r="1452" spans="1:14" thickTop="1" thickBot="1" x14ac:dyDescent="0.3">
      <c r="A1452" s="2" t="str">
        <f>DATA!F1451</f>
        <v>RYR5D</v>
      </c>
      <c r="B1452" s="1" t="str">
        <f>DATA!G1451</f>
        <v>B38M</v>
      </c>
      <c r="C1452" s="2" t="str">
        <f>DATA!C1451</f>
        <v>10:22A</v>
      </c>
      <c r="D1452" s="1">
        <f>DATA!AL1451</f>
        <v>370</v>
      </c>
      <c r="E1452" s="1">
        <f>DATA!AN1451</f>
        <v>370</v>
      </c>
      <c r="F1452" s="1" t="str">
        <f>DATA!I1451</f>
        <v>ESMX</v>
      </c>
      <c r="I1452" s="1" t="str">
        <f>DATA!J1451</f>
        <v>LEAL</v>
      </c>
      <c r="J1452" s="4" t="str">
        <f t="shared" si="90"/>
        <v>RYR5D B38M 10:22 370 ESMX-LEAL</v>
      </c>
      <c r="K1452" s="6" t="str">
        <f t="shared" si="93"/>
        <v/>
      </c>
      <c r="L1452" s="1" t="str">
        <f t="shared" si="92"/>
        <v>ESMX-LEAL</v>
      </c>
      <c r="N1452" s="1">
        <f t="shared" si="89"/>
        <v>0</v>
      </c>
    </row>
    <row r="1453" spans="1:14" thickTop="1" thickBot="1" x14ac:dyDescent="0.3">
      <c r="A1453" s="2" t="str">
        <f>DATA!F1452</f>
        <v>EZY93WL</v>
      </c>
      <c r="B1453" s="1" t="str">
        <f>DATA!G1452</f>
        <v>A21N</v>
      </c>
      <c r="C1453" s="2" t="str">
        <f>DATA!C1452</f>
        <v>10:22A</v>
      </c>
      <c r="D1453" s="1">
        <f>DATA!AL1452</f>
        <v>360</v>
      </c>
      <c r="E1453" s="1">
        <f>DATA!AN1452</f>
        <v>360</v>
      </c>
      <c r="F1453" s="1" t="str">
        <f>DATA!I1452</f>
        <v>LEMG</v>
      </c>
      <c r="I1453" s="1" t="str">
        <f>DATA!J1452</f>
        <v>EGCC</v>
      </c>
      <c r="J1453" s="4" t="str">
        <f t="shared" si="90"/>
        <v>EZY93WL A21N 10:22 360 LEMG-EGCC</v>
      </c>
      <c r="K1453" s="6" t="str">
        <f t="shared" si="93"/>
        <v/>
      </c>
      <c r="L1453" s="1" t="str">
        <f t="shared" si="92"/>
        <v>LEMG-EGCC</v>
      </c>
      <c r="N1453" s="1">
        <f t="shared" si="89"/>
        <v>0</v>
      </c>
    </row>
    <row r="1454" spans="1:14" thickTop="1" thickBot="1" x14ac:dyDescent="0.3">
      <c r="A1454" s="2" t="str">
        <f>DATA!F1453</f>
        <v>TOM8YE</v>
      </c>
      <c r="B1454" s="1" t="str">
        <f>DATA!G1453</f>
        <v>B738</v>
      </c>
      <c r="C1454" s="2" t="str">
        <f>DATA!C1453</f>
        <v>10:23A</v>
      </c>
      <c r="D1454" s="1">
        <f>DATA!AL1453</f>
        <v>360</v>
      </c>
      <c r="E1454" s="1">
        <f>DATA!AN1453</f>
        <v>380</v>
      </c>
      <c r="F1454" s="1" t="str">
        <f>DATA!I1453</f>
        <v>LEPA</v>
      </c>
      <c r="I1454" s="1" t="str">
        <f>DATA!J1453</f>
        <v>EGPD</v>
      </c>
      <c r="J1454" s="4" t="str">
        <f t="shared" si="90"/>
        <v>TOM8YE B738 10:23 380 LEPA-EGPD</v>
      </c>
      <c r="K1454" s="6" t="str">
        <f t="shared" si="93"/>
        <v>EFL/RFL</v>
      </c>
      <c r="L1454" s="1" t="str">
        <f t="shared" si="92"/>
        <v>LEPA-EGPD</v>
      </c>
      <c r="N1454" s="1">
        <f t="shared" si="89"/>
        <v>0</v>
      </c>
    </row>
    <row r="1455" spans="1:14" thickTop="1" thickBot="1" x14ac:dyDescent="0.3">
      <c r="A1455" s="2" t="str">
        <f>DATA!F1454</f>
        <v>EJU95FP</v>
      </c>
      <c r="B1455" s="1" t="str">
        <f>DATA!G1454</f>
        <v>A319</v>
      </c>
      <c r="C1455" s="2" t="str">
        <f>DATA!C1454</f>
        <v>10:23A</v>
      </c>
      <c r="D1455" s="1">
        <f>DATA!AL1454</f>
        <v>380</v>
      </c>
      <c r="E1455" s="1">
        <f>DATA!AN1454</f>
        <v>306</v>
      </c>
      <c r="F1455" s="1" t="str">
        <f>DATA!I1454</f>
        <v>LEPA</v>
      </c>
      <c r="I1455" s="1" t="str">
        <f>DATA!J1454</f>
        <v>EGKK</v>
      </c>
      <c r="J1455" s="4" t="str">
        <f t="shared" si="90"/>
        <v>EJU95FP A319 10:23 306 LEPA-EGKK</v>
      </c>
      <c r="K1455" s="6" t="str">
        <f t="shared" si="93"/>
        <v>EFL/RFL</v>
      </c>
      <c r="L1455" s="1" t="str">
        <f t="shared" si="92"/>
        <v>LEPA-EGKK</v>
      </c>
      <c r="N1455" s="1">
        <f t="shared" si="89"/>
        <v>0</v>
      </c>
    </row>
    <row r="1456" spans="1:14" thickTop="1" thickBot="1" x14ac:dyDescent="0.3">
      <c r="A1456" s="2" t="str">
        <f>DATA!F1455</f>
        <v>DLH02H</v>
      </c>
      <c r="B1456" s="1" t="str">
        <f>DATA!G1455</f>
        <v>A321</v>
      </c>
      <c r="C1456" s="2" t="str">
        <f>DATA!C1455</f>
        <v>10:23A</v>
      </c>
      <c r="D1456" s="1">
        <f>DATA!AL1455</f>
        <v>330</v>
      </c>
      <c r="E1456" s="1">
        <f>DATA!AN1455</f>
        <v>330</v>
      </c>
      <c r="F1456" s="1" t="str">
        <f>DATA!I1455</f>
        <v>EDDF</v>
      </c>
      <c r="I1456" s="1" t="str">
        <f>DATA!J1455</f>
        <v>LEBB</v>
      </c>
      <c r="J1456" s="4" t="str">
        <f t="shared" si="90"/>
        <v>DLH02H A321 10:23 330 EDDF-LEBB</v>
      </c>
      <c r="K1456" s="6" t="str">
        <f t="shared" si="93"/>
        <v/>
      </c>
      <c r="L1456" s="1" t="str">
        <f t="shared" si="92"/>
        <v>EDDF-LEBB</v>
      </c>
      <c r="N1456" s="1">
        <f t="shared" si="89"/>
        <v>0</v>
      </c>
    </row>
    <row r="1457" spans="1:14" thickTop="1" thickBot="1" x14ac:dyDescent="0.3">
      <c r="A1457" s="2" t="str">
        <f>DATA!F1456</f>
        <v>VLG30NH</v>
      </c>
      <c r="B1457" s="1" t="str">
        <f>DATA!G1456</f>
        <v>A320</v>
      </c>
      <c r="C1457" s="2" t="str">
        <f>DATA!C1456</f>
        <v>10:23A</v>
      </c>
      <c r="D1457" s="1">
        <f>DATA!AL1456</f>
        <v>295</v>
      </c>
      <c r="E1457" s="1">
        <f>DATA!AN1456</f>
        <v>370</v>
      </c>
      <c r="F1457" s="1" t="str">
        <f>DATA!I1456</f>
        <v>LFPO</v>
      </c>
      <c r="I1457" s="1" t="str">
        <f>DATA!J1456</f>
        <v>LPPR</v>
      </c>
      <c r="J1457" s="4" t="str">
        <f t="shared" si="90"/>
        <v>VLG30NH A320 10:23 370 LFPO-LPPR</v>
      </c>
      <c r="K1457" s="6" t="str">
        <f t="shared" si="93"/>
        <v>EFL/RFL</v>
      </c>
      <c r="L1457" s="1" t="str">
        <f t="shared" si="92"/>
        <v>LFPO-LPPR</v>
      </c>
      <c r="N1457" s="1">
        <f t="shared" si="89"/>
        <v>0</v>
      </c>
    </row>
    <row r="1458" spans="1:14" thickTop="1" thickBot="1" x14ac:dyDescent="0.3">
      <c r="A1458" s="2" t="str">
        <f>DATA!F1457</f>
        <v>EJU46ZK</v>
      </c>
      <c r="B1458" s="1" t="str">
        <f>DATA!G1457</f>
        <v>A319</v>
      </c>
      <c r="C1458" s="2" t="str">
        <f>DATA!C1457</f>
        <v>10:23A</v>
      </c>
      <c r="D1458" s="1">
        <f>DATA!AL1457</f>
        <v>370</v>
      </c>
      <c r="E1458" s="1">
        <f>DATA!AN1457</f>
        <v>370</v>
      </c>
      <c r="F1458" s="1" t="str">
        <f>DATA!I1457</f>
        <v>EHAM</v>
      </c>
      <c r="I1458" s="1" t="str">
        <f>DATA!J1457</f>
        <v>LEAL</v>
      </c>
      <c r="J1458" s="4" t="str">
        <f t="shared" si="90"/>
        <v>EJU46ZK A319 10:23 370 EHAM-LEAL</v>
      </c>
      <c r="K1458" s="6" t="str">
        <f t="shared" si="93"/>
        <v/>
      </c>
      <c r="L1458" s="1" t="str">
        <f t="shared" si="92"/>
        <v>EHAM-LEAL</v>
      </c>
      <c r="N1458" s="1">
        <f t="shared" si="89"/>
        <v>0</v>
      </c>
    </row>
    <row r="1459" spans="1:14" thickTop="1" thickBot="1" x14ac:dyDescent="0.3">
      <c r="A1459" s="2" t="str">
        <f>DATA!F1458</f>
        <v>EJU4765</v>
      </c>
      <c r="B1459" s="1" t="str">
        <f>DATA!G1458</f>
        <v>A320</v>
      </c>
      <c r="C1459" s="2" t="str">
        <f>DATA!C1458</f>
        <v>10:24A</v>
      </c>
      <c r="D1459" s="1">
        <f>DATA!AL1458</f>
        <v>195</v>
      </c>
      <c r="E1459" s="1">
        <f>DATA!AN1458</f>
        <v>213</v>
      </c>
      <c r="F1459" s="1" t="str">
        <f>DATA!I1458</f>
        <v>LFRS</v>
      </c>
      <c r="I1459" s="1" t="str">
        <f>DATA!J1458</f>
        <v>HEGN</v>
      </c>
      <c r="J1459" s="4" t="str">
        <f t="shared" si="90"/>
        <v>EJU4765 A320 10:24 213 LFRS-HEGN</v>
      </c>
      <c r="K1459" s="6" t="str">
        <f t="shared" si="93"/>
        <v>EFL/RFL</v>
      </c>
      <c r="L1459" s="1" t="str">
        <f t="shared" si="92"/>
        <v>LFRS-HEGN</v>
      </c>
      <c r="N1459" s="1">
        <f t="shared" si="89"/>
        <v>0</v>
      </c>
    </row>
    <row r="1460" spans="1:14" thickTop="1" thickBot="1" x14ac:dyDescent="0.3">
      <c r="A1460" s="2" t="str">
        <f>DATA!F1459</f>
        <v>TOM28K</v>
      </c>
      <c r="B1460" s="1" t="str">
        <f>DATA!G1459</f>
        <v>B738</v>
      </c>
      <c r="C1460" s="2" t="str">
        <f>DATA!C1459</f>
        <v>10:24A</v>
      </c>
      <c r="D1460" s="1">
        <f>DATA!AL1459</f>
        <v>380</v>
      </c>
      <c r="E1460" s="1">
        <f>DATA!AN1459</f>
        <v>380</v>
      </c>
      <c r="F1460" s="1" t="str">
        <f>DATA!I1459</f>
        <v>LEAL</v>
      </c>
      <c r="I1460" s="1" t="str">
        <f>DATA!J1459</f>
        <v>EGNX</v>
      </c>
      <c r="J1460" s="4" t="str">
        <f t="shared" si="90"/>
        <v>TOM28K B738 10:24 380 LEAL-EGNX</v>
      </c>
      <c r="K1460" s="6" t="str">
        <f t="shared" si="93"/>
        <v/>
      </c>
      <c r="L1460" s="1" t="str">
        <f t="shared" si="92"/>
        <v>LEAL-EGNX</v>
      </c>
      <c r="N1460" s="1">
        <f t="shared" si="89"/>
        <v>0</v>
      </c>
    </row>
    <row r="1461" spans="1:14" thickTop="1" thickBot="1" x14ac:dyDescent="0.3">
      <c r="A1461" s="2" t="str">
        <f>DATA!F1460</f>
        <v>TAR202</v>
      </c>
      <c r="B1461" s="1" t="str">
        <f>DATA!G1460</f>
        <v>A332</v>
      </c>
      <c r="C1461" s="2" t="str">
        <f>DATA!C1460</f>
        <v>10:24A</v>
      </c>
      <c r="D1461" s="1">
        <f>DATA!AL1460</f>
        <v>360</v>
      </c>
      <c r="E1461" s="1">
        <f>DATA!AN1460</f>
        <v>369</v>
      </c>
      <c r="F1461" s="1" t="str">
        <f>DATA!I1460</f>
        <v>DTTA</v>
      </c>
      <c r="I1461" s="1" t="str">
        <f>DATA!J1460</f>
        <v>CYUL</v>
      </c>
      <c r="J1461" s="4" t="str">
        <f t="shared" si="90"/>
        <v>TAR202 A332 10:24 369 DTTA-CYUL</v>
      </c>
      <c r="K1461" s="6" t="str">
        <f t="shared" si="93"/>
        <v>EFL/RFL</v>
      </c>
      <c r="L1461" s="1" t="str">
        <f t="shared" si="92"/>
        <v>DTTA-CYUL</v>
      </c>
      <c r="N1461" s="1">
        <f t="shared" si="89"/>
        <v>0</v>
      </c>
    </row>
    <row r="1462" spans="1:14" thickTop="1" thickBot="1" x14ac:dyDescent="0.3">
      <c r="A1462" s="2" t="str">
        <f>DATA!F1461</f>
        <v>EZY53FA</v>
      </c>
      <c r="B1462" s="1" t="str">
        <f>DATA!G1461</f>
        <v>A320</v>
      </c>
      <c r="C1462" s="2" t="str">
        <f>DATA!C1461</f>
        <v>10:24A</v>
      </c>
      <c r="D1462" s="1">
        <f>DATA!AL1461</f>
        <v>195</v>
      </c>
      <c r="E1462" s="1">
        <f>DATA!AN1461</f>
        <v>261</v>
      </c>
      <c r="F1462" s="1" t="str">
        <f>DATA!I1461</f>
        <v>EGJJ</v>
      </c>
      <c r="I1462" s="1" t="str">
        <f>DATA!J1461</f>
        <v>EGCC</v>
      </c>
      <c r="J1462" s="4" t="str">
        <f t="shared" si="90"/>
        <v>EZY53FA A320 10:24 261 EGJJ-EGCC</v>
      </c>
      <c r="K1462" s="6" t="str">
        <f t="shared" si="93"/>
        <v>EFL/RFL</v>
      </c>
      <c r="L1462" s="1" t="str">
        <f t="shared" si="92"/>
        <v>EGJJ-EGCC</v>
      </c>
      <c r="N1462" s="1">
        <f t="shared" si="89"/>
        <v>0</v>
      </c>
    </row>
    <row r="1463" spans="1:14" thickTop="1" thickBot="1" x14ac:dyDescent="0.3">
      <c r="A1463" s="2" t="str">
        <f>DATA!F1462</f>
        <v>SAS51A</v>
      </c>
      <c r="B1463" s="1" t="str">
        <f>DATA!G1462</f>
        <v>A20N</v>
      </c>
      <c r="C1463" s="2" t="str">
        <f>DATA!C1462</f>
        <v>10:24A</v>
      </c>
      <c r="D1463" s="1">
        <f>DATA!AL1462</f>
        <v>370</v>
      </c>
      <c r="E1463" s="1">
        <f>DATA!AN1462</f>
        <v>390</v>
      </c>
      <c r="F1463" s="1" t="str">
        <f>DATA!I1462</f>
        <v>ENCN</v>
      </c>
      <c r="I1463" s="1" t="str">
        <f>DATA!J1462</f>
        <v>GCLP</v>
      </c>
      <c r="J1463" s="4" t="str">
        <f t="shared" si="90"/>
        <v>SAS51A A20N 10:24 390 ENCN-GCLP</v>
      </c>
      <c r="K1463" s="6" t="str">
        <f t="shared" si="93"/>
        <v>EFL/RFL</v>
      </c>
      <c r="L1463" s="1" t="str">
        <f t="shared" si="92"/>
        <v>ENCN-GCLP</v>
      </c>
      <c r="N1463" s="1">
        <f t="shared" si="89"/>
        <v>0</v>
      </c>
    </row>
    <row r="1464" spans="1:14" thickTop="1" thickBot="1" x14ac:dyDescent="0.3">
      <c r="A1464" s="2" t="str">
        <f>DATA!F1463</f>
        <v>EZY91DE</v>
      </c>
      <c r="B1464" s="1" t="str">
        <f>DATA!G1463</f>
        <v>A319</v>
      </c>
      <c r="C1464" s="2" t="str">
        <f>DATA!C1463</f>
        <v>10:24A</v>
      </c>
      <c r="D1464" s="1">
        <f>DATA!AL1463</f>
        <v>380</v>
      </c>
      <c r="E1464" s="1">
        <f>DATA!AN1463</f>
        <v>380</v>
      </c>
      <c r="F1464" s="1" t="str">
        <f>DATA!I1463</f>
        <v>LPFR</v>
      </c>
      <c r="I1464" s="1" t="str">
        <f>DATA!J1463</f>
        <v>EGGP</v>
      </c>
      <c r="J1464" s="4" t="str">
        <f t="shared" si="90"/>
        <v>EZY91DE A319 10:24 380 LPFR-EGGP</v>
      </c>
      <c r="K1464" s="6" t="str">
        <f t="shared" si="93"/>
        <v/>
      </c>
      <c r="L1464" s="1" t="str">
        <f t="shared" si="92"/>
        <v>LPFR-EGGP</v>
      </c>
      <c r="N1464" s="1">
        <f t="shared" si="89"/>
        <v>0</v>
      </c>
    </row>
    <row r="1465" spans="1:14" thickTop="1" thickBot="1" x14ac:dyDescent="0.3">
      <c r="A1465" s="2" t="str">
        <f>DATA!F1464</f>
        <v>VJT904</v>
      </c>
      <c r="B1465" s="1" t="str">
        <f>DATA!G1464</f>
        <v>GLEX</v>
      </c>
      <c r="C1465" s="2" t="str">
        <f>DATA!C1464</f>
        <v>10:25A</v>
      </c>
      <c r="D1465" s="1">
        <f>DATA!AL1464</f>
        <v>410</v>
      </c>
      <c r="E1465" s="1">
        <f>DATA!AN1464</f>
        <v>265</v>
      </c>
      <c r="F1465" s="1" t="str">
        <f>DATA!I1464</f>
        <v>KEWR</v>
      </c>
      <c r="I1465" s="1" t="str">
        <f>DATA!J1464</f>
        <v>LFPB</v>
      </c>
      <c r="J1465" s="4" t="str">
        <f t="shared" si="90"/>
        <v>VJT904 GLEX 10:25 265 KEWR-LFPB</v>
      </c>
      <c r="K1465" s="6" t="str">
        <f t="shared" si="93"/>
        <v>EFL/RFL</v>
      </c>
      <c r="L1465" s="1" t="str">
        <f t="shared" si="92"/>
        <v>KEWR-LFPB</v>
      </c>
      <c r="N1465" s="1">
        <f t="shared" si="89"/>
        <v>0</v>
      </c>
    </row>
    <row r="1466" spans="1:14" thickTop="1" thickBot="1" x14ac:dyDescent="0.3">
      <c r="A1466" s="2" t="str">
        <f>DATA!F1465</f>
        <v>RYR112U</v>
      </c>
      <c r="B1466" s="1" t="str">
        <f>DATA!G1465</f>
        <v>B738</v>
      </c>
      <c r="C1466" s="2" t="str">
        <f>DATA!C1465</f>
        <v>10:25A</v>
      </c>
      <c r="D1466" s="1">
        <f>DATA!AL1465</f>
        <v>360</v>
      </c>
      <c r="E1466" s="1">
        <f>DATA!AN1465</f>
        <v>369</v>
      </c>
      <c r="F1466" s="1" t="str">
        <f>DATA!I1465</f>
        <v>LEAL</v>
      </c>
      <c r="I1466" s="1" t="str">
        <f>DATA!J1465</f>
        <v>EGSS</v>
      </c>
      <c r="J1466" s="4" t="str">
        <f t="shared" si="90"/>
        <v>RYR112U B738 10:25 369 LEAL-EGSS</v>
      </c>
      <c r="K1466" s="6" t="str">
        <f t="shared" si="93"/>
        <v>EFL/RFL</v>
      </c>
      <c r="L1466" s="1" t="str">
        <f t="shared" si="92"/>
        <v>LEAL-EGSS</v>
      </c>
      <c r="N1466" s="1">
        <f t="shared" si="89"/>
        <v>0</v>
      </c>
    </row>
    <row r="1467" spans="1:14" thickTop="1" thickBot="1" x14ac:dyDescent="0.3">
      <c r="A1467" s="2" t="str">
        <f>DATA!F1466</f>
        <v>BAW474K</v>
      </c>
      <c r="B1467" s="1" t="str">
        <f>DATA!G1466</f>
        <v>A21N</v>
      </c>
      <c r="C1467" s="2" t="str">
        <f>DATA!C1466</f>
        <v>10:25A</v>
      </c>
      <c r="D1467" s="1">
        <f>DATA!AL1466</f>
        <v>295</v>
      </c>
      <c r="E1467" s="1">
        <f>DATA!AN1466</f>
        <v>350</v>
      </c>
      <c r="F1467" s="1" t="str">
        <f>DATA!I1466</f>
        <v>EGLL</v>
      </c>
      <c r="I1467" s="1" t="str">
        <f>DATA!J1466</f>
        <v>LEBL</v>
      </c>
      <c r="J1467" s="4" t="str">
        <f t="shared" si="90"/>
        <v>BAW474K A21N 10:25 350 EGLL-LEBL</v>
      </c>
      <c r="K1467" s="6" t="str">
        <f t="shared" si="93"/>
        <v>EFL/RFL</v>
      </c>
      <c r="L1467" s="1" t="str">
        <f t="shared" si="92"/>
        <v>EGLL-LEBL</v>
      </c>
      <c r="N1467" s="1">
        <f t="shared" si="89"/>
        <v>0</v>
      </c>
    </row>
    <row r="1468" spans="1:14" thickTop="1" thickBot="1" x14ac:dyDescent="0.3">
      <c r="A1468" s="2" t="str">
        <f>DATA!F1467</f>
        <v>JAF3GM</v>
      </c>
      <c r="B1468" s="1" t="str">
        <f>DATA!G1467</f>
        <v>E295</v>
      </c>
      <c r="C1468" s="2" t="str">
        <f>DATA!C1467</f>
        <v>10:25A</v>
      </c>
      <c r="D1468" s="1">
        <f>DATA!AL1467</f>
        <v>360</v>
      </c>
      <c r="E1468" s="1">
        <f>DATA!AN1467</f>
        <v>340</v>
      </c>
      <c r="F1468" s="1" t="str">
        <f>DATA!I1467</f>
        <v>LEAL</v>
      </c>
      <c r="I1468" s="1" t="str">
        <f>DATA!J1467</f>
        <v>EBAW</v>
      </c>
      <c r="J1468" s="4" t="str">
        <f t="shared" si="90"/>
        <v>JAF3GM E295 10:25 340 LEAL-EBAW</v>
      </c>
      <c r="K1468" s="6" t="str">
        <f t="shared" si="93"/>
        <v>EFL/RFL</v>
      </c>
      <c r="L1468" s="1" t="str">
        <f t="shared" si="92"/>
        <v>LEAL-EBAW</v>
      </c>
      <c r="N1468" s="1">
        <f t="shared" si="89"/>
        <v>0</v>
      </c>
    </row>
    <row r="1469" spans="1:14" thickTop="1" thickBot="1" x14ac:dyDescent="0.3">
      <c r="A1469" s="2" t="str">
        <f>DATA!F1468</f>
        <v>EWG57W</v>
      </c>
      <c r="B1469" s="1" t="str">
        <f>DATA!G1468</f>
        <v>A320</v>
      </c>
      <c r="C1469" s="2" t="str">
        <f>DATA!C1468</f>
        <v>10:25A</v>
      </c>
      <c r="D1469" s="1">
        <f>DATA!AL1468</f>
        <v>370</v>
      </c>
      <c r="E1469" s="1">
        <f>DATA!AN1468</f>
        <v>370</v>
      </c>
      <c r="F1469" s="1" t="str">
        <f>DATA!I1468</f>
        <v>EDDL</v>
      </c>
      <c r="I1469" s="1" t="str">
        <f>DATA!J1468</f>
        <v>LEPA</v>
      </c>
      <c r="J1469" s="4" t="str">
        <f t="shared" si="90"/>
        <v>EWG57W A320 10:25 370 EDDL-LEPA</v>
      </c>
      <c r="K1469" s="6" t="str">
        <f t="shared" si="93"/>
        <v/>
      </c>
      <c r="L1469" s="1" t="str">
        <f t="shared" si="92"/>
        <v>EDDL-LEPA</v>
      </c>
      <c r="N1469" s="1">
        <f t="shared" si="89"/>
        <v>0</v>
      </c>
    </row>
    <row r="1470" spans="1:14" thickTop="1" thickBot="1" x14ac:dyDescent="0.3">
      <c r="A1470" s="2" t="str">
        <f>DATA!F1469</f>
        <v>RUK9313</v>
      </c>
      <c r="B1470" s="1" t="str">
        <f>DATA!G1469</f>
        <v>B738</v>
      </c>
      <c r="C1470" s="2" t="str">
        <f>DATA!C1469</f>
        <v>10:25A</v>
      </c>
      <c r="D1470" s="1">
        <f>DATA!AL1469</f>
        <v>370</v>
      </c>
      <c r="E1470" s="1">
        <f>DATA!AN1469</f>
        <v>370</v>
      </c>
      <c r="F1470" s="1" t="str">
        <f>DATA!I1469</f>
        <v>EGAA</v>
      </c>
      <c r="I1470" s="1" t="str">
        <f>DATA!J1469</f>
        <v>LPPR</v>
      </c>
      <c r="J1470" s="4" t="str">
        <f t="shared" si="90"/>
        <v>RUK9313 B738 10:25 370 EGAA-LPPR</v>
      </c>
      <c r="K1470" s="6" t="str">
        <f t="shared" si="93"/>
        <v/>
      </c>
      <c r="L1470" s="1" t="str">
        <f t="shared" si="92"/>
        <v>EGAA-LPPR</v>
      </c>
      <c r="N1470" s="1">
        <f t="shared" si="89"/>
        <v>0</v>
      </c>
    </row>
    <row r="1471" spans="1:14" thickTop="1" thickBot="1" x14ac:dyDescent="0.3">
      <c r="A1471" s="2" t="str">
        <f>DATA!F1470</f>
        <v>EZY46XV</v>
      </c>
      <c r="B1471" s="1" t="str">
        <f>DATA!G1470</f>
        <v>A320</v>
      </c>
      <c r="C1471" s="2" t="str">
        <f>DATA!C1470</f>
        <v>10:25A</v>
      </c>
      <c r="D1471" s="1">
        <f>DATA!AL1470</f>
        <v>340</v>
      </c>
      <c r="E1471" s="1">
        <f>DATA!AN1470</f>
        <v>300</v>
      </c>
      <c r="F1471" s="1" t="str">
        <f>DATA!I1470</f>
        <v>LEBL</v>
      </c>
      <c r="I1471" s="1" t="str">
        <f>DATA!J1470</f>
        <v>EGGD</v>
      </c>
      <c r="J1471" s="4" t="str">
        <f t="shared" si="90"/>
        <v>EZY46XV A320 10:25 300 LEBL-EGGD</v>
      </c>
      <c r="K1471" s="6" t="str">
        <f t="shared" si="93"/>
        <v>EFL/RFL</v>
      </c>
      <c r="L1471" s="1" t="str">
        <f t="shared" si="92"/>
        <v>LEBL-EGGD</v>
      </c>
      <c r="N1471" s="1">
        <f t="shared" si="89"/>
        <v>0</v>
      </c>
    </row>
    <row r="1472" spans="1:14" thickTop="1" thickBot="1" x14ac:dyDescent="0.3">
      <c r="A1472" s="2" t="str">
        <f>DATA!F1471</f>
        <v>EWG64N</v>
      </c>
      <c r="B1472" s="1" t="str">
        <f>DATA!G1471</f>
        <v>A320</v>
      </c>
      <c r="C1472" s="2" t="str">
        <f>DATA!C1471</f>
        <v>10:26A</v>
      </c>
      <c r="D1472" s="1">
        <f>DATA!AL1471</f>
        <v>370</v>
      </c>
      <c r="E1472" s="1">
        <f>DATA!AN1471</f>
        <v>370</v>
      </c>
      <c r="F1472" s="1" t="str">
        <f>DATA!I1471</f>
        <v>EDDK</v>
      </c>
      <c r="I1472" s="1" t="str">
        <f>DATA!J1471</f>
        <v>LEBL</v>
      </c>
      <c r="J1472" s="4" t="str">
        <f t="shared" si="90"/>
        <v>EWG64N A320 10:26 370 EDDK-LEBL</v>
      </c>
      <c r="K1472" s="6" t="str">
        <f t="shared" si="93"/>
        <v/>
      </c>
      <c r="L1472" s="1" t="str">
        <f t="shared" si="92"/>
        <v>EDDK-LEBL</v>
      </c>
      <c r="N1472" s="1">
        <f t="shared" si="89"/>
        <v>0</v>
      </c>
    </row>
    <row r="1473" spans="1:14" thickTop="1" thickBot="1" x14ac:dyDescent="0.3">
      <c r="A1473" s="2" t="str">
        <f>DATA!F1472</f>
        <v>EXS776</v>
      </c>
      <c r="B1473" s="1" t="str">
        <f>DATA!G1472</f>
        <v>B738</v>
      </c>
      <c r="C1473" s="2" t="str">
        <f>DATA!C1472</f>
        <v>10:26A</v>
      </c>
      <c r="D1473" s="1">
        <f>DATA!AL1472</f>
        <v>360</v>
      </c>
      <c r="E1473" s="1">
        <f>DATA!AN1472</f>
        <v>370</v>
      </c>
      <c r="F1473" s="1" t="str">
        <f>DATA!I1472</f>
        <v>LEAL</v>
      </c>
      <c r="I1473" s="1" t="str">
        <f>DATA!J1472</f>
        <v>EGPH</v>
      </c>
      <c r="J1473" s="4" t="str">
        <f t="shared" si="90"/>
        <v>EXS776 B738 10:26 370 LEAL-EGPH</v>
      </c>
      <c r="K1473" s="6" t="str">
        <f t="shared" si="93"/>
        <v>EFL/RFL</v>
      </c>
      <c r="L1473" s="1" t="str">
        <f t="shared" si="92"/>
        <v>LEAL-EGPH</v>
      </c>
      <c r="N1473" s="1">
        <f t="shared" si="89"/>
        <v>0</v>
      </c>
    </row>
    <row r="1474" spans="1:14" thickTop="1" thickBot="1" x14ac:dyDescent="0.3">
      <c r="A1474" s="2" t="str">
        <f>DATA!F1473</f>
        <v>RYR11WW</v>
      </c>
      <c r="B1474" s="1" t="str">
        <f>DATA!G1473</f>
        <v>B38M</v>
      </c>
      <c r="C1474" s="2" t="str">
        <f>DATA!C1473</f>
        <v>10:27A</v>
      </c>
      <c r="D1474" s="1">
        <f>DATA!AL1473</f>
        <v>380</v>
      </c>
      <c r="E1474" s="1">
        <f>DATA!AN1473</f>
        <v>359</v>
      </c>
      <c r="F1474" s="1" t="str">
        <f>DATA!I1473</f>
        <v>LEPA</v>
      </c>
      <c r="I1474" s="1" t="str">
        <f>DATA!J1473</f>
        <v>EGSS</v>
      </c>
      <c r="J1474" s="4" t="str">
        <f t="shared" si="90"/>
        <v>RYR11WW B38M 10:27 359 LEPA-EGSS</v>
      </c>
      <c r="K1474" s="6" t="str">
        <f t="shared" si="93"/>
        <v>EFL/RFL</v>
      </c>
      <c r="L1474" s="1" t="str">
        <f t="shared" si="92"/>
        <v>LEPA-EGSS</v>
      </c>
      <c r="N1474" s="1">
        <f t="shared" ref="N1474:N1537" si="94">COUNTIF(L:L,M1474)</f>
        <v>0</v>
      </c>
    </row>
    <row r="1475" spans="1:14" thickTop="1" thickBot="1" x14ac:dyDescent="0.3">
      <c r="A1475" s="2" t="str">
        <f>DATA!F1474</f>
        <v>EXS29WQ</v>
      </c>
      <c r="B1475" s="1" t="str">
        <f>DATA!G1474</f>
        <v>B738</v>
      </c>
      <c r="C1475" s="2" t="str">
        <f>DATA!C1474</f>
        <v>10:27A</v>
      </c>
      <c r="D1475" s="1">
        <f>DATA!AL1474</f>
        <v>360</v>
      </c>
      <c r="E1475" s="1">
        <f>DATA!AN1474</f>
        <v>360</v>
      </c>
      <c r="F1475" s="1" t="str">
        <f>DATA!I1474</f>
        <v>LERS</v>
      </c>
      <c r="I1475" s="1" t="str">
        <f>DATA!J1474</f>
        <v>EGSS</v>
      </c>
      <c r="J1475" s="4" t="str">
        <f t="shared" ref="J1475:J1538" si="95">A1475&amp;" "&amp;B1475&amp;" "&amp;LEFT(C1475,5)&amp;" "&amp;E1475&amp;" "&amp;F1475&amp;(IF(ISBLANK(G1475),"","-"&amp;G1475))&amp;(IF(ISBLANK(H1475),"","-"&amp;H1475))&amp;"-"&amp;I1475</f>
        <v>EXS29WQ B738 10:27 360 LERS-EGSS</v>
      </c>
      <c r="K1475" s="6" t="str">
        <f t="shared" si="93"/>
        <v/>
      </c>
      <c r="L1475" s="1" t="str">
        <f t="shared" ref="L1475:L1538" si="96">F1475&amp;"-"&amp;I1475</f>
        <v>LERS-EGSS</v>
      </c>
      <c r="N1475" s="1">
        <f t="shared" si="94"/>
        <v>0</v>
      </c>
    </row>
    <row r="1476" spans="1:14" thickTop="1" thickBot="1" x14ac:dyDescent="0.3">
      <c r="A1476" s="2" t="str">
        <f>DATA!F1475</f>
        <v>KLM60Z</v>
      </c>
      <c r="B1476" s="1" t="str">
        <f>DATA!G1475</f>
        <v>E190</v>
      </c>
      <c r="C1476" s="2" t="str">
        <f>DATA!C1475</f>
        <v>10:27A</v>
      </c>
      <c r="D1476" s="1">
        <f>DATA!AL1475</f>
        <v>195</v>
      </c>
      <c r="E1476" s="1">
        <f>DATA!AN1475</f>
        <v>280</v>
      </c>
      <c r="F1476" s="1" t="str">
        <f>DATA!I1475</f>
        <v>LFRS</v>
      </c>
      <c r="I1476" s="1" t="str">
        <f>DATA!J1475</f>
        <v>EHAM</v>
      </c>
      <c r="J1476" s="4" t="str">
        <f t="shared" si="95"/>
        <v>KLM60Z E190 10:27 280 LFRS-EHAM</v>
      </c>
      <c r="K1476" s="6" t="str">
        <f t="shared" si="93"/>
        <v>EFL/RFL</v>
      </c>
      <c r="L1476" s="1" t="str">
        <f t="shared" si="96"/>
        <v>LFRS-EHAM</v>
      </c>
      <c r="N1476" s="1">
        <f t="shared" si="94"/>
        <v>0</v>
      </c>
    </row>
    <row r="1477" spans="1:14" thickTop="1" thickBot="1" x14ac:dyDescent="0.3">
      <c r="A1477" s="2" t="str">
        <f>DATA!F1476</f>
        <v>KLM60Z</v>
      </c>
      <c r="B1477" s="1" t="str">
        <f>DATA!G1476</f>
        <v>E190</v>
      </c>
      <c r="C1477" s="2" t="str">
        <f>DATA!C1476</f>
        <v>10:33A</v>
      </c>
      <c r="D1477" s="1">
        <f>DATA!AL1476</f>
        <v>295</v>
      </c>
      <c r="E1477" s="1">
        <f>DATA!AN1476</f>
        <v>340</v>
      </c>
      <c r="F1477" s="1" t="str">
        <f>DATA!I1476</f>
        <v>LFRS</v>
      </c>
      <c r="I1477" s="1" t="str">
        <f>DATA!J1476</f>
        <v>EHAM</v>
      </c>
      <c r="J1477" s="4" t="str">
        <f t="shared" si="95"/>
        <v>KLM60Z E190 10:33 340 LFRS-EHAM</v>
      </c>
      <c r="K1477" s="6" t="str">
        <f t="shared" si="93"/>
        <v>EFL/RFL</v>
      </c>
      <c r="L1477" s="1" t="str">
        <f t="shared" si="96"/>
        <v>LFRS-EHAM</v>
      </c>
      <c r="N1477" s="1">
        <f t="shared" si="94"/>
        <v>0</v>
      </c>
    </row>
    <row r="1478" spans="1:14" thickTop="1" thickBot="1" x14ac:dyDescent="0.3">
      <c r="A1478" s="2" t="str">
        <f>DATA!F1477</f>
        <v>VLG73RP</v>
      </c>
      <c r="B1478" s="1" t="str">
        <f>DATA!G1477</f>
        <v>A320</v>
      </c>
      <c r="C1478" s="2" t="str">
        <f>DATA!C1477</f>
        <v>10:27A</v>
      </c>
      <c r="D1478" s="1">
        <f>DATA!AL1477</f>
        <v>320</v>
      </c>
      <c r="E1478" s="1">
        <f>DATA!AN1477</f>
        <v>320</v>
      </c>
      <c r="F1478" s="1" t="str">
        <f>DATA!I1477</f>
        <v>LEBL</v>
      </c>
      <c r="I1478" s="1" t="str">
        <f>DATA!J1477</f>
        <v>EHAM</v>
      </c>
      <c r="J1478" s="4" t="str">
        <f t="shared" si="95"/>
        <v>VLG73RP A320 10:27 320 LEBL-EHAM</v>
      </c>
      <c r="K1478" s="6" t="str">
        <f t="shared" si="93"/>
        <v/>
      </c>
      <c r="L1478" s="1" t="str">
        <f t="shared" si="96"/>
        <v>LEBL-EHAM</v>
      </c>
      <c r="N1478" s="1">
        <f t="shared" si="94"/>
        <v>0</v>
      </c>
    </row>
    <row r="1479" spans="1:14" thickTop="1" thickBot="1" x14ac:dyDescent="0.3">
      <c r="A1479" s="2" t="str">
        <f>DATA!F1478</f>
        <v>FSF118F</v>
      </c>
      <c r="B1479" s="1" t="str">
        <f>DATA!G1478</f>
        <v>PC12</v>
      </c>
      <c r="C1479" s="2" t="str">
        <f>DATA!C1478</f>
        <v>10:27A</v>
      </c>
      <c r="D1479" s="1">
        <f>DATA!AL1478</f>
        <v>220</v>
      </c>
      <c r="E1479" s="1">
        <f>DATA!AN1478</f>
        <v>195</v>
      </c>
      <c r="F1479" s="1" t="str">
        <f>DATA!I1478</f>
        <v>LFMD</v>
      </c>
      <c r="I1479" s="1" t="str">
        <f>DATA!J1478</f>
        <v>EGJB</v>
      </c>
      <c r="J1479" s="4" t="str">
        <f t="shared" si="95"/>
        <v>FSF118F PC12 10:27 195 LFMD-EGJB</v>
      </c>
      <c r="K1479" s="6" t="str">
        <f t="shared" ref="K1479:K1542" si="97">IF(D1479=E1479,"","EFL/RFL")</f>
        <v>EFL/RFL</v>
      </c>
      <c r="L1479" s="1" t="str">
        <f t="shared" si="96"/>
        <v>LFMD-EGJB</v>
      </c>
      <c r="N1479" s="1">
        <f t="shared" si="94"/>
        <v>0</v>
      </c>
    </row>
    <row r="1480" spans="1:14" thickTop="1" thickBot="1" x14ac:dyDescent="0.3">
      <c r="A1480" s="2" t="str">
        <f>DATA!F1479</f>
        <v>TRA91J</v>
      </c>
      <c r="B1480" s="1" t="str">
        <f>DATA!G1479</f>
        <v>A320</v>
      </c>
      <c r="C1480" s="2" t="str">
        <f>DATA!C1479</f>
        <v>10:27A</v>
      </c>
      <c r="D1480" s="1">
        <f>DATA!AL1479</f>
        <v>360</v>
      </c>
      <c r="E1480" s="1">
        <f>DATA!AN1479</f>
        <v>330</v>
      </c>
      <c r="F1480" s="1" t="str">
        <f>DATA!I1479</f>
        <v>LEAL</v>
      </c>
      <c r="I1480" s="1" t="str">
        <f>DATA!J1479</f>
        <v>EBBR</v>
      </c>
      <c r="J1480" s="4" t="str">
        <f t="shared" si="95"/>
        <v>TRA91J A320 10:27 330 LEAL-EBBR</v>
      </c>
      <c r="K1480" s="6" t="str">
        <f t="shared" si="97"/>
        <v>EFL/RFL</v>
      </c>
      <c r="L1480" s="1" t="str">
        <f t="shared" si="96"/>
        <v>LEAL-EBBR</v>
      </c>
      <c r="N1480" s="1">
        <f t="shared" si="94"/>
        <v>0</v>
      </c>
    </row>
    <row r="1481" spans="1:14" thickTop="1" thickBot="1" x14ac:dyDescent="0.3">
      <c r="A1481" s="2" t="str">
        <f>DATA!F1480</f>
        <v>AFR29JU</v>
      </c>
      <c r="B1481" s="1" t="str">
        <f>DATA!G1480</f>
        <v>E190</v>
      </c>
      <c r="C1481" s="2" t="str">
        <f>DATA!C1480</f>
        <v>10:27A</v>
      </c>
      <c r="D1481" s="1">
        <f>DATA!AL1480</f>
        <v>200</v>
      </c>
      <c r="E1481" s="1">
        <f>DATA!AN1480</f>
        <v>340</v>
      </c>
      <c r="F1481" s="1" t="str">
        <f>DATA!I1480</f>
        <v>LEBB</v>
      </c>
      <c r="I1481" s="1" t="str">
        <f>DATA!J1480</f>
        <v>LFPG</v>
      </c>
      <c r="J1481" s="4" t="str">
        <f t="shared" si="95"/>
        <v>AFR29JU E190 10:27 340 LEBB-LFPG</v>
      </c>
      <c r="K1481" s="6" t="str">
        <f t="shared" si="97"/>
        <v>EFL/RFL</v>
      </c>
      <c r="L1481" s="1" t="str">
        <f t="shared" si="96"/>
        <v>LEBB-LFPG</v>
      </c>
      <c r="N1481" s="1">
        <f t="shared" si="94"/>
        <v>0</v>
      </c>
    </row>
    <row r="1482" spans="1:14" thickTop="1" thickBot="1" x14ac:dyDescent="0.3">
      <c r="A1482" s="2" t="str">
        <f>DATA!F1481</f>
        <v>AFR29JU</v>
      </c>
      <c r="B1482" s="1" t="str">
        <f>DATA!G1481</f>
        <v>E190</v>
      </c>
      <c r="C1482" s="2" t="str">
        <f>DATA!C1481</f>
        <v>10:46A</v>
      </c>
      <c r="D1482" s="1">
        <f>DATA!AL1481</f>
        <v>340</v>
      </c>
      <c r="E1482" s="1">
        <f>DATA!AN1481</f>
        <v>280</v>
      </c>
      <c r="F1482" s="1" t="str">
        <f>DATA!I1481</f>
        <v>LEBB</v>
      </c>
      <c r="I1482" s="1" t="str">
        <f>DATA!J1481</f>
        <v>LFPG</v>
      </c>
      <c r="J1482" s="4" t="str">
        <f t="shared" si="95"/>
        <v>AFR29JU E190 10:46 280 LEBB-LFPG</v>
      </c>
      <c r="K1482" s="6" t="str">
        <f t="shared" si="97"/>
        <v>EFL/RFL</v>
      </c>
      <c r="L1482" s="1" t="str">
        <f t="shared" si="96"/>
        <v>LEBB-LFPG</v>
      </c>
      <c r="N1482" s="1">
        <f t="shared" si="94"/>
        <v>0</v>
      </c>
    </row>
    <row r="1483" spans="1:14" thickTop="1" thickBot="1" x14ac:dyDescent="0.3">
      <c r="A1483" s="2" t="str">
        <f>DATA!F1482</f>
        <v>EZY24GK</v>
      </c>
      <c r="B1483" s="1" t="str">
        <f>DATA!G1482</f>
        <v>A319</v>
      </c>
      <c r="C1483" s="2" t="str">
        <f>DATA!C1482</f>
        <v>10:28A</v>
      </c>
      <c r="D1483" s="1">
        <f>DATA!AL1482</f>
        <v>354</v>
      </c>
      <c r="E1483" s="1">
        <f>DATA!AN1482</f>
        <v>370</v>
      </c>
      <c r="F1483" s="1" t="str">
        <f>DATA!I1482</f>
        <v>EGGW</v>
      </c>
      <c r="I1483" s="1" t="str">
        <f>DATA!J1482</f>
        <v>LEIB</v>
      </c>
      <c r="J1483" s="4" t="str">
        <f t="shared" si="95"/>
        <v>EZY24GK A319 10:28 370 EGGW-LEIB</v>
      </c>
      <c r="K1483" s="6" t="str">
        <f t="shared" si="97"/>
        <v>EFL/RFL</v>
      </c>
      <c r="L1483" s="1" t="str">
        <f t="shared" si="96"/>
        <v>EGGW-LEIB</v>
      </c>
      <c r="N1483" s="1">
        <f t="shared" si="94"/>
        <v>0</v>
      </c>
    </row>
    <row r="1484" spans="1:14" thickTop="1" thickBot="1" x14ac:dyDescent="0.3">
      <c r="A1484" s="2" t="str">
        <f>DATA!F1483</f>
        <v>EFW61U</v>
      </c>
      <c r="B1484" s="1" t="str">
        <f>DATA!G1483</f>
        <v>A320</v>
      </c>
      <c r="C1484" s="2" t="str">
        <f>DATA!C1483</f>
        <v>10:28A</v>
      </c>
      <c r="D1484" s="1">
        <f>DATA!AL1483</f>
        <v>360</v>
      </c>
      <c r="E1484" s="1">
        <f>DATA!AN1483</f>
        <v>313</v>
      </c>
      <c r="F1484" s="1" t="str">
        <f>DATA!I1483</f>
        <v>LEAL</v>
      </c>
      <c r="I1484" s="1" t="str">
        <f>DATA!J1483</f>
        <v>EGKK</v>
      </c>
      <c r="J1484" s="4" t="str">
        <f t="shared" si="95"/>
        <v>EFW61U A320 10:28 313 LEAL-EGKK</v>
      </c>
      <c r="K1484" s="6" t="str">
        <f t="shared" si="97"/>
        <v>EFL/RFL</v>
      </c>
      <c r="L1484" s="1" t="str">
        <f t="shared" si="96"/>
        <v>LEAL-EGKK</v>
      </c>
      <c r="N1484" s="1">
        <f t="shared" si="94"/>
        <v>0</v>
      </c>
    </row>
    <row r="1485" spans="1:14" thickTop="1" thickBot="1" x14ac:dyDescent="0.3">
      <c r="A1485" s="2" t="str">
        <f>DATA!F1484</f>
        <v>RYR8VR</v>
      </c>
      <c r="B1485" s="1" t="str">
        <f>DATA!G1484</f>
        <v>B738</v>
      </c>
      <c r="C1485" s="2" t="str">
        <f>DATA!C1484</f>
        <v>10:28A</v>
      </c>
      <c r="D1485" s="1">
        <f>DATA!AL1484</f>
        <v>360</v>
      </c>
      <c r="E1485" s="1">
        <f>DATA!AN1484</f>
        <v>340</v>
      </c>
      <c r="F1485" s="1" t="str">
        <f>DATA!I1484</f>
        <v>LPPT</v>
      </c>
      <c r="I1485" s="1" t="str">
        <f>DATA!J1484</f>
        <v>EGBB</v>
      </c>
      <c r="J1485" s="4" t="str">
        <f t="shared" si="95"/>
        <v>RYR8VR B738 10:28 340 LPPT-EGBB</v>
      </c>
      <c r="K1485" s="6" t="str">
        <f t="shared" si="97"/>
        <v>EFL/RFL</v>
      </c>
      <c r="L1485" s="1" t="str">
        <f t="shared" si="96"/>
        <v>LPPT-EGBB</v>
      </c>
      <c r="N1485" s="1">
        <f t="shared" si="94"/>
        <v>0</v>
      </c>
    </row>
    <row r="1486" spans="1:14" thickTop="1" thickBot="1" x14ac:dyDescent="0.3">
      <c r="A1486" s="2" t="str">
        <f>DATA!F1485</f>
        <v>BAW340</v>
      </c>
      <c r="B1486" s="1" t="str">
        <f>DATA!G1485</f>
        <v>A319</v>
      </c>
      <c r="C1486" s="2" t="str">
        <f>DATA!C1485</f>
        <v>10:28A</v>
      </c>
      <c r="D1486" s="1">
        <f>DATA!AL1485</f>
        <v>320</v>
      </c>
      <c r="E1486" s="1">
        <f>DATA!AN1485</f>
        <v>390</v>
      </c>
      <c r="F1486" s="1" t="str">
        <f>DATA!I1485</f>
        <v>EGLL</v>
      </c>
      <c r="I1486" s="1" t="str">
        <f>DATA!J1485</f>
        <v>LFKF</v>
      </c>
      <c r="J1486" s="4" t="str">
        <f t="shared" si="95"/>
        <v>BAW340 A319 10:28 390 EGLL-LFKF</v>
      </c>
      <c r="K1486" s="6" t="str">
        <f t="shared" si="97"/>
        <v>EFL/RFL</v>
      </c>
      <c r="L1486" s="1" t="str">
        <f t="shared" si="96"/>
        <v>EGLL-LFKF</v>
      </c>
      <c r="N1486" s="1">
        <f t="shared" si="94"/>
        <v>0</v>
      </c>
    </row>
    <row r="1487" spans="1:14" thickTop="1" thickBot="1" x14ac:dyDescent="0.3">
      <c r="A1487" s="2" t="str">
        <f>DATA!F1486</f>
        <v>RYR7FP</v>
      </c>
      <c r="B1487" s="1" t="str">
        <f>DATA!G1486</f>
        <v>B38M</v>
      </c>
      <c r="C1487" s="2" t="str">
        <f>DATA!C1486</f>
        <v>10:28A</v>
      </c>
      <c r="D1487" s="1">
        <f>DATA!AL1486</f>
        <v>370</v>
      </c>
      <c r="E1487" s="1">
        <f>DATA!AN1486</f>
        <v>370</v>
      </c>
      <c r="F1487" s="1" t="str">
        <f>DATA!I1486</f>
        <v>EIKN</v>
      </c>
      <c r="I1487" s="1" t="str">
        <f>DATA!J1486</f>
        <v>GCTS</v>
      </c>
      <c r="J1487" s="4" t="str">
        <f t="shared" si="95"/>
        <v>RYR7FP B38M 10:28 370 EIKN-GCTS</v>
      </c>
      <c r="K1487" s="6" t="str">
        <f t="shared" si="97"/>
        <v/>
      </c>
      <c r="L1487" s="1" t="str">
        <f t="shared" si="96"/>
        <v>EIKN-GCTS</v>
      </c>
      <c r="N1487" s="1">
        <f t="shared" si="94"/>
        <v>0</v>
      </c>
    </row>
    <row r="1488" spans="1:14" thickTop="1" thickBot="1" x14ac:dyDescent="0.3">
      <c r="A1488" s="2" t="str">
        <f>DATA!F1487</f>
        <v>LJC5</v>
      </c>
      <c r="B1488" s="1" t="str">
        <f>DATA!G1487</f>
        <v>PC24</v>
      </c>
      <c r="C1488" s="2" t="str">
        <f>DATA!C1487</f>
        <v>10:28A</v>
      </c>
      <c r="D1488" s="1">
        <f>DATA!AL1487</f>
        <v>450</v>
      </c>
      <c r="E1488" s="1">
        <f>DATA!AN1487</f>
        <v>450</v>
      </c>
      <c r="F1488" s="1" t="str">
        <f>DATA!I1487</f>
        <v>EGCM</v>
      </c>
      <c r="I1488" s="1" t="str">
        <f>DATA!J1487</f>
        <v>LPPR</v>
      </c>
      <c r="J1488" s="4" t="str">
        <f t="shared" si="95"/>
        <v>LJC5 PC24 10:28 450 EGCM-LPPR</v>
      </c>
      <c r="K1488" s="6" t="str">
        <f t="shared" si="97"/>
        <v/>
      </c>
      <c r="L1488" s="1" t="str">
        <f t="shared" si="96"/>
        <v>EGCM-LPPR</v>
      </c>
      <c r="N1488" s="1">
        <f t="shared" si="94"/>
        <v>0</v>
      </c>
    </row>
    <row r="1489" spans="1:14" thickTop="1" thickBot="1" x14ac:dyDescent="0.3">
      <c r="A1489" s="2" t="str">
        <f>DATA!F1488</f>
        <v>KLM1512</v>
      </c>
      <c r="B1489" s="1" t="str">
        <f>DATA!G1488</f>
        <v>B738</v>
      </c>
      <c r="C1489" s="2" t="str">
        <f>DATA!C1488</f>
        <v>10:29A</v>
      </c>
      <c r="D1489" s="1">
        <f>DATA!AL1488</f>
        <v>360</v>
      </c>
      <c r="E1489" s="1">
        <f>DATA!AN1488</f>
        <v>360</v>
      </c>
      <c r="F1489" s="1" t="str">
        <f>DATA!I1488</f>
        <v>LEBL</v>
      </c>
      <c r="I1489" s="1" t="str">
        <f>DATA!J1488</f>
        <v>EHAM</v>
      </c>
      <c r="J1489" s="4" t="str">
        <f t="shared" si="95"/>
        <v>KLM1512 B738 10:29 360 LEBL-EHAM</v>
      </c>
      <c r="K1489" s="6" t="str">
        <f t="shared" si="97"/>
        <v/>
      </c>
      <c r="L1489" s="1" t="str">
        <f t="shared" si="96"/>
        <v>LEBL-EHAM</v>
      </c>
      <c r="N1489" s="1">
        <f t="shared" si="94"/>
        <v>0</v>
      </c>
    </row>
    <row r="1490" spans="1:14" thickTop="1" thickBot="1" x14ac:dyDescent="0.3">
      <c r="A1490" s="2" t="str">
        <f>DATA!F1489</f>
        <v>RYR15UY</v>
      </c>
      <c r="B1490" s="1" t="str">
        <f>DATA!G1489</f>
        <v>B738</v>
      </c>
      <c r="C1490" s="2" t="str">
        <f>DATA!C1489</f>
        <v>10:29A</v>
      </c>
      <c r="D1490" s="1">
        <f>DATA!AL1489</f>
        <v>341</v>
      </c>
      <c r="E1490" s="1">
        <f>DATA!AN1489</f>
        <v>340</v>
      </c>
      <c r="F1490" s="1" t="str">
        <f>DATA!I1489</f>
        <v>LPPT</v>
      </c>
      <c r="I1490" s="1" t="str">
        <f>DATA!J1489</f>
        <v>EBCI</v>
      </c>
      <c r="J1490" s="4" t="str">
        <f t="shared" si="95"/>
        <v>RYR15UY B738 10:29 340 LPPT-EBCI</v>
      </c>
      <c r="K1490" s="6" t="str">
        <f t="shared" si="97"/>
        <v>EFL/RFL</v>
      </c>
      <c r="L1490" s="1" t="str">
        <f t="shared" si="96"/>
        <v>LPPT-EBCI</v>
      </c>
      <c r="N1490" s="1">
        <f t="shared" si="94"/>
        <v>0</v>
      </c>
    </row>
    <row r="1491" spans="1:14" thickTop="1" thickBot="1" x14ac:dyDescent="0.3">
      <c r="A1491" s="2" t="str">
        <f>DATA!F1490</f>
        <v>CFG7AK</v>
      </c>
      <c r="B1491" s="1" t="str">
        <f>DATA!G1490</f>
        <v>B753</v>
      </c>
      <c r="C1491" s="2" t="str">
        <f>DATA!C1490</f>
        <v>10:29A</v>
      </c>
      <c r="D1491" s="1">
        <f>DATA!AL1490</f>
        <v>330</v>
      </c>
      <c r="E1491" s="1">
        <f>DATA!AN1490</f>
        <v>330</v>
      </c>
      <c r="F1491" s="1" t="str">
        <f>DATA!I1490</f>
        <v>EDDL</v>
      </c>
      <c r="I1491" s="1" t="str">
        <f>DATA!J1490</f>
        <v>GCTS</v>
      </c>
      <c r="J1491" s="4" t="str">
        <f t="shared" si="95"/>
        <v>CFG7AK B753 10:29 330 EDDL-GCTS</v>
      </c>
      <c r="K1491" s="6" t="str">
        <f t="shared" si="97"/>
        <v/>
      </c>
      <c r="L1491" s="1" t="str">
        <f t="shared" si="96"/>
        <v>EDDL-GCTS</v>
      </c>
      <c r="N1491" s="1">
        <f t="shared" si="94"/>
        <v>0</v>
      </c>
    </row>
    <row r="1492" spans="1:14" thickTop="1" thickBot="1" x14ac:dyDescent="0.3">
      <c r="A1492" s="2" t="str">
        <f>DATA!F1491</f>
        <v>IBE07LW</v>
      </c>
      <c r="B1492" s="1" t="str">
        <f>DATA!G1491</f>
        <v>A20N</v>
      </c>
      <c r="C1492" s="2" t="str">
        <f>DATA!C1491</f>
        <v>10:29A</v>
      </c>
      <c r="D1492" s="1">
        <f>DATA!AL1491</f>
        <v>350</v>
      </c>
      <c r="E1492" s="1">
        <f>DATA!AN1491</f>
        <v>370</v>
      </c>
      <c r="F1492" s="1" t="str">
        <f>DATA!I1491</f>
        <v>EGLL</v>
      </c>
      <c r="I1492" s="1" t="str">
        <f>DATA!J1491</f>
        <v>LEMD</v>
      </c>
      <c r="J1492" s="4" t="str">
        <f t="shared" si="95"/>
        <v>IBE07LW A20N 10:29 370 EGLL-LEMD</v>
      </c>
      <c r="K1492" s="6" t="str">
        <f t="shared" si="97"/>
        <v>EFL/RFL</v>
      </c>
      <c r="L1492" s="1" t="str">
        <f t="shared" si="96"/>
        <v>EGLL-LEMD</v>
      </c>
      <c r="N1492" s="1">
        <f t="shared" si="94"/>
        <v>0</v>
      </c>
    </row>
    <row r="1493" spans="1:14" thickTop="1" thickBot="1" x14ac:dyDescent="0.3">
      <c r="A1493" s="2" t="str">
        <f>DATA!F1492</f>
        <v>JFA09D</v>
      </c>
      <c r="B1493" s="1" t="str">
        <f>DATA!G1492</f>
        <v>PC24</v>
      </c>
      <c r="C1493" s="2" t="str">
        <f>DATA!C1492</f>
        <v>10:29A</v>
      </c>
      <c r="D1493" s="1">
        <f>DATA!AL1492</f>
        <v>350</v>
      </c>
      <c r="E1493" s="1">
        <f>DATA!AN1492</f>
        <v>350</v>
      </c>
      <c r="F1493" s="1" t="str">
        <f>DATA!I1492</f>
        <v>EGBP</v>
      </c>
      <c r="I1493" s="1" t="str">
        <f>DATA!J1492</f>
        <v>LSGG</v>
      </c>
      <c r="J1493" s="4" t="str">
        <f t="shared" si="95"/>
        <v>JFA09D PC24 10:29 350 EGBP-LSGG</v>
      </c>
      <c r="K1493" s="6" t="str">
        <f t="shared" si="97"/>
        <v/>
      </c>
      <c r="L1493" s="1" t="str">
        <f t="shared" si="96"/>
        <v>EGBP-LSGG</v>
      </c>
      <c r="N1493" s="1">
        <f t="shared" si="94"/>
        <v>0</v>
      </c>
    </row>
    <row r="1494" spans="1:14" thickTop="1" thickBot="1" x14ac:dyDescent="0.3">
      <c r="A1494" s="2" t="str">
        <f>DATA!F1493</f>
        <v>RYR4SV</v>
      </c>
      <c r="B1494" s="1" t="str">
        <f>DATA!G1493</f>
        <v>B738</v>
      </c>
      <c r="C1494" s="2" t="str">
        <f>DATA!C1493</f>
        <v>10:29A</v>
      </c>
      <c r="D1494" s="1">
        <f>DATA!AL1493</f>
        <v>370</v>
      </c>
      <c r="E1494" s="1">
        <f>DATA!AN1493</f>
        <v>210</v>
      </c>
      <c r="F1494" s="1" t="str">
        <f>DATA!I1493</f>
        <v>EGPH</v>
      </c>
      <c r="I1494" s="1" t="str">
        <f>DATA!J1493</f>
        <v>LEXJ</v>
      </c>
      <c r="J1494" s="4" t="str">
        <f t="shared" si="95"/>
        <v>RYR4SV B738 10:29 210 EGPH-LEXJ</v>
      </c>
      <c r="K1494" s="6" t="str">
        <f t="shared" si="97"/>
        <v>EFL/RFL</v>
      </c>
      <c r="L1494" s="1" t="str">
        <f t="shared" si="96"/>
        <v>EGPH-LEXJ</v>
      </c>
      <c r="N1494" s="1">
        <f t="shared" si="94"/>
        <v>0</v>
      </c>
    </row>
    <row r="1495" spans="1:14" thickTop="1" thickBot="1" x14ac:dyDescent="0.3">
      <c r="A1495" s="2" t="str">
        <f>DATA!F1494</f>
        <v>RYR5PW</v>
      </c>
      <c r="B1495" s="1" t="str">
        <f>DATA!G1494</f>
        <v>B38M</v>
      </c>
      <c r="C1495" s="2" t="str">
        <f>DATA!C1494</f>
        <v>10:29A</v>
      </c>
      <c r="D1495" s="1">
        <f>DATA!AL1494</f>
        <v>370</v>
      </c>
      <c r="E1495" s="1">
        <f>DATA!AN1494</f>
        <v>370</v>
      </c>
      <c r="F1495" s="1" t="str">
        <f>DATA!I1494</f>
        <v>EGCC</v>
      </c>
      <c r="I1495" s="1" t="str">
        <f>DATA!J1494</f>
        <v>GCTS</v>
      </c>
      <c r="J1495" s="4" t="str">
        <f t="shared" si="95"/>
        <v>RYR5PW B38M 10:29 370 EGCC-GCTS</v>
      </c>
      <c r="K1495" s="6" t="str">
        <f t="shared" si="97"/>
        <v/>
      </c>
      <c r="L1495" s="1" t="str">
        <f t="shared" si="96"/>
        <v>EGCC-GCTS</v>
      </c>
      <c r="N1495" s="1">
        <f t="shared" si="94"/>
        <v>0</v>
      </c>
    </row>
    <row r="1496" spans="1:14" thickTop="1" thickBot="1" x14ac:dyDescent="0.3">
      <c r="A1496" s="2" t="str">
        <f>DATA!F1495</f>
        <v>RYR9335</v>
      </c>
      <c r="B1496" s="1" t="str">
        <f>DATA!G1495</f>
        <v>B738</v>
      </c>
      <c r="C1496" s="2" t="str">
        <f>DATA!C1495</f>
        <v>10:30A</v>
      </c>
      <c r="D1496" s="1">
        <f>DATA!AL1495</f>
        <v>340</v>
      </c>
      <c r="E1496" s="1">
        <f>DATA!AN1495</f>
        <v>305</v>
      </c>
      <c r="F1496" s="1" t="str">
        <f>DATA!I1495</f>
        <v>LEGE</v>
      </c>
      <c r="I1496" s="1" t="str">
        <f>DATA!J1495</f>
        <v>EGGD</v>
      </c>
      <c r="J1496" s="4" t="str">
        <f t="shared" si="95"/>
        <v>RYR9335 B738 10:30 305 LEGE-EGGD</v>
      </c>
      <c r="K1496" s="6" t="str">
        <f t="shared" si="97"/>
        <v>EFL/RFL</v>
      </c>
      <c r="L1496" s="1" t="str">
        <f t="shared" si="96"/>
        <v>LEGE-EGGD</v>
      </c>
      <c r="N1496" s="1">
        <f t="shared" si="94"/>
        <v>0</v>
      </c>
    </row>
    <row r="1497" spans="1:14" thickTop="1" thickBot="1" x14ac:dyDescent="0.3">
      <c r="A1497" s="2" t="str">
        <f>DATA!F1496</f>
        <v>NOZ91H</v>
      </c>
      <c r="B1497" s="1" t="str">
        <f>DATA!G1496</f>
        <v>B38M</v>
      </c>
      <c r="C1497" s="2" t="str">
        <f>DATA!C1496</f>
        <v>10:30A</v>
      </c>
      <c r="D1497" s="1">
        <f>DATA!AL1496</f>
        <v>380</v>
      </c>
      <c r="E1497" s="1">
        <f>DATA!AN1496</f>
        <v>380</v>
      </c>
      <c r="F1497" s="1" t="str">
        <f>DATA!I1496</f>
        <v>LEAL</v>
      </c>
      <c r="I1497" s="1" t="str">
        <f>DATA!J1496</f>
        <v>ENGM</v>
      </c>
      <c r="J1497" s="4" t="str">
        <f t="shared" si="95"/>
        <v>NOZ91H B38M 10:30 380 LEAL-ENGM</v>
      </c>
      <c r="K1497" s="6" t="str">
        <f t="shared" si="97"/>
        <v/>
      </c>
      <c r="L1497" s="1" t="str">
        <f t="shared" si="96"/>
        <v>LEAL-ENGM</v>
      </c>
      <c r="N1497" s="1">
        <f t="shared" si="94"/>
        <v>0</v>
      </c>
    </row>
    <row r="1498" spans="1:14" thickTop="1" thickBot="1" x14ac:dyDescent="0.3">
      <c r="A1498" s="2" t="str">
        <f>DATA!F1497</f>
        <v>TAP52TP</v>
      </c>
      <c r="B1498" s="1" t="str">
        <f>DATA!G1497</f>
        <v>A20N</v>
      </c>
      <c r="C1498" s="2" t="str">
        <f>DATA!C1497</f>
        <v>10:30A</v>
      </c>
      <c r="D1498" s="1">
        <f>DATA!AL1497</f>
        <v>380</v>
      </c>
      <c r="E1498" s="1">
        <f>DATA!AN1497</f>
        <v>305</v>
      </c>
      <c r="F1498" s="1" t="str">
        <f>DATA!I1497</f>
        <v>LPPT</v>
      </c>
      <c r="I1498" s="1" t="str">
        <f>DATA!J1497</f>
        <v>EGLL</v>
      </c>
      <c r="J1498" s="4" t="str">
        <f t="shared" si="95"/>
        <v>TAP52TP A20N 10:30 305 LPPT-EGLL</v>
      </c>
      <c r="K1498" s="6" t="str">
        <f t="shared" si="97"/>
        <v>EFL/RFL</v>
      </c>
      <c r="L1498" s="1" t="str">
        <f t="shared" si="96"/>
        <v>LPPT-EGLL</v>
      </c>
      <c r="N1498" s="1">
        <f t="shared" si="94"/>
        <v>0</v>
      </c>
    </row>
    <row r="1499" spans="1:14" thickTop="1" thickBot="1" x14ac:dyDescent="0.3">
      <c r="A1499" s="2" t="str">
        <f>DATA!F1498</f>
        <v>EXS86E</v>
      </c>
      <c r="B1499" s="1" t="str">
        <f>DATA!G1498</f>
        <v>A21N</v>
      </c>
      <c r="C1499" s="2" t="str">
        <f>DATA!C1498</f>
        <v>10:30A</v>
      </c>
      <c r="D1499" s="1">
        <f>DATA!AL1498</f>
        <v>360</v>
      </c>
      <c r="E1499" s="1">
        <f>DATA!AN1498</f>
        <v>380</v>
      </c>
      <c r="F1499" s="1" t="str">
        <f>DATA!I1498</f>
        <v>LEIB</v>
      </c>
      <c r="I1499" s="1" t="str">
        <f>DATA!J1498</f>
        <v>EGCC</v>
      </c>
      <c r="J1499" s="4" t="str">
        <f t="shared" si="95"/>
        <v>EXS86E A21N 10:30 380 LEIB-EGCC</v>
      </c>
      <c r="K1499" s="6" t="str">
        <f t="shared" si="97"/>
        <v>EFL/RFL</v>
      </c>
      <c r="L1499" s="1" t="str">
        <f t="shared" si="96"/>
        <v>LEIB-EGCC</v>
      </c>
      <c r="N1499" s="1">
        <f t="shared" si="94"/>
        <v>0</v>
      </c>
    </row>
    <row r="1500" spans="1:14" thickTop="1" thickBot="1" x14ac:dyDescent="0.3">
      <c r="A1500" s="2" t="str">
        <f>DATA!F1499</f>
        <v>AEA44VC</v>
      </c>
      <c r="B1500" s="1" t="str">
        <f>DATA!G1499</f>
        <v>B38M</v>
      </c>
      <c r="C1500" s="2" t="str">
        <f>DATA!C1499</f>
        <v>10:30A</v>
      </c>
      <c r="D1500" s="1">
        <f>DATA!AL1499</f>
        <v>330</v>
      </c>
      <c r="E1500" s="1">
        <f>DATA!AN1499</f>
        <v>350</v>
      </c>
      <c r="F1500" s="1" t="str">
        <f>DATA!I1499</f>
        <v>EBBR</v>
      </c>
      <c r="I1500" s="1" t="str">
        <f>DATA!J1499</f>
        <v>LEMD</v>
      </c>
      <c r="J1500" s="4" t="str">
        <f t="shared" si="95"/>
        <v>AEA44VC B38M 10:30 350 EBBR-LEMD</v>
      </c>
      <c r="K1500" s="6" t="str">
        <f t="shared" si="97"/>
        <v>EFL/RFL</v>
      </c>
      <c r="L1500" s="1" t="str">
        <f t="shared" si="96"/>
        <v>EBBR-LEMD</v>
      </c>
      <c r="N1500" s="1">
        <f t="shared" si="94"/>
        <v>0</v>
      </c>
    </row>
    <row r="1501" spans="1:14" thickTop="1" thickBot="1" x14ac:dyDescent="0.3">
      <c r="A1501" s="2" t="str">
        <f>DATA!F1500</f>
        <v>AEA44VC</v>
      </c>
      <c r="B1501" s="1" t="str">
        <f>DATA!G1500</f>
        <v>B38M</v>
      </c>
      <c r="C1501" s="2" t="str">
        <f>DATA!C1500</f>
        <v>10:43A</v>
      </c>
      <c r="D1501" s="1">
        <f>DATA!AL1500</f>
        <v>350</v>
      </c>
      <c r="E1501" s="1">
        <f>DATA!AN1500</f>
        <v>350</v>
      </c>
      <c r="F1501" s="1" t="str">
        <f>DATA!I1500</f>
        <v>EBBR</v>
      </c>
      <c r="I1501" s="1" t="str">
        <f>DATA!J1500</f>
        <v>LEMD</v>
      </c>
      <c r="J1501" s="4" t="str">
        <f t="shared" si="95"/>
        <v>AEA44VC B38M 10:43 350 EBBR-LEMD</v>
      </c>
      <c r="K1501" s="6" t="str">
        <f t="shared" si="97"/>
        <v/>
      </c>
      <c r="L1501" s="1" t="str">
        <f t="shared" si="96"/>
        <v>EBBR-LEMD</v>
      </c>
      <c r="N1501" s="1">
        <f t="shared" si="94"/>
        <v>0</v>
      </c>
    </row>
    <row r="1502" spans="1:14" thickTop="1" thickBot="1" x14ac:dyDescent="0.3">
      <c r="A1502" s="2" t="str">
        <f>DATA!F1501</f>
        <v>VOE9FK</v>
      </c>
      <c r="B1502" s="1" t="str">
        <f>DATA!G1501</f>
        <v>A320</v>
      </c>
      <c r="C1502" s="2" t="str">
        <f>DATA!C1501</f>
        <v>10:30A</v>
      </c>
      <c r="D1502" s="1">
        <f>DATA!AL1501</f>
        <v>295</v>
      </c>
      <c r="E1502" s="1">
        <f>DATA!AN1501</f>
        <v>321</v>
      </c>
      <c r="F1502" s="1" t="str">
        <f>DATA!I1501</f>
        <v>LFRK</v>
      </c>
      <c r="I1502" s="1" t="str">
        <f>DATA!J1501</f>
        <v>LFKJ</v>
      </c>
      <c r="J1502" s="4" t="str">
        <f t="shared" si="95"/>
        <v>VOE9FK A320 10:30 321 LFRK-LFKJ</v>
      </c>
      <c r="K1502" s="6" t="str">
        <f t="shared" si="97"/>
        <v>EFL/RFL</v>
      </c>
      <c r="L1502" s="1" t="str">
        <f t="shared" si="96"/>
        <v>LFRK-LFKJ</v>
      </c>
      <c r="N1502" s="1">
        <f t="shared" si="94"/>
        <v>0</v>
      </c>
    </row>
    <row r="1503" spans="1:14" thickTop="1" thickBot="1" x14ac:dyDescent="0.3">
      <c r="A1503" s="2" t="str">
        <f>DATA!F1502</f>
        <v>RYR97JL</v>
      </c>
      <c r="B1503" s="1" t="str">
        <f>DATA!G1502</f>
        <v>B738</v>
      </c>
      <c r="C1503" s="2" t="str">
        <f>DATA!C1502</f>
        <v>10:30A</v>
      </c>
      <c r="D1503" s="1">
        <f>DATA!AL1502</f>
        <v>370</v>
      </c>
      <c r="E1503" s="1">
        <f>DATA!AN1502</f>
        <v>370</v>
      </c>
      <c r="F1503" s="1" t="str">
        <f>DATA!I1502</f>
        <v>EGBB</v>
      </c>
      <c r="I1503" s="1" t="str">
        <f>DATA!J1502</f>
        <v>LPFR</v>
      </c>
      <c r="J1503" s="4" t="str">
        <f t="shared" si="95"/>
        <v>RYR97JL B738 10:30 370 EGBB-LPFR</v>
      </c>
      <c r="K1503" s="6" t="str">
        <f t="shared" si="97"/>
        <v/>
      </c>
      <c r="L1503" s="1" t="str">
        <f t="shared" si="96"/>
        <v>EGBB-LPFR</v>
      </c>
      <c r="N1503" s="1">
        <f t="shared" si="94"/>
        <v>0</v>
      </c>
    </row>
    <row r="1504" spans="1:14" thickTop="1" thickBot="1" x14ac:dyDescent="0.3">
      <c r="A1504" s="2" t="str">
        <f>DATA!F1503</f>
        <v>KLM706</v>
      </c>
      <c r="B1504" s="1" t="str">
        <f>DATA!G1503</f>
        <v>B78X</v>
      </c>
      <c r="C1504" s="2" t="str">
        <f>DATA!C1503</f>
        <v>10:31A</v>
      </c>
      <c r="D1504" s="1">
        <f>DATA!AL1503</f>
        <v>400</v>
      </c>
      <c r="E1504" s="1">
        <f>DATA!AN1503</f>
        <v>400</v>
      </c>
      <c r="F1504" s="1" t="str">
        <f>DATA!I1503</f>
        <v>SBGL</v>
      </c>
      <c r="I1504" s="1" t="str">
        <f>DATA!J1503</f>
        <v>EHAM</v>
      </c>
      <c r="J1504" s="4" t="str">
        <f t="shared" si="95"/>
        <v>KLM706 B78X 10:31 400 SBGL-EHAM</v>
      </c>
      <c r="K1504" s="6" t="str">
        <f t="shared" si="97"/>
        <v/>
      </c>
      <c r="L1504" s="1" t="str">
        <f t="shared" si="96"/>
        <v>SBGL-EHAM</v>
      </c>
      <c r="N1504" s="1">
        <f t="shared" si="94"/>
        <v>0</v>
      </c>
    </row>
    <row r="1505" spans="1:14" thickTop="1" thickBot="1" x14ac:dyDescent="0.3">
      <c r="A1505" s="2" t="str">
        <f>DATA!F1504</f>
        <v>TAP1335</v>
      </c>
      <c r="B1505" s="1" t="str">
        <f>DATA!G1504</f>
        <v>E190</v>
      </c>
      <c r="C1505" s="2" t="str">
        <f>DATA!C1504</f>
        <v>10:31A</v>
      </c>
      <c r="D1505" s="1">
        <f>DATA!AL1504</f>
        <v>330</v>
      </c>
      <c r="E1505" s="1">
        <f>DATA!AN1504</f>
        <v>370</v>
      </c>
      <c r="F1505" s="1" t="str">
        <f>DATA!I1504</f>
        <v>EGKK</v>
      </c>
      <c r="I1505" s="1" t="str">
        <f>DATA!J1504</f>
        <v>LPPT</v>
      </c>
      <c r="J1505" s="4" t="str">
        <f t="shared" si="95"/>
        <v>TAP1335 E190 10:31 370 EGKK-LPPT</v>
      </c>
      <c r="K1505" s="6" t="str">
        <f t="shared" si="97"/>
        <v>EFL/RFL</v>
      </c>
      <c r="L1505" s="1" t="str">
        <f t="shared" si="96"/>
        <v>EGKK-LPPT</v>
      </c>
      <c r="N1505" s="1">
        <f t="shared" si="94"/>
        <v>0</v>
      </c>
    </row>
    <row r="1506" spans="1:14" thickTop="1" thickBot="1" x14ac:dyDescent="0.3">
      <c r="A1506" s="2" t="str">
        <f>DATA!F1505</f>
        <v>EZY84MG</v>
      </c>
      <c r="B1506" s="1" t="str">
        <f>DATA!G1505</f>
        <v>A320</v>
      </c>
      <c r="C1506" s="2" t="str">
        <f>DATA!C1505</f>
        <v>10:31A</v>
      </c>
      <c r="D1506" s="1">
        <f>DATA!AL1505</f>
        <v>360</v>
      </c>
      <c r="E1506" s="1">
        <f>DATA!AN1505</f>
        <v>360</v>
      </c>
      <c r="F1506" s="1" t="str">
        <f>DATA!I1505</f>
        <v>LEMG</v>
      </c>
      <c r="I1506" s="1" t="str">
        <f>DATA!J1505</f>
        <v>EGAA</v>
      </c>
      <c r="J1506" s="4" t="str">
        <f t="shared" si="95"/>
        <v>EZY84MG A320 10:31 360 LEMG-EGAA</v>
      </c>
      <c r="K1506" s="6" t="str">
        <f t="shared" si="97"/>
        <v/>
      </c>
      <c r="L1506" s="1" t="str">
        <f t="shared" si="96"/>
        <v>LEMG-EGAA</v>
      </c>
      <c r="N1506" s="1">
        <f t="shared" si="94"/>
        <v>0</v>
      </c>
    </row>
    <row r="1507" spans="1:14" thickTop="1" thickBot="1" x14ac:dyDescent="0.3">
      <c r="A1507" s="2" t="str">
        <f>DATA!F1506</f>
        <v>TOM8LW</v>
      </c>
      <c r="B1507" s="1" t="str">
        <f>DATA!G1506</f>
        <v>B738</v>
      </c>
      <c r="C1507" s="2" t="str">
        <f>DATA!C1506</f>
        <v>10:31A</v>
      </c>
      <c r="D1507" s="1">
        <f>DATA!AL1506</f>
        <v>340</v>
      </c>
      <c r="E1507" s="1">
        <f>DATA!AN1506</f>
        <v>380</v>
      </c>
      <c r="F1507" s="1" t="str">
        <f>DATA!I1506</f>
        <v>LERS</v>
      </c>
      <c r="I1507" s="1" t="str">
        <f>DATA!J1506</f>
        <v>EGCC</v>
      </c>
      <c r="J1507" s="4" t="str">
        <f t="shared" si="95"/>
        <v>TOM8LW B738 10:31 380 LERS-EGCC</v>
      </c>
      <c r="K1507" s="6" t="str">
        <f t="shared" si="97"/>
        <v>EFL/RFL</v>
      </c>
      <c r="L1507" s="1" t="str">
        <f t="shared" si="96"/>
        <v>LERS-EGCC</v>
      </c>
      <c r="N1507" s="1">
        <f t="shared" si="94"/>
        <v>0</v>
      </c>
    </row>
    <row r="1508" spans="1:14" thickTop="1" thickBot="1" x14ac:dyDescent="0.3">
      <c r="A1508" s="2" t="str">
        <f>DATA!F1507</f>
        <v>FIN1CW</v>
      </c>
      <c r="B1508" s="1" t="str">
        <f>DATA!G1507</f>
        <v>A321</v>
      </c>
      <c r="C1508" s="2" t="str">
        <f>DATA!C1507</f>
        <v>10:31A</v>
      </c>
      <c r="D1508" s="1">
        <f>DATA!AL1507</f>
        <v>340</v>
      </c>
      <c r="E1508" s="1">
        <f>DATA!AN1507</f>
        <v>340</v>
      </c>
      <c r="F1508" s="1" t="str">
        <f>DATA!I1507</f>
        <v>LEMG</v>
      </c>
      <c r="I1508" s="1" t="str">
        <f>DATA!J1507</f>
        <v>EFHK</v>
      </c>
      <c r="J1508" s="4" t="str">
        <f t="shared" si="95"/>
        <v>FIN1CW A321 10:31 340 LEMG-EFHK</v>
      </c>
      <c r="K1508" s="6" t="str">
        <f t="shared" si="97"/>
        <v/>
      </c>
      <c r="L1508" s="1" t="str">
        <f t="shared" si="96"/>
        <v>LEMG-EFHK</v>
      </c>
      <c r="N1508" s="1">
        <f t="shared" si="94"/>
        <v>0</v>
      </c>
    </row>
    <row r="1509" spans="1:14" thickTop="1" thickBot="1" x14ac:dyDescent="0.3">
      <c r="A1509" s="2" t="str">
        <f>DATA!F1508</f>
        <v>NSZ5379</v>
      </c>
      <c r="B1509" s="1" t="str">
        <f>DATA!G1508</f>
        <v>B38M</v>
      </c>
      <c r="C1509" s="2" t="str">
        <f>DATA!C1508</f>
        <v>10:31A</v>
      </c>
      <c r="D1509" s="1">
        <f>DATA!AL1508</f>
        <v>370</v>
      </c>
      <c r="E1509" s="1">
        <f>DATA!AN1508</f>
        <v>370</v>
      </c>
      <c r="F1509" s="1" t="str">
        <f>DATA!I1508</f>
        <v>EKYT</v>
      </c>
      <c r="I1509" s="1" t="str">
        <f>DATA!J1508</f>
        <v>LEAL</v>
      </c>
      <c r="J1509" s="4" t="str">
        <f t="shared" si="95"/>
        <v>NSZ5379 B38M 10:31 370 EKYT-LEAL</v>
      </c>
      <c r="K1509" s="6" t="str">
        <f t="shared" si="97"/>
        <v/>
      </c>
      <c r="L1509" s="1" t="str">
        <f t="shared" si="96"/>
        <v>EKYT-LEAL</v>
      </c>
      <c r="N1509" s="1">
        <f t="shared" si="94"/>
        <v>0</v>
      </c>
    </row>
    <row r="1510" spans="1:14" thickTop="1" thickBot="1" x14ac:dyDescent="0.3">
      <c r="A1510" s="2" t="str">
        <f>DATA!F1509</f>
        <v>NJE411M</v>
      </c>
      <c r="B1510" s="1" t="str">
        <f>DATA!G1509</f>
        <v>E55P</v>
      </c>
      <c r="C1510" s="2" t="str">
        <f>DATA!C1509</f>
        <v>10:31A</v>
      </c>
      <c r="D1510" s="1">
        <f>DATA!AL1509</f>
        <v>330</v>
      </c>
      <c r="E1510" s="1">
        <f>DATA!AN1509</f>
        <v>450</v>
      </c>
      <c r="F1510" s="1" t="str">
        <f>DATA!I1509</f>
        <v>EGGW</v>
      </c>
      <c r="I1510" s="1" t="str">
        <f>DATA!J1509</f>
        <v>LICJ</v>
      </c>
      <c r="J1510" s="4" t="str">
        <f t="shared" si="95"/>
        <v>NJE411M E55P 10:31 450 EGGW-LICJ</v>
      </c>
      <c r="K1510" s="6" t="str">
        <f t="shared" si="97"/>
        <v>EFL/RFL</v>
      </c>
      <c r="L1510" s="1" t="str">
        <f t="shared" si="96"/>
        <v>EGGW-LICJ</v>
      </c>
      <c r="N1510" s="1">
        <f t="shared" si="94"/>
        <v>0</v>
      </c>
    </row>
    <row r="1511" spans="1:14" thickTop="1" thickBot="1" x14ac:dyDescent="0.3">
      <c r="A1511" s="2" t="str">
        <f>DATA!F1510</f>
        <v>FWI66V</v>
      </c>
      <c r="B1511" s="1" t="str">
        <f>DATA!G1510</f>
        <v>A359</v>
      </c>
      <c r="C1511" s="2" t="str">
        <f>DATA!C1510</f>
        <v>10:31A</v>
      </c>
      <c r="D1511" s="1">
        <f>DATA!AL1510</f>
        <v>295</v>
      </c>
      <c r="E1511" s="1">
        <f>DATA!AN1510</f>
        <v>400</v>
      </c>
      <c r="F1511" s="1" t="str">
        <f>DATA!I1510</f>
        <v>LFPO</v>
      </c>
      <c r="I1511" s="1" t="str">
        <f>DATA!J1510</f>
        <v>MDPC</v>
      </c>
      <c r="J1511" s="4" t="str">
        <f t="shared" si="95"/>
        <v>FWI66V A359 10:31 400 LFPO-MDPC</v>
      </c>
      <c r="K1511" s="6" t="str">
        <f t="shared" si="97"/>
        <v>EFL/RFL</v>
      </c>
      <c r="L1511" s="1" t="str">
        <f t="shared" si="96"/>
        <v>LFPO-MDPC</v>
      </c>
      <c r="N1511" s="1">
        <f t="shared" si="94"/>
        <v>0</v>
      </c>
    </row>
    <row r="1512" spans="1:14" thickTop="1" thickBot="1" x14ac:dyDescent="0.3">
      <c r="A1512" s="2" t="str">
        <f>DATA!F1511</f>
        <v>BAW413N</v>
      </c>
      <c r="B1512" s="1" t="str">
        <f>DATA!G1511</f>
        <v>A20N</v>
      </c>
      <c r="C1512" s="2" t="str">
        <f>DATA!C1511</f>
        <v>10:31A</v>
      </c>
      <c r="D1512" s="1">
        <f>DATA!AL1511</f>
        <v>340</v>
      </c>
      <c r="E1512" s="1">
        <f>DATA!AN1511</f>
        <v>305</v>
      </c>
      <c r="F1512" s="1" t="str">
        <f>DATA!I1511</f>
        <v>LEMG</v>
      </c>
      <c r="I1512" s="1" t="str">
        <f>DATA!J1511</f>
        <v>EGLL</v>
      </c>
      <c r="J1512" s="4" t="str">
        <f t="shared" si="95"/>
        <v>BAW413N A20N 10:31 305 LEMG-EGLL</v>
      </c>
      <c r="K1512" s="6" t="str">
        <f t="shared" si="97"/>
        <v>EFL/RFL</v>
      </c>
      <c r="L1512" s="1" t="str">
        <f t="shared" si="96"/>
        <v>LEMG-EGLL</v>
      </c>
      <c r="N1512" s="1">
        <f t="shared" si="94"/>
        <v>0</v>
      </c>
    </row>
    <row r="1513" spans="1:14" thickTop="1" thickBot="1" x14ac:dyDescent="0.3">
      <c r="A1513" s="2" t="str">
        <f>DATA!F1512</f>
        <v>PVD483R</v>
      </c>
      <c r="B1513" s="1" t="str">
        <f>DATA!G1512</f>
        <v>E55P</v>
      </c>
      <c r="C1513" s="2" t="str">
        <f>DATA!C1512</f>
        <v>10:31A</v>
      </c>
      <c r="D1513" s="1">
        <f>DATA!AL1512</f>
        <v>400</v>
      </c>
      <c r="E1513" s="1">
        <f>DATA!AN1512</f>
        <v>220</v>
      </c>
      <c r="F1513" s="1" t="str">
        <f>DATA!I1512</f>
        <v>LEPA</v>
      </c>
      <c r="I1513" s="1" t="str">
        <f>DATA!J1512</f>
        <v>EGKB</v>
      </c>
      <c r="J1513" s="4" t="str">
        <f t="shared" si="95"/>
        <v>PVD483R E55P 10:31 220 LEPA-EGKB</v>
      </c>
      <c r="K1513" s="6" t="str">
        <f t="shared" si="97"/>
        <v>EFL/RFL</v>
      </c>
      <c r="L1513" s="1" t="str">
        <f t="shared" si="96"/>
        <v>LEPA-EGKB</v>
      </c>
      <c r="N1513" s="1">
        <f t="shared" si="94"/>
        <v>0</v>
      </c>
    </row>
    <row r="1514" spans="1:14" thickTop="1" thickBot="1" x14ac:dyDescent="0.3">
      <c r="A1514" s="2" t="str">
        <f>DATA!F1513</f>
        <v>RYR99BB</v>
      </c>
      <c r="B1514" s="1" t="str">
        <f>DATA!G1513</f>
        <v>B38M</v>
      </c>
      <c r="C1514" s="2" t="str">
        <f>DATA!C1513</f>
        <v>10:31A</v>
      </c>
      <c r="D1514" s="1">
        <f>DATA!AL1513</f>
        <v>370</v>
      </c>
      <c r="E1514" s="1">
        <f>DATA!AN1513</f>
        <v>370</v>
      </c>
      <c r="F1514" s="1" t="str">
        <f>DATA!I1513</f>
        <v>EGGP</v>
      </c>
      <c r="I1514" s="1" t="str">
        <f>DATA!J1513</f>
        <v>LPFR</v>
      </c>
      <c r="J1514" s="4" t="str">
        <f t="shared" si="95"/>
        <v>RYR99BB B38M 10:31 370 EGGP-LPFR</v>
      </c>
      <c r="K1514" s="6" t="str">
        <f t="shared" si="97"/>
        <v/>
      </c>
      <c r="L1514" s="1" t="str">
        <f t="shared" si="96"/>
        <v>EGGP-LPFR</v>
      </c>
      <c r="N1514" s="1">
        <f t="shared" si="94"/>
        <v>0</v>
      </c>
    </row>
    <row r="1515" spans="1:14" thickTop="1" thickBot="1" x14ac:dyDescent="0.3">
      <c r="A1515" s="2" t="str">
        <f>DATA!F1514</f>
        <v>KLM48K</v>
      </c>
      <c r="B1515" s="1" t="str">
        <f>DATA!G1514</f>
        <v>E190</v>
      </c>
      <c r="C1515" s="2" t="str">
        <f>DATA!C1514</f>
        <v>10:32A</v>
      </c>
      <c r="D1515" s="1">
        <f>DATA!AL1514</f>
        <v>340</v>
      </c>
      <c r="E1515" s="1">
        <f>DATA!AN1514</f>
        <v>340</v>
      </c>
      <c r="F1515" s="1" t="str">
        <f>DATA!I1514</f>
        <v>LFBO</v>
      </c>
      <c r="I1515" s="1" t="str">
        <f>DATA!J1514</f>
        <v>EHAM</v>
      </c>
      <c r="J1515" s="4" t="str">
        <f t="shared" si="95"/>
        <v>KLM48K E190 10:32 340 LFBO-EHAM</v>
      </c>
      <c r="K1515" s="6" t="str">
        <f t="shared" si="97"/>
        <v/>
      </c>
      <c r="L1515" s="1" t="str">
        <f t="shared" si="96"/>
        <v>LFBO-EHAM</v>
      </c>
      <c r="N1515" s="1">
        <f t="shared" si="94"/>
        <v>0</v>
      </c>
    </row>
    <row r="1516" spans="1:14" thickTop="1" thickBot="1" x14ac:dyDescent="0.3">
      <c r="A1516" s="2" t="str">
        <f>DATA!F1515</f>
        <v>RYR7033</v>
      </c>
      <c r="B1516" s="1" t="str">
        <f>DATA!G1515</f>
        <v>B738</v>
      </c>
      <c r="C1516" s="2" t="str">
        <f>DATA!C1515</f>
        <v>10:32A</v>
      </c>
      <c r="D1516" s="1">
        <f>DATA!AL1515</f>
        <v>360</v>
      </c>
      <c r="E1516" s="1">
        <f>DATA!AN1515</f>
        <v>360</v>
      </c>
      <c r="F1516" s="1" t="str">
        <f>DATA!I1515</f>
        <v>LPFR</v>
      </c>
      <c r="I1516" s="1" t="str">
        <f>DATA!J1515</f>
        <v>EIDW</v>
      </c>
      <c r="J1516" s="4" t="str">
        <f t="shared" si="95"/>
        <v>RYR7033 B738 10:32 360 LPFR-EIDW</v>
      </c>
      <c r="K1516" s="6" t="str">
        <f t="shared" si="97"/>
        <v/>
      </c>
      <c r="L1516" s="1" t="str">
        <f t="shared" si="96"/>
        <v>LPFR-EIDW</v>
      </c>
      <c r="N1516" s="1">
        <f t="shared" si="94"/>
        <v>0</v>
      </c>
    </row>
    <row r="1517" spans="1:14" thickTop="1" thickBot="1" x14ac:dyDescent="0.3">
      <c r="A1517" s="2" t="str">
        <f>DATA!F1516</f>
        <v>TOM3EW</v>
      </c>
      <c r="B1517" s="1" t="str">
        <f>DATA!G1516</f>
        <v>B38M</v>
      </c>
      <c r="C1517" s="2" t="str">
        <f>DATA!C1516</f>
        <v>10:32A</v>
      </c>
      <c r="D1517" s="1">
        <f>DATA!AL1516</f>
        <v>380</v>
      </c>
      <c r="E1517" s="1">
        <f>DATA!AN1516</f>
        <v>380</v>
      </c>
      <c r="F1517" s="1" t="str">
        <f>DATA!I1516</f>
        <v>LEPA</v>
      </c>
      <c r="I1517" s="1" t="str">
        <f>DATA!J1516</f>
        <v>EGCC</v>
      </c>
      <c r="J1517" s="4" t="str">
        <f t="shared" si="95"/>
        <v>TOM3EW B38M 10:32 380 LEPA-EGCC</v>
      </c>
      <c r="K1517" s="6" t="str">
        <f t="shared" si="97"/>
        <v/>
      </c>
      <c r="L1517" s="1" t="str">
        <f t="shared" si="96"/>
        <v>LEPA-EGCC</v>
      </c>
      <c r="N1517" s="1">
        <f t="shared" si="94"/>
        <v>0</v>
      </c>
    </row>
    <row r="1518" spans="1:14" thickTop="1" thickBot="1" x14ac:dyDescent="0.3">
      <c r="A1518" s="2" t="str">
        <f>DATA!F1517</f>
        <v>BEL7KD</v>
      </c>
      <c r="B1518" s="1" t="str">
        <f>DATA!G1517</f>
        <v>BCS3</v>
      </c>
      <c r="C1518" s="2" t="str">
        <f>DATA!C1517</f>
        <v>10:33A</v>
      </c>
      <c r="D1518" s="1">
        <f>DATA!AL1517</f>
        <v>226</v>
      </c>
      <c r="E1518" s="1">
        <f>DATA!AN1517</f>
        <v>340</v>
      </c>
      <c r="F1518" s="1" t="str">
        <f>DATA!I1517</f>
        <v>LEBB</v>
      </c>
      <c r="I1518" s="1" t="str">
        <f>DATA!J1517</f>
        <v>EBBR</v>
      </c>
      <c r="J1518" s="4" t="str">
        <f t="shared" si="95"/>
        <v>BEL7KD BCS3 10:33 340 LEBB-EBBR</v>
      </c>
      <c r="K1518" s="6" t="str">
        <f t="shared" si="97"/>
        <v>EFL/RFL</v>
      </c>
      <c r="L1518" s="1" t="str">
        <f t="shared" si="96"/>
        <v>LEBB-EBBR</v>
      </c>
      <c r="N1518" s="1">
        <f t="shared" si="94"/>
        <v>0</v>
      </c>
    </row>
    <row r="1519" spans="1:14" thickTop="1" thickBot="1" x14ac:dyDescent="0.3">
      <c r="A1519" s="2" t="str">
        <f>DATA!F1518</f>
        <v>BEL7KD</v>
      </c>
      <c r="B1519" s="1" t="str">
        <f>DATA!G1518</f>
        <v>BCS3</v>
      </c>
      <c r="C1519" s="2" t="str">
        <f>DATA!C1518</f>
        <v>10:54A</v>
      </c>
      <c r="D1519" s="1">
        <f>DATA!AL1518</f>
        <v>340</v>
      </c>
      <c r="E1519" s="1">
        <f>DATA!AN1518</f>
        <v>340</v>
      </c>
      <c r="F1519" s="1" t="str">
        <f>DATA!I1518</f>
        <v>LEBB</v>
      </c>
      <c r="I1519" s="1" t="str">
        <f>DATA!J1518</f>
        <v>EBBR</v>
      </c>
      <c r="J1519" s="4" t="str">
        <f t="shared" si="95"/>
        <v>BEL7KD BCS3 10:54 340 LEBB-EBBR</v>
      </c>
      <c r="K1519" s="6" t="str">
        <f t="shared" si="97"/>
        <v/>
      </c>
      <c r="L1519" s="1" t="str">
        <f t="shared" si="96"/>
        <v>LEBB-EBBR</v>
      </c>
      <c r="N1519" s="1">
        <f t="shared" si="94"/>
        <v>0</v>
      </c>
    </row>
    <row r="1520" spans="1:14" thickTop="1" thickBot="1" x14ac:dyDescent="0.3">
      <c r="A1520" s="2" t="str">
        <f>DATA!F1519</f>
        <v>RYR21QG</v>
      </c>
      <c r="B1520" s="1" t="str">
        <f>DATA!G1519</f>
        <v>B738</v>
      </c>
      <c r="C1520" s="2" t="str">
        <f>DATA!C1519</f>
        <v>10:34A</v>
      </c>
      <c r="D1520" s="1">
        <f>DATA!AL1519</f>
        <v>370</v>
      </c>
      <c r="E1520" s="1">
        <f>DATA!AN1519</f>
        <v>370</v>
      </c>
      <c r="F1520" s="1" t="str">
        <f>DATA!I1519</f>
        <v>EIDW</v>
      </c>
      <c r="I1520" s="1" t="str">
        <f>DATA!J1519</f>
        <v>LIMC</v>
      </c>
      <c r="J1520" s="4" t="str">
        <f t="shared" si="95"/>
        <v>RYR21QG B738 10:34 370 EIDW-LIMC</v>
      </c>
      <c r="K1520" s="6" t="str">
        <f t="shared" si="97"/>
        <v/>
      </c>
      <c r="L1520" s="1" t="str">
        <f t="shared" si="96"/>
        <v>EIDW-LIMC</v>
      </c>
      <c r="N1520" s="1">
        <f t="shared" si="94"/>
        <v>0</v>
      </c>
    </row>
    <row r="1521" spans="1:14" thickTop="1" thickBot="1" x14ac:dyDescent="0.3">
      <c r="A1521" s="2" t="str">
        <f>DATA!F1520</f>
        <v>KLM792</v>
      </c>
      <c r="B1521" s="1" t="str">
        <f>DATA!G1520</f>
        <v>B772</v>
      </c>
      <c r="C1521" s="2" t="str">
        <f>DATA!C1520</f>
        <v>10:34A</v>
      </c>
      <c r="D1521" s="1">
        <f>DATA!AL1520</f>
        <v>380</v>
      </c>
      <c r="E1521" s="1">
        <f>DATA!AN1520</f>
        <v>380</v>
      </c>
      <c r="F1521" s="1" t="str">
        <f>DATA!I1520</f>
        <v>SBGR</v>
      </c>
      <c r="I1521" s="1" t="str">
        <f>DATA!J1520</f>
        <v>EHAM</v>
      </c>
      <c r="J1521" s="4" t="str">
        <f t="shared" si="95"/>
        <v>KLM792 B772 10:34 380 SBGR-EHAM</v>
      </c>
      <c r="K1521" s="6" t="str">
        <f t="shared" si="97"/>
        <v/>
      </c>
      <c r="L1521" s="1" t="str">
        <f t="shared" si="96"/>
        <v>SBGR-EHAM</v>
      </c>
      <c r="N1521" s="1">
        <f t="shared" si="94"/>
        <v>0</v>
      </c>
    </row>
    <row r="1522" spans="1:14" thickTop="1" thickBot="1" x14ac:dyDescent="0.3">
      <c r="A1522" s="2" t="str">
        <f>DATA!F1521</f>
        <v>VLG5HA</v>
      </c>
      <c r="B1522" s="1" t="str">
        <f>DATA!G1521</f>
        <v>A320</v>
      </c>
      <c r="C1522" s="2" t="str">
        <f>DATA!C1521</f>
        <v>10:34A</v>
      </c>
      <c r="D1522" s="1">
        <f>DATA!AL1521</f>
        <v>350</v>
      </c>
      <c r="E1522" s="1">
        <f>DATA!AN1521</f>
        <v>350</v>
      </c>
      <c r="F1522" s="1" t="str">
        <f>DATA!I1521</f>
        <v>EHAM</v>
      </c>
      <c r="I1522" s="1" t="str">
        <f>DATA!J1521</f>
        <v>LEBL</v>
      </c>
      <c r="J1522" s="4" t="str">
        <f t="shared" si="95"/>
        <v>VLG5HA A320 10:34 350 EHAM-LEBL</v>
      </c>
      <c r="K1522" s="6" t="str">
        <f t="shared" si="97"/>
        <v/>
      </c>
      <c r="L1522" s="1" t="str">
        <f t="shared" si="96"/>
        <v>EHAM-LEBL</v>
      </c>
      <c r="N1522" s="1">
        <f t="shared" si="94"/>
        <v>0</v>
      </c>
    </row>
    <row r="1523" spans="1:14" thickTop="1" thickBot="1" x14ac:dyDescent="0.3">
      <c r="A1523" s="2" t="str">
        <f>DATA!F1522</f>
        <v>EIN5WG</v>
      </c>
      <c r="B1523" s="1" t="str">
        <f>DATA!G1522</f>
        <v>A20N</v>
      </c>
      <c r="C1523" s="2" t="str">
        <f>DATA!C1522</f>
        <v>10:34A</v>
      </c>
      <c r="D1523" s="1">
        <f>DATA!AL1522</f>
        <v>380</v>
      </c>
      <c r="E1523" s="1">
        <f>DATA!AN1522</f>
        <v>380</v>
      </c>
      <c r="F1523" s="1" t="str">
        <f>DATA!I1522</f>
        <v>LEBL</v>
      </c>
      <c r="I1523" s="1" t="str">
        <f>DATA!J1522</f>
        <v>EIDW</v>
      </c>
      <c r="J1523" s="4" t="str">
        <f t="shared" si="95"/>
        <v>EIN5WG A20N 10:34 380 LEBL-EIDW</v>
      </c>
      <c r="K1523" s="6" t="str">
        <f t="shared" si="97"/>
        <v/>
      </c>
      <c r="L1523" s="1" t="str">
        <f t="shared" si="96"/>
        <v>LEBL-EIDW</v>
      </c>
      <c r="N1523" s="1">
        <f t="shared" si="94"/>
        <v>0</v>
      </c>
    </row>
    <row r="1524" spans="1:14" thickTop="1" thickBot="1" x14ac:dyDescent="0.3">
      <c r="A1524" s="2" t="str">
        <f>DATA!F1523</f>
        <v>BAW840</v>
      </c>
      <c r="B1524" s="1" t="str">
        <f>DATA!G1523</f>
        <v>A20N</v>
      </c>
      <c r="C1524" s="2" t="str">
        <f>DATA!C1523</f>
        <v>10:35A</v>
      </c>
      <c r="D1524" s="1">
        <f>DATA!AL1523</f>
        <v>295</v>
      </c>
      <c r="E1524" s="1">
        <f>DATA!AN1523</f>
        <v>390</v>
      </c>
      <c r="F1524" s="1" t="str">
        <f>DATA!I1523</f>
        <v>EGLL</v>
      </c>
      <c r="I1524" s="1" t="str">
        <f>DATA!J1523</f>
        <v>LDDU</v>
      </c>
      <c r="J1524" s="4" t="str">
        <f t="shared" si="95"/>
        <v>BAW840 A20N 10:35 390 EGLL-LDDU</v>
      </c>
      <c r="K1524" s="6" t="str">
        <f t="shared" si="97"/>
        <v>EFL/RFL</v>
      </c>
      <c r="L1524" s="1" t="str">
        <f t="shared" si="96"/>
        <v>EGLL-LDDU</v>
      </c>
      <c r="N1524" s="1">
        <f t="shared" si="94"/>
        <v>0</v>
      </c>
    </row>
    <row r="1525" spans="1:14" thickTop="1" thickBot="1" x14ac:dyDescent="0.3">
      <c r="A1525" s="2" t="str">
        <f>DATA!F1524</f>
        <v>EZY57LX</v>
      </c>
      <c r="B1525" s="1" t="str">
        <f>DATA!G1524</f>
        <v>A319</v>
      </c>
      <c r="C1525" s="2" t="str">
        <f>DATA!C1524</f>
        <v>10:35A</v>
      </c>
      <c r="D1525" s="1">
        <f>DATA!AL1524</f>
        <v>380</v>
      </c>
      <c r="E1525" s="1">
        <f>DATA!AN1524</f>
        <v>317</v>
      </c>
      <c r="F1525" s="1" t="str">
        <f>DATA!I1524</f>
        <v>LPFR</v>
      </c>
      <c r="I1525" s="1" t="str">
        <f>DATA!J1524</f>
        <v>EGKK</v>
      </c>
      <c r="J1525" s="4" t="str">
        <f t="shared" si="95"/>
        <v>EZY57LX A319 10:35 317 LPFR-EGKK</v>
      </c>
      <c r="K1525" s="6" t="str">
        <f t="shared" si="97"/>
        <v>EFL/RFL</v>
      </c>
      <c r="L1525" s="1" t="str">
        <f t="shared" si="96"/>
        <v>LPFR-EGKK</v>
      </c>
      <c r="N1525" s="1">
        <f t="shared" si="94"/>
        <v>0</v>
      </c>
    </row>
    <row r="1526" spans="1:14" thickTop="1" thickBot="1" x14ac:dyDescent="0.3">
      <c r="A1526" s="2" t="str">
        <f>DATA!F1525</f>
        <v>EWG60B</v>
      </c>
      <c r="B1526" s="1" t="str">
        <f>DATA!G1525</f>
        <v>A320</v>
      </c>
      <c r="C1526" s="2" t="str">
        <f>DATA!C1525</f>
        <v>10:35A</v>
      </c>
      <c r="D1526" s="1">
        <f>DATA!AL1525</f>
        <v>370</v>
      </c>
      <c r="E1526" s="1">
        <f>DATA!AN1525</f>
        <v>370</v>
      </c>
      <c r="F1526" s="1" t="str">
        <f>DATA!I1525</f>
        <v>EDDK</v>
      </c>
      <c r="I1526" s="1" t="str">
        <f>DATA!J1525</f>
        <v>LEPA</v>
      </c>
      <c r="J1526" s="4" t="str">
        <f t="shared" si="95"/>
        <v>EWG60B A320 10:35 370 EDDK-LEPA</v>
      </c>
      <c r="K1526" s="6" t="str">
        <f t="shared" si="97"/>
        <v/>
      </c>
      <c r="L1526" s="1" t="str">
        <f t="shared" si="96"/>
        <v>EDDK-LEPA</v>
      </c>
      <c r="N1526" s="1">
        <f t="shared" si="94"/>
        <v>0</v>
      </c>
    </row>
    <row r="1527" spans="1:14" thickTop="1" thickBot="1" x14ac:dyDescent="0.3">
      <c r="A1527" s="2" t="str">
        <f>DATA!F1526</f>
        <v>RYR28UH</v>
      </c>
      <c r="B1527" s="1" t="str">
        <f>DATA!G1526</f>
        <v>B38M</v>
      </c>
      <c r="C1527" s="2" t="str">
        <f>DATA!C1526</f>
        <v>10:36A</v>
      </c>
      <c r="D1527" s="1">
        <f>DATA!AL1526</f>
        <v>360</v>
      </c>
      <c r="E1527" s="1">
        <f>DATA!AN1526</f>
        <v>376</v>
      </c>
      <c r="F1527" s="1" t="str">
        <f>DATA!I1526</f>
        <v>LEAL</v>
      </c>
      <c r="I1527" s="1" t="str">
        <f>DATA!J1526</f>
        <v>EGPK</v>
      </c>
      <c r="J1527" s="4" t="str">
        <f t="shared" si="95"/>
        <v>RYR28UH B38M 10:36 376 LEAL-EGPK</v>
      </c>
      <c r="K1527" s="6" t="str">
        <f t="shared" si="97"/>
        <v>EFL/RFL</v>
      </c>
      <c r="L1527" s="1" t="str">
        <f t="shared" si="96"/>
        <v>LEAL-EGPK</v>
      </c>
      <c r="N1527" s="1">
        <f t="shared" si="94"/>
        <v>0</v>
      </c>
    </row>
    <row r="1528" spans="1:14" thickTop="1" thickBot="1" x14ac:dyDescent="0.3">
      <c r="A1528" s="2" t="str">
        <f>DATA!F1527</f>
        <v>DAL245</v>
      </c>
      <c r="B1528" s="1" t="str">
        <f>DATA!G1527</f>
        <v>B763</v>
      </c>
      <c r="C1528" s="2" t="str">
        <f>DATA!C1527</f>
        <v>10:36A</v>
      </c>
      <c r="D1528" s="1">
        <f>DATA!AL1527</f>
        <v>340</v>
      </c>
      <c r="E1528" s="1">
        <f>DATA!AN1527</f>
        <v>340</v>
      </c>
      <c r="F1528" s="1" t="str">
        <f>DATA!I1527</f>
        <v>LICC</v>
      </c>
      <c r="I1528" s="1" t="str">
        <f>DATA!J1527</f>
        <v>KJFK</v>
      </c>
      <c r="J1528" s="4" t="str">
        <f t="shared" si="95"/>
        <v>DAL245 B763 10:36 340 LICC-KJFK</v>
      </c>
      <c r="K1528" s="6" t="str">
        <f t="shared" si="97"/>
        <v/>
      </c>
      <c r="L1528" s="1" t="str">
        <f t="shared" si="96"/>
        <v>LICC-KJFK</v>
      </c>
      <c r="N1528" s="1">
        <f t="shared" si="94"/>
        <v>0</v>
      </c>
    </row>
    <row r="1529" spans="1:14" thickTop="1" thickBot="1" x14ac:dyDescent="0.3">
      <c r="A1529" s="2" t="str">
        <f>DATA!F1528</f>
        <v>VLG54QQ</v>
      </c>
      <c r="B1529" s="1" t="str">
        <f>DATA!G1528</f>
        <v>A320</v>
      </c>
      <c r="C1529" s="2" t="str">
        <f>DATA!C1528</f>
        <v>10:37A</v>
      </c>
      <c r="D1529" s="1">
        <f>DATA!AL1528</f>
        <v>295</v>
      </c>
      <c r="E1529" s="1">
        <f>DATA!AN1528</f>
        <v>370</v>
      </c>
      <c r="F1529" s="1" t="str">
        <f>DATA!I1528</f>
        <v>EGKK</v>
      </c>
      <c r="I1529" s="1" t="str">
        <f>DATA!J1528</f>
        <v>LEAL</v>
      </c>
      <c r="J1529" s="4" t="str">
        <f t="shared" si="95"/>
        <v>VLG54QQ A320 10:37 370 EGKK-LEAL</v>
      </c>
      <c r="K1529" s="6" t="str">
        <f t="shared" si="97"/>
        <v>EFL/RFL</v>
      </c>
      <c r="L1529" s="1" t="str">
        <f t="shared" si="96"/>
        <v>EGKK-LEAL</v>
      </c>
      <c r="N1529" s="1">
        <f t="shared" si="94"/>
        <v>0</v>
      </c>
    </row>
    <row r="1530" spans="1:14" thickTop="1" thickBot="1" x14ac:dyDescent="0.3">
      <c r="A1530" s="2" t="str">
        <f>DATA!F1529</f>
        <v>RYR89KT</v>
      </c>
      <c r="B1530" s="1" t="str">
        <f>DATA!G1529</f>
        <v>B738</v>
      </c>
      <c r="C1530" s="2" t="str">
        <f>DATA!C1529</f>
        <v>10:37A</v>
      </c>
      <c r="D1530" s="1">
        <f>DATA!AL1529</f>
        <v>340</v>
      </c>
      <c r="E1530" s="1">
        <f>DATA!AN1529</f>
        <v>305</v>
      </c>
      <c r="F1530" s="1" t="str">
        <f>DATA!I1529</f>
        <v>LEMG</v>
      </c>
      <c r="I1530" s="1" t="str">
        <f>DATA!J1529</f>
        <v>EGGD</v>
      </c>
      <c r="J1530" s="4" t="str">
        <f t="shared" si="95"/>
        <v>RYR89KT B738 10:37 305 LEMG-EGGD</v>
      </c>
      <c r="K1530" s="6" t="str">
        <f t="shared" si="97"/>
        <v>EFL/RFL</v>
      </c>
      <c r="L1530" s="1" t="str">
        <f t="shared" si="96"/>
        <v>LEMG-EGGD</v>
      </c>
      <c r="N1530" s="1">
        <f t="shared" si="94"/>
        <v>0</v>
      </c>
    </row>
    <row r="1531" spans="1:14" thickTop="1" thickBot="1" x14ac:dyDescent="0.3">
      <c r="A1531" s="2" t="str">
        <f>DATA!F1530</f>
        <v>EXS3GP</v>
      </c>
      <c r="B1531" s="1" t="str">
        <f>DATA!G1530</f>
        <v>B738</v>
      </c>
      <c r="C1531" s="2" t="str">
        <f>DATA!C1530</f>
        <v>10:38A</v>
      </c>
      <c r="D1531" s="1">
        <f>DATA!AL1530</f>
        <v>370</v>
      </c>
      <c r="E1531" s="1">
        <f>DATA!AN1530</f>
        <v>370</v>
      </c>
      <c r="F1531" s="1" t="str">
        <f>DATA!I1530</f>
        <v>EGGP</v>
      </c>
      <c r="I1531" s="1" t="str">
        <f>DATA!J1530</f>
        <v>LEPA</v>
      </c>
      <c r="J1531" s="4" t="str">
        <f t="shared" si="95"/>
        <v>EXS3GP B738 10:38 370 EGGP-LEPA</v>
      </c>
      <c r="K1531" s="6" t="str">
        <f t="shared" si="97"/>
        <v/>
      </c>
      <c r="L1531" s="1" t="str">
        <f t="shared" si="96"/>
        <v>EGGP-LEPA</v>
      </c>
      <c r="N1531" s="1">
        <f t="shared" si="94"/>
        <v>0</v>
      </c>
    </row>
    <row r="1532" spans="1:14" thickTop="1" thickBot="1" x14ac:dyDescent="0.3">
      <c r="A1532" s="2" t="str">
        <f>DATA!F1531</f>
        <v>AFR890</v>
      </c>
      <c r="B1532" s="1" t="str">
        <f>DATA!G1531</f>
        <v>B772</v>
      </c>
      <c r="C1532" s="2" t="str">
        <f>DATA!C1531</f>
        <v>10:38A</v>
      </c>
      <c r="D1532" s="1">
        <f>DATA!AL1531</f>
        <v>295</v>
      </c>
      <c r="E1532" s="1">
        <f>DATA!AN1531</f>
        <v>340</v>
      </c>
      <c r="F1532" s="1" t="str">
        <f>DATA!I1531</f>
        <v>LFPG</v>
      </c>
      <c r="I1532" s="1" t="str">
        <f>DATA!J1531</f>
        <v>SOCA</v>
      </c>
      <c r="J1532" s="4" t="str">
        <f t="shared" si="95"/>
        <v>AFR890 B772 10:38 340 LFPG-SOCA</v>
      </c>
      <c r="K1532" s="6" t="str">
        <f t="shared" si="97"/>
        <v>EFL/RFL</v>
      </c>
      <c r="L1532" s="1" t="str">
        <f t="shared" si="96"/>
        <v>LFPG-SOCA</v>
      </c>
      <c r="N1532" s="1">
        <f t="shared" si="94"/>
        <v>0</v>
      </c>
    </row>
    <row r="1533" spans="1:14" thickTop="1" thickBot="1" x14ac:dyDescent="0.3">
      <c r="A1533" s="2" t="str">
        <f>DATA!F1532</f>
        <v>TVF56FP</v>
      </c>
      <c r="B1533" s="1" t="str">
        <f>DATA!G1532</f>
        <v>B738</v>
      </c>
      <c r="C1533" s="2" t="str">
        <f>DATA!C1532</f>
        <v>10:38A</v>
      </c>
      <c r="D1533" s="1">
        <f>DATA!AL1532</f>
        <v>295</v>
      </c>
      <c r="E1533" s="1">
        <f>DATA!AN1532</f>
        <v>350</v>
      </c>
      <c r="F1533" s="1" t="str">
        <f>DATA!I1532</f>
        <v>LFPO</v>
      </c>
      <c r="I1533" s="1" t="str">
        <f>DATA!J1532</f>
        <v>LPPR</v>
      </c>
      <c r="J1533" s="4" t="str">
        <f t="shared" si="95"/>
        <v>TVF56FP B738 10:38 350 LFPO-LPPR</v>
      </c>
      <c r="K1533" s="6" t="str">
        <f t="shared" si="97"/>
        <v>EFL/RFL</v>
      </c>
      <c r="L1533" s="1" t="str">
        <f t="shared" si="96"/>
        <v>LFPO-LPPR</v>
      </c>
      <c r="N1533" s="1">
        <f t="shared" si="94"/>
        <v>0</v>
      </c>
    </row>
    <row r="1534" spans="1:14" thickTop="1" thickBot="1" x14ac:dyDescent="0.3">
      <c r="A1534" s="2" t="str">
        <f>DATA!F1533</f>
        <v>TOM6FK</v>
      </c>
      <c r="B1534" s="1" t="str">
        <f>DATA!G1533</f>
        <v>B738</v>
      </c>
      <c r="C1534" s="2" t="str">
        <f>DATA!C1533</f>
        <v>10:38A</v>
      </c>
      <c r="D1534" s="1">
        <f>DATA!AL1533</f>
        <v>360</v>
      </c>
      <c r="E1534" s="1">
        <f>DATA!AN1533</f>
        <v>380</v>
      </c>
      <c r="F1534" s="1" t="str">
        <f>DATA!I1533</f>
        <v>LEPA</v>
      </c>
      <c r="I1534" s="1" t="str">
        <f>DATA!J1533</f>
        <v>EGAA</v>
      </c>
      <c r="J1534" s="4" t="str">
        <f t="shared" si="95"/>
        <v>TOM6FK B738 10:38 380 LEPA-EGAA</v>
      </c>
      <c r="K1534" s="6" t="str">
        <f t="shared" si="97"/>
        <v>EFL/RFL</v>
      </c>
      <c r="L1534" s="1" t="str">
        <f t="shared" si="96"/>
        <v>LEPA-EGAA</v>
      </c>
      <c r="N1534" s="1">
        <f t="shared" si="94"/>
        <v>0</v>
      </c>
    </row>
    <row r="1535" spans="1:14" thickTop="1" thickBot="1" x14ac:dyDescent="0.3">
      <c r="A1535" s="2" t="str">
        <f>DATA!F1534</f>
        <v>TRA21Q</v>
      </c>
      <c r="B1535" s="1" t="str">
        <f>DATA!G1534</f>
        <v>B738</v>
      </c>
      <c r="C1535" s="2" t="str">
        <f>DATA!C1534</f>
        <v>10:39A</v>
      </c>
      <c r="D1535" s="1">
        <f>DATA!AL1534</f>
        <v>380</v>
      </c>
      <c r="E1535" s="1">
        <f>DATA!AN1534</f>
        <v>380</v>
      </c>
      <c r="F1535" s="1" t="str">
        <f>DATA!I1534</f>
        <v>LEAL</v>
      </c>
      <c r="I1535" s="1" t="str">
        <f>DATA!J1534</f>
        <v>EHAM</v>
      </c>
      <c r="J1535" s="4" t="str">
        <f t="shared" si="95"/>
        <v>TRA21Q B738 10:39 380 LEAL-EHAM</v>
      </c>
      <c r="K1535" s="6" t="str">
        <f t="shared" si="97"/>
        <v/>
      </c>
      <c r="L1535" s="1" t="str">
        <f t="shared" si="96"/>
        <v>LEAL-EHAM</v>
      </c>
      <c r="N1535" s="1">
        <f t="shared" si="94"/>
        <v>0</v>
      </c>
    </row>
    <row r="1536" spans="1:14" thickTop="1" thickBot="1" x14ac:dyDescent="0.3">
      <c r="A1536" s="2" t="str">
        <f>DATA!F1535</f>
        <v>RYR6009</v>
      </c>
      <c r="B1536" s="1" t="str">
        <f>DATA!G1535</f>
        <v>B738</v>
      </c>
      <c r="C1536" s="2" t="str">
        <f>DATA!C1535</f>
        <v>10:39A</v>
      </c>
      <c r="D1536" s="1">
        <f>DATA!AL1535</f>
        <v>390</v>
      </c>
      <c r="E1536" s="1">
        <f>DATA!AN1535</f>
        <v>390</v>
      </c>
      <c r="F1536" s="1" t="str">
        <f>DATA!I1535</f>
        <v>EGGD</v>
      </c>
      <c r="I1536" s="1" t="str">
        <f>DATA!J1535</f>
        <v>LFMU</v>
      </c>
      <c r="J1536" s="4" t="str">
        <f t="shared" si="95"/>
        <v>RYR6009 B738 10:39 390 EGGD-LFMU</v>
      </c>
      <c r="K1536" s="6" t="str">
        <f t="shared" si="97"/>
        <v/>
      </c>
      <c r="L1536" s="1" t="str">
        <f t="shared" si="96"/>
        <v>EGGD-LFMU</v>
      </c>
      <c r="N1536" s="1">
        <f t="shared" si="94"/>
        <v>0</v>
      </c>
    </row>
    <row r="1537" spans="1:14" thickTop="1" thickBot="1" x14ac:dyDescent="0.3">
      <c r="A1537" s="2" t="str">
        <f>DATA!F1536</f>
        <v>SAS4654</v>
      </c>
      <c r="B1537" s="1" t="str">
        <f>DATA!G1536</f>
        <v>A20N</v>
      </c>
      <c r="C1537" s="2" t="str">
        <f>DATA!C1536</f>
        <v>10:39A</v>
      </c>
      <c r="D1537" s="1">
        <f>DATA!AL1536</f>
        <v>360</v>
      </c>
      <c r="E1537" s="1">
        <f>DATA!AN1536</f>
        <v>380</v>
      </c>
      <c r="F1537" s="1" t="str">
        <f>DATA!I1536</f>
        <v>LEAL</v>
      </c>
      <c r="I1537" s="1" t="str">
        <f>DATA!J1536</f>
        <v>ENVA</v>
      </c>
      <c r="J1537" s="4" t="str">
        <f t="shared" si="95"/>
        <v>SAS4654 A20N 10:39 380 LEAL-ENVA</v>
      </c>
      <c r="K1537" s="6" t="str">
        <f t="shared" si="97"/>
        <v>EFL/RFL</v>
      </c>
      <c r="L1537" s="1" t="str">
        <f t="shared" si="96"/>
        <v>LEAL-ENVA</v>
      </c>
      <c r="N1537" s="1">
        <f t="shared" si="94"/>
        <v>0</v>
      </c>
    </row>
    <row r="1538" spans="1:14" thickTop="1" thickBot="1" x14ac:dyDescent="0.3">
      <c r="A1538" s="2" t="str">
        <f>DATA!F1537</f>
        <v>TOM8CB</v>
      </c>
      <c r="B1538" s="1" t="str">
        <f>DATA!G1537</f>
        <v>B738</v>
      </c>
      <c r="C1538" s="2" t="str">
        <f>DATA!C1537</f>
        <v>10:39A</v>
      </c>
      <c r="D1538" s="1">
        <f>DATA!AL1537</f>
        <v>380</v>
      </c>
      <c r="E1538" s="1">
        <f>DATA!AN1537</f>
        <v>204</v>
      </c>
      <c r="F1538" s="1" t="str">
        <f>DATA!I1537</f>
        <v>LEIB</v>
      </c>
      <c r="I1538" s="1" t="str">
        <f>DATA!J1537</f>
        <v>EGHH</v>
      </c>
      <c r="J1538" s="4" t="str">
        <f t="shared" si="95"/>
        <v>TOM8CB B738 10:39 204 LEIB-EGHH</v>
      </c>
      <c r="K1538" s="6" t="str">
        <f t="shared" si="97"/>
        <v>EFL/RFL</v>
      </c>
      <c r="L1538" s="1" t="str">
        <f t="shared" si="96"/>
        <v>LEIB-EGHH</v>
      </c>
      <c r="N1538" s="1">
        <f t="shared" ref="N1538:N1601" si="98">COUNTIF(L:L,M1538)</f>
        <v>0</v>
      </c>
    </row>
    <row r="1539" spans="1:14" thickTop="1" thickBot="1" x14ac:dyDescent="0.3">
      <c r="A1539" s="2" t="str">
        <f>DATA!F1538</f>
        <v>JME515U</v>
      </c>
      <c r="B1539" s="1" t="str">
        <f>DATA!G1538</f>
        <v>GLEX</v>
      </c>
      <c r="C1539" s="2" t="str">
        <f>DATA!C1538</f>
        <v>10:39A</v>
      </c>
      <c r="D1539" s="1">
        <f>DATA!AL1538</f>
        <v>380</v>
      </c>
      <c r="E1539" s="1">
        <f>DATA!AN1538</f>
        <v>450</v>
      </c>
      <c r="F1539" s="1" t="str">
        <f>DATA!I1538</f>
        <v>EGTK</v>
      </c>
      <c r="I1539" s="1" t="str">
        <f>DATA!J1538</f>
        <v>LFMN</v>
      </c>
      <c r="J1539" s="4" t="str">
        <f t="shared" ref="J1539:J1602" si="99">A1539&amp;" "&amp;B1539&amp;" "&amp;LEFT(C1539,5)&amp;" "&amp;E1539&amp;" "&amp;F1539&amp;(IF(ISBLANK(G1539),"","-"&amp;G1539))&amp;(IF(ISBLANK(H1539),"","-"&amp;H1539))&amp;"-"&amp;I1539</f>
        <v>JME515U GLEX 10:39 450 EGTK-LFMN</v>
      </c>
      <c r="K1539" s="6" t="str">
        <f t="shared" si="97"/>
        <v>EFL/RFL</v>
      </c>
      <c r="L1539" s="1" t="str">
        <f t="shared" ref="L1539:L1602" si="100">F1539&amp;"-"&amp;I1539</f>
        <v>EGTK-LFMN</v>
      </c>
      <c r="N1539" s="1">
        <f t="shared" si="98"/>
        <v>0</v>
      </c>
    </row>
    <row r="1540" spans="1:14" thickTop="1" thickBot="1" x14ac:dyDescent="0.3">
      <c r="A1540" s="2" t="str">
        <f>DATA!F1539</f>
        <v>EZY957A</v>
      </c>
      <c r="B1540" s="1" t="str">
        <f>DATA!G1539</f>
        <v>A320</v>
      </c>
      <c r="C1540" s="2" t="str">
        <f>DATA!C1539</f>
        <v>10:40A</v>
      </c>
      <c r="D1540" s="1">
        <f>DATA!AL1539</f>
        <v>360</v>
      </c>
      <c r="E1540" s="1">
        <f>DATA!AN1539</f>
        <v>355</v>
      </c>
      <c r="F1540" s="1" t="str">
        <f>DATA!I1539</f>
        <v>LPFR</v>
      </c>
      <c r="I1540" s="1" t="str">
        <f>DATA!J1539</f>
        <v>EGGW</v>
      </c>
      <c r="J1540" s="4" t="str">
        <f t="shared" si="99"/>
        <v>EZY957A A320 10:40 355 LPFR-EGGW</v>
      </c>
      <c r="K1540" s="6" t="str">
        <f t="shared" si="97"/>
        <v>EFL/RFL</v>
      </c>
      <c r="L1540" s="1" t="str">
        <f t="shared" si="100"/>
        <v>LPFR-EGGW</v>
      </c>
      <c r="N1540" s="1">
        <f t="shared" si="98"/>
        <v>0</v>
      </c>
    </row>
    <row r="1541" spans="1:14" thickTop="1" thickBot="1" x14ac:dyDescent="0.3">
      <c r="A1541" s="2" t="str">
        <f>DATA!F1540</f>
        <v>TOM4TL</v>
      </c>
      <c r="B1541" s="1" t="str">
        <f>DATA!G1540</f>
        <v>B738</v>
      </c>
      <c r="C1541" s="2" t="str">
        <f>DATA!C1540</f>
        <v>10:40A</v>
      </c>
      <c r="D1541" s="1">
        <f>DATA!AL1540</f>
        <v>360</v>
      </c>
      <c r="E1541" s="1">
        <f>DATA!AN1540</f>
        <v>240</v>
      </c>
      <c r="F1541" s="1" t="str">
        <f>DATA!I1540</f>
        <v>LEPA</v>
      </c>
      <c r="I1541" s="1" t="str">
        <f>DATA!J1540</f>
        <v>EGTE</v>
      </c>
      <c r="J1541" s="4" t="str">
        <f t="shared" si="99"/>
        <v>TOM4TL B738 10:40 240 LEPA-EGTE</v>
      </c>
      <c r="K1541" s="6" t="str">
        <f t="shared" si="97"/>
        <v>EFL/RFL</v>
      </c>
      <c r="L1541" s="1" t="str">
        <f t="shared" si="100"/>
        <v>LEPA-EGTE</v>
      </c>
      <c r="N1541" s="1">
        <f t="shared" si="98"/>
        <v>0</v>
      </c>
    </row>
    <row r="1542" spans="1:14" thickTop="1" thickBot="1" x14ac:dyDescent="0.3">
      <c r="A1542" s="2" t="str">
        <f>DATA!F1541</f>
        <v>WJA63</v>
      </c>
      <c r="B1542" s="1" t="str">
        <f>DATA!G1541</f>
        <v>B38M</v>
      </c>
      <c r="C1542" s="2" t="str">
        <f>DATA!C1541</f>
        <v>10:41A</v>
      </c>
      <c r="D1542" s="1">
        <f>DATA!AL1541</f>
        <v>295</v>
      </c>
      <c r="E1542" s="1">
        <f>DATA!AN1541</f>
        <v>340</v>
      </c>
      <c r="F1542" s="1" t="str">
        <f>DATA!I1541</f>
        <v>LFPG</v>
      </c>
      <c r="I1542" s="1" t="str">
        <f>DATA!J1541</f>
        <v>CYHZ</v>
      </c>
      <c r="J1542" s="4" t="str">
        <f t="shared" si="99"/>
        <v>WJA63 B38M 10:41 340 LFPG-CYHZ</v>
      </c>
      <c r="K1542" s="6" t="str">
        <f t="shared" si="97"/>
        <v>EFL/RFL</v>
      </c>
      <c r="L1542" s="1" t="str">
        <f t="shared" si="100"/>
        <v>LFPG-CYHZ</v>
      </c>
      <c r="N1542" s="1">
        <f t="shared" si="98"/>
        <v>0</v>
      </c>
    </row>
    <row r="1543" spans="1:14" thickTop="1" thickBot="1" x14ac:dyDescent="0.3">
      <c r="A1543" s="2" t="str">
        <f>DATA!F1542</f>
        <v>RYR46NY</v>
      </c>
      <c r="B1543" s="1" t="str">
        <f>DATA!G1542</f>
        <v>B738</v>
      </c>
      <c r="C1543" s="2" t="str">
        <f>DATA!C1542</f>
        <v>10:41A</v>
      </c>
      <c r="D1543" s="1">
        <f>DATA!AL1542</f>
        <v>390</v>
      </c>
      <c r="E1543" s="1">
        <f>DATA!AN1542</f>
        <v>390</v>
      </c>
      <c r="F1543" s="1" t="str">
        <f>DATA!I1542</f>
        <v>EGSS</v>
      </c>
      <c r="I1543" s="1" t="str">
        <f>DATA!J1542</f>
        <v>LEVX</v>
      </c>
      <c r="J1543" s="4" t="str">
        <f t="shared" si="99"/>
        <v>RYR46NY B738 10:41 390 EGSS-LEVX</v>
      </c>
      <c r="K1543" s="6" t="str">
        <f t="shared" ref="K1543:K1606" si="101">IF(D1543=E1543,"","EFL/RFL")</f>
        <v/>
      </c>
      <c r="L1543" s="1" t="str">
        <f t="shared" si="100"/>
        <v>EGSS-LEVX</v>
      </c>
      <c r="N1543" s="1">
        <f t="shared" si="98"/>
        <v>0</v>
      </c>
    </row>
    <row r="1544" spans="1:14" thickTop="1" thickBot="1" x14ac:dyDescent="0.3">
      <c r="A1544" s="2" t="str">
        <f>DATA!F1543</f>
        <v>RYR2YY</v>
      </c>
      <c r="B1544" s="1" t="str">
        <f>DATA!G1543</f>
        <v>B738</v>
      </c>
      <c r="C1544" s="2" t="str">
        <f>DATA!C1543</f>
        <v>10:41A</v>
      </c>
      <c r="D1544" s="1">
        <f>DATA!AL1543</f>
        <v>350</v>
      </c>
      <c r="E1544" s="1">
        <f>DATA!AN1543</f>
        <v>370</v>
      </c>
      <c r="F1544" s="1" t="str">
        <f>DATA!I1543</f>
        <v>EINN</v>
      </c>
      <c r="I1544" s="1" t="str">
        <f>DATA!J1543</f>
        <v>LPFR</v>
      </c>
      <c r="J1544" s="4" t="str">
        <f t="shared" si="99"/>
        <v>RYR2YY B738 10:41 370 EINN-LPFR</v>
      </c>
      <c r="K1544" s="6" t="str">
        <f t="shared" si="101"/>
        <v>EFL/RFL</v>
      </c>
      <c r="L1544" s="1" t="str">
        <f t="shared" si="100"/>
        <v>EINN-LPFR</v>
      </c>
      <c r="N1544" s="1">
        <f t="shared" si="98"/>
        <v>0</v>
      </c>
    </row>
    <row r="1545" spans="1:14" thickTop="1" thickBot="1" x14ac:dyDescent="0.3">
      <c r="A1545" s="2" t="str">
        <f>DATA!F1544</f>
        <v>TOM8GX</v>
      </c>
      <c r="B1545" s="1" t="str">
        <f>DATA!G1544</f>
        <v>B38M</v>
      </c>
      <c r="C1545" s="2" t="str">
        <f>DATA!C1544</f>
        <v>10:41A</v>
      </c>
      <c r="D1545" s="1">
        <f>DATA!AL1544</f>
        <v>380</v>
      </c>
      <c r="E1545" s="1">
        <f>DATA!AN1544</f>
        <v>380</v>
      </c>
      <c r="F1545" s="1" t="str">
        <f>DATA!I1544</f>
        <v>LEIB</v>
      </c>
      <c r="I1545" s="1" t="str">
        <f>DATA!J1544</f>
        <v>EGPF</v>
      </c>
      <c r="J1545" s="4" t="str">
        <f t="shared" si="99"/>
        <v>TOM8GX B38M 10:41 380 LEIB-EGPF</v>
      </c>
      <c r="K1545" s="6" t="str">
        <f t="shared" si="101"/>
        <v/>
      </c>
      <c r="L1545" s="1" t="str">
        <f t="shared" si="100"/>
        <v>LEIB-EGPF</v>
      </c>
      <c r="N1545" s="1">
        <f t="shared" si="98"/>
        <v>0</v>
      </c>
    </row>
    <row r="1546" spans="1:14" thickTop="1" thickBot="1" x14ac:dyDescent="0.3">
      <c r="A1546" s="2" t="str">
        <f>DATA!F1545</f>
        <v>EZS72PT</v>
      </c>
      <c r="B1546" s="1" t="str">
        <f>DATA!G1545</f>
        <v>A320</v>
      </c>
      <c r="C1546" s="2" t="str">
        <f>DATA!C1545</f>
        <v>10:42A</v>
      </c>
      <c r="D1546" s="1">
        <f>DATA!AL1545</f>
        <v>295</v>
      </c>
      <c r="E1546" s="1">
        <f>DATA!AN1545</f>
        <v>350</v>
      </c>
      <c r="F1546" s="1" t="str">
        <f>DATA!I1545</f>
        <v>EGKK</v>
      </c>
      <c r="I1546" s="1" t="str">
        <f>DATA!J1545</f>
        <v>LSGG</v>
      </c>
      <c r="J1546" s="4" t="str">
        <f t="shared" si="99"/>
        <v>EZS72PT A320 10:42 350 EGKK-LSGG</v>
      </c>
      <c r="K1546" s="6" t="str">
        <f t="shared" si="101"/>
        <v>EFL/RFL</v>
      </c>
      <c r="L1546" s="1" t="str">
        <f t="shared" si="100"/>
        <v>EGKK-LSGG</v>
      </c>
      <c r="N1546" s="1">
        <f t="shared" si="98"/>
        <v>0</v>
      </c>
    </row>
    <row r="1547" spans="1:14" thickTop="1" thickBot="1" x14ac:dyDescent="0.3">
      <c r="A1547" s="2" t="str">
        <f>DATA!F1546</f>
        <v>TUI9FY</v>
      </c>
      <c r="B1547" s="1" t="str">
        <f>DATA!G1546</f>
        <v>B738</v>
      </c>
      <c r="C1547" s="2" t="str">
        <f>DATA!C1546</f>
        <v>10:42A</v>
      </c>
      <c r="D1547" s="1">
        <f>DATA!AL1546</f>
        <v>340</v>
      </c>
      <c r="E1547" s="1">
        <f>DATA!AN1546</f>
        <v>340</v>
      </c>
      <c r="F1547" s="1" t="str">
        <f>DATA!I1546</f>
        <v>LEJR</v>
      </c>
      <c r="I1547" s="1" t="str">
        <f>DATA!J1546</f>
        <v>EDDL</v>
      </c>
      <c r="J1547" s="4" t="str">
        <f t="shared" si="99"/>
        <v>TUI9FY B738 10:42 340 LEJR-EDDL</v>
      </c>
      <c r="K1547" s="6" t="str">
        <f t="shared" si="101"/>
        <v/>
      </c>
      <c r="L1547" s="1" t="str">
        <f t="shared" si="100"/>
        <v>LEJR-EDDL</v>
      </c>
      <c r="N1547" s="1">
        <f t="shared" si="98"/>
        <v>0</v>
      </c>
    </row>
    <row r="1548" spans="1:14" thickTop="1" thickBot="1" x14ac:dyDescent="0.3">
      <c r="A1548" s="2" t="str">
        <f>DATA!F1547</f>
        <v>AFR179</v>
      </c>
      <c r="B1548" s="1" t="str">
        <f>DATA!G1547</f>
        <v>A359</v>
      </c>
      <c r="C1548" s="2" t="str">
        <f>DATA!C1547</f>
        <v>10:43A</v>
      </c>
      <c r="D1548" s="1">
        <f>DATA!AL1547</f>
        <v>410</v>
      </c>
      <c r="E1548" s="1">
        <f>DATA!AN1547</f>
        <v>270</v>
      </c>
      <c r="F1548" s="1" t="str">
        <f>DATA!I1547</f>
        <v>MMMX</v>
      </c>
      <c r="I1548" s="1" t="str">
        <f>DATA!J1547</f>
        <v>LFPG</v>
      </c>
      <c r="J1548" s="4" t="str">
        <f t="shared" si="99"/>
        <v>AFR179 A359 10:43 270 MMMX-LFPG</v>
      </c>
      <c r="K1548" s="6" t="str">
        <f t="shared" si="101"/>
        <v>EFL/RFL</v>
      </c>
      <c r="L1548" s="1" t="str">
        <f t="shared" si="100"/>
        <v>MMMX-LFPG</v>
      </c>
      <c r="N1548" s="1">
        <f t="shared" si="98"/>
        <v>0</v>
      </c>
    </row>
    <row r="1549" spans="1:14" thickTop="1" thickBot="1" x14ac:dyDescent="0.3">
      <c r="A1549" s="2" t="str">
        <f>DATA!F1548</f>
        <v>TRA96A</v>
      </c>
      <c r="B1549" s="1" t="str">
        <f>DATA!G1548</f>
        <v>A21N</v>
      </c>
      <c r="C1549" s="2" t="str">
        <f>DATA!C1548</f>
        <v>10:43A</v>
      </c>
      <c r="D1549" s="1">
        <f>DATA!AL1548</f>
        <v>360</v>
      </c>
      <c r="E1549" s="1">
        <f>DATA!AN1548</f>
        <v>360</v>
      </c>
      <c r="F1549" s="1" t="str">
        <f>DATA!I1548</f>
        <v>LPFR</v>
      </c>
      <c r="I1549" s="1" t="str">
        <f>DATA!J1548</f>
        <v>EHAM</v>
      </c>
      <c r="J1549" s="4" t="str">
        <f t="shared" si="99"/>
        <v>TRA96A A21N 10:43 360 LPFR-EHAM</v>
      </c>
      <c r="K1549" s="6" t="str">
        <f t="shared" si="101"/>
        <v/>
      </c>
      <c r="L1549" s="1" t="str">
        <f t="shared" si="100"/>
        <v>LPFR-EHAM</v>
      </c>
      <c r="N1549" s="1">
        <f t="shared" si="98"/>
        <v>0</v>
      </c>
    </row>
    <row r="1550" spans="1:14" thickTop="1" thickBot="1" x14ac:dyDescent="0.3">
      <c r="A1550" s="2" t="str">
        <f>DATA!F1549</f>
        <v>WUK15NR</v>
      </c>
      <c r="B1550" s="1" t="str">
        <f>DATA!G1549</f>
        <v>A21N</v>
      </c>
      <c r="C1550" s="2" t="str">
        <f>DATA!C1549</f>
        <v>10:43A</v>
      </c>
      <c r="D1550" s="1">
        <f>DATA!AL1549</f>
        <v>340</v>
      </c>
      <c r="E1550" s="1">
        <f>DATA!AN1549</f>
        <v>298</v>
      </c>
      <c r="F1550" s="1" t="str">
        <f>DATA!I1549</f>
        <v>LEMG</v>
      </c>
      <c r="I1550" s="1" t="str">
        <f>DATA!J1549</f>
        <v>EGKK</v>
      </c>
      <c r="J1550" s="4" t="str">
        <f t="shared" si="99"/>
        <v>WUK15NR A21N 10:43 298 LEMG-EGKK</v>
      </c>
      <c r="K1550" s="6" t="str">
        <f t="shared" si="101"/>
        <v>EFL/RFL</v>
      </c>
      <c r="L1550" s="1" t="str">
        <f t="shared" si="100"/>
        <v>LEMG-EGKK</v>
      </c>
      <c r="N1550" s="1">
        <f t="shared" si="98"/>
        <v>0</v>
      </c>
    </row>
    <row r="1551" spans="1:14" thickTop="1" thickBot="1" x14ac:dyDescent="0.3">
      <c r="A1551" s="2" t="str">
        <f>DATA!F1550</f>
        <v>NSZ5329</v>
      </c>
      <c r="B1551" s="1" t="str">
        <f>DATA!G1550</f>
        <v>B38M</v>
      </c>
      <c r="C1551" s="2" t="str">
        <f>DATA!C1550</f>
        <v>10:45A</v>
      </c>
      <c r="D1551" s="1">
        <f>DATA!AL1550</f>
        <v>370</v>
      </c>
      <c r="E1551" s="1">
        <f>DATA!AN1550</f>
        <v>370</v>
      </c>
      <c r="F1551" s="1" t="str">
        <f>DATA!I1550</f>
        <v>ENHD</v>
      </c>
      <c r="I1551" s="1" t="str">
        <f>DATA!J1550</f>
        <v>LEAL</v>
      </c>
      <c r="J1551" s="4" t="str">
        <f t="shared" si="99"/>
        <v>NSZ5329 B38M 10:45 370 ENHD-LEAL</v>
      </c>
      <c r="K1551" s="6" t="str">
        <f t="shared" si="101"/>
        <v/>
      </c>
      <c r="L1551" s="1" t="str">
        <f t="shared" si="100"/>
        <v>ENHD-LEAL</v>
      </c>
      <c r="N1551" s="1">
        <f t="shared" si="98"/>
        <v>0</v>
      </c>
    </row>
    <row r="1552" spans="1:14" thickTop="1" thickBot="1" x14ac:dyDescent="0.3">
      <c r="A1552" s="2" t="str">
        <f>DATA!F1551</f>
        <v>NOZ81R</v>
      </c>
      <c r="B1552" s="1" t="str">
        <f>DATA!G1551</f>
        <v>B738</v>
      </c>
      <c r="C1552" s="2" t="str">
        <f>DATA!C1551</f>
        <v>10:45A</v>
      </c>
      <c r="D1552" s="1">
        <f>DATA!AL1551</f>
        <v>360</v>
      </c>
      <c r="E1552" s="1">
        <f>DATA!AN1551</f>
        <v>360</v>
      </c>
      <c r="F1552" s="1" t="str">
        <f>DATA!I1551</f>
        <v>LEMG</v>
      </c>
      <c r="I1552" s="1" t="str">
        <f>DATA!J1551</f>
        <v>ENGM</v>
      </c>
      <c r="J1552" s="4" t="str">
        <f t="shared" si="99"/>
        <v>NOZ81R B738 10:45 360 LEMG-ENGM</v>
      </c>
      <c r="K1552" s="6" t="str">
        <f t="shared" si="101"/>
        <v/>
      </c>
      <c r="L1552" s="1" t="str">
        <f t="shared" si="100"/>
        <v>LEMG-ENGM</v>
      </c>
      <c r="N1552" s="1">
        <f t="shared" si="98"/>
        <v>0</v>
      </c>
    </row>
    <row r="1553" spans="1:14" thickTop="1" thickBot="1" x14ac:dyDescent="0.3">
      <c r="A1553" s="2" t="str">
        <f>DATA!F1552</f>
        <v>EJU638D</v>
      </c>
      <c r="B1553" s="1" t="str">
        <f>DATA!G1552</f>
        <v>A320</v>
      </c>
      <c r="C1553" s="2" t="str">
        <f>DATA!C1552</f>
        <v>10:45A</v>
      </c>
      <c r="D1553" s="1">
        <f>DATA!AL1552</f>
        <v>210</v>
      </c>
      <c r="E1553" s="1">
        <f>DATA!AN1552</f>
        <v>194</v>
      </c>
      <c r="F1553" s="1" t="str">
        <f>DATA!I1552</f>
        <v>LFLL</v>
      </c>
      <c r="I1553" s="1" t="str">
        <f>DATA!J1552</f>
        <v>LFRS</v>
      </c>
      <c r="J1553" s="4" t="str">
        <f t="shared" si="99"/>
        <v>EJU638D A320 10:45 194 LFLL-LFRS</v>
      </c>
      <c r="K1553" s="6" t="str">
        <f t="shared" si="101"/>
        <v>EFL/RFL</v>
      </c>
      <c r="L1553" s="1" t="str">
        <f t="shared" si="100"/>
        <v>LFLL-LFRS</v>
      </c>
      <c r="N1553" s="1">
        <f t="shared" si="98"/>
        <v>0</v>
      </c>
    </row>
    <row r="1554" spans="1:14" thickTop="1" thickBot="1" x14ac:dyDescent="0.3">
      <c r="A1554" s="2" t="str">
        <f>DATA!F1553</f>
        <v>TRA74T</v>
      </c>
      <c r="B1554" s="1" t="str">
        <f>DATA!G1553</f>
        <v>B738</v>
      </c>
      <c r="C1554" s="2" t="str">
        <f>DATA!C1553</f>
        <v>10:46A</v>
      </c>
      <c r="D1554" s="1">
        <f>DATA!AL1553</f>
        <v>370</v>
      </c>
      <c r="E1554" s="1">
        <f>DATA!AN1553</f>
        <v>370</v>
      </c>
      <c r="F1554" s="1" t="str">
        <f>DATA!I1553</f>
        <v>EHAM</v>
      </c>
      <c r="I1554" s="1" t="str">
        <f>DATA!J1553</f>
        <v>LEAL</v>
      </c>
      <c r="J1554" s="4" t="str">
        <f t="shared" si="99"/>
        <v>TRA74T B738 10:46 370 EHAM-LEAL</v>
      </c>
      <c r="K1554" s="6" t="str">
        <f t="shared" si="101"/>
        <v/>
      </c>
      <c r="L1554" s="1" t="str">
        <f t="shared" si="100"/>
        <v>EHAM-LEAL</v>
      </c>
      <c r="N1554" s="1">
        <f t="shared" si="98"/>
        <v>0</v>
      </c>
    </row>
    <row r="1555" spans="1:14" thickTop="1" thickBot="1" x14ac:dyDescent="0.3">
      <c r="A1555" s="2" t="str">
        <f>DATA!F1554</f>
        <v>RYR7AH</v>
      </c>
      <c r="B1555" s="1" t="str">
        <f>DATA!G1554</f>
        <v>B38M</v>
      </c>
      <c r="C1555" s="2" t="str">
        <f>DATA!C1554</f>
        <v>10:46A</v>
      </c>
      <c r="D1555" s="1">
        <f>DATA!AL1554</f>
        <v>360</v>
      </c>
      <c r="E1555" s="1">
        <f>DATA!AN1554</f>
        <v>370</v>
      </c>
      <c r="F1555" s="1" t="str">
        <f>DATA!I1554</f>
        <v>EIDW</v>
      </c>
      <c r="I1555" s="1" t="str">
        <f>DATA!J1554</f>
        <v>LPFR</v>
      </c>
      <c r="J1555" s="4" t="str">
        <f t="shared" si="99"/>
        <v>RYR7AH B38M 10:46 370 EIDW-LPFR</v>
      </c>
      <c r="K1555" s="6" t="str">
        <f t="shared" si="101"/>
        <v>EFL/RFL</v>
      </c>
      <c r="L1555" s="1" t="str">
        <f t="shared" si="100"/>
        <v>EIDW-LPFR</v>
      </c>
      <c r="N1555" s="1">
        <f t="shared" si="98"/>
        <v>0</v>
      </c>
    </row>
    <row r="1556" spans="1:14" thickTop="1" thickBot="1" x14ac:dyDescent="0.3">
      <c r="A1556" s="2" t="str">
        <f>DATA!F1555</f>
        <v>RYR99AZ</v>
      </c>
      <c r="B1556" s="1" t="str">
        <f>DATA!G1555</f>
        <v>B38M</v>
      </c>
      <c r="C1556" s="2" t="str">
        <f>DATA!C1555</f>
        <v>10:46A</v>
      </c>
      <c r="D1556" s="1">
        <f>DATA!AL1555</f>
        <v>339</v>
      </c>
      <c r="E1556" s="1">
        <f>DATA!AN1555</f>
        <v>370</v>
      </c>
      <c r="F1556" s="1" t="str">
        <f>DATA!I1555</f>
        <v>EGGD</v>
      </c>
      <c r="I1556" s="1" t="str">
        <f>DATA!J1555</f>
        <v>LEAL</v>
      </c>
      <c r="J1556" s="4" t="str">
        <f t="shared" si="99"/>
        <v>RYR99AZ B38M 10:46 370 EGGD-LEAL</v>
      </c>
      <c r="K1556" s="6" t="str">
        <f t="shared" si="101"/>
        <v>EFL/RFL</v>
      </c>
      <c r="L1556" s="1" t="str">
        <f t="shared" si="100"/>
        <v>EGGD-LEAL</v>
      </c>
      <c r="N1556" s="1">
        <f t="shared" si="98"/>
        <v>0</v>
      </c>
    </row>
    <row r="1557" spans="1:14" thickTop="1" thickBot="1" x14ac:dyDescent="0.3">
      <c r="A1557" s="2" t="str">
        <f>DATA!F1556</f>
        <v>BAW511</v>
      </c>
      <c r="B1557" s="1" t="str">
        <f>DATA!G1556</f>
        <v>A320</v>
      </c>
      <c r="C1557" s="2" t="str">
        <f>DATA!C1556</f>
        <v>10:46A</v>
      </c>
      <c r="D1557" s="1">
        <f>DATA!AL1556</f>
        <v>340</v>
      </c>
      <c r="E1557" s="1">
        <f>DATA!AN1556</f>
        <v>302</v>
      </c>
      <c r="F1557" s="1" t="str">
        <f>DATA!I1556</f>
        <v>LXGB</v>
      </c>
      <c r="I1557" s="1" t="str">
        <f>DATA!J1556</f>
        <v>EGLL</v>
      </c>
      <c r="J1557" s="4" t="str">
        <f t="shared" si="99"/>
        <v>BAW511 A320 10:46 302 LXGB-EGLL</v>
      </c>
      <c r="K1557" s="6" t="str">
        <f t="shared" si="101"/>
        <v>EFL/RFL</v>
      </c>
      <c r="L1557" s="1" t="str">
        <f t="shared" si="100"/>
        <v>LXGB-EGLL</v>
      </c>
      <c r="N1557" s="1">
        <f t="shared" si="98"/>
        <v>0</v>
      </c>
    </row>
    <row r="1558" spans="1:14" thickTop="1" thickBot="1" x14ac:dyDescent="0.3">
      <c r="A1558" s="2" t="str">
        <f>DATA!F1557</f>
        <v>ICE572</v>
      </c>
      <c r="B1558" s="1" t="str">
        <f>DATA!G1557</f>
        <v>B38M</v>
      </c>
      <c r="C1558" s="2" t="str">
        <f>DATA!C1557</f>
        <v>10:46A</v>
      </c>
      <c r="D1558" s="1">
        <f>DATA!AL1557</f>
        <v>380</v>
      </c>
      <c r="E1558" s="1">
        <f>DATA!AN1557</f>
        <v>380</v>
      </c>
      <c r="F1558" s="1" t="str">
        <f>DATA!I1557</f>
        <v>BIKF</v>
      </c>
      <c r="I1558" s="1" t="str">
        <f>DATA!J1557</f>
        <v>LEMG</v>
      </c>
      <c r="J1558" s="4" t="str">
        <f t="shared" si="99"/>
        <v>ICE572 B38M 10:46 380 BIKF-LEMG</v>
      </c>
      <c r="K1558" s="6" t="str">
        <f t="shared" si="101"/>
        <v/>
      </c>
      <c r="L1558" s="1" t="str">
        <f t="shared" si="100"/>
        <v>BIKF-LEMG</v>
      </c>
      <c r="N1558" s="1">
        <f t="shared" si="98"/>
        <v>0</v>
      </c>
    </row>
    <row r="1559" spans="1:14" thickTop="1" thickBot="1" x14ac:dyDescent="0.3">
      <c r="A1559" s="2" t="str">
        <f>DATA!F1558</f>
        <v>BEL7DT</v>
      </c>
      <c r="B1559" s="1" t="str">
        <f>DATA!G1558</f>
        <v>A320</v>
      </c>
      <c r="C1559" s="2" t="str">
        <f>DATA!C1558</f>
        <v>10:46A</v>
      </c>
      <c r="D1559" s="1">
        <f>DATA!AL1558</f>
        <v>340</v>
      </c>
      <c r="E1559" s="1">
        <f>DATA!AN1558</f>
        <v>300</v>
      </c>
      <c r="F1559" s="1" t="str">
        <f>DATA!I1558</f>
        <v>GMTT</v>
      </c>
      <c r="I1559" s="1" t="str">
        <f>DATA!J1558</f>
        <v>EBBR</v>
      </c>
      <c r="J1559" s="4" t="str">
        <f t="shared" si="99"/>
        <v>BEL7DT A320 10:46 300 GMTT-EBBR</v>
      </c>
      <c r="K1559" s="6" t="str">
        <f t="shared" si="101"/>
        <v>EFL/RFL</v>
      </c>
      <c r="L1559" s="1" t="str">
        <f t="shared" si="100"/>
        <v>GMTT-EBBR</v>
      </c>
      <c r="N1559" s="1">
        <f t="shared" si="98"/>
        <v>0</v>
      </c>
    </row>
    <row r="1560" spans="1:14" thickTop="1" thickBot="1" x14ac:dyDescent="0.3">
      <c r="A1560" s="2" t="str">
        <f>DATA!F1559</f>
        <v>N438N</v>
      </c>
      <c r="B1560" s="1" t="str">
        <f>DATA!G1559</f>
        <v>GA6C</v>
      </c>
      <c r="C1560" s="2" t="str">
        <f>DATA!C1559</f>
        <v>10:47A</v>
      </c>
      <c r="D1560" s="1">
        <f>DATA!AL1559</f>
        <v>450</v>
      </c>
      <c r="E1560" s="1">
        <f>DATA!AN1559</f>
        <v>270</v>
      </c>
      <c r="F1560" s="1" t="str">
        <f>DATA!I1559</f>
        <v>KVNY</v>
      </c>
      <c r="I1560" s="1" t="str">
        <f>DATA!J1559</f>
        <v>LFPB</v>
      </c>
      <c r="J1560" s="4" t="str">
        <f t="shared" si="99"/>
        <v>N438N GA6C 10:47 270 KVNY-LFPB</v>
      </c>
      <c r="K1560" s="6" t="str">
        <f t="shared" si="101"/>
        <v>EFL/RFL</v>
      </c>
      <c r="L1560" s="1" t="str">
        <f t="shared" si="100"/>
        <v>KVNY-LFPB</v>
      </c>
      <c r="N1560" s="1">
        <f t="shared" si="98"/>
        <v>0</v>
      </c>
    </row>
    <row r="1561" spans="1:14" thickTop="1" thickBot="1" x14ac:dyDescent="0.3">
      <c r="A1561" s="2" t="str">
        <f>DATA!F1560</f>
        <v>TOM3AX</v>
      </c>
      <c r="B1561" s="1" t="str">
        <f>DATA!G1560</f>
        <v>B38M</v>
      </c>
      <c r="C1561" s="2" t="str">
        <f>DATA!C1560</f>
        <v>10:47A</v>
      </c>
      <c r="D1561" s="1">
        <f>DATA!AL1560</f>
        <v>380</v>
      </c>
      <c r="E1561" s="1">
        <f>DATA!AN1560</f>
        <v>380</v>
      </c>
      <c r="F1561" s="1" t="str">
        <f>DATA!I1560</f>
        <v>LEPA</v>
      </c>
      <c r="I1561" s="1" t="str">
        <f>DATA!J1560</f>
        <v>EGNM</v>
      </c>
      <c r="J1561" s="4" t="str">
        <f t="shared" si="99"/>
        <v>TOM3AX B38M 10:47 380 LEPA-EGNM</v>
      </c>
      <c r="K1561" s="6" t="str">
        <f t="shared" si="101"/>
        <v/>
      </c>
      <c r="L1561" s="1" t="str">
        <f t="shared" si="100"/>
        <v>LEPA-EGNM</v>
      </c>
      <c r="N1561" s="1">
        <f t="shared" si="98"/>
        <v>0</v>
      </c>
    </row>
    <row r="1562" spans="1:14" thickTop="1" thickBot="1" x14ac:dyDescent="0.3">
      <c r="A1562" s="2" t="str">
        <f>DATA!F1561</f>
        <v>TRA6473</v>
      </c>
      <c r="B1562" s="1" t="str">
        <f>DATA!G1561</f>
        <v>B738</v>
      </c>
      <c r="C1562" s="2" t="str">
        <f>DATA!C1561</f>
        <v>10:47A</v>
      </c>
      <c r="D1562" s="1">
        <f>DATA!AL1561</f>
        <v>330</v>
      </c>
      <c r="E1562" s="1">
        <f>DATA!AN1561</f>
        <v>330</v>
      </c>
      <c r="F1562" s="1" t="str">
        <f>DATA!I1561</f>
        <v>EHEH</v>
      </c>
      <c r="I1562" s="1" t="str">
        <f>DATA!J1561</f>
        <v>LFMN</v>
      </c>
      <c r="J1562" s="4" t="str">
        <f t="shared" si="99"/>
        <v>TRA6473 B738 10:47 330 EHEH-LFMN</v>
      </c>
      <c r="K1562" s="6" t="str">
        <f t="shared" si="101"/>
        <v/>
      </c>
      <c r="L1562" s="1" t="str">
        <f t="shared" si="100"/>
        <v>EHEH-LFMN</v>
      </c>
      <c r="N1562" s="1">
        <f t="shared" si="98"/>
        <v>0</v>
      </c>
    </row>
    <row r="1563" spans="1:14" thickTop="1" thickBot="1" x14ac:dyDescent="0.3">
      <c r="A1563" s="2" t="str">
        <f>DATA!F1562</f>
        <v>EXS642</v>
      </c>
      <c r="B1563" s="1" t="str">
        <f>DATA!G1562</f>
        <v>B738</v>
      </c>
      <c r="C1563" s="2" t="str">
        <f>DATA!C1562</f>
        <v>10:47A</v>
      </c>
      <c r="D1563" s="1">
        <f>DATA!AL1562</f>
        <v>380</v>
      </c>
      <c r="E1563" s="1">
        <f>DATA!AN1562</f>
        <v>380</v>
      </c>
      <c r="F1563" s="1" t="str">
        <f>DATA!I1562</f>
        <v>LEAL</v>
      </c>
      <c r="I1563" s="1" t="str">
        <f>DATA!J1562</f>
        <v>EGNX</v>
      </c>
      <c r="J1563" s="4" t="str">
        <f t="shared" si="99"/>
        <v>EXS642 B738 10:47 380 LEAL-EGNX</v>
      </c>
      <c r="K1563" s="6" t="str">
        <f t="shared" si="101"/>
        <v/>
      </c>
      <c r="L1563" s="1" t="str">
        <f t="shared" si="100"/>
        <v>LEAL-EGNX</v>
      </c>
      <c r="N1563" s="1">
        <f t="shared" si="98"/>
        <v>0</v>
      </c>
    </row>
    <row r="1564" spans="1:14" thickTop="1" thickBot="1" x14ac:dyDescent="0.3">
      <c r="A1564" s="2" t="str">
        <f>DATA!F1563</f>
        <v>IBE07VD</v>
      </c>
      <c r="B1564" s="1" t="str">
        <f>DATA!G1563</f>
        <v>A20N</v>
      </c>
      <c r="C1564" s="2" t="str">
        <f>DATA!C1563</f>
        <v>10:47A</v>
      </c>
      <c r="D1564" s="1">
        <f>DATA!AL1563</f>
        <v>370</v>
      </c>
      <c r="E1564" s="1">
        <f>DATA!AN1563</f>
        <v>370</v>
      </c>
      <c r="F1564" s="1" t="str">
        <f>DATA!I1563</f>
        <v>EDDL</v>
      </c>
      <c r="I1564" s="1" t="str">
        <f>DATA!J1563</f>
        <v>LEMD</v>
      </c>
      <c r="J1564" s="4" t="str">
        <f t="shared" si="99"/>
        <v>IBE07VD A20N 10:47 370 EDDL-LEMD</v>
      </c>
      <c r="K1564" s="6" t="str">
        <f t="shared" si="101"/>
        <v/>
      </c>
      <c r="L1564" s="1" t="str">
        <f t="shared" si="100"/>
        <v>EDDL-LEMD</v>
      </c>
      <c r="N1564" s="1">
        <f t="shared" si="98"/>
        <v>0</v>
      </c>
    </row>
    <row r="1565" spans="1:14" thickTop="1" thickBot="1" x14ac:dyDescent="0.3">
      <c r="A1565" s="2" t="str">
        <f>DATA!F1564</f>
        <v>IBE0737</v>
      </c>
      <c r="B1565" s="1" t="str">
        <f>DATA!G1564</f>
        <v>A320</v>
      </c>
      <c r="C1565" s="2" t="str">
        <f>DATA!C1564</f>
        <v>10:47A</v>
      </c>
      <c r="D1565" s="1">
        <f>DATA!AL1564</f>
        <v>360</v>
      </c>
      <c r="E1565" s="1">
        <f>DATA!AN1564</f>
        <v>360</v>
      </c>
      <c r="F1565" s="1" t="str">
        <f>DATA!I1564</f>
        <v>LEMD</v>
      </c>
      <c r="I1565" s="1" t="str">
        <f>DATA!J1564</f>
        <v>EHAM</v>
      </c>
      <c r="J1565" s="4" t="str">
        <f t="shared" si="99"/>
        <v>IBE0737 A320 10:47 360 LEMD-EHAM</v>
      </c>
      <c r="K1565" s="6" t="str">
        <f t="shared" si="101"/>
        <v/>
      </c>
      <c r="L1565" s="1" t="str">
        <f t="shared" si="100"/>
        <v>LEMD-EHAM</v>
      </c>
      <c r="N1565" s="1">
        <f t="shared" si="98"/>
        <v>0</v>
      </c>
    </row>
    <row r="1566" spans="1:14" thickTop="1" thickBot="1" x14ac:dyDescent="0.3">
      <c r="A1566" s="2" t="str">
        <f>DATA!F1565</f>
        <v>EZY26RD</v>
      </c>
      <c r="B1566" s="1" t="str">
        <f>DATA!G1565</f>
        <v>A320</v>
      </c>
      <c r="C1566" s="2" t="str">
        <f>DATA!C1565</f>
        <v>10:48A</v>
      </c>
      <c r="D1566" s="1">
        <f>DATA!AL1565</f>
        <v>360</v>
      </c>
      <c r="E1566" s="1">
        <f>DATA!AN1565</f>
        <v>360</v>
      </c>
      <c r="F1566" s="1" t="str">
        <f>DATA!I1565</f>
        <v>LEAL</v>
      </c>
      <c r="I1566" s="1" t="str">
        <f>DATA!J1565</f>
        <v>EGCC</v>
      </c>
      <c r="J1566" s="4" t="str">
        <f t="shared" si="99"/>
        <v>EZY26RD A320 10:48 360 LEAL-EGCC</v>
      </c>
      <c r="K1566" s="6" t="str">
        <f t="shared" si="101"/>
        <v/>
      </c>
      <c r="L1566" s="1" t="str">
        <f t="shared" si="100"/>
        <v>LEAL-EGCC</v>
      </c>
      <c r="N1566" s="1">
        <f t="shared" si="98"/>
        <v>0</v>
      </c>
    </row>
    <row r="1567" spans="1:14" thickTop="1" thickBot="1" x14ac:dyDescent="0.3">
      <c r="A1567" s="2" t="str">
        <f>DATA!F1566</f>
        <v>TOM86T</v>
      </c>
      <c r="B1567" s="1" t="str">
        <f>DATA!G1566</f>
        <v>B788</v>
      </c>
      <c r="C1567" s="2" t="str">
        <f>DATA!C1566</f>
        <v>10:48A</v>
      </c>
      <c r="D1567" s="1">
        <f>DATA!AL1566</f>
        <v>400</v>
      </c>
      <c r="E1567" s="1">
        <f>DATA!AN1566</f>
        <v>400</v>
      </c>
      <c r="F1567" s="1" t="str">
        <f>DATA!I1566</f>
        <v>LEAL</v>
      </c>
      <c r="I1567" s="1" t="str">
        <f>DATA!J1566</f>
        <v>EGCC</v>
      </c>
      <c r="J1567" s="4" t="str">
        <f t="shared" si="99"/>
        <v>TOM86T B788 10:48 400 LEAL-EGCC</v>
      </c>
      <c r="K1567" s="6" t="str">
        <f t="shared" si="101"/>
        <v/>
      </c>
      <c r="L1567" s="1" t="str">
        <f t="shared" si="100"/>
        <v>LEAL-EGCC</v>
      </c>
      <c r="N1567" s="1">
        <f t="shared" si="98"/>
        <v>0</v>
      </c>
    </row>
    <row r="1568" spans="1:14" thickTop="1" thickBot="1" x14ac:dyDescent="0.3">
      <c r="A1568" s="2" t="str">
        <f>DATA!F1567</f>
        <v>EZY21YA</v>
      </c>
      <c r="B1568" s="1" t="str">
        <f>DATA!G1567</f>
        <v>A320</v>
      </c>
      <c r="C1568" s="2" t="str">
        <f>DATA!C1567</f>
        <v>10:48A</v>
      </c>
      <c r="D1568" s="1">
        <f>DATA!AL1567</f>
        <v>380</v>
      </c>
      <c r="E1568" s="1">
        <f>DATA!AN1567</f>
        <v>309</v>
      </c>
      <c r="F1568" s="1" t="str">
        <f>DATA!I1567</f>
        <v>LEAL</v>
      </c>
      <c r="I1568" s="1" t="str">
        <f>DATA!J1567</f>
        <v>EGKK</v>
      </c>
      <c r="J1568" s="4" t="str">
        <f t="shared" si="99"/>
        <v>EZY21YA A320 10:48 309 LEAL-EGKK</v>
      </c>
      <c r="K1568" s="6" t="str">
        <f t="shared" si="101"/>
        <v>EFL/RFL</v>
      </c>
      <c r="L1568" s="1" t="str">
        <f t="shared" si="100"/>
        <v>LEAL-EGKK</v>
      </c>
      <c r="N1568" s="1">
        <f t="shared" si="98"/>
        <v>0</v>
      </c>
    </row>
    <row r="1569" spans="1:14" thickTop="1" thickBot="1" x14ac:dyDescent="0.3">
      <c r="A1569" s="2" t="str">
        <f>DATA!F1568</f>
        <v>RYR7255</v>
      </c>
      <c r="B1569" s="1" t="str">
        <f>DATA!G1568</f>
        <v>B738</v>
      </c>
      <c r="C1569" s="2" t="str">
        <f>DATA!C1568</f>
        <v>10:48A</v>
      </c>
      <c r="D1569" s="1">
        <f>DATA!AL1568</f>
        <v>370</v>
      </c>
      <c r="E1569" s="1">
        <f>DATA!AN1568</f>
        <v>370</v>
      </c>
      <c r="F1569" s="1" t="str">
        <f>DATA!I1568</f>
        <v>EIKY</v>
      </c>
      <c r="I1569" s="1" t="str">
        <f>DATA!J1568</f>
        <v>LEAL</v>
      </c>
      <c r="J1569" s="4" t="str">
        <f t="shared" si="99"/>
        <v>RYR7255 B738 10:48 370 EIKY-LEAL</v>
      </c>
      <c r="K1569" s="6" t="str">
        <f t="shared" si="101"/>
        <v/>
      </c>
      <c r="L1569" s="1" t="str">
        <f t="shared" si="100"/>
        <v>EIKY-LEAL</v>
      </c>
      <c r="N1569" s="1">
        <f t="shared" si="98"/>
        <v>0</v>
      </c>
    </row>
    <row r="1570" spans="1:14" thickTop="1" thickBot="1" x14ac:dyDescent="0.3">
      <c r="A1570" s="2" t="str">
        <f>DATA!F1569</f>
        <v>NOZ1818</v>
      </c>
      <c r="B1570" s="1" t="str">
        <f>DATA!G1569</f>
        <v>B738</v>
      </c>
      <c r="C1570" s="2" t="str">
        <f>DATA!C1569</f>
        <v>10:48A</v>
      </c>
      <c r="D1570" s="1">
        <f>DATA!AL1569</f>
        <v>350</v>
      </c>
      <c r="E1570" s="1">
        <f>DATA!AN1569</f>
        <v>350</v>
      </c>
      <c r="F1570" s="1" t="str">
        <f>DATA!I1569</f>
        <v>ENBR</v>
      </c>
      <c r="I1570" s="1" t="str">
        <f>DATA!J1569</f>
        <v>LEAL</v>
      </c>
      <c r="J1570" s="4" t="str">
        <f t="shared" si="99"/>
        <v>NOZ1818 B738 10:48 350 ENBR-LEAL</v>
      </c>
      <c r="K1570" s="6" t="str">
        <f t="shared" si="101"/>
        <v/>
      </c>
      <c r="L1570" s="1" t="str">
        <f t="shared" si="100"/>
        <v>ENBR-LEAL</v>
      </c>
      <c r="N1570" s="1">
        <f t="shared" si="98"/>
        <v>0</v>
      </c>
    </row>
    <row r="1571" spans="1:14" thickTop="1" thickBot="1" x14ac:dyDescent="0.3">
      <c r="A1571" s="2" t="str">
        <f>DATA!F1570</f>
        <v>CFE52L</v>
      </c>
      <c r="B1571" s="1" t="str">
        <f>DATA!G1570</f>
        <v>E190</v>
      </c>
      <c r="C1571" s="2" t="str">
        <f>DATA!C1570</f>
        <v>10:48A</v>
      </c>
      <c r="D1571" s="1">
        <f>DATA!AL1570</f>
        <v>380</v>
      </c>
      <c r="E1571" s="1">
        <f>DATA!AN1570</f>
        <v>380</v>
      </c>
      <c r="F1571" s="1" t="str">
        <f>DATA!I1570</f>
        <v>LEPA</v>
      </c>
      <c r="I1571" s="1" t="str">
        <f>DATA!J1570</f>
        <v>EGNS</v>
      </c>
      <c r="J1571" s="4" t="str">
        <f t="shared" si="99"/>
        <v>CFE52L E190 10:48 380 LEPA-EGNS</v>
      </c>
      <c r="K1571" s="6" t="str">
        <f t="shared" si="101"/>
        <v/>
      </c>
      <c r="L1571" s="1" t="str">
        <f t="shared" si="100"/>
        <v>LEPA-EGNS</v>
      </c>
      <c r="N1571" s="1">
        <f t="shared" si="98"/>
        <v>0</v>
      </c>
    </row>
    <row r="1572" spans="1:14" thickTop="1" thickBot="1" x14ac:dyDescent="0.3">
      <c r="A1572" s="2" t="str">
        <f>DATA!F1571</f>
        <v>RYR60FB</v>
      </c>
      <c r="B1572" s="1" t="str">
        <f>DATA!G1571</f>
        <v>B38M</v>
      </c>
      <c r="C1572" s="2" t="str">
        <f>DATA!C1571</f>
        <v>10:48A</v>
      </c>
      <c r="D1572" s="1">
        <f>DATA!AL1571</f>
        <v>360</v>
      </c>
      <c r="E1572" s="1">
        <f>DATA!AN1571</f>
        <v>359</v>
      </c>
      <c r="F1572" s="1" t="str">
        <f>DATA!I1571</f>
        <v>LEMG</v>
      </c>
      <c r="I1572" s="1" t="str">
        <f>DATA!J1571</f>
        <v>EGSS</v>
      </c>
      <c r="J1572" s="4" t="str">
        <f t="shared" si="99"/>
        <v>RYR60FB B38M 10:48 359 LEMG-EGSS</v>
      </c>
      <c r="K1572" s="6" t="str">
        <f t="shared" si="101"/>
        <v>EFL/RFL</v>
      </c>
      <c r="L1572" s="1" t="str">
        <f t="shared" si="100"/>
        <v>LEMG-EGSS</v>
      </c>
      <c r="N1572" s="1">
        <f t="shared" si="98"/>
        <v>0</v>
      </c>
    </row>
    <row r="1573" spans="1:14" thickTop="1" thickBot="1" x14ac:dyDescent="0.3">
      <c r="A1573" s="2" t="str">
        <f>DATA!F1572</f>
        <v>NSZ61RT</v>
      </c>
      <c r="B1573" s="1" t="str">
        <f>DATA!G1572</f>
        <v>B738</v>
      </c>
      <c r="C1573" s="2" t="str">
        <f>DATA!C1572</f>
        <v>10:48A</v>
      </c>
      <c r="D1573" s="1">
        <f>DATA!AL1572</f>
        <v>370</v>
      </c>
      <c r="E1573" s="1">
        <f>DATA!AN1572</f>
        <v>370</v>
      </c>
      <c r="F1573" s="1" t="str">
        <f>DATA!I1572</f>
        <v>EKYT</v>
      </c>
      <c r="I1573" s="1" t="str">
        <f>DATA!J1572</f>
        <v>LEPA</v>
      </c>
      <c r="J1573" s="4" t="str">
        <f t="shared" si="99"/>
        <v>NSZ61RT B738 10:48 370 EKYT-LEPA</v>
      </c>
      <c r="K1573" s="6" t="str">
        <f t="shared" si="101"/>
        <v/>
      </c>
      <c r="L1573" s="1" t="str">
        <f t="shared" si="100"/>
        <v>EKYT-LEPA</v>
      </c>
      <c r="N1573" s="1">
        <f t="shared" si="98"/>
        <v>0</v>
      </c>
    </row>
    <row r="1574" spans="1:14" thickTop="1" thickBot="1" x14ac:dyDescent="0.3">
      <c r="A1574" s="2" t="str">
        <f>DATA!F1573</f>
        <v>DWC004</v>
      </c>
      <c r="B1574" s="1" t="str">
        <f>DATA!G1573</f>
        <v>GLEX</v>
      </c>
      <c r="C1574" s="2" t="str">
        <f>DATA!C1573</f>
        <v>10:49A</v>
      </c>
      <c r="D1574" s="1">
        <f>DATA!AL1573</f>
        <v>430</v>
      </c>
      <c r="E1574" s="1">
        <f>DATA!AN1573</f>
        <v>374</v>
      </c>
      <c r="F1574" s="1" t="str">
        <f>DATA!I1573</f>
        <v>DNMM</v>
      </c>
      <c r="I1574" s="1" t="str">
        <f>DATA!J1573</f>
        <v>EGSS</v>
      </c>
      <c r="J1574" s="4" t="str">
        <f t="shared" si="99"/>
        <v>DWC004 GLEX 10:49 374 DNMM-EGSS</v>
      </c>
      <c r="K1574" s="6" t="str">
        <f t="shared" si="101"/>
        <v>EFL/RFL</v>
      </c>
      <c r="L1574" s="1" t="str">
        <f t="shared" si="100"/>
        <v>DNMM-EGSS</v>
      </c>
      <c r="N1574" s="1">
        <f t="shared" si="98"/>
        <v>0</v>
      </c>
    </row>
    <row r="1575" spans="1:14" thickTop="1" thickBot="1" x14ac:dyDescent="0.3">
      <c r="A1575" s="2" t="str">
        <f>DATA!F1574</f>
        <v>RYR6084</v>
      </c>
      <c r="B1575" s="1" t="str">
        <f>DATA!G1574</f>
        <v>B738</v>
      </c>
      <c r="C1575" s="2" t="str">
        <f>DATA!C1574</f>
        <v>10:50A</v>
      </c>
      <c r="D1575" s="1">
        <f>DATA!AL1574</f>
        <v>370</v>
      </c>
      <c r="E1575" s="1">
        <f>DATA!AN1574</f>
        <v>370</v>
      </c>
      <c r="F1575" s="1" t="str">
        <f>DATA!I1574</f>
        <v>EGBB</v>
      </c>
      <c r="I1575" s="1" t="str">
        <f>DATA!J1574</f>
        <v>LEVC</v>
      </c>
      <c r="J1575" s="4" t="str">
        <f t="shared" si="99"/>
        <v>RYR6084 B738 10:50 370 EGBB-LEVC</v>
      </c>
      <c r="K1575" s="6" t="str">
        <f t="shared" si="101"/>
        <v/>
      </c>
      <c r="L1575" s="1" t="str">
        <f t="shared" si="100"/>
        <v>EGBB-LEVC</v>
      </c>
      <c r="N1575" s="1">
        <f t="shared" si="98"/>
        <v>0</v>
      </c>
    </row>
    <row r="1576" spans="1:14" thickTop="1" thickBot="1" x14ac:dyDescent="0.3">
      <c r="A1576" s="2" t="str">
        <f>DATA!F1575</f>
        <v>EWG83L</v>
      </c>
      <c r="B1576" s="1" t="str">
        <f>DATA!G1575</f>
        <v>A321</v>
      </c>
      <c r="C1576" s="2" t="str">
        <f>DATA!C1575</f>
        <v>10:50A</v>
      </c>
      <c r="D1576" s="1">
        <f>DATA!AL1575</f>
        <v>340</v>
      </c>
      <c r="E1576" s="1">
        <f>DATA!AN1575</f>
        <v>340</v>
      </c>
      <c r="F1576" s="1" t="str">
        <f>DATA!I1575</f>
        <v>LEMG</v>
      </c>
      <c r="I1576" s="1" t="str">
        <f>DATA!J1575</f>
        <v>EDDL</v>
      </c>
      <c r="J1576" s="4" t="str">
        <f t="shared" si="99"/>
        <v>EWG83L A321 10:50 340 LEMG-EDDL</v>
      </c>
      <c r="K1576" s="6" t="str">
        <f t="shared" si="101"/>
        <v/>
      </c>
      <c r="L1576" s="1" t="str">
        <f t="shared" si="100"/>
        <v>LEMG-EDDL</v>
      </c>
      <c r="N1576" s="1">
        <f t="shared" si="98"/>
        <v>0</v>
      </c>
    </row>
    <row r="1577" spans="1:14" thickTop="1" thickBot="1" x14ac:dyDescent="0.3">
      <c r="A1577" s="2" t="str">
        <f>DATA!F1576</f>
        <v>NJE429Q</v>
      </c>
      <c r="B1577" s="1" t="str">
        <f>DATA!G1576</f>
        <v>E55P</v>
      </c>
      <c r="C1577" s="2" t="str">
        <f>DATA!C1576</f>
        <v>10:50A</v>
      </c>
      <c r="D1577" s="1">
        <f>DATA!AL1576</f>
        <v>407</v>
      </c>
      <c r="E1577" s="1">
        <f>DATA!AN1576</f>
        <v>430</v>
      </c>
      <c r="F1577" s="1" t="str">
        <f>DATA!I1576</f>
        <v>EGGW</v>
      </c>
      <c r="I1577" s="1" t="str">
        <f>DATA!J1576</f>
        <v>LICJ</v>
      </c>
      <c r="J1577" s="4" t="str">
        <f t="shared" si="99"/>
        <v>NJE429Q E55P 10:50 430 EGGW-LICJ</v>
      </c>
      <c r="K1577" s="6" t="str">
        <f t="shared" si="101"/>
        <v>EFL/RFL</v>
      </c>
      <c r="L1577" s="1" t="str">
        <f t="shared" si="100"/>
        <v>EGGW-LICJ</v>
      </c>
      <c r="N1577" s="1">
        <f t="shared" si="98"/>
        <v>0</v>
      </c>
    </row>
    <row r="1578" spans="1:14" thickTop="1" thickBot="1" x14ac:dyDescent="0.3">
      <c r="A1578" s="2" t="str">
        <f>DATA!F1577</f>
        <v>SAS2944</v>
      </c>
      <c r="B1578" s="1" t="str">
        <f>DATA!G1577</f>
        <v>A20N</v>
      </c>
      <c r="C1578" s="2" t="str">
        <f>DATA!C1577</f>
        <v>10:50A</v>
      </c>
      <c r="D1578" s="1">
        <f>DATA!AL1577</f>
        <v>381</v>
      </c>
      <c r="E1578" s="1">
        <f>DATA!AN1577</f>
        <v>381</v>
      </c>
      <c r="F1578" s="1" t="str">
        <f>DATA!I1577</f>
        <v>LPFR</v>
      </c>
      <c r="I1578" s="1" t="str">
        <f>DATA!J1577</f>
        <v>ESSA</v>
      </c>
      <c r="J1578" s="4" t="str">
        <f t="shared" si="99"/>
        <v>SAS2944 A20N 10:50 381 LPFR-ESSA</v>
      </c>
      <c r="K1578" s="6" t="str">
        <f t="shared" si="101"/>
        <v/>
      </c>
      <c r="L1578" s="1" t="str">
        <f t="shared" si="100"/>
        <v>LPFR-ESSA</v>
      </c>
      <c r="N1578" s="1">
        <f t="shared" si="98"/>
        <v>0</v>
      </c>
    </row>
    <row r="1579" spans="1:14" thickTop="1" thickBot="1" x14ac:dyDescent="0.3">
      <c r="A1579" s="2" t="str">
        <f>DATA!F1578</f>
        <v>ITY630</v>
      </c>
      <c r="B1579" s="1" t="str">
        <f>DATA!G1578</f>
        <v>A339</v>
      </c>
      <c r="C1579" s="2" t="str">
        <f>DATA!C1578</f>
        <v>10:50A</v>
      </c>
      <c r="D1579" s="1">
        <f>DATA!AL1578</f>
        <v>340</v>
      </c>
      <c r="E1579" s="1">
        <f>DATA!AN1578</f>
        <v>354</v>
      </c>
      <c r="F1579" s="1" t="str">
        <f>DATA!I1578</f>
        <v>LIRF</v>
      </c>
      <c r="I1579" s="1" t="str">
        <f>DATA!J1578</f>
        <v>KMIA</v>
      </c>
      <c r="J1579" s="4" t="str">
        <f t="shared" si="99"/>
        <v>ITY630 A339 10:50 354 LIRF-KMIA</v>
      </c>
      <c r="K1579" s="6" t="str">
        <f t="shared" si="101"/>
        <v>EFL/RFL</v>
      </c>
      <c r="L1579" s="1" t="str">
        <f t="shared" si="100"/>
        <v>LIRF-KMIA</v>
      </c>
      <c r="N1579" s="1">
        <f t="shared" si="98"/>
        <v>0</v>
      </c>
    </row>
    <row r="1580" spans="1:14" thickTop="1" thickBot="1" x14ac:dyDescent="0.3">
      <c r="A1580" s="2" t="str">
        <f>DATA!F1579</f>
        <v>KLM90B</v>
      </c>
      <c r="B1580" s="1" t="str">
        <f>DATA!G1579</f>
        <v>E295</v>
      </c>
      <c r="C1580" s="2" t="str">
        <f>DATA!C1579</f>
        <v>10:50A</v>
      </c>
      <c r="D1580" s="1">
        <f>DATA!AL1579</f>
        <v>205</v>
      </c>
      <c r="E1580" s="1">
        <f>DATA!AN1579</f>
        <v>340</v>
      </c>
      <c r="F1580" s="1" t="str">
        <f>DATA!I1579</f>
        <v>LEBB</v>
      </c>
      <c r="I1580" s="1" t="str">
        <f>DATA!J1579</f>
        <v>EHAM</v>
      </c>
      <c r="J1580" s="4" t="str">
        <f t="shared" si="99"/>
        <v>KLM90B E295 10:50 340 LEBB-EHAM</v>
      </c>
      <c r="K1580" s="6" t="str">
        <f t="shared" si="101"/>
        <v>EFL/RFL</v>
      </c>
      <c r="L1580" s="1" t="str">
        <f t="shared" si="100"/>
        <v>LEBB-EHAM</v>
      </c>
      <c r="N1580" s="1">
        <f t="shared" si="98"/>
        <v>0</v>
      </c>
    </row>
    <row r="1581" spans="1:14" thickTop="1" thickBot="1" x14ac:dyDescent="0.3">
      <c r="A1581" s="2" t="str">
        <f>DATA!F1580</f>
        <v>VLG8BR</v>
      </c>
      <c r="B1581" s="1" t="str">
        <f>DATA!G1580</f>
        <v>A20N</v>
      </c>
      <c r="C1581" s="2" t="str">
        <f>DATA!C1580</f>
        <v>10:51A</v>
      </c>
      <c r="D1581" s="1">
        <f>DATA!AL1580</f>
        <v>340</v>
      </c>
      <c r="E1581" s="1">
        <f>DATA!AN1580</f>
        <v>340</v>
      </c>
      <c r="F1581" s="1" t="str">
        <f>DATA!I1580</f>
        <v>LEMG</v>
      </c>
      <c r="I1581" s="1" t="str">
        <f>DATA!J1580</f>
        <v>EHAM</v>
      </c>
      <c r="J1581" s="4" t="str">
        <f t="shared" si="99"/>
        <v>VLG8BR A20N 10:51 340 LEMG-EHAM</v>
      </c>
      <c r="K1581" s="6" t="str">
        <f t="shared" si="101"/>
        <v/>
      </c>
      <c r="L1581" s="1" t="str">
        <f t="shared" si="100"/>
        <v>LEMG-EHAM</v>
      </c>
      <c r="N1581" s="1">
        <f t="shared" si="98"/>
        <v>0</v>
      </c>
    </row>
    <row r="1582" spans="1:14" thickTop="1" thickBot="1" x14ac:dyDescent="0.3">
      <c r="A1582" s="2" t="str">
        <f>DATA!F1581</f>
        <v>FJO51Z</v>
      </c>
      <c r="B1582" s="1" t="str">
        <f>DATA!G1581</f>
        <v>E550</v>
      </c>
      <c r="C1582" s="2" t="str">
        <f>DATA!C1581</f>
        <v>10:52A</v>
      </c>
      <c r="D1582" s="1">
        <f>DATA!AL1581</f>
        <v>295</v>
      </c>
      <c r="E1582" s="1">
        <f>DATA!AN1581</f>
        <v>350</v>
      </c>
      <c r="F1582" s="1" t="str">
        <f>DATA!I1581</f>
        <v>EGLF</v>
      </c>
      <c r="I1582" s="1" t="str">
        <f>DATA!J1581</f>
        <v>LIRQ</v>
      </c>
      <c r="J1582" s="4" t="str">
        <f t="shared" si="99"/>
        <v>FJO51Z E550 10:52 350 EGLF-LIRQ</v>
      </c>
      <c r="K1582" s="6" t="str">
        <f t="shared" si="101"/>
        <v>EFL/RFL</v>
      </c>
      <c r="L1582" s="1" t="str">
        <f t="shared" si="100"/>
        <v>EGLF-LIRQ</v>
      </c>
      <c r="N1582" s="1">
        <f t="shared" si="98"/>
        <v>0</v>
      </c>
    </row>
    <row r="1583" spans="1:14" thickTop="1" thickBot="1" x14ac:dyDescent="0.3">
      <c r="A1583" s="2" t="str">
        <f>DATA!F1582</f>
        <v>AFR443</v>
      </c>
      <c r="B1583" s="1" t="str">
        <f>DATA!G1582</f>
        <v>B77W</v>
      </c>
      <c r="C1583" s="2" t="str">
        <f>DATA!C1582</f>
        <v>10:52A</v>
      </c>
      <c r="D1583" s="1">
        <f>DATA!AL1582</f>
        <v>380</v>
      </c>
      <c r="E1583" s="1">
        <f>DATA!AN1582</f>
        <v>300</v>
      </c>
      <c r="F1583" s="1" t="str">
        <f>DATA!I1582</f>
        <v>SBGL</v>
      </c>
      <c r="I1583" s="1" t="str">
        <f>DATA!J1582</f>
        <v>LFPG</v>
      </c>
      <c r="J1583" s="4" t="str">
        <f t="shared" si="99"/>
        <v>AFR443 B77W 10:52 300 SBGL-LFPG</v>
      </c>
      <c r="K1583" s="6" t="str">
        <f t="shared" si="101"/>
        <v>EFL/RFL</v>
      </c>
      <c r="L1583" s="1" t="str">
        <f t="shared" si="100"/>
        <v>SBGL-LFPG</v>
      </c>
      <c r="N1583" s="1">
        <f t="shared" si="98"/>
        <v>0</v>
      </c>
    </row>
    <row r="1584" spans="1:14" thickTop="1" thickBot="1" x14ac:dyDescent="0.3">
      <c r="A1584" s="2" t="str">
        <f>DATA!F1583</f>
        <v>TVF93DC</v>
      </c>
      <c r="B1584" s="1" t="str">
        <f>DATA!G1583</f>
        <v>B738</v>
      </c>
      <c r="C1584" s="2" t="str">
        <f>DATA!C1583</f>
        <v>10:52A</v>
      </c>
      <c r="D1584" s="1">
        <f>DATA!AL1583</f>
        <v>295</v>
      </c>
      <c r="E1584" s="1">
        <f>DATA!AN1583</f>
        <v>350</v>
      </c>
      <c r="F1584" s="1" t="str">
        <f>DATA!I1583</f>
        <v>LFPO</v>
      </c>
      <c r="I1584" s="1" t="str">
        <f>DATA!J1583</f>
        <v>LPMA</v>
      </c>
      <c r="J1584" s="4" t="str">
        <f t="shared" si="99"/>
        <v>TVF93DC B738 10:52 350 LFPO-LPMA</v>
      </c>
      <c r="K1584" s="6" t="str">
        <f t="shared" si="101"/>
        <v>EFL/RFL</v>
      </c>
      <c r="L1584" s="1" t="str">
        <f t="shared" si="100"/>
        <v>LFPO-LPMA</v>
      </c>
      <c r="N1584" s="1">
        <f t="shared" si="98"/>
        <v>0</v>
      </c>
    </row>
    <row r="1585" spans="1:14" thickTop="1" thickBot="1" x14ac:dyDescent="0.3">
      <c r="A1585" s="2" t="str">
        <f>DATA!F1584</f>
        <v>TAP432</v>
      </c>
      <c r="B1585" s="1" t="str">
        <f>DATA!G1584</f>
        <v>A21N</v>
      </c>
      <c r="C1585" s="2" t="str">
        <f>DATA!C1584</f>
        <v>10:52A</v>
      </c>
      <c r="D1585" s="1">
        <f>DATA!AL1584</f>
        <v>360</v>
      </c>
      <c r="E1585" s="1">
        <f>DATA!AN1584</f>
        <v>260</v>
      </c>
      <c r="F1585" s="1" t="str">
        <f>DATA!I1584</f>
        <v>LPPT</v>
      </c>
      <c r="I1585" s="1" t="str">
        <f>DATA!J1584</f>
        <v>LFPO</v>
      </c>
      <c r="J1585" s="4" t="str">
        <f t="shared" si="99"/>
        <v>TAP432 A21N 10:52 260 LPPT-LFPO</v>
      </c>
      <c r="K1585" s="6" t="str">
        <f t="shared" si="101"/>
        <v>EFL/RFL</v>
      </c>
      <c r="L1585" s="1" t="str">
        <f t="shared" si="100"/>
        <v>LPPT-LFPO</v>
      </c>
      <c r="N1585" s="1">
        <f t="shared" si="98"/>
        <v>0</v>
      </c>
    </row>
    <row r="1586" spans="1:14" thickTop="1" thickBot="1" x14ac:dyDescent="0.3">
      <c r="A1586" s="2" t="str">
        <f>DATA!F1585</f>
        <v>EWG2JL</v>
      </c>
      <c r="B1586" s="1" t="str">
        <f>DATA!G1585</f>
        <v>B738</v>
      </c>
      <c r="C1586" s="2" t="str">
        <f>DATA!C1585</f>
        <v>10:53A</v>
      </c>
      <c r="D1586" s="1">
        <f>DATA!AL1585</f>
        <v>370</v>
      </c>
      <c r="E1586" s="1">
        <f>DATA!AN1585</f>
        <v>370</v>
      </c>
      <c r="F1586" s="1" t="str">
        <f>DATA!I1585</f>
        <v>EDDK</v>
      </c>
      <c r="I1586" s="1" t="str">
        <f>DATA!J1585</f>
        <v>LPPT</v>
      </c>
      <c r="J1586" s="4" t="str">
        <f t="shared" si="99"/>
        <v>EWG2JL B738 10:53 370 EDDK-LPPT</v>
      </c>
      <c r="K1586" s="6" t="str">
        <f t="shared" si="101"/>
        <v/>
      </c>
      <c r="L1586" s="1" t="str">
        <f t="shared" si="100"/>
        <v>EDDK-LPPT</v>
      </c>
      <c r="N1586" s="1">
        <f t="shared" si="98"/>
        <v>0</v>
      </c>
    </row>
    <row r="1587" spans="1:14" thickTop="1" thickBot="1" x14ac:dyDescent="0.3">
      <c r="A1587" s="2" t="str">
        <f>DATA!F1586</f>
        <v>BAW2KA</v>
      </c>
      <c r="B1587" s="1" t="str">
        <f>DATA!G1586</f>
        <v>A20N</v>
      </c>
      <c r="C1587" s="2" t="str">
        <f>DATA!C1586</f>
        <v>10:53A</v>
      </c>
      <c r="D1587" s="1">
        <f>DATA!AL1586</f>
        <v>295</v>
      </c>
      <c r="E1587" s="1">
        <f>DATA!AN1586</f>
        <v>390</v>
      </c>
      <c r="F1587" s="1" t="str">
        <f>DATA!I1586</f>
        <v>EGLL</v>
      </c>
      <c r="I1587" s="1" t="str">
        <f>DATA!J1586</f>
        <v>LEIB</v>
      </c>
      <c r="J1587" s="4" t="str">
        <f t="shared" si="99"/>
        <v>BAW2KA A20N 10:53 390 EGLL-LEIB</v>
      </c>
      <c r="K1587" s="6" t="str">
        <f t="shared" si="101"/>
        <v>EFL/RFL</v>
      </c>
      <c r="L1587" s="1" t="str">
        <f t="shared" si="100"/>
        <v>EGLL-LEIB</v>
      </c>
      <c r="N1587" s="1">
        <f t="shared" si="98"/>
        <v>0</v>
      </c>
    </row>
    <row r="1588" spans="1:14" thickTop="1" thickBot="1" x14ac:dyDescent="0.3">
      <c r="A1588" s="2" t="str">
        <f>DATA!F1587</f>
        <v>NJE202C</v>
      </c>
      <c r="B1588" s="1" t="str">
        <f>DATA!G1587</f>
        <v>E55P</v>
      </c>
      <c r="C1588" s="2" t="str">
        <f>DATA!C1587</f>
        <v>10:53A</v>
      </c>
      <c r="D1588" s="1">
        <f>DATA!AL1587</f>
        <v>370</v>
      </c>
      <c r="E1588" s="1">
        <f>DATA!AN1587</f>
        <v>196</v>
      </c>
      <c r="F1588" s="1" t="str">
        <f>DATA!I1587</f>
        <v>EIDL</v>
      </c>
      <c r="I1588" s="1" t="str">
        <f>DATA!J1587</f>
        <v>LFRN</v>
      </c>
      <c r="J1588" s="4" t="str">
        <f t="shared" si="99"/>
        <v>NJE202C E55P 10:53 196 EIDL-LFRN</v>
      </c>
      <c r="K1588" s="6" t="str">
        <f t="shared" si="101"/>
        <v>EFL/RFL</v>
      </c>
      <c r="L1588" s="1" t="str">
        <f t="shared" si="100"/>
        <v>EIDL-LFRN</v>
      </c>
      <c r="N1588" s="1">
        <f t="shared" si="98"/>
        <v>0</v>
      </c>
    </row>
    <row r="1589" spans="1:14" thickTop="1" thickBot="1" x14ac:dyDescent="0.3">
      <c r="A1589" s="2" t="str">
        <f>DATA!F1588</f>
        <v>RYR93RB</v>
      </c>
      <c r="B1589" s="1" t="str">
        <f>DATA!G1588</f>
        <v>B738</v>
      </c>
      <c r="C1589" s="2" t="str">
        <f>DATA!C1588</f>
        <v>10:54A</v>
      </c>
      <c r="D1589" s="1">
        <f>DATA!AL1588</f>
        <v>358</v>
      </c>
      <c r="E1589" s="1">
        <f>DATA!AN1588</f>
        <v>358</v>
      </c>
      <c r="F1589" s="1" t="str">
        <f>DATA!I1588</f>
        <v>LEZL</v>
      </c>
      <c r="I1589" s="1" t="str">
        <f>DATA!J1588</f>
        <v>LFOB</v>
      </c>
      <c r="J1589" s="4" t="str">
        <f t="shared" si="99"/>
        <v>RYR93RB B738 10:54 358 LEZL-LFOB</v>
      </c>
      <c r="K1589" s="6" t="str">
        <f t="shared" si="101"/>
        <v/>
      </c>
      <c r="L1589" s="1" t="str">
        <f t="shared" si="100"/>
        <v>LEZL-LFOB</v>
      </c>
      <c r="N1589" s="1">
        <f t="shared" si="98"/>
        <v>0</v>
      </c>
    </row>
    <row r="1590" spans="1:14" thickTop="1" thickBot="1" x14ac:dyDescent="0.3">
      <c r="A1590" s="2" t="str">
        <f>DATA!F1589</f>
        <v>EWG8JB</v>
      </c>
      <c r="B1590" s="1" t="str">
        <f>DATA!G1589</f>
        <v>A320</v>
      </c>
      <c r="C1590" s="2" t="str">
        <f>DATA!C1589</f>
        <v>10:54A</v>
      </c>
      <c r="D1590" s="1">
        <f>DATA!AL1589</f>
        <v>370</v>
      </c>
      <c r="E1590" s="1">
        <f>DATA!AN1589</f>
        <v>370</v>
      </c>
      <c r="F1590" s="1" t="str">
        <f>DATA!I1589</f>
        <v>EDDK</v>
      </c>
      <c r="I1590" s="1" t="str">
        <f>DATA!J1589</f>
        <v>LEPA</v>
      </c>
      <c r="J1590" s="4" t="str">
        <f t="shared" si="99"/>
        <v>EWG8JB A320 10:54 370 EDDK-LEPA</v>
      </c>
      <c r="K1590" s="6" t="str">
        <f t="shared" si="101"/>
        <v/>
      </c>
      <c r="L1590" s="1" t="str">
        <f t="shared" si="100"/>
        <v>EDDK-LEPA</v>
      </c>
      <c r="N1590" s="1">
        <f t="shared" si="98"/>
        <v>0</v>
      </c>
    </row>
    <row r="1591" spans="1:14" thickTop="1" thickBot="1" x14ac:dyDescent="0.3">
      <c r="A1591" s="2" t="str">
        <f>DATA!F1590</f>
        <v>EXS2NR</v>
      </c>
      <c r="B1591" s="1" t="str">
        <f>DATA!G1590</f>
        <v>B738</v>
      </c>
      <c r="C1591" s="2" t="str">
        <f>DATA!C1590</f>
        <v>10:54A</v>
      </c>
      <c r="D1591" s="1">
        <f>DATA!AL1590</f>
        <v>380</v>
      </c>
      <c r="E1591" s="1">
        <f>DATA!AN1590</f>
        <v>340</v>
      </c>
      <c r="F1591" s="1" t="str">
        <f>DATA!I1590</f>
        <v>LPFR</v>
      </c>
      <c r="I1591" s="1" t="str">
        <f>DATA!J1590</f>
        <v>EGBB</v>
      </c>
      <c r="J1591" s="4" t="str">
        <f t="shared" si="99"/>
        <v>EXS2NR B738 10:54 340 LPFR-EGBB</v>
      </c>
      <c r="K1591" s="6" t="str">
        <f t="shared" si="101"/>
        <v>EFL/RFL</v>
      </c>
      <c r="L1591" s="1" t="str">
        <f t="shared" si="100"/>
        <v>LPFR-EGBB</v>
      </c>
      <c r="N1591" s="1">
        <f t="shared" si="98"/>
        <v>0</v>
      </c>
    </row>
    <row r="1592" spans="1:14" thickTop="1" thickBot="1" x14ac:dyDescent="0.3">
      <c r="A1592" s="2" t="str">
        <f>DATA!F1591</f>
        <v>AMX070</v>
      </c>
      <c r="B1592" s="1" t="str">
        <f>DATA!G1591</f>
        <v>B789</v>
      </c>
      <c r="C1592" s="2" t="str">
        <f>DATA!C1591</f>
        <v>10:55A</v>
      </c>
      <c r="D1592" s="1">
        <f>DATA!AL1591</f>
        <v>390</v>
      </c>
      <c r="E1592" s="1">
        <f>DATA!AN1591</f>
        <v>390</v>
      </c>
      <c r="F1592" s="1" t="str">
        <f>DATA!I1591</f>
        <v>MMMX</v>
      </c>
      <c r="I1592" s="1" t="str">
        <f>DATA!J1591</f>
        <v>LIRF</v>
      </c>
      <c r="J1592" s="4" t="str">
        <f t="shared" si="99"/>
        <v>AMX070 B789 10:55 390 MMMX-LIRF</v>
      </c>
      <c r="K1592" s="6" t="str">
        <f t="shared" si="101"/>
        <v/>
      </c>
      <c r="L1592" s="1" t="str">
        <f t="shared" si="100"/>
        <v>MMMX-LIRF</v>
      </c>
      <c r="N1592" s="1">
        <f t="shared" si="98"/>
        <v>0</v>
      </c>
    </row>
    <row r="1593" spans="1:14" thickTop="1" thickBot="1" x14ac:dyDescent="0.3">
      <c r="A1593" s="2" t="str">
        <f>DATA!F1592</f>
        <v>JAF8PN</v>
      </c>
      <c r="B1593" s="1" t="str">
        <f>DATA!G1592</f>
        <v>B738</v>
      </c>
      <c r="C1593" s="2" t="str">
        <f>DATA!C1592</f>
        <v>10:55A</v>
      </c>
      <c r="D1593" s="1">
        <f>DATA!AL1592</f>
        <v>295</v>
      </c>
      <c r="E1593" s="1">
        <f>DATA!AN1592</f>
        <v>344</v>
      </c>
      <c r="F1593" s="1" t="str">
        <f>DATA!I1592</f>
        <v>LFQQ</v>
      </c>
      <c r="I1593" s="1" t="str">
        <f>DATA!J1592</f>
        <v>GMAD</v>
      </c>
      <c r="J1593" s="4" t="str">
        <f t="shared" si="99"/>
        <v>JAF8PN B738 10:55 344 LFQQ-GMAD</v>
      </c>
      <c r="K1593" s="6" t="str">
        <f t="shared" si="101"/>
        <v>EFL/RFL</v>
      </c>
      <c r="L1593" s="1" t="str">
        <f t="shared" si="100"/>
        <v>LFQQ-GMAD</v>
      </c>
      <c r="N1593" s="1">
        <f t="shared" si="98"/>
        <v>0</v>
      </c>
    </row>
    <row r="1594" spans="1:14" thickTop="1" thickBot="1" x14ac:dyDescent="0.3">
      <c r="A1594" s="2" t="str">
        <f>DATA!F1593</f>
        <v>ICE596</v>
      </c>
      <c r="B1594" s="1" t="str">
        <f>DATA!G1593</f>
        <v>B38M</v>
      </c>
      <c r="C1594" s="2" t="str">
        <f>DATA!C1593</f>
        <v>10:55A</v>
      </c>
      <c r="D1594" s="1">
        <f>DATA!AL1593</f>
        <v>370</v>
      </c>
      <c r="E1594" s="1">
        <f>DATA!AN1593</f>
        <v>350</v>
      </c>
      <c r="F1594" s="1" t="str">
        <f>DATA!I1593</f>
        <v>BIKF</v>
      </c>
      <c r="I1594" s="1" t="str">
        <f>DATA!J1593</f>
        <v>LEBL</v>
      </c>
      <c r="J1594" s="4" t="str">
        <f t="shared" si="99"/>
        <v>ICE596 B38M 10:55 350 BIKF-LEBL</v>
      </c>
      <c r="K1594" s="6" t="str">
        <f t="shared" si="101"/>
        <v>EFL/RFL</v>
      </c>
      <c r="L1594" s="1" t="str">
        <f t="shared" si="100"/>
        <v>BIKF-LEBL</v>
      </c>
      <c r="N1594" s="1">
        <f t="shared" si="98"/>
        <v>0</v>
      </c>
    </row>
    <row r="1595" spans="1:14" thickTop="1" thickBot="1" x14ac:dyDescent="0.3">
      <c r="A1595" s="2" t="str">
        <f>DATA!F1594</f>
        <v>AFR25G</v>
      </c>
      <c r="B1595" s="1" t="str">
        <f>DATA!G1594</f>
        <v>B77W</v>
      </c>
      <c r="C1595" s="2" t="str">
        <f>DATA!C1594</f>
        <v>10:55A</v>
      </c>
      <c r="D1595" s="1">
        <f>DATA!AL1594</f>
        <v>350</v>
      </c>
      <c r="E1595" s="1">
        <f>DATA!AN1594</f>
        <v>270</v>
      </c>
      <c r="F1595" s="1" t="str">
        <f>DATA!I1594</f>
        <v>KLAX</v>
      </c>
      <c r="I1595" s="1" t="str">
        <f>DATA!J1594</f>
        <v>LFPG</v>
      </c>
      <c r="J1595" s="4" t="str">
        <f t="shared" si="99"/>
        <v>AFR25G B77W 10:55 270 KLAX-LFPG</v>
      </c>
      <c r="K1595" s="6" t="str">
        <f t="shared" si="101"/>
        <v>EFL/RFL</v>
      </c>
      <c r="L1595" s="1" t="str">
        <f t="shared" si="100"/>
        <v>KLAX-LFPG</v>
      </c>
      <c r="N1595" s="1">
        <f t="shared" si="98"/>
        <v>0</v>
      </c>
    </row>
    <row r="1596" spans="1:14" thickTop="1" thickBot="1" x14ac:dyDescent="0.3">
      <c r="A1596" s="2" t="str">
        <f>DATA!F1595</f>
        <v>BAW4RE</v>
      </c>
      <c r="B1596" s="1" t="str">
        <f>DATA!G1595</f>
        <v>A320</v>
      </c>
      <c r="C1596" s="2" t="str">
        <f>DATA!C1595</f>
        <v>10:56A</v>
      </c>
      <c r="D1596" s="1">
        <f>DATA!AL1595</f>
        <v>302</v>
      </c>
      <c r="E1596" s="1">
        <f>DATA!AN1595</f>
        <v>350</v>
      </c>
      <c r="F1596" s="1" t="str">
        <f>DATA!I1595</f>
        <v>EGLL</v>
      </c>
      <c r="I1596" s="1" t="str">
        <f>DATA!J1595</f>
        <v>LXGB</v>
      </c>
      <c r="J1596" s="4" t="str">
        <f t="shared" si="99"/>
        <v>BAW4RE A320 10:56 350 EGLL-LXGB</v>
      </c>
      <c r="K1596" s="6" t="str">
        <f t="shared" si="101"/>
        <v>EFL/RFL</v>
      </c>
      <c r="L1596" s="1" t="str">
        <f t="shared" si="100"/>
        <v>EGLL-LXGB</v>
      </c>
      <c r="N1596" s="1">
        <f t="shared" si="98"/>
        <v>0</v>
      </c>
    </row>
    <row r="1597" spans="1:14" thickTop="1" thickBot="1" x14ac:dyDescent="0.3">
      <c r="A1597" s="2" t="str">
        <f>DATA!F1596</f>
        <v>EWG9GC</v>
      </c>
      <c r="B1597" s="1" t="str">
        <f>DATA!G1596</f>
        <v>A320</v>
      </c>
      <c r="C1597" s="2" t="str">
        <f>DATA!C1596</f>
        <v>10:56A</v>
      </c>
      <c r="D1597" s="1">
        <f>DATA!AL1596</f>
        <v>360</v>
      </c>
      <c r="E1597" s="1">
        <f>DATA!AN1596</f>
        <v>360</v>
      </c>
      <c r="F1597" s="1" t="str">
        <f>DATA!I1596</f>
        <v>LEVC</v>
      </c>
      <c r="I1597" s="1" t="str">
        <f>DATA!J1596</f>
        <v>EDDL</v>
      </c>
      <c r="J1597" s="4" t="str">
        <f t="shared" si="99"/>
        <v>EWG9GC A320 10:56 360 LEVC-EDDL</v>
      </c>
      <c r="K1597" s="6" t="str">
        <f t="shared" si="101"/>
        <v/>
      </c>
      <c r="L1597" s="1" t="str">
        <f t="shared" si="100"/>
        <v>LEVC-EDDL</v>
      </c>
      <c r="N1597" s="1">
        <f t="shared" si="98"/>
        <v>0</v>
      </c>
    </row>
    <row r="1598" spans="1:14" thickTop="1" thickBot="1" x14ac:dyDescent="0.3">
      <c r="A1598" s="2" t="str">
        <f>DATA!F1597</f>
        <v>BAW485G</v>
      </c>
      <c r="B1598" s="1" t="str">
        <f>DATA!G1597</f>
        <v>A320</v>
      </c>
      <c r="C1598" s="2" t="str">
        <f>DATA!C1597</f>
        <v>10:56A</v>
      </c>
      <c r="D1598" s="1">
        <f>DATA!AL1597</f>
        <v>340</v>
      </c>
      <c r="E1598" s="1">
        <f>DATA!AN1597</f>
        <v>302</v>
      </c>
      <c r="F1598" s="1" t="str">
        <f>DATA!I1597</f>
        <v>LEBL</v>
      </c>
      <c r="I1598" s="1" t="str">
        <f>DATA!J1597</f>
        <v>EGLL</v>
      </c>
      <c r="J1598" s="4" t="str">
        <f t="shared" si="99"/>
        <v>BAW485G A320 10:56 302 LEBL-EGLL</v>
      </c>
      <c r="K1598" s="6" t="str">
        <f t="shared" si="101"/>
        <v>EFL/RFL</v>
      </c>
      <c r="L1598" s="1" t="str">
        <f t="shared" si="100"/>
        <v>LEBL-EGLL</v>
      </c>
      <c r="N1598" s="1">
        <f t="shared" si="98"/>
        <v>0</v>
      </c>
    </row>
    <row r="1599" spans="1:14" thickTop="1" thickBot="1" x14ac:dyDescent="0.3">
      <c r="A1599" s="2" t="str">
        <f>DATA!F1598</f>
        <v>NOZ1751</v>
      </c>
      <c r="B1599" s="1" t="str">
        <f>DATA!G1598</f>
        <v>B738</v>
      </c>
      <c r="C1599" s="2" t="str">
        <f>DATA!C1598</f>
        <v>10:56A</v>
      </c>
      <c r="D1599" s="1">
        <f>DATA!AL1598</f>
        <v>380</v>
      </c>
      <c r="E1599" s="1">
        <f>DATA!AN1598</f>
        <v>380</v>
      </c>
      <c r="F1599" s="1" t="str">
        <f>DATA!I1598</f>
        <v>LEMG</v>
      </c>
      <c r="I1599" s="1" t="str">
        <f>DATA!J1598</f>
        <v>ENBR</v>
      </c>
      <c r="J1599" s="4" t="str">
        <f t="shared" si="99"/>
        <v>NOZ1751 B738 10:56 380 LEMG-ENBR</v>
      </c>
      <c r="K1599" s="6" t="str">
        <f t="shared" si="101"/>
        <v/>
      </c>
      <c r="L1599" s="1" t="str">
        <f t="shared" si="100"/>
        <v>LEMG-ENBR</v>
      </c>
      <c r="N1599" s="1">
        <f t="shared" si="98"/>
        <v>0</v>
      </c>
    </row>
    <row r="1600" spans="1:14" thickTop="1" thickBot="1" x14ac:dyDescent="0.3">
      <c r="A1600" s="2" t="str">
        <f>DATA!F1599</f>
        <v>APK7579</v>
      </c>
      <c r="B1600" s="1" t="str">
        <f>DATA!G1599</f>
        <v>B772</v>
      </c>
      <c r="C1600" s="2" t="str">
        <f>DATA!C1599</f>
        <v>10:56A</v>
      </c>
      <c r="D1600" s="1">
        <f>DATA!AL1599</f>
        <v>295</v>
      </c>
      <c r="E1600" s="1">
        <f>DATA!AN1599</f>
        <v>370</v>
      </c>
      <c r="F1600" s="1" t="str">
        <f>DATA!I1599</f>
        <v>EGKK</v>
      </c>
      <c r="I1600" s="1" t="str">
        <f>DATA!J1599</f>
        <v>DNMM</v>
      </c>
      <c r="J1600" s="4" t="str">
        <f t="shared" si="99"/>
        <v>APK7579 B772 10:56 370 EGKK-DNMM</v>
      </c>
      <c r="K1600" s="6" t="str">
        <f t="shared" si="101"/>
        <v>EFL/RFL</v>
      </c>
      <c r="L1600" s="1" t="str">
        <f t="shared" si="100"/>
        <v>EGKK-DNMM</v>
      </c>
      <c r="N1600" s="1">
        <f t="shared" si="98"/>
        <v>0</v>
      </c>
    </row>
    <row r="1601" spans="1:14" thickTop="1" thickBot="1" x14ac:dyDescent="0.3">
      <c r="A1601" s="2" t="str">
        <f>DATA!F1600</f>
        <v>EXS83WS</v>
      </c>
      <c r="B1601" s="1" t="str">
        <f>DATA!G1600</f>
        <v>B738</v>
      </c>
      <c r="C1601" s="2" t="str">
        <f>DATA!C1600</f>
        <v>10:56A</v>
      </c>
      <c r="D1601" s="1">
        <f>DATA!AL1600</f>
        <v>340</v>
      </c>
      <c r="E1601" s="1">
        <f>DATA!AN1600</f>
        <v>305</v>
      </c>
      <c r="F1601" s="1" t="str">
        <f>DATA!I1600</f>
        <v>LEAL</v>
      </c>
      <c r="I1601" s="1" t="str">
        <f>DATA!J1600</f>
        <v>EGGD</v>
      </c>
      <c r="J1601" s="4" t="str">
        <f t="shared" si="99"/>
        <v>EXS83WS B738 10:56 305 LEAL-EGGD</v>
      </c>
      <c r="K1601" s="6" t="str">
        <f t="shared" si="101"/>
        <v>EFL/RFL</v>
      </c>
      <c r="L1601" s="1" t="str">
        <f t="shared" si="100"/>
        <v>LEAL-EGGD</v>
      </c>
      <c r="N1601" s="1">
        <f t="shared" si="98"/>
        <v>0</v>
      </c>
    </row>
    <row r="1602" spans="1:14" thickTop="1" thickBot="1" x14ac:dyDescent="0.3">
      <c r="A1602" s="2" t="str">
        <f>DATA!F1601</f>
        <v>EXS14VP</v>
      </c>
      <c r="B1602" s="1" t="str">
        <f>DATA!G1601</f>
        <v>B738</v>
      </c>
      <c r="C1602" s="2" t="str">
        <f>DATA!C1601</f>
        <v>10:57A</v>
      </c>
      <c r="D1602" s="1">
        <f>DATA!AL1601</f>
        <v>380</v>
      </c>
      <c r="E1602" s="1">
        <f>DATA!AN1601</f>
        <v>369</v>
      </c>
      <c r="F1602" s="1" t="str">
        <f>DATA!I1601</f>
        <v>LEIB</v>
      </c>
      <c r="I1602" s="1" t="str">
        <f>DATA!J1601</f>
        <v>EGSS</v>
      </c>
      <c r="J1602" s="4" t="str">
        <f t="shared" si="99"/>
        <v>EXS14VP B738 10:57 369 LEIB-EGSS</v>
      </c>
      <c r="K1602" s="6" t="str">
        <f t="shared" si="101"/>
        <v>EFL/RFL</v>
      </c>
      <c r="L1602" s="1" t="str">
        <f t="shared" si="100"/>
        <v>LEIB-EGSS</v>
      </c>
      <c r="N1602" s="1">
        <f t="shared" ref="N1602:N1665" si="102">COUNTIF(L:L,M1602)</f>
        <v>0</v>
      </c>
    </row>
    <row r="1603" spans="1:14" thickTop="1" thickBot="1" x14ac:dyDescent="0.3">
      <c r="A1603" s="2" t="str">
        <f>DATA!F1602</f>
        <v>TWY43</v>
      </c>
      <c r="B1603" s="1" t="str">
        <f>DATA!G1602</f>
        <v>GLEX</v>
      </c>
      <c r="C1603" s="2" t="str">
        <f>DATA!C1602</f>
        <v>10:57A</v>
      </c>
      <c r="D1603" s="1">
        <f>DATA!AL1602</f>
        <v>330</v>
      </c>
      <c r="E1603" s="1">
        <f>DATA!AN1602</f>
        <v>400</v>
      </c>
      <c r="F1603" s="1" t="str">
        <f>DATA!I1602</f>
        <v>EGLF</v>
      </c>
      <c r="I1603" s="1" t="str">
        <f>DATA!J1602</f>
        <v>LEMD</v>
      </c>
      <c r="J1603" s="4" t="str">
        <f t="shared" ref="J1603:J1666" si="103">A1603&amp;" "&amp;B1603&amp;" "&amp;LEFT(C1603,5)&amp;" "&amp;E1603&amp;" "&amp;F1603&amp;(IF(ISBLANK(G1603),"","-"&amp;G1603))&amp;(IF(ISBLANK(H1603),"","-"&amp;H1603))&amp;"-"&amp;I1603</f>
        <v>TWY43 GLEX 10:57 400 EGLF-LEMD</v>
      </c>
      <c r="K1603" s="6" t="str">
        <f t="shared" si="101"/>
        <v>EFL/RFL</v>
      </c>
      <c r="L1603" s="1" t="str">
        <f t="shared" ref="L1603:L1666" si="104">F1603&amp;"-"&amp;I1603</f>
        <v>EGLF-LEMD</v>
      </c>
      <c r="N1603" s="1">
        <f t="shared" si="102"/>
        <v>0</v>
      </c>
    </row>
    <row r="1604" spans="1:14" thickTop="1" thickBot="1" x14ac:dyDescent="0.3">
      <c r="A1604" s="2" t="str">
        <f>DATA!F1603</f>
        <v>NSZ5381</v>
      </c>
      <c r="B1604" s="1" t="str">
        <f>DATA!G1603</f>
        <v>B38M</v>
      </c>
      <c r="C1604" s="2" t="str">
        <f>DATA!C1603</f>
        <v>10:57A</v>
      </c>
      <c r="D1604" s="1">
        <f>DATA!AL1603</f>
        <v>370</v>
      </c>
      <c r="E1604" s="1">
        <f>DATA!AN1603</f>
        <v>370</v>
      </c>
      <c r="F1604" s="1" t="str">
        <f>DATA!I1603</f>
        <v>EKBI</v>
      </c>
      <c r="I1604" s="1" t="str">
        <f>DATA!J1603</f>
        <v>LEAL</v>
      </c>
      <c r="J1604" s="4" t="str">
        <f t="shared" si="103"/>
        <v>NSZ5381 B38M 10:57 370 EKBI-LEAL</v>
      </c>
      <c r="K1604" s="6" t="str">
        <f t="shared" si="101"/>
        <v/>
      </c>
      <c r="L1604" s="1" t="str">
        <f t="shared" si="104"/>
        <v>EKBI-LEAL</v>
      </c>
      <c r="N1604" s="1">
        <f t="shared" si="102"/>
        <v>0</v>
      </c>
    </row>
    <row r="1605" spans="1:14" thickTop="1" thickBot="1" x14ac:dyDescent="0.3">
      <c r="A1605" s="2" t="str">
        <f>DATA!F1604</f>
        <v>RYR4534</v>
      </c>
      <c r="B1605" s="1" t="str">
        <f>DATA!G1604</f>
        <v>B738</v>
      </c>
      <c r="C1605" s="2" t="str">
        <f>DATA!C1604</f>
        <v>10:57A</v>
      </c>
      <c r="D1605" s="1">
        <f>DATA!AL1604</f>
        <v>360</v>
      </c>
      <c r="E1605" s="1">
        <f>DATA!AN1604</f>
        <v>360</v>
      </c>
      <c r="F1605" s="1" t="str">
        <f>DATA!I1604</f>
        <v>LPPR</v>
      </c>
      <c r="I1605" s="1" t="str">
        <f>DATA!J1604</f>
        <v>EPMO</v>
      </c>
      <c r="J1605" s="4" t="str">
        <f t="shared" si="103"/>
        <v>RYR4534 B738 10:57 360 LPPR-EPMO</v>
      </c>
      <c r="K1605" s="6" t="str">
        <f t="shared" si="101"/>
        <v/>
      </c>
      <c r="L1605" s="1" t="str">
        <f t="shared" si="104"/>
        <v>LPPR-EPMO</v>
      </c>
      <c r="N1605" s="1">
        <f t="shared" si="102"/>
        <v>0</v>
      </c>
    </row>
    <row r="1606" spans="1:14" thickTop="1" thickBot="1" x14ac:dyDescent="0.3">
      <c r="A1606" s="2" t="str">
        <f>DATA!F1605</f>
        <v>BTI4NB</v>
      </c>
      <c r="B1606" s="1" t="str">
        <f>DATA!G1605</f>
        <v>BCS3</v>
      </c>
      <c r="C1606" s="2" t="str">
        <f>DATA!C1605</f>
        <v>10:58A</v>
      </c>
      <c r="D1606" s="1">
        <f>DATA!AL1605</f>
        <v>390</v>
      </c>
      <c r="E1606" s="1">
        <f>DATA!AN1605</f>
        <v>390</v>
      </c>
      <c r="F1606" s="1" t="str">
        <f>DATA!I1605</f>
        <v>EVRA</v>
      </c>
      <c r="I1606" s="1" t="str">
        <f>DATA!J1605</f>
        <v>LPFR</v>
      </c>
      <c r="J1606" s="4" t="str">
        <f t="shared" si="103"/>
        <v>BTI4NB BCS3 10:58 390 EVRA-LPFR</v>
      </c>
      <c r="K1606" s="6" t="str">
        <f t="shared" si="101"/>
        <v/>
      </c>
      <c r="L1606" s="1" t="str">
        <f t="shared" si="104"/>
        <v>EVRA-LPFR</v>
      </c>
      <c r="N1606" s="1">
        <f t="shared" si="102"/>
        <v>0</v>
      </c>
    </row>
    <row r="1607" spans="1:14" thickTop="1" thickBot="1" x14ac:dyDescent="0.3">
      <c r="A1607" s="2" t="str">
        <f>DATA!F1606</f>
        <v>QTR706</v>
      </c>
      <c r="B1607" s="1" t="str">
        <f>DATA!G1606</f>
        <v>A359</v>
      </c>
      <c r="C1607" s="2" t="str">
        <f>DATA!C1606</f>
        <v>10:59A</v>
      </c>
      <c r="D1607" s="1">
        <f>DATA!AL1606</f>
        <v>390</v>
      </c>
      <c r="E1607" s="1">
        <f>DATA!AN1606</f>
        <v>390</v>
      </c>
      <c r="F1607" s="1" t="str">
        <f>DATA!I1606</f>
        <v>KJFK</v>
      </c>
      <c r="I1607" s="1" t="str">
        <f>DATA!J1606</f>
        <v>OTHH</v>
      </c>
      <c r="J1607" s="4" t="str">
        <f t="shared" si="103"/>
        <v>QTR706 A359 10:59 390 KJFK-OTHH</v>
      </c>
      <c r="K1607" s="6" t="str">
        <f t="shared" ref="K1607:K1670" si="105">IF(D1607=E1607,"","EFL/RFL")</f>
        <v/>
      </c>
      <c r="L1607" s="1" t="str">
        <f t="shared" si="104"/>
        <v>KJFK-OTHH</v>
      </c>
      <c r="N1607" s="1">
        <f t="shared" si="102"/>
        <v>0</v>
      </c>
    </row>
    <row r="1608" spans="1:14" thickTop="1" thickBot="1" x14ac:dyDescent="0.3">
      <c r="A1608" s="2" t="str">
        <f>DATA!F1607</f>
        <v>NJE337M</v>
      </c>
      <c r="B1608" s="1" t="str">
        <f>DATA!G1607</f>
        <v>C68A</v>
      </c>
      <c r="C1608" s="2" t="str">
        <f>DATA!C1607</f>
        <v>10:59A</v>
      </c>
      <c r="D1608" s="1">
        <f>DATA!AL1607</f>
        <v>310</v>
      </c>
      <c r="E1608" s="1">
        <f>DATA!AN1607</f>
        <v>330</v>
      </c>
      <c r="F1608" s="1" t="str">
        <f>DATA!I1607</f>
        <v>EGLF</v>
      </c>
      <c r="I1608" s="1" t="str">
        <f>DATA!J1607</f>
        <v>LFMN</v>
      </c>
      <c r="J1608" s="4" t="str">
        <f t="shared" si="103"/>
        <v>NJE337M C68A 10:59 330 EGLF-LFMN</v>
      </c>
      <c r="K1608" s="6" t="str">
        <f t="shared" si="105"/>
        <v>EFL/RFL</v>
      </c>
      <c r="L1608" s="1" t="str">
        <f t="shared" si="104"/>
        <v>EGLF-LFMN</v>
      </c>
      <c r="N1608" s="1">
        <f t="shared" si="102"/>
        <v>0</v>
      </c>
    </row>
    <row r="1609" spans="1:14" thickTop="1" thickBot="1" x14ac:dyDescent="0.3">
      <c r="A1609" s="2"/>
      <c r="C1609" s="2"/>
      <c r="J1609" s="4" t="str">
        <f t="shared" si="103"/>
        <v xml:space="preserve">    -</v>
      </c>
      <c r="K1609" s="6" t="str">
        <f t="shared" si="105"/>
        <v/>
      </c>
      <c r="L1609" s="1" t="str">
        <f t="shared" si="104"/>
        <v>-</v>
      </c>
      <c r="N1609" s="1">
        <f t="shared" si="102"/>
        <v>0</v>
      </c>
    </row>
    <row r="1610" spans="1:14" thickTop="1" thickBot="1" x14ac:dyDescent="0.3">
      <c r="A1610" s="2"/>
      <c r="C1610" s="2"/>
      <c r="J1610" s="4" t="str">
        <f t="shared" si="103"/>
        <v xml:space="preserve">    -</v>
      </c>
      <c r="K1610" s="6" t="str">
        <f t="shared" si="105"/>
        <v/>
      </c>
      <c r="L1610" s="1" t="str">
        <f t="shared" si="104"/>
        <v>-</v>
      </c>
      <c r="N1610" s="1">
        <f t="shared" si="102"/>
        <v>0</v>
      </c>
    </row>
    <row r="1611" spans="1:14" thickTop="1" thickBot="1" x14ac:dyDescent="0.3">
      <c r="A1611" s="2"/>
      <c r="C1611" s="2"/>
      <c r="J1611" s="4" t="str">
        <f t="shared" si="103"/>
        <v xml:space="preserve">    -</v>
      </c>
      <c r="K1611" s="6" t="str">
        <f t="shared" si="105"/>
        <v/>
      </c>
      <c r="L1611" s="1" t="str">
        <f t="shared" si="104"/>
        <v>-</v>
      </c>
      <c r="N1611" s="1">
        <f t="shared" si="102"/>
        <v>0</v>
      </c>
    </row>
    <row r="1612" spans="1:14" thickTop="1" thickBot="1" x14ac:dyDescent="0.3">
      <c r="A1612" s="2"/>
      <c r="C1612" s="2"/>
      <c r="J1612" s="4" t="str">
        <f t="shared" si="103"/>
        <v xml:space="preserve">    -</v>
      </c>
      <c r="K1612" s="6" t="str">
        <f t="shared" si="105"/>
        <v/>
      </c>
      <c r="L1612" s="1" t="str">
        <f t="shared" si="104"/>
        <v>-</v>
      </c>
      <c r="N1612" s="1">
        <f t="shared" si="102"/>
        <v>0</v>
      </c>
    </row>
    <row r="1613" spans="1:14" thickTop="1" thickBot="1" x14ac:dyDescent="0.3">
      <c r="A1613" s="2"/>
      <c r="C1613" s="2"/>
      <c r="J1613" s="4" t="str">
        <f t="shared" si="103"/>
        <v xml:space="preserve">    -</v>
      </c>
      <c r="K1613" s="6" t="str">
        <f t="shared" si="105"/>
        <v/>
      </c>
      <c r="L1613" s="1" t="str">
        <f t="shared" si="104"/>
        <v>-</v>
      </c>
      <c r="N1613" s="1">
        <f t="shared" si="102"/>
        <v>0</v>
      </c>
    </row>
    <row r="1614" spans="1:14" thickTop="1" thickBot="1" x14ac:dyDescent="0.3">
      <c r="A1614" s="2"/>
      <c r="C1614" s="2"/>
      <c r="J1614" s="4" t="str">
        <f t="shared" si="103"/>
        <v xml:space="preserve">    -</v>
      </c>
      <c r="K1614" s="6" t="str">
        <f t="shared" si="105"/>
        <v/>
      </c>
      <c r="L1614" s="1" t="str">
        <f t="shared" si="104"/>
        <v>-</v>
      </c>
      <c r="N1614" s="1">
        <f t="shared" si="102"/>
        <v>0</v>
      </c>
    </row>
    <row r="1615" spans="1:14" thickTop="1" thickBot="1" x14ac:dyDescent="0.3">
      <c r="A1615" s="2"/>
      <c r="C1615" s="2"/>
      <c r="J1615" s="4" t="str">
        <f t="shared" si="103"/>
        <v xml:space="preserve">    -</v>
      </c>
      <c r="K1615" s="6" t="str">
        <f t="shared" si="105"/>
        <v/>
      </c>
      <c r="L1615" s="1" t="str">
        <f t="shared" si="104"/>
        <v>-</v>
      </c>
      <c r="N1615" s="1">
        <f t="shared" si="102"/>
        <v>0</v>
      </c>
    </row>
    <row r="1616" spans="1:14" thickTop="1" thickBot="1" x14ac:dyDescent="0.3">
      <c r="A1616" s="2"/>
      <c r="C1616" s="2"/>
      <c r="J1616" s="4" t="str">
        <f t="shared" si="103"/>
        <v xml:space="preserve">    -</v>
      </c>
      <c r="K1616" s="6" t="str">
        <f t="shared" si="105"/>
        <v/>
      </c>
      <c r="L1616" s="1" t="str">
        <f t="shared" si="104"/>
        <v>-</v>
      </c>
      <c r="N1616" s="1">
        <f t="shared" si="102"/>
        <v>0</v>
      </c>
    </row>
    <row r="1617" spans="1:14" thickTop="1" thickBot="1" x14ac:dyDescent="0.3">
      <c r="A1617" s="2"/>
      <c r="C1617" s="2"/>
      <c r="J1617" s="4" t="str">
        <f t="shared" si="103"/>
        <v xml:space="preserve">    -</v>
      </c>
      <c r="K1617" s="6" t="str">
        <f t="shared" si="105"/>
        <v/>
      </c>
      <c r="L1617" s="1" t="str">
        <f t="shared" si="104"/>
        <v>-</v>
      </c>
      <c r="N1617" s="1">
        <f t="shared" si="102"/>
        <v>0</v>
      </c>
    </row>
    <row r="1618" spans="1:14" thickTop="1" thickBot="1" x14ac:dyDescent="0.3">
      <c r="A1618" s="2"/>
      <c r="C1618" s="2"/>
      <c r="J1618" s="4" t="str">
        <f t="shared" si="103"/>
        <v xml:space="preserve">    -</v>
      </c>
      <c r="K1618" s="6" t="str">
        <f t="shared" si="105"/>
        <v/>
      </c>
      <c r="L1618" s="1" t="str">
        <f t="shared" si="104"/>
        <v>-</v>
      </c>
      <c r="N1618" s="1">
        <f t="shared" si="102"/>
        <v>0</v>
      </c>
    </row>
    <row r="1619" spans="1:14" thickTop="1" thickBot="1" x14ac:dyDescent="0.3">
      <c r="A1619" s="2"/>
      <c r="C1619" s="2"/>
      <c r="J1619" s="4" t="str">
        <f t="shared" si="103"/>
        <v xml:space="preserve">    -</v>
      </c>
      <c r="K1619" s="6" t="str">
        <f t="shared" si="105"/>
        <v/>
      </c>
      <c r="L1619" s="1" t="str">
        <f t="shared" si="104"/>
        <v>-</v>
      </c>
      <c r="N1619" s="1">
        <f t="shared" si="102"/>
        <v>0</v>
      </c>
    </row>
    <row r="1620" spans="1:14" thickTop="1" thickBot="1" x14ac:dyDescent="0.3">
      <c r="A1620" s="2"/>
      <c r="C1620" s="2"/>
      <c r="J1620" s="4" t="str">
        <f t="shared" si="103"/>
        <v xml:space="preserve">    -</v>
      </c>
      <c r="K1620" s="6" t="str">
        <f t="shared" si="105"/>
        <v/>
      </c>
      <c r="L1620" s="1" t="str">
        <f t="shared" si="104"/>
        <v>-</v>
      </c>
      <c r="N1620" s="1">
        <f t="shared" si="102"/>
        <v>0</v>
      </c>
    </row>
    <row r="1621" spans="1:14" thickTop="1" thickBot="1" x14ac:dyDescent="0.3">
      <c r="A1621" s="2"/>
      <c r="C1621" s="2"/>
      <c r="J1621" s="4" t="str">
        <f t="shared" si="103"/>
        <v xml:space="preserve">    -</v>
      </c>
      <c r="K1621" s="6" t="str">
        <f t="shared" si="105"/>
        <v/>
      </c>
      <c r="L1621" s="1" t="str">
        <f t="shared" si="104"/>
        <v>-</v>
      </c>
      <c r="N1621" s="1">
        <f t="shared" si="102"/>
        <v>0</v>
      </c>
    </row>
    <row r="1622" spans="1:14" thickTop="1" thickBot="1" x14ac:dyDescent="0.3">
      <c r="A1622" s="2"/>
      <c r="C1622" s="2"/>
      <c r="J1622" s="4" t="str">
        <f t="shared" si="103"/>
        <v xml:space="preserve">    -</v>
      </c>
      <c r="K1622" s="6" t="str">
        <f t="shared" si="105"/>
        <v/>
      </c>
      <c r="L1622" s="1" t="str">
        <f t="shared" si="104"/>
        <v>-</v>
      </c>
      <c r="N1622" s="1">
        <f t="shared" si="102"/>
        <v>0</v>
      </c>
    </row>
    <row r="1623" spans="1:14" thickTop="1" thickBot="1" x14ac:dyDescent="0.3">
      <c r="A1623" s="2"/>
      <c r="C1623" s="2"/>
      <c r="J1623" s="4" t="str">
        <f t="shared" si="103"/>
        <v xml:space="preserve">    -</v>
      </c>
      <c r="K1623" s="6" t="str">
        <f t="shared" si="105"/>
        <v/>
      </c>
      <c r="L1623" s="1" t="str">
        <f t="shared" si="104"/>
        <v>-</v>
      </c>
      <c r="N1623" s="1">
        <f t="shared" si="102"/>
        <v>0</v>
      </c>
    </row>
    <row r="1624" spans="1:14" thickTop="1" thickBot="1" x14ac:dyDescent="0.3">
      <c r="A1624" s="2"/>
      <c r="C1624" s="2"/>
      <c r="J1624" s="4" t="str">
        <f t="shared" si="103"/>
        <v xml:space="preserve">    -</v>
      </c>
      <c r="K1624" s="6" t="str">
        <f t="shared" si="105"/>
        <v/>
      </c>
      <c r="L1624" s="1" t="str">
        <f t="shared" si="104"/>
        <v>-</v>
      </c>
      <c r="N1624" s="1">
        <f t="shared" si="102"/>
        <v>0</v>
      </c>
    </row>
    <row r="1625" spans="1:14" thickTop="1" thickBot="1" x14ac:dyDescent="0.3">
      <c r="A1625" s="2"/>
      <c r="C1625" s="2"/>
      <c r="J1625" s="4" t="str">
        <f t="shared" si="103"/>
        <v xml:space="preserve">    -</v>
      </c>
      <c r="K1625" s="6" t="str">
        <f t="shared" si="105"/>
        <v/>
      </c>
      <c r="L1625" s="1" t="str">
        <f t="shared" si="104"/>
        <v>-</v>
      </c>
      <c r="N1625" s="1">
        <f t="shared" si="102"/>
        <v>0</v>
      </c>
    </row>
    <row r="1626" spans="1:14" thickTop="1" thickBot="1" x14ac:dyDescent="0.3">
      <c r="A1626" s="2"/>
      <c r="C1626" s="2"/>
      <c r="J1626" s="4" t="str">
        <f t="shared" si="103"/>
        <v xml:space="preserve">    -</v>
      </c>
      <c r="K1626" s="6" t="str">
        <f t="shared" si="105"/>
        <v/>
      </c>
      <c r="L1626" s="1" t="str">
        <f t="shared" si="104"/>
        <v>-</v>
      </c>
      <c r="N1626" s="1">
        <f t="shared" si="102"/>
        <v>0</v>
      </c>
    </row>
    <row r="1627" spans="1:14" thickTop="1" thickBot="1" x14ac:dyDescent="0.3">
      <c r="A1627" s="2"/>
      <c r="C1627" s="2"/>
      <c r="J1627" s="4" t="str">
        <f t="shared" si="103"/>
        <v xml:space="preserve">    -</v>
      </c>
      <c r="K1627" s="6" t="str">
        <f t="shared" si="105"/>
        <v/>
      </c>
      <c r="L1627" s="1" t="str">
        <f t="shared" si="104"/>
        <v>-</v>
      </c>
      <c r="N1627" s="1">
        <f t="shared" si="102"/>
        <v>0</v>
      </c>
    </row>
    <row r="1628" spans="1:14" thickTop="1" thickBot="1" x14ac:dyDescent="0.3">
      <c r="A1628" s="2"/>
      <c r="C1628" s="2"/>
      <c r="J1628" s="4" t="str">
        <f t="shared" si="103"/>
        <v xml:space="preserve">    -</v>
      </c>
      <c r="K1628" s="6" t="str">
        <f t="shared" si="105"/>
        <v/>
      </c>
      <c r="L1628" s="1" t="str">
        <f t="shared" si="104"/>
        <v>-</v>
      </c>
      <c r="N1628" s="1">
        <f t="shared" si="102"/>
        <v>0</v>
      </c>
    </row>
    <row r="1629" spans="1:14" thickTop="1" thickBot="1" x14ac:dyDescent="0.3">
      <c r="A1629" s="2"/>
      <c r="C1629" s="2"/>
      <c r="J1629" s="4" t="str">
        <f t="shared" si="103"/>
        <v xml:space="preserve">    -</v>
      </c>
      <c r="K1629" s="6" t="str">
        <f t="shared" si="105"/>
        <v/>
      </c>
      <c r="L1629" s="1" t="str">
        <f t="shared" si="104"/>
        <v>-</v>
      </c>
      <c r="N1629" s="1">
        <f t="shared" si="102"/>
        <v>0</v>
      </c>
    </row>
    <row r="1630" spans="1:14" thickTop="1" thickBot="1" x14ac:dyDescent="0.3">
      <c r="A1630" s="2"/>
      <c r="C1630" s="2"/>
      <c r="J1630" s="4" t="str">
        <f t="shared" si="103"/>
        <v xml:space="preserve">    -</v>
      </c>
      <c r="K1630" s="6" t="str">
        <f t="shared" si="105"/>
        <v/>
      </c>
      <c r="L1630" s="1" t="str">
        <f t="shared" si="104"/>
        <v>-</v>
      </c>
      <c r="N1630" s="1">
        <f t="shared" si="102"/>
        <v>0</v>
      </c>
    </row>
    <row r="1631" spans="1:14" thickTop="1" thickBot="1" x14ac:dyDescent="0.3">
      <c r="A1631" s="2"/>
      <c r="C1631" s="2"/>
      <c r="J1631" s="4" t="str">
        <f t="shared" si="103"/>
        <v xml:space="preserve">    -</v>
      </c>
      <c r="K1631" s="6" t="str">
        <f t="shared" si="105"/>
        <v/>
      </c>
      <c r="L1631" s="1" t="str">
        <f t="shared" si="104"/>
        <v>-</v>
      </c>
      <c r="N1631" s="1">
        <f t="shared" si="102"/>
        <v>0</v>
      </c>
    </row>
    <row r="1632" spans="1:14" thickTop="1" thickBot="1" x14ac:dyDescent="0.3">
      <c r="A1632" s="2"/>
      <c r="C1632" s="2"/>
      <c r="J1632" s="4" t="str">
        <f t="shared" si="103"/>
        <v xml:space="preserve">    -</v>
      </c>
      <c r="K1632" s="6" t="str">
        <f t="shared" si="105"/>
        <v/>
      </c>
      <c r="L1632" s="1" t="str">
        <f t="shared" si="104"/>
        <v>-</v>
      </c>
      <c r="N1632" s="1">
        <f t="shared" si="102"/>
        <v>0</v>
      </c>
    </row>
    <row r="1633" spans="1:14" thickTop="1" thickBot="1" x14ac:dyDescent="0.3">
      <c r="A1633" s="2"/>
      <c r="C1633" s="2"/>
      <c r="J1633" s="4" t="str">
        <f t="shared" si="103"/>
        <v xml:space="preserve">    -</v>
      </c>
      <c r="K1633" s="6" t="str">
        <f t="shared" si="105"/>
        <v/>
      </c>
      <c r="L1633" s="1" t="str">
        <f t="shared" si="104"/>
        <v>-</v>
      </c>
      <c r="N1633" s="1">
        <f t="shared" si="102"/>
        <v>0</v>
      </c>
    </row>
    <row r="1634" spans="1:14" thickTop="1" thickBot="1" x14ac:dyDescent="0.3">
      <c r="A1634" s="2"/>
      <c r="C1634" s="2"/>
      <c r="J1634" s="4" t="str">
        <f t="shared" si="103"/>
        <v xml:space="preserve">    -</v>
      </c>
      <c r="K1634" s="6" t="str">
        <f t="shared" si="105"/>
        <v/>
      </c>
      <c r="L1634" s="1" t="str">
        <f t="shared" si="104"/>
        <v>-</v>
      </c>
      <c r="N1634" s="1">
        <f t="shared" si="102"/>
        <v>0</v>
      </c>
    </row>
    <row r="1635" spans="1:14" thickTop="1" thickBot="1" x14ac:dyDescent="0.3">
      <c r="A1635" s="2"/>
      <c r="C1635" s="2"/>
      <c r="J1635" s="4" t="str">
        <f t="shared" si="103"/>
        <v xml:space="preserve">    -</v>
      </c>
      <c r="K1635" s="6" t="str">
        <f t="shared" si="105"/>
        <v/>
      </c>
      <c r="L1635" s="1" t="str">
        <f t="shared" si="104"/>
        <v>-</v>
      </c>
      <c r="N1635" s="1">
        <f t="shared" si="102"/>
        <v>0</v>
      </c>
    </row>
    <row r="1636" spans="1:14" thickTop="1" thickBot="1" x14ac:dyDescent="0.3">
      <c r="A1636" s="2"/>
      <c r="C1636" s="2"/>
      <c r="J1636" s="4" t="str">
        <f t="shared" si="103"/>
        <v xml:space="preserve">    -</v>
      </c>
      <c r="K1636" s="6" t="str">
        <f t="shared" si="105"/>
        <v/>
      </c>
      <c r="L1636" s="1" t="str">
        <f t="shared" si="104"/>
        <v>-</v>
      </c>
      <c r="N1636" s="1">
        <f t="shared" si="102"/>
        <v>0</v>
      </c>
    </row>
    <row r="1637" spans="1:14" thickTop="1" thickBot="1" x14ac:dyDescent="0.3">
      <c r="A1637" s="2"/>
      <c r="C1637" s="2"/>
      <c r="J1637" s="4" t="str">
        <f t="shared" si="103"/>
        <v xml:space="preserve">    -</v>
      </c>
      <c r="K1637" s="6" t="str">
        <f t="shared" si="105"/>
        <v/>
      </c>
      <c r="L1637" s="1" t="str">
        <f t="shared" si="104"/>
        <v>-</v>
      </c>
      <c r="N1637" s="1">
        <f t="shared" si="102"/>
        <v>0</v>
      </c>
    </row>
    <row r="1638" spans="1:14" thickTop="1" thickBot="1" x14ac:dyDescent="0.3">
      <c r="A1638" s="2"/>
      <c r="C1638" s="2"/>
      <c r="J1638" s="4" t="str">
        <f t="shared" si="103"/>
        <v xml:space="preserve">    -</v>
      </c>
      <c r="K1638" s="6" t="str">
        <f t="shared" si="105"/>
        <v/>
      </c>
      <c r="L1638" s="1" t="str">
        <f t="shared" si="104"/>
        <v>-</v>
      </c>
      <c r="N1638" s="1">
        <f t="shared" si="102"/>
        <v>0</v>
      </c>
    </row>
    <row r="1639" spans="1:14" thickTop="1" thickBot="1" x14ac:dyDescent="0.3">
      <c r="A1639" s="2"/>
      <c r="C1639" s="2"/>
      <c r="J1639" s="4" t="str">
        <f t="shared" si="103"/>
        <v xml:space="preserve">    -</v>
      </c>
      <c r="K1639" s="6" t="str">
        <f t="shared" si="105"/>
        <v/>
      </c>
      <c r="L1639" s="1" t="str">
        <f t="shared" si="104"/>
        <v>-</v>
      </c>
      <c r="N1639" s="1">
        <f t="shared" si="102"/>
        <v>0</v>
      </c>
    </row>
    <row r="1640" spans="1:14" thickTop="1" thickBot="1" x14ac:dyDescent="0.3">
      <c r="A1640" s="2"/>
      <c r="C1640" s="2"/>
      <c r="J1640" s="4" t="str">
        <f t="shared" si="103"/>
        <v xml:space="preserve">    -</v>
      </c>
      <c r="K1640" s="6" t="str">
        <f t="shared" si="105"/>
        <v/>
      </c>
      <c r="L1640" s="1" t="str">
        <f t="shared" si="104"/>
        <v>-</v>
      </c>
      <c r="N1640" s="1">
        <f t="shared" si="102"/>
        <v>0</v>
      </c>
    </row>
    <row r="1641" spans="1:14" thickTop="1" thickBot="1" x14ac:dyDescent="0.3">
      <c r="A1641" s="2"/>
      <c r="C1641" s="2"/>
      <c r="J1641" s="4" t="str">
        <f t="shared" si="103"/>
        <v xml:space="preserve">    -</v>
      </c>
      <c r="K1641" s="6" t="str">
        <f t="shared" si="105"/>
        <v/>
      </c>
      <c r="L1641" s="1" t="str">
        <f t="shared" si="104"/>
        <v>-</v>
      </c>
      <c r="N1641" s="1">
        <f t="shared" si="102"/>
        <v>0</v>
      </c>
    </row>
    <row r="1642" spans="1:14" thickTop="1" thickBot="1" x14ac:dyDescent="0.3">
      <c r="A1642" s="2"/>
      <c r="C1642" s="2"/>
      <c r="J1642" s="4" t="str">
        <f t="shared" si="103"/>
        <v xml:space="preserve">    -</v>
      </c>
      <c r="K1642" s="6" t="str">
        <f t="shared" si="105"/>
        <v/>
      </c>
      <c r="L1642" s="1" t="str">
        <f t="shared" si="104"/>
        <v>-</v>
      </c>
      <c r="N1642" s="1">
        <f t="shared" si="102"/>
        <v>0</v>
      </c>
    </row>
    <row r="1643" spans="1:14" thickTop="1" thickBot="1" x14ac:dyDescent="0.3">
      <c r="A1643" s="2"/>
      <c r="C1643" s="2"/>
      <c r="J1643" s="4" t="str">
        <f t="shared" si="103"/>
        <v xml:space="preserve">    -</v>
      </c>
      <c r="K1643" s="6" t="str">
        <f t="shared" si="105"/>
        <v/>
      </c>
      <c r="L1643" s="1" t="str">
        <f t="shared" si="104"/>
        <v>-</v>
      </c>
      <c r="N1643" s="1">
        <f t="shared" si="102"/>
        <v>0</v>
      </c>
    </row>
    <row r="1644" spans="1:14" thickTop="1" thickBot="1" x14ac:dyDescent="0.3">
      <c r="A1644" s="2"/>
      <c r="C1644" s="2"/>
      <c r="J1644" s="4" t="str">
        <f t="shared" si="103"/>
        <v xml:space="preserve">    -</v>
      </c>
      <c r="K1644" s="6" t="str">
        <f t="shared" si="105"/>
        <v/>
      </c>
      <c r="L1644" s="1" t="str">
        <f t="shared" si="104"/>
        <v>-</v>
      </c>
      <c r="N1644" s="1">
        <f t="shared" si="102"/>
        <v>0</v>
      </c>
    </row>
    <row r="1645" spans="1:14" thickTop="1" thickBot="1" x14ac:dyDescent="0.3">
      <c r="A1645" s="2"/>
      <c r="C1645" s="2"/>
      <c r="J1645" s="4" t="str">
        <f t="shared" si="103"/>
        <v xml:space="preserve">    -</v>
      </c>
      <c r="K1645" s="6" t="str">
        <f t="shared" si="105"/>
        <v/>
      </c>
      <c r="L1645" s="1" t="str">
        <f t="shared" si="104"/>
        <v>-</v>
      </c>
      <c r="N1645" s="1">
        <f t="shared" si="102"/>
        <v>0</v>
      </c>
    </row>
    <row r="1646" spans="1:14" thickTop="1" thickBot="1" x14ac:dyDescent="0.3">
      <c r="A1646" s="2"/>
      <c r="C1646" s="2"/>
      <c r="J1646" s="4" t="str">
        <f t="shared" si="103"/>
        <v xml:space="preserve">    -</v>
      </c>
      <c r="K1646" s="6" t="str">
        <f t="shared" si="105"/>
        <v/>
      </c>
      <c r="L1646" s="1" t="str">
        <f t="shared" si="104"/>
        <v>-</v>
      </c>
      <c r="N1646" s="1">
        <f t="shared" si="102"/>
        <v>0</v>
      </c>
    </row>
    <row r="1647" spans="1:14" thickTop="1" thickBot="1" x14ac:dyDescent="0.3">
      <c r="A1647" s="2"/>
      <c r="C1647" s="2"/>
      <c r="J1647" s="4" t="str">
        <f t="shared" si="103"/>
        <v xml:space="preserve">    -</v>
      </c>
      <c r="K1647" s="6" t="str">
        <f t="shared" si="105"/>
        <v/>
      </c>
      <c r="L1647" s="1" t="str">
        <f t="shared" si="104"/>
        <v>-</v>
      </c>
      <c r="N1647" s="1">
        <f t="shared" si="102"/>
        <v>0</v>
      </c>
    </row>
    <row r="1648" spans="1:14" thickTop="1" thickBot="1" x14ac:dyDescent="0.3">
      <c r="A1648" s="2"/>
      <c r="C1648" s="2"/>
      <c r="J1648" s="4" t="str">
        <f t="shared" si="103"/>
        <v xml:space="preserve">    -</v>
      </c>
      <c r="K1648" s="6" t="str">
        <f t="shared" si="105"/>
        <v/>
      </c>
      <c r="L1648" s="1" t="str">
        <f t="shared" si="104"/>
        <v>-</v>
      </c>
      <c r="N1648" s="1">
        <f t="shared" si="102"/>
        <v>0</v>
      </c>
    </row>
    <row r="1649" spans="1:14" thickTop="1" thickBot="1" x14ac:dyDescent="0.3">
      <c r="A1649" s="2"/>
      <c r="C1649" s="2"/>
      <c r="J1649" s="4" t="str">
        <f t="shared" si="103"/>
        <v xml:space="preserve">    -</v>
      </c>
      <c r="K1649" s="6" t="str">
        <f t="shared" si="105"/>
        <v/>
      </c>
      <c r="L1649" s="1" t="str">
        <f t="shared" si="104"/>
        <v>-</v>
      </c>
      <c r="N1649" s="1">
        <f t="shared" si="102"/>
        <v>0</v>
      </c>
    </row>
    <row r="1650" spans="1:14" thickTop="1" thickBot="1" x14ac:dyDescent="0.3">
      <c r="A1650" s="2"/>
      <c r="C1650" s="2"/>
      <c r="J1650" s="4" t="str">
        <f t="shared" si="103"/>
        <v xml:space="preserve">    -</v>
      </c>
      <c r="K1650" s="6" t="str">
        <f t="shared" si="105"/>
        <v/>
      </c>
      <c r="L1650" s="1" t="str">
        <f t="shared" si="104"/>
        <v>-</v>
      </c>
      <c r="N1650" s="1">
        <f t="shared" si="102"/>
        <v>0</v>
      </c>
    </row>
    <row r="1651" spans="1:14" thickTop="1" thickBot="1" x14ac:dyDescent="0.3">
      <c r="A1651" s="2"/>
      <c r="C1651" s="2"/>
      <c r="J1651" s="4" t="str">
        <f t="shared" si="103"/>
        <v xml:space="preserve">    -</v>
      </c>
      <c r="K1651" s="6" t="str">
        <f t="shared" si="105"/>
        <v/>
      </c>
      <c r="L1651" s="1" t="str">
        <f t="shared" si="104"/>
        <v>-</v>
      </c>
      <c r="N1651" s="1">
        <f t="shared" si="102"/>
        <v>0</v>
      </c>
    </row>
    <row r="1652" spans="1:14" thickTop="1" thickBot="1" x14ac:dyDescent="0.3">
      <c r="A1652" s="2"/>
      <c r="C1652" s="2"/>
      <c r="J1652" s="4" t="str">
        <f t="shared" si="103"/>
        <v xml:space="preserve">    -</v>
      </c>
      <c r="K1652" s="6" t="str">
        <f t="shared" si="105"/>
        <v/>
      </c>
      <c r="L1652" s="1" t="str">
        <f t="shared" si="104"/>
        <v>-</v>
      </c>
      <c r="N1652" s="1">
        <f t="shared" si="102"/>
        <v>0</v>
      </c>
    </row>
    <row r="1653" spans="1:14" thickTop="1" thickBot="1" x14ac:dyDescent="0.3">
      <c r="A1653" s="2"/>
      <c r="C1653" s="2"/>
      <c r="J1653" s="4" t="str">
        <f t="shared" si="103"/>
        <v xml:space="preserve">    -</v>
      </c>
      <c r="K1653" s="6" t="str">
        <f t="shared" si="105"/>
        <v/>
      </c>
      <c r="L1653" s="1" t="str">
        <f t="shared" si="104"/>
        <v>-</v>
      </c>
      <c r="N1653" s="1">
        <f t="shared" si="102"/>
        <v>0</v>
      </c>
    </row>
    <row r="1654" spans="1:14" thickTop="1" thickBot="1" x14ac:dyDescent="0.3">
      <c r="A1654" s="2"/>
      <c r="C1654" s="2"/>
      <c r="J1654" s="4" t="str">
        <f t="shared" si="103"/>
        <v xml:space="preserve">    -</v>
      </c>
      <c r="K1654" s="6" t="str">
        <f t="shared" si="105"/>
        <v/>
      </c>
      <c r="L1654" s="1" t="str">
        <f t="shared" si="104"/>
        <v>-</v>
      </c>
      <c r="N1654" s="1">
        <f t="shared" si="102"/>
        <v>0</v>
      </c>
    </row>
    <row r="1655" spans="1:14" thickTop="1" thickBot="1" x14ac:dyDescent="0.3">
      <c r="A1655" s="2"/>
      <c r="C1655" s="2"/>
      <c r="J1655" s="4" t="str">
        <f t="shared" si="103"/>
        <v xml:space="preserve">    -</v>
      </c>
      <c r="K1655" s="6" t="str">
        <f t="shared" si="105"/>
        <v/>
      </c>
      <c r="L1655" s="1" t="str">
        <f t="shared" si="104"/>
        <v>-</v>
      </c>
      <c r="N1655" s="1">
        <f t="shared" si="102"/>
        <v>0</v>
      </c>
    </row>
    <row r="1656" spans="1:14" thickTop="1" thickBot="1" x14ac:dyDescent="0.3">
      <c r="A1656" s="2"/>
      <c r="C1656" s="2"/>
      <c r="J1656" s="4" t="str">
        <f t="shared" si="103"/>
        <v xml:space="preserve">    -</v>
      </c>
      <c r="K1656" s="6" t="str">
        <f t="shared" si="105"/>
        <v/>
      </c>
      <c r="L1656" s="1" t="str">
        <f t="shared" si="104"/>
        <v>-</v>
      </c>
      <c r="N1656" s="1">
        <f t="shared" si="102"/>
        <v>0</v>
      </c>
    </row>
    <row r="1657" spans="1:14" thickTop="1" thickBot="1" x14ac:dyDescent="0.3">
      <c r="A1657" s="2"/>
      <c r="C1657" s="2"/>
      <c r="J1657" s="4" t="str">
        <f t="shared" si="103"/>
        <v xml:space="preserve">    -</v>
      </c>
      <c r="K1657" s="6" t="str">
        <f t="shared" si="105"/>
        <v/>
      </c>
      <c r="L1657" s="1" t="str">
        <f t="shared" si="104"/>
        <v>-</v>
      </c>
      <c r="N1657" s="1">
        <f t="shared" si="102"/>
        <v>0</v>
      </c>
    </row>
    <row r="1658" spans="1:14" thickTop="1" thickBot="1" x14ac:dyDescent="0.3">
      <c r="A1658" s="2"/>
      <c r="C1658" s="2"/>
      <c r="J1658" s="4" t="str">
        <f t="shared" si="103"/>
        <v xml:space="preserve">    -</v>
      </c>
      <c r="K1658" s="6" t="str">
        <f t="shared" si="105"/>
        <v/>
      </c>
      <c r="L1658" s="1" t="str">
        <f t="shared" si="104"/>
        <v>-</v>
      </c>
      <c r="N1658" s="1">
        <f t="shared" si="102"/>
        <v>0</v>
      </c>
    </row>
    <row r="1659" spans="1:14" thickTop="1" thickBot="1" x14ac:dyDescent="0.3">
      <c r="A1659" s="2"/>
      <c r="C1659" s="2"/>
      <c r="J1659" s="4" t="str">
        <f t="shared" si="103"/>
        <v xml:space="preserve">    -</v>
      </c>
      <c r="K1659" s="6" t="str">
        <f t="shared" si="105"/>
        <v/>
      </c>
      <c r="L1659" s="1" t="str">
        <f t="shared" si="104"/>
        <v>-</v>
      </c>
      <c r="N1659" s="1">
        <f t="shared" si="102"/>
        <v>0</v>
      </c>
    </row>
    <row r="1660" spans="1:14" thickTop="1" thickBot="1" x14ac:dyDescent="0.3">
      <c r="A1660" s="2"/>
      <c r="C1660" s="2"/>
      <c r="J1660" s="4" t="str">
        <f t="shared" si="103"/>
        <v xml:space="preserve">    -</v>
      </c>
      <c r="K1660" s="6" t="str">
        <f t="shared" si="105"/>
        <v/>
      </c>
      <c r="L1660" s="1" t="str">
        <f t="shared" si="104"/>
        <v>-</v>
      </c>
      <c r="N1660" s="1">
        <f t="shared" si="102"/>
        <v>0</v>
      </c>
    </row>
    <row r="1661" spans="1:14" thickTop="1" thickBot="1" x14ac:dyDescent="0.3">
      <c r="A1661" s="2"/>
      <c r="C1661" s="2"/>
      <c r="J1661" s="4" t="str">
        <f t="shared" si="103"/>
        <v xml:space="preserve">    -</v>
      </c>
      <c r="K1661" s="6" t="str">
        <f t="shared" si="105"/>
        <v/>
      </c>
      <c r="L1661" s="1" t="str">
        <f t="shared" si="104"/>
        <v>-</v>
      </c>
      <c r="N1661" s="1">
        <f t="shared" si="102"/>
        <v>0</v>
      </c>
    </row>
    <row r="1662" spans="1:14" thickTop="1" thickBot="1" x14ac:dyDescent="0.3">
      <c r="A1662" s="2"/>
      <c r="C1662" s="2"/>
      <c r="J1662" s="4" t="str">
        <f t="shared" si="103"/>
        <v xml:space="preserve">    -</v>
      </c>
      <c r="K1662" s="6" t="str">
        <f t="shared" si="105"/>
        <v/>
      </c>
      <c r="L1662" s="1" t="str">
        <f t="shared" si="104"/>
        <v>-</v>
      </c>
      <c r="N1662" s="1">
        <f t="shared" si="102"/>
        <v>0</v>
      </c>
    </row>
    <row r="1663" spans="1:14" thickTop="1" thickBot="1" x14ac:dyDescent="0.3">
      <c r="A1663" s="2"/>
      <c r="C1663" s="2"/>
      <c r="J1663" s="4" t="str">
        <f t="shared" si="103"/>
        <v xml:space="preserve">    -</v>
      </c>
      <c r="K1663" s="6" t="str">
        <f t="shared" si="105"/>
        <v/>
      </c>
      <c r="L1663" s="1" t="str">
        <f t="shared" si="104"/>
        <v>-</v>
      </c>
      <c r="N1663" s="1">
        <f t="shared" si="102"/>
        <v>0</v>
      </c>
    </row>
    <row r="1664" spans="1:14" thickTop="1" thickBot="1" x14ac:dyDescent="0.3">
      <c r="A1664" s="2"/>
      <c r="C1664" s="2"/>
      <c r="J1664" s="4" t="str">
        <f t="shared" si="103"/>
        <v xml:space="preserve">    -</v>
      </c>
      <c r="K1664" s="6" t="str">
        <f t="shared" si="105"/>
        <v/>
      </c>
      <c r="L1664" s="1" t="str">
        <f t="shared" si="104"/>
        <v>-</v>
      </c>
      <c r="N1664" s="1">
        <f t="shared" si="102"/>
        <v>0</v>
      </c>
    </row>
    <row r="1665" spans="1:14" thickTop="1" thickBot="1" x14ac:dyDescent="0.3">
      <c r="A1665" s="2"/>
      <c r="C1665" s="2"/>
      <c r="J1665" s="4" t="str">
        <f t="shared" si="103"/>
        <v xml:space="preserve">    -</v>
      </c>
      <c r="K1665" s="6" t="str">
        <f t="shared" si="105"/>
        <v/>
      </c>
      <c r="L1665" s="1" t="str">
        <f t="shared" si="104"/>
        <v>-</v>
      </c>
      <c r="N1665" s="1">
        <f t="shared" si="102"/>
        <v>0</v>
      </c>
    </row>
    <row r="1666" spans="1:14" thickTop="1" thickBot="1" x14ac:dyDescent="0.3">
      <c r="A1666" s="2"/>
      <c r="C1666" s="2"/>
      <c r="J1666" s="4" t="str">
        <f t="shared" si="103"/>
        <v xml:space="preserve">    -</v>
      </c>
      <c r="K1666" s="6" t="str">
        <f t="shared" si="105"/>
        <v/>
      </c>
      <c r="L1666" s="1" t="str">
        <f t="shared" si="104"/>
        <v>-</v>
      </c>
      <c r="N1666" s="1">
        <f t="shared" ref="N1666:N1729" si="106">COUNTIF(L:L,M1666)</f>
        <v>0</v>
      </c>
    </row>
    <row r="1667" spans="1:14" thickTop="1" thickBot="1" x14ac:dyDescent="0.3">
      <c r="A1667" s="2"/>
      <c r="C1667" s="2"/>
      <c r="J1667" s="4" t="str">
        <f t="shared" ref="J1667:J1730" si="107">A1667&amp;" "&amp;B1667&amp;" "&amp;LEFT(C1667,5)&amp;" "&amp;E1667&amp;" "&amp;F1667&amp;(IF(ISBLANK(G1667),"","-"&amp;G1667))&amp;(IF(ISBLANK(H1667),"","-"&amp;H1667))&amp;"-"&amp;I1667</f>
        <v xml:space="preserve">    -</v>
      </c>
      <c r="K1667" s="6" t="str">
        <f t="shared" si="105"/>
        <v/>
      </c>
      <c r="L1667" s="1" t="str">
        <f t="shared" ref="L1667:L1730" si="108">F1667&amp;"-"&amp;I1667</f>
        <v>-</v>
      </c>
      <c r="N1667" s="1">
        <f t="shared" si="106"/>
        <v>0</v>
      </c>
    </row>
    <row r="1668" spans="1:14" thickTop="1" thickBot="1" x14ac:dyDescent="0.3">
      <c r="A1668" s="2"/>
      <c r="C1668" s="2"/>
      <c r="J1668" s="4" t="str">
        <f t="shared" si="107"/>
        <v xml:space="preserve">    -</v>
      </c>
      <c r="K1668" s="6" t="str">
        <f t="shared" si="105"/>
        <v/>
      </c>
      <c r="L1668" s="1" t="str">
        <f t="shared" si="108"/>
        <v>-</v>
      </c>
      <c r="N1668" s="1">
        <f t="shared" si="106"/>
        <v>0</v>
      </c>
    </row>
    <row r="1669" spans="1:14" thickTop="1" thickBot="1" x14ac:dyDescent="0.3">
      <c r="A1669" s="2"/>
      <c r="C1669" s="2"/>
      <c r="J1669" s="4" t="str">
        <f t="shared" si="107"/>
        <v xml:space="preserve">    -</v>
      </c>
      <c r="K1669" s="6" t="str">
        <f t="shared" si="105"/>
        <v/>
      </c>
      <c r="L1669" s="1" t="str">
        <f t="shared" si="108"/>
        <v>-</v>
      </c>
      <c r="N1669" s="1">
        <f t="shared" si="106"/>
        <v>0</v>
      </c>
    </row>
    <row r="1670" spans="1:14" thickTop="1" thickBot="1" x14ac:dyDescent="0.3">
      <c r="A1670" s="2"/>
      <c r="C1670" s="2"/>
      <c r="J1670" s="4" t="str">
        <f t="shared" si="107"/>
        <v xml:space="preserve">    -</v>
      </c>
      <c r="K1670" s="6" t="str">
        <f t="shared" si="105"/>
        <v/>
      </c>
      <c r="L1670" s="1" t="str">
        <f t="shared" si="108"/>
        <v>-</v>
      </c>
      <c r="N1670" s="1">
        <f t="shared" si="106"/>
        <v>0</v>
      </c>
    </row>
    <row r="1671" spans="1:14" thickTop="1" thickBot="1" x14ac:dyDescent="0.3">
      <c r="A1671" s="2"/>
      <c r="C1671" s="2"/>
      <c r="J1671" s="4" t="str">
        <f t="shared" si="107"/>
        <v xml:space="preserve">    -</v>
      </c>
      <c r="K1671" s="6" t="str">
        <f t="shared" ref="K1671:K1734" si="109">IF(D1671=E1671,"","EFL/RFL")</f>
        <v/>
      </c>
      <c r="L1671" s="1" t="str">
        <f t="shared" si="108"/>
        <v>-</v>
      </c>
      <c r="N1671" s="1">
        <f t="shared" si="106"/>
        <v>0</v>
      </c>
    </row>
    <row r="1672" spans="1:14" thickTop="1" thickBot="1" x14ac:dyDescent="0.3">
      <c r="A1672" s="2"/>
      <c r="C1672" s="2"/>
      <c r="J1672" s="4" t="str">
        <f t="shared" si="107"/>
        <v xml:space="preserve">    -</v>
      </c>
      <c r="K1672" s="6" t="str">
        <f t="shared" si="109"/>
        <v/>
      </c>
      <c r="L1672" s="1" t="str">
        <f t="shared" si="108"/>
        <v>-</v>
      </c>
      <c r="N1672" s="1">
        <f t="shared" si="106"/>
        <v>0</v>
      </c>
    </row>
    <row r="1673" spans="1:14" thickTop="1" thickBot="1" x14ac:dyDescent="0.3">
      <c r="A1673" s="2"/>
      <c r="C1673" s="2"/>
      <c r="J1673" s="4" t="str">
        <f t="shared" si="107"/>
        <v xml:space="preserve">    -</v>
      </c>
      <c r="K1673" s="6" t="str">
        <f t="shared" si="109"/>
        <v/>
      </c>
      <c r="L1673" s="1" t="str">
        <f t="shared" si="108"/>
        <v>-</v>
      </c>
      <c r="N1673" s="1">
        <f t="shared" si="106"/>
        <v>0</v>
      </c>
    </row>
    <row r="1674" spans="1:14" thickTop="1" thickBot="1" x14ac:dyDescent="0.3">
      <c r="A1674" s="2"/>
      <c r="C1674" s="2"/>
      <c r="J1674" s="4" t="str">
        <f t="shared" si="107"/>
        <v xml:space="preserve">    -</v>
      </c>
      <c r="K1674" s="6" t="str">
        <f t="shared" si="109"/>
        <v/>
      </c>
      <c r="L1674" s="1" t="str">
        <f t="shared" si="108"/>
        <v>-</v>
      </c>
      <c r="N1674" s="1">
        <f t="shared" si="106"/>
        <v>0</v>
      </c>
    </row>
    <row r="1675" spans="1:14" thickTop="1" thickBot="1" x14ac:dyDescent="0.3">
      <c r="A1675" s="2"/>
      <c r="C1675" s="2"/>
      <c r="J1675" s="4" t="str">
        <f t="shared" si="107"/>
        <v xml:space="preserve">    -</v>
      </c>
      <c r="K1675" s="6" t="str">
        <f t="shared" si="109"/>
        <v/>
      </c>
      <c r="L1675" s="1" t="str">
        <f t="shared" si="108"/>
        <v>-</v>
      </c>
      <c r="N1675" s="1">
        <f t="shared" si="106"/>
        <v>0</v>
      </c>
    </row>
    <row r="1676" spans="1:14" thickTop="1" thickBot="1" x14ac:dyDescent="0.3">
      <c r="A1676" s="2"/>
      <c r="C1676" s="2"/>
      <c r="J1676" s="4" t="str">
        <f t="shared" si="107"/>
        <v xml:space="preserve">    -</v>
      </c>
      <c r="K1676" s="6" t="str">
        <f t="shared" si="109"/>
        <v/>
      </c>
      <c r="L1676" s="1" t="str">
        <f t="shared" si="108"/>
        <v>-</v>
      </c>
      <c r="N1676" s="1">
        <f t="shared" si="106"/>
        <v>0</v>
      </c>
    </row>
    <row r="1677" spans="1:14" thickTop="1" thickBot="1" x14ac:dyDescent="0.3">
      <c r="A1677" s="2"/>
      <c r="C1677" s="2"/>
      <c r="J1677" s="4" t="str">
        <f t="shared" si="107"/>
        <v xml:space="preserve">    -</v>
      </c>
      <c r="K1677" s="6" t="str">
        <f t="shared" si="109"/>
        <v/>
      </c>
      <c r="L1677" s="1" t="str">
        <f t="shared" si="108"/>
        <v>-</v>
      </c>
      <c r="N1677" s="1">
        <f t="shared" si="106"/>
        <v>0</v>
      </c>
    </row>
    <row r="1678" spans="1:14" thickTop="1" thickBot="1" x14ac:dyDescent="0.3">
      <c r="A1678" s="2"/>
      <c r="C1678" s="2"/>
      <c r="J1678" s="4" t="str">
        <f t="shared" si="107"/>
        <v xml:space="preserve">    -</v>
      </c>
      <c r="K1678" s="6" t="str">
        <f t="shared" si="109"/>
        <v/>
      </c>
      <c r="L1678" s="1" t="str">
        <f t="shared" si="108"/>
        <v>-</v>
      </c>
      <c r="N1678" s="1">
        <f t="shared" si="106"/>
        <v>0</v>
      </c>
    </row>
    <row r="1679" spans="1:14" thickTop="1" thickBot="1" x14ac:dyDescent="0.3">
      <c r="A1679" s="2"/>
      <c r="C1679" s="2"/>
      <c r="J1679" s="4" t="str">
        <f t="shared" si="107"/>
        <v xml:space="preserve">    -</v>
      </c>
      <c r="K1679" s="6" t="str">
        <f t="shared" si="109"/>
        <v/>
      </c>
      <c r="L1679" s="1" t="str">
        <f t="shared" si="108"/>
        <v>-</v>
      </c>
      <c r="N1679" s="1">
        <f t="shared" si="106"/>
        <v>0</v>
      </c>
    </row>
    <row r="1680" spans="1:14" thickTop="1" thickBot="1" x14ac:dyDescent="0.3">
      <c r="A1680" s="2"/>
      <c r="C1680" s="2"/>
      <c r="J1680" s="4" t="str">
        <f t="shared" si="107"/>
        <v xml:space="preserve">    -</v>
      </c>
      <c r="K1680" s="6" t="str">
        <f t="shared" si="109"/>
        <v/>
      </c>
      <c r="L1680" s="1" t="str">
        <f t="shared" si="108"/>
        <v>-</v>
      </c>
      <c r="N1680" s="1">
        <f t="shared" si="106"/>
        <v>0</v>
      </c>
    </row>
    <row r="1681" spans="1:14" thickTop="1" thickBot="1" x14ac:dyDescent="0.3">
      <c r="A1681" s="2"/>
      <c r="C1681" s="2"/>
      <c r="J1681" s="4" t="str">
        <f t="shared" si="107"/>
        <v xml:space="preserve">    -</v>
      </c>
      <c r="K1681" s="6" t="str">
        <f t="shared" si="109"/>
        <v/>
      </c>
      <c r="L1681" s="1" t="str">
        <f t="shared" si="108"/>
        <v>-</v>
      </c>
      <c r="N1681" s="1">
        <f t="shared" si="106"/>
        <v>0</v>
      </c>
    </row>
    <row r="1682" spans="1:14" thickTop="1" thickBot="1" x14ac:dyDescent="0.3">
      <c r="A1682" s="2"/>
      <c r="C1682" s="2"/>
      <c r="J1682" s="4" t="str">
        <f t="shared" si="107"/>
        <v xml:space="preserve">    -</v>
      </c>
      <c r="K1682" s="6" t="str">
        <f t="shared" si="109"/>
        <v/>
      </c>
      <c r="L1682" s="1" t="str">
        <f t="shared" si="108"/>
        <v>-</v>
      </c>
      <c r="N1682" s="1">
        <f t="shared" si="106"/>
        <v>0</v>
      </c>
    </row>
    <row r="1683" spans="1:14" thickTop="1" thickBot="1" x14ac:dyDescent="0.3">
      <c r="A1683" s="2"/>
      <c r="C1683" s="2"/>
      <c r="J1683" s="4" t="str">
        <f t="shared" si="107"/>
        <v xml:space="preserve">    -</v>
      </c>
      <c r="K1683" s="6" t="str">
        <f t="shared" si="109"/>
        <v/>
      </c>
      <c r="L1683" s="1" t="str">
        <f t="shared" si="108"/>
        <v>-</v>
      </c>
      <c r="N1683" s="1">
        <f t="shared" si="106"/>
        <v>0</v>
      </c>
    </row>
    <row r="1684" spans="1:14" thickTop="1" thickBot="1" x14ac:dyDescent="0.3">
      <c r="A1684" s="2"/>
      <c r="C1684" s="2"/>
      <c r="J1684" s="4" t="str">
        <f t="shared" si="107"/>
        <v xml:space="preserve">    -</v>
      </c>
      <c r="K1684" s="6" t="str">
        <f t="shared" si="109"/>
        <v/>
      </c>
      <c r="L1684" s="1" t="str">
        <f t="shared" si="108"/>
        <v>-</v>
      </c>
      <c r="N1684" s="1">
        <f t="shared" si="106"/>
        <v>0</v>
      </c>
    </row>
    <row r="1685" spans="1:14" thickTop="1" thickBot="1" x14ac:dyDescent="0.3">
      <c r="A1685" s="2"/>
      <c r="C1685" s="2"/>
      <c r="J1685" s="4" t="str">
        <f t="shared" si="107"/>
        <v xml:space="preserve">    -</v>
      </c>
      <c r="K1685" s="6" t="str">
        <f t="shared" si="109"/>
        <v/>
      </c>
      <c r="L1685" s="1" t="str">
        <f t="shared" si="108"/>
        <v>-</v>
      </c>
      <c r="N1685" s="1">
        <f t="shared" si="106"/>
        <v>0</v>
      </c>
    </row>
    <row r="1686" spans="1:14" thickTop="1" thickBot="1" x14ac:dyDescent="0.3">
      <c r="A1686" s="2"/>
      <c r="C1686" s="2"/>
      <c r="J1686" s="4" t="str">
        <f t="shared" si="107"/>
        <v xml:space="preserve">    -</v>
      </c>
      <c r="K1686" s="6" t="str">
        <f t="shared" si="109"/>
        <v/>
      </c>
      <c r="L1686" s="1" t="str">
        <f t="shared" si="108"/>
        <v>-</v>
      </c>
      <c r="N1686" s="1">
        <f t="shared" si="106"/>
        <v>0</v>
      </c>
    </row>
    <row r="1687" spans="1:14" thickTop="1" thickBot="1" x14ac:dyDescent="0.3">
      <c r="A1687" s="2"/>
      <c r="C1687" s="2"/>
      <c r="J1687" s="4" t="str">
        <f t="shared" si="107"/>
        <v xml:space="preserve">    -</v>
      </c>
      <c r="K1687" s="6" t="str">
        <f t="shared" si="109"/>
        <v/>
      </c>
      <c r="L1687" s="1" t="str">
        <f t="shared" si="108"/>
        <v>-</v>
      </c>
      <c r="N1687" s="1">
        <f t="shared" si="106"/>
        <v>0</v>
      </c>
    </row>
    <row r="1688" spans="1:14" thickTop="1" thickBot="1" x14ac:dyDescent="0.3">
      <c r="A1688" s="2"/>
      <c r="C1688" s="2"/>
      <c r="J1688" s="4" t="str">
        <f t="shared" si="107"/>
        <v xml:space="preserve">    -</v>
      </c>
      <c r="K1688" s="6" t="str">
        <f t="shared" si="109"/>
        <v/>
      </c>
      <c r="L1688" s="1" t="str">
        <f t="shared" si="108"/>
        <v>-</v>
      </c>
      <c r="N1688" s="1">
        <f t="shared" si="106"/>
        <v>0</v>
      </c>
    </row>
    <row r="1689" spans="1:14" thickTop="1" thickBot="1" x14ac:dyDescent="0.3">
      <c r="A1689" s="2"/>
      <c r="C1689" s="2"/>
      <c r="J1689" s="4" t="str">
        <f t="shared" si="107"/>
        <v xml:space="preserve">    -</v>
      </c>
      <c r="K1689" s="6" t="str">
        <f t="shared" si="109"/>
        <v/>
      </c>
      <c r="L1689" s="1" t="str">
        <f t="shared" si="108"/>
        <v>-</v>
      </c>
      <c r="N1689" s="1">
        <f t="shared" si="106"/>
        <v>0</v>
      </c>
    </row>
    <row r="1690" spans="1:14" thickTop="1" thickBot="1" x14ac:dyDescent="0.3">
      <c r="A1690" s="2"/>
      <c r="C1690" s="2"/>
      <c r="J1690" s="4" t="str">
        <f t="shared" si="107"/>
        <v xml:space="preserve">    -</v>
      </c>
      <c r="K1690" s="6" t="str">
        <f t="shared" si="109"/>
        <v/>
      </c>
      <c r="L1690" s="1" t="str">
        <f t="shared" si="108"/>
        <v>-</v>
      </c>
      <c r="N1690" s="1">
        <f t="shared" si="106"/>
        <v>0</v>
      </c>
    </row>
    <row r="1691" spans="1:14" thickTop="1" thickBot="1" x14ac:dyDescent="0.3">
      <c r="A1691" s="2"/>
      <c r="C1691" s="2"/>
      <c r="J1691" s="4" t="str">
        <f t="shared" si="107"/>
        <v xml:space="preserve">    -</v>
      </c>
      <c r="K1691" s="6" t="str">
        <f t="shared" si="109"/>
        <v/>
      </c>
      <c r="L1691" s="1" t="str">
        <f t="shared" si="108"/>
        <v>-</v>
      </c>
      <c r="N1691" s="1">
        <f t="shared" si="106"/>
        <v>0</v>
      </c>
    </row>
    <row r="1692" spans="1:14" thickTop="1" thickBot="1" x14ac:dyDescent="0.3">
      <c r="A1692" s="2"/>
      <c r="C1692" s="2"/>
      <c r="J1692" s="4" t="str">
        <f t="shared" si="107"/>
        <v xml:space="preserve">    -</v>
      </c>
      <c r="K1692" s="6" t="str">
        <f t="shared" si="109"/>
        <v/>
      </c>
      <c r="L1692" s="1" t="str">
        <f t="shared" si="108"/>
        <v>-</v>
      </c>
      <c r="N1692" s="1">
        <f t="shared" si="106"/>
        <v>0</v>
      </c>
    </row>
    <row r="1693" spans="1:14" thickTop="1" thickBot="1" x14ac:dyDescent="0.3">
      <c r="A1693" s="2"/>
      <c r="C1693" s="2"/>
      <c r="J1693" s="4" t="str">
        <f t="shared" si="107"/>
        <v xml:space="preserve">    -</v>
      </c>
      <c r="K1693" s="6" t="str">
        <f t="shared" si="109"/>
        <v/>
      </c>
      <c r="L1693" s="1" t="str">
        <f t="shared" si="108"/>
        <v>-</v>
      </c>
      <c r="N1693" s="1">
        <f t="shared" si="106"/>
        <v>0</v>
      </c>
    </row>
    <row r="1694" spans="1:14" thickTop="1" thickBot="1" x14ac:dyDescent="0.3">
      <c r="A1694" s="2"/>
      <c r="C1694" s="2"/>
      <c r="J1694" s="4" t="str">
        <f t="shared" si="107"/>
        <v xml:space="preserve">    -</v>
      </c>
      <c r="K1694" s="6" t="str">
        <f t="shared" si="109"/>
        <v/>
      </c>
      <c r="L1694" s="1" t="str">
        <f t="shared" si="108"/>
        <v>-</v>
      </c>
      <c r="N1694" s="1">
        <f t="shared" si="106"/>
        <v>0</v>
      </c>
    </row>
    <row r="1695" spans="1:14" thickTop="1" thickBot="1" x14ac:dyDescent="0.3">
      <c r="A1695" s="2"/>
      <c r="C1695" s="2"/>
      <c r="J1695" s="4" t="str">
        <f t="shared" si="107"/>
        <v xml:space="preserve">    -</v>
      </c>
      <c r="K1695" s="6" t="str">
        <f t="shared" si="109"/>
        <v/>
      </c>
      <c r="L1695" s="1" t="str">
        <f t="shared" si="108"/>
        <v>-</v>
      </c>
      <c r="N1695" s="1">
        <f t="shared" si="106"/>
        <v>0</v>
      </c>
    </row>
    <row r="1696" spans="1:14" thickTop="1" thickBot="1" x14ac:dyDescent="0.3">
      <c r="A1696" s="2"/>
      <c r="C1696" s="2"/>
      <c r="J1696" s="4" t="str">
        <f t="shared" si="107"/>
        <v xml:space="preserve">    -</v>
      </c>
      <c r="K1696" s="6" t="str">
        <f t="shared" si="109"/>
        <v/>
      </c>
      <c r="L1696" s="1" t="str">
        <f t="shared" si="108"/>
        <v>-</v>
      </c>
      <c r="N1696" s="1">
        <f t="shared" si="106"/>
        <v>0</v>
      </c>
    </row>
    <row r="1697" spans="1:14" thickTop="1" thickBot="1" x14ac:dyDescent="0.3">
      <c r="A1697" s="2"/>
      <c r="C1697" s="2"/>
      <c r="J1697" s="4" t="str">
        <f t="shared" si="107"/>
        <v xml:space="preserve">    -</v>
      </c>
      <c r="K1697" s="6" t="str">
        <f t="shared" si="109"/>
        <v/>
      </c>
      <c r="L1697" s="1" t="str">
        <f t="shared" si="108"/>
        <v>-</v>
      </c>
      <c r="N1697" s="1">
        <f t="shared" si="106"/>
        <v>0</v>
      </c>
    </row>
    <row r="1698" spans="1:14" thickTop="1" thickBot="1" x14ac:dyDescent="0.3">
      <c r="A1698" s="2"/>
      <c r="C1698" s="2"/>
      <c r="J1698" s="4" t="str">
        <f t="shared" si="107"/>
        <v xml:space="preserve">    -</v>
      </c>
      <c r="K1698" s="6" t="str">
        <f t="shared" si="109"/>
        <v/>
      </c>
      <c r="L1698" s="1" t="str">
        <f t="shared" si="108"/>
        <v>-</v>
      </c>
      <c r="N1698" s="1">
        <f t="shared" si="106"/>
        <v>0</v>
      </c>
    </row>
    <row r="1699" spans="1:14" thickTop="1" thickBot="1" x14ac:dyDescent="0.3">
      <c r="A1699" s="2"/>
      <c r="C1699" s="2"/>
      <c r="J1699" s="4" t="str">
        <f t="shared" si="107"/>
        <v xml:space="preserve">    -</v>
      </c>
      <c r="K1699" s="6" t="str">
        <f t="shared" si="109"/>
        <v/>
      </c>
      <c r="L1699" s="1" t="str">
        <f t="shared" si="108"/>
        <v>-</v>
      </c>
      <c r="N1699" s="1">
        <f t="shared" si="106"/>
        <v>0</v>
      </c>
    </row>
    <row r="1700" spans="1:14" thickTop="1" thickBot="1" x14ac:dyDescent="0.3">
      <c r="A1700" s="2"/>
      <c r="C1700" s="2"/>
      <c r="J1700" s="4" t="str">
        <f t="shared" si="107"/>
        <v xml:space="preserve">    -</v>
      </c>
      <c r="K1700" s="6" t="str">
        <f t="shared" si="109"/>
        <v/>
      </c>
      <c r="L1700" s="1" t="str">
        <f t="shared" si="108"/>
        <v>-</v>
      </c>
      <c r="N1700" s="1">
        <f t="shared" si="106"/>
        <v>0</v>
      </c>
    </row>
    <row r="1701" spans="1:14" thickTop="1" thickBot="1" x14ac:dyDescent="0.3">
      <c r="A1701" s="2"/>
      <c r="C1701" s="2"/>
      <c r="J1701" s="4" t="str">
        <f t="shared" si="107"/>
        <v xml:space="preserve">    -</v>
      </c>
      <c r="K1701" s="6" t="str">
        <f t="shared" si="109"/>
        <v/>
      </c>
      <c r="L1701" s="1" t="str">
        <f t="shared" si="108"/>
        <v>-</v>
      </c>
      <c r="N1701" s="1">
        <f t="shared" si="106"/>
        <v>0</v>
      </c>
    </row>
    <row r="1702" spans="1:14" thickTop="1" thickBot="1" x14ac:dyDescent="0.3">
      <c r="A1702" s="2"/>
      <c r="C1702" s="2"/>
      <c r="J1702" s="4" t="str">
        <f t="shared" si="107"/>
        <v xml:space="preserve">    -</v>
      </c>
      <c r="K1702" s="6" t="str">
        <f t="shared" si="109"/>
        <v/>
      </c>
      <c r="L1702" s="1" t="str">
        <f t="shared" si="108"/>
        <v>-</v>
      </c>
      <c r="N1702" s="1">
        <f t="shared" si="106"/>
        <v>0</v>
      </c>
    </row>
    <row r="1703" spans="1:14" thickTop="1" thickBot="1" x14ac:dyDescent="0.3">
      <c r="A1703" s="2"/>
      <c r="C1703" s="2"/>
      <c r="J1703" s="4" t="str">
        <f t="shared" si="107"/>
        <v xml:space="preserve">    -</v>
      </c>
      <c r="K1703" s="6" t="str">
        <f t="shared" si="109"/>
        <v/>
      </c>
      <c r="L1703" s="1" t="str">
        <f t="shared" si="108"/>
        <v>-</v>
      </c>
      <c r="N1703" s="1">
        <f t="shared" si="106"/>
        <v>0</v>
      </c>
    </row>
    <row r="1704" spans="1:14" thickTop="1" thickBot="1" x14ac:dyDescent="0.3">
      <c r="A1704" s="2"/>
      <c r="C1704" s="2"/>
      <c r="J1704" s="4" t="str">
        <f t="shared" si="107"/>
        <v xml:space="preserve">    -</v>
      </c>
      <c r="K1704" s="6" t="str">
        <f t="shared" si="109"/>
        <v/>
      </c>
      <c r="L1704" s="1" t="str">
        <f t="shared" si="108"/>
        <v>-</v>
      </c>
      <c r="N1704" s="1">
        <f t="shared" si="106"/>
        <v>0</v>
      </c>
    </row>
    <row r="1705" spans="1:14" thickTop="1" thickBot="1" x14ac:dyDescent="0.3">
      <c r="A1705" s="2"/>
      <c r="C1705" s="2"/>
      <c r="J1705" s="4" t="str">
        <f t="shared" si="107"/>
        <v xml:space="preserve">    -</v>
      </c>
      <c r="K1705" s="6" t="str">
        <f t="shared" si="109"/>
        <v/>
      </c>
      <c r="L1705" s="1" t="str">
        <f t="shared" si="108"/>
        <v>-</v>
      </c>
      <c r="N1705" s="1">
        <f t="shared" si="106"/>
        <v>0</v>
      </c>
    </row>
    <row r="1706" spans="1:14" thickTop="1" thickBot="1" x14ac:dyDescent="0.3">
      <c r="A1706" s="2"/>
      <c r="C1706" s="2"/>
      <c r="J1706" s="4" t="str">
        <f t="shared" si="107"/>
        <v xml:space="preserve">    -</v>
      </c>
      <c r="K1706" s="6" t="str">
        <f t="shared" si="109"/>
        <v/>
      </c>
      <c r="L1706" s="1" t="str">
        <f t="shared" si="108"/>
        <v>-</v>
      </c>
      <c r="N1706" s="1">
        <f t="shared" si="106"/>
        <v>0</v>
      </c>
    </row>
    <row r="1707" spans="1:14" thickTop="1" thickBot="1" x14ac:dyDescent="0.3">
      <c r="A1707" s="2"/>
      <c r="C1707" s="2"/>
      <c r="J1707" s="4" t="str">
        <f t="shared" si="107"/>
        <v xml:space="preserve">    -</v>
      </c>
      <c r="K1707" s="6" t="str">
        <f t="shared" si="109"/>
        <v/>
      </c>
      <c r="L1707" s="1" t="str">
        <f t="shared" si="108"/>
        <v>-</v>
      </c>
      <c r="N1707" s="1">
        <f t="shared" si="106"/>
        <v>0</v>
      </c>
    </row>
    <row r="1708" spans="1:14" thickTop="1" thickBot="1" x14ac:dyDescent="0.3">
      <c r="A1708" s="2"/>
      <c r="C1708" s="2"/>
      <c r="J1708" s="4" t="str">
        <f t="shared" si="107"/>
        <v xml:space="preserve">    -</v>
      </c>
      <c r="K1708" s="6" t="str">
        <f t="shared" si="109"/>
        <v/>
      </c>
      <c r="L1708" s="1" t="str">
        <f t="shared" si="108"/>
        <v>-</v>
      </c>
      <c r="N1708" s="1">
        <f t="shared" si="106"/>
        <v>0</v>
      </c>
    </row>
    <row r="1709" spans="1:14" thickTop="1" thickBot="1" x14ac:dyDescent="0.3">
      <c r="A1709" s="2"/>
      <c r="C1709" s="2"/>
      <c r="J1709" s="4" t="str">
        <f t="shared" si="107"/>
        <v xml:space="preserve">    -</v>
      </c>
      <c r="K1709" s="6" t="str">
        <f t="shared" si="109"/>
        <v/>
      </c>
      <c r="L1709" s="1" t="str">
        <f t="shared" si="108"/>
        <v>-</v>
      </c>
      <c r="N1709" s="1">
        <f t="shared" si="106"/>
        <v>0</v>
      </c>
    </row>
    <row r="1710" spans="1:14" thickTop="1" thickBot="1" x14ac:dyDescent="0.3">
      <c r="A1710" s="2"/>
      <c r="C1710" s="2"/>
      <c r="J1710" s="4" t="str">
        <f t="shared" si="107"/>
        <v xml:space="preserve">    -</v>
      </c>
      <c r="K1710" s="6" t="str">
        <f t="shared" si="109"/>
        <v/>
      </c>
      <c r="L1710" s="1" t="str">
        <f t="shared" si="108"/>
        <v>-</v>
      </c>
      <c r="N1710" s="1">
        <f t="shared" si="106"/>
        <v>0</v>
      </c>
    </row>
    <row r="1711" spans="1:14" thickTop="1" thickBot="1" x14ac:dyDescent="0.3">
      <c r="A1711" s="2"/>
      <c r="C1711" s="2"/>
      <c r="J1711" s="4" t="str">
        <f t="shared" si="107"/>
        <v xml:space="preserve">    -</v>
      </c>
      <c r="K1711" s="6" t="str">
        <f t="shared" si="109"/>
        <v/>
      </c>
      <c r="L1711" s="1" t="str">
        <f t="shared" si="108"/>
        <v>-</v>
      </c>
      <c r="N1711" s="1">
        <f t="shared" si="106"/>
        <v>0</v>
      </c>
    </row>
    <row r="1712" spans="1:14" thickTop="1" thickBot="1" x14ac:dyDescent="0.3">
      <c r="A1712" s="2"/>
      <c r="C1712" s="2"/>
      <c r="J1712" s="4" t="str">
        <f t="shared" si="107"/>
        <v xml:space="preserve">    -</v>
      </c>
      <c r="K1712" s="6" t="str">
        <f t="shared" si="109"/>
        <v/>
      </c>
      <c r="L1712" s="1" t="str">
        <f t="shared" si="108"/>
        <v>-</v>
      </c>
      <c r="N1712" s="1">
        <f t="shared" si="106"/>
        <v>0</v>
      </c>
    </row>
    <row r="1713" spans="1:14" thickTop="1" thickBot="1" x14ac:dyDescent="0.3">
      <c r="A1713" s="2"/>
      <c r="C1713" s="2"/>
      <c r="J1713" s="4" t="str">
        <f t="shared" si="107"/>
        <v xml:space="preserve">    -</v>
      </c>
      <c r="K1713" s="6" t="str">
        <f t="shared" si="109"/>
        <v/>
      </c>
      <c r="L1713" s="1" t="str">
        <f t="shared" si="108"/>
        <v>-</v>
      </c>
      <c r="N1713" s="1">
        <f t="shared" si="106"/>
        <v>0</v>
      </c>
    </row>
    <row r="1714" spans="1:14" thickTop="1" thickBot="1" x14ac:dyDescent="0.3">
      <c r="A1714" s="2"/>
      <c r="C1714" s="2"/>
      <c r="J1714" s="4" t="str">
        <f t="shared" si="107"/>
        <v xml:space="preserve">    -</v>
      </c>
      <c r="K1714" s="6" t="str">
        <f t="shared" si="109"/>
        <v/>
      </c>
      <c r="L1714" s="1" t="str">
        <f t="shared" si="108"/>
        <v>-</v>
      </c>
      <c r="N1714" s="1">
        <f t="shared" si="106"/>
        <v>0</v>
      </c>
    </row>
    <row r="1715" spans="1:14" thickTop="1" thickBot="1" x14ac:dyDescent="0.3">
      <c r="A1715" s="2"/>
      <c r="C1715" s="2"/>
      <c r="J1715" s="4" t="str">
        <f t="shared" si="107"/>
        <v xml:space="preserve">    -</v>
      </c>
      <c r="K1715" s="6" t="str">
        <f t="shared" si="109"/>
        <v/>
      </c>
      <c r="L1715" s="1" t="str">
        <f t="shared" si="108"/>
        <v>-</v>
      </c>
      <c r="N1715" s="1">
        <f t="shared" si="106"/>
        <v>0</v>
      </c>
    </row>
    <row r="1716" spans="1:14" thickTop="1" thickBot="1" x14ac:dyDescent="0.3">
      <c r="A1716" s="2"/>
      <c r="C1716" s="2"/>
      <c r="J1716" s="4" t="str">
        <f t="shared" si="107"/>
        <v xml:space="preserve">    -</v>
      </c>
      <c r="K1716" s="6" t="str">
        <f t="shared" si="109"/>
        <v/>
      </c>
      <c r="L1716" s="1" t="str">
        <f t="shared" si="108"/>
        <v>-</v>
      </c>
      <c r="N1716" s="1">
        <f t="shared" si="106"/>
        <v>0</v>
      </c>
    </row>
    <row r="1717" spans="1:14" thickTop="1" thickBot="1" x14ac:dyDescent="0.3">
      <c r="A1717" s="2"/>
      <c r="C1717" s="2"/>
      <c r="J1717" s="4" t="str">
        <f t="shared" si="107"/>
        <v xml:space="preserve">    -</v>
      </c>
      <c r="K1717" s="6" t="str">
        <f t="shared" si="109"/>
        <v/>
      </c>
      <c r="L1717" s="1" t="str">
        <f t="shared" si="108"/>
        <v>-</v>
      </c>
      <c r="N1717" s="1">
        <f t="shared" si="106"/>
        <v>0</v>
      </c>
    </row>
    <row r="1718" spans="1:14" thickTop="1" thickBot="1" x14ac:dyDescent="0.3">
      <c r="A1718" s="2"/>
      <c r="C1718" s="2"/>
      <c r="J1718" s="4" t="str">
        <f t="shared" si="107"/>
        <v xml:space="preserve">    -</v>
      </c>
      <c r="K1718" s="6" t="str">
        <f t="shared" si="109"/>
        <v/>
      </c>
      <c r="L1718" s="1" t="str">
        <f t="shared" si="108"/>
        <v>-</v>
      </c>
      <c r="N1718" s="1">
        <f t="shared" si="106"/>
        <v>0</v>
      </c>
    </row>
    <row r="1719" spans="1:14" thickTop="1" thickBot="1" x14ac:dyDescent="0.3">
      <c r="A1719" s="2"/>
      <c r="C1719" s="2"/>
      <c r="J1719" s="4" t="str">
        <f t="shared" si="107"/>
        <v xml:space="preserve">    -</v>
      </c>
      <c r="K1719" s="6" t="str">
        <f t="shared" si="109"/>
        <v/>
      </c>
      <c r="L1719" s="1" t="str">
        <f t="shared" si="108"/>
        <v>-</v>
      </c>
      <c r="N1719" s="1">
        <f t="shared" si="106"/>
        <v>0</v>
      </c>
    </row>
    <row r="1720" spans="1:14" thickTop="1" thickBot="1" x14ac:dyDescent="0.3">
      <c r="A1720" s="2"/>
      <c r="C1720" s="2"/>
      <c r="J1720" s="4" t="str">
        <f t="shared" si="107"/>
        <v xml:space="preserve">    -</v>
      </c>
      <c r="K1720" s="6" t="str">
        <f t="shared" si="109"/>
        <v/>
      </c>
      <c r="L1720" s="1" t="str">
        <f t="shared" si="108"/>
        <v>-</v>
      </c>
      <c r="N1720" s="1">
        <f t="shared" si="106"/>
        <v>0</v>
      </c>
    </row>
    <row r="1721" spans="1:14" thickTop="1" thickBot="1" x14ac:dyDescent="0.3">
      <c r="A1721" s="2"/>
      <c r="C1721" s="2"/>
      <c r="J1721" s="4" t="str">
        <f t="shared" si="107"/>
        <v xml:space="preserve">    -</v>
      </c>
      <c r="K1721" s="6" t="str">
        <f t="shared" si="109"/>
        <v/>
      </c>
      <c r="L1721" s="1" t="str">
        <f t="shared" si="108"/>
        <v>-</v>
      </c>
      <c r="N1721" s="1">
        <f t="shared" si="106"/>
        <v>0</v>
      </c>
    </row>
    <row r="1722" spans="1:14" thickTop="1" thickBot="1" x14ac:dyDescent="0.3">
      <c r="A1722" s="2"/>
      <c r="C1722" s="2"/>
      <c r="J1722" s="4" t="str">
        <f t="shared" si="107"/>
        <v xml:space="preserve">    -</v>
      </c>
      <c r="K1722" s="6" t="str">
        <f t="shared" si="109"/>
        <v/>
      </c>
      <c r="L1722" s="1" t="str">
        <f t="shared" si="108"/>
        <v>-</v>
      </c>
      <c r="N1722" s="1">
        <f t="shared" si="106"/>
        <v>0</v>
      </c>
    </row>
    <row r="1723" spans="1:14" thickTop="1" thickBot="1" x14ac:dyDescent="0.3">
      <c r="A1723" s="2"/>
      <c r="C1723" s="2"/>
      <c r="J1723" s="4" t="str">
        <f t="shared" si="107"/>
        <v xml:space="preserve">    -</v>
      </c>
      <c r="K1723" s="6" t="str">
        <f t="shared" si="109"/>
        <v/>
      </c>
      <c r="L1723" s="1" t="str">
        <f t="shared" si="108"/>
        <v>-</v>
      </c>
      <c r="N1723" s="1">
        <f t="shared" si="106"/>
        <v>0</v>
      </c>
    </row>
    <row r="1724" spans="1:14" thickTop="1" thickBot="1" x14ac:dyDescent="0.3">
      <c r="A1724" s="2"/>
      <c r="C1724" s="2"/>
      <c r="J1724" s="4" t="str">
        <f t="shared" si="107"/>
        <v xml:space="preserve">    -</v>
      </c>
      <c r="K1724" s="6" t="str">
        <f t="shared" si="109"/>
        <v/>
      </c>
      <c r="L1724" s="1" t="str">
        <f t="shared" si="108"/>
        <v>-</v>
      </c>
      <c r="N1724" s="1">
        <f t="shared" si="106"/>
        <v>0</v>
      </c>
    </row>
    <row r="1725" spans="1:14" thickTop="1" thickBot="1" x14ac:dyDescent="0.3">
      <c r="A1725" s="2"/>
      <c r="C1725" s="2"/>
      <c r="J1725" s="4" t="str">
        <f t="shared" si="107"/>
        <v xml:space="preserve">    -</v>
      </c>
      <c r="K1725" s="6" t="str">
        <f t="shared" si="109"/>
        <v/>
      </c>
      <c r="L1725" s="1" t="str">
        <f t="shared" si="108"/>
        <v>-</v>
      </c>
      <c r="N1725" s="1">
        <f t="shared" si="106"/>
        <v>0</v>
      </c>
    </row>
    <row r="1726" spans="1:14" thickTop="1" thickBot="1" x14ac:dyDescent="0.3">
      <c r="A1726" s="2"/>
      <c r="C1726" s="2"/>
      <c r="J1726" s="4" t="str">
        <f t="shared" si="107"/>
        <v xml:space="preserve">    -</v>
      </c>
      <c r="K1726" s="6" t="str">
        <f t="shared" si="109"/>
        <v/>
      </c>
      <c r="L1726" s="1" t="str">
        <f t="shared" si="108"/>
        <v>-</v>
      </c>
      <c r="N1726" s="1">
        <f t="shared" si="106"/>
        <v>0</v>
      </c>
    </row>
    <row r="1727" spans="1:14" thickTop="1" thickBot="1" x14ac:dyDescent="0.3">
      <c r="A1727" s="2"/>
      <c r="C1727" s="2"/>
      <c r="J1727" s="4" t="str">
        <f t="shared" si="107"/>
        <v xml:space="preserve">    -</v>
      </c>
      <c r="K1727" s="6" t="str">
        <f t="shared" si="109"/>
        <v/>
      </c>
      <c r="L1727" s="1" t="str">
        <f t="shared" si="108"/>
        <v>-</v>
      </c>
      <c r="N1727" s="1">
        <f t="shared" si="106"/>
        <v>0</v>
      </c>
    </row>
    <row r="1728" spans="1:14" thickTop="1" thickBot="1" x14ac:dyDescent="0.3">
      <c r="A1728" s="2"/>
      <c r="C1728" s="2"/>
      <c r="J1728" s="4" t="str">
        <f t="shared" si="107"/>
        <v xml:space="preserve">    -</v>
      </c>
      <c r="K1728" s="6" t="str">
        <f t="shared" si="109"/>
        <v/>
      </c>
      <c r="L1728" s="1" t="str">
        <f t="shared" si="108"/>
        <v>-</v>
      </c>
      <c r="N1728" s="1">
        <f t="shared" si="106"/>
        <v>0</v>
      </c>
    </row>
    <row r="1729" spans="1:14" thickTop="1" thickBot="1" x14ac:dyDescent="0.3">
      <c r="A1729" s="2"/>
      <c r="C1729" s="2"/>
      <c r="J1729" s="4" t="str">
        <f t="shared" si="107"/>
        <v xml:space="preserve">    -</v>
      </c>
      <c r="K1729" s="6" t="str">
        <f t="shared" si="109"/>
        <v/>
      </c>
      <c r="L1729" s="1" t="str">
        <f t="shared" si="108"/>
        <v>-</v>
      </c>
      <c r="N1729" s="1">
        <f t="shared" si="106"/>
        <v>0</v>
      </c>
    </row>
    <row r="1730" spans="1:14" thickTop="1" thickBot="1" x14ac:dyDescent="0.3">
      <c r="A1730" s="2"/>
      <c r="C1730" s="2"/>
      <c r="J1730" s="4" t="str">
        <f t="shared" si="107"/>
        <v xml:space="preserve">    -</v>
      </c>
      <c r="K1730" s="6" t="str">
        <f t="shared" si="109"/>
        <v/>
      </c>
      <c r="L1730" s="1" t="str">
        <f t="shared" si="108"/>
        <v>-</v>
      </c>
      <c r="N1730" s="1">
        <f t="shared" ref="N1730:N1793" si="110">COUNTIF(L:L,M1730)</f>
        <v>0</v>
      </c>
    </row>
    <row r="1731" spans="1:14" thickTop="1" thickBot="1" x14ac:dyDescent="0.3">
      <c r="A1731" s="2"/>
      <c r="C1731" s="2"/>
      <c r="J1731" s="4" t="str">
        <f t="shared" ref="J1731:J1794" si="111">A1731&amp;" "&amp;B1731&amp;" "&amp;LEFT(C1731,5)&amp;" "&amp;E1731&amp;" "&amp;F1731&amp;(IF(ISBLANK(G1731),"","-"&amp;G1731))&amp;(IF(ISBLANK(H1731),"","-"&amp;H1731))&amp;"-"&amp;I1731</f>
        <v xml:space="preserve">    -</v>
      </c>
      <c r="K1731" s="6" t="str">
        <f t="shared" si="109"/>
        <v/>
      </c>
      <c r="L1731" s="1" t="str">
        <f t="shared" ref="L1731:L1794" si="112">F1731&amp;"-"&amp;I1731</f>
        <v>-</v>
      </c>
      <c r="N1731" s="1">
        <f t="shared" si="110"/>
        <v>0</v>
      </c>
    </row>
    <row r="1732" spans="1:14" thickTop="1" thickBot="1" x14ac:dyDescent="0.3">
      <c r="A1732" s="2"/>
      <c r="C1732" s="2"/>
      <c r="J1732" s="4" t="str">
        <f t="shared" si="111"/>
        <v xml:space="preserve">    -</v>
      </c>
      <c r="K1732" s="6" t="str">
        <f t="shared" si="109"/>
        <v/>
      </c>
      <c r="L1732" s="1" t="str">
        <f t="shared" si="112"/>
        <v>-</v>
      </c>
      <c r="N1732" s="1">
        <f t="shared" si="110"/>
        <v>0</v>
      </c>
    </row>
    <row r="1733" spans="1:14" thickTop="1" thickBot="1" x14ac:dyDescent="0.3">
      <c r="A1733" s="2"/>
      <c r="C1733" s="2"/>
      <c r="J1733" s="4" t="str">
        <f t="shared" si="111"/>
        <v xml:space="preserve">    -</v>
      </c>
      <c r="K1733" s="6" t="str">
        <f t="shared" si="109"/>
        <v/>
      </c>
      <c r="L1733" s="1" t="str">
        <f t="shared" si="112"/>
        <v>-</v>
      </c>
      <c r="N1733" s="1">
        <f t="shared" si="110"/>
        <v>0</v>
      </c>
    </row>
    <row r="1734" spans="1:14" thickTop="1" thickBot="1" x14ac:dyDescent="0.3">
      <c r="A1734" s="2"/>
      <c r="C1734" s="2"/>
      <c r="J1734" s="4" t="str">
        <f t="shared" si="111"/>
        <v xml:space="preserve">    -</v>
      </c>
      <c r="K1734" s="6" t="str">
        <f t="shared" si="109"/>
        <v/>
      </c>
      <c r="L1734" s="1" t="str">
        <f t="shared" si="112"/>
        <v>-</v>
      </c>
      <c r="N1734" s="1">
        <f t="shared" si="110"/>
        <v>0</v>
      </c>
    </row>
    <row r="1735" spans="1:14" thickTop="1" thickBot="1" x14ac:dyDescent="0.3">
      <c r="A1735" s="2"/>
      <c r="C1735" s="2"/>
      <c r="J1735" s="4" t="str">
        <f t="shared" si="111"/>
        <v xml:space="preserve">    -</v>
      </c>
      <c r="K1735" s="6" t="str">
        <f t="shared" ref="K1735:K1798" si="113">IF(D1735=E1735,"","EFL/RFL")</f>
        <v/>
      </c>
      <c r="L1735" s="1" t="str">
        <f t="shared" si="112"/>
        <v>-</v>
      </c>
      <c r="N1735" s="1">
        <f t="shared" si="110"/>
        <v>0</v>
      </c>
    </row>
    <row r="1736" spans="1:14" thickTop="1" thickBot="1" x14ac:dyDescent="0.3">
      <c r="A1736" s="2"/>
      <c r="C1736" s="2"/>
      <c r="J1736" s="4" t="str">
        <f t="shared" si="111"/>
        <v xml:space="preserve">    -</v>
      </c>
      <c r="K1736" s="6" t="str">
        <f t="shared" si="113"/>
        <v/>
      </c>
      <c r="L1736" s="1" t="str">
        <f t="shared" si="112"/>
        <v>-</v>
      </c>
      <c r="N1736" s="1">
        <f t="shared" si="110"/>
        <v>0</v>
      </c>
    </row>
    <row r="1737" spans="1:14" thickTop="1" thickBot="1" x14ac:dyDescent="0.3">
      <c r="A1737" s="2"/>
      <c r="C1737" s="2"/>
      <c r="J1737" s="4" t="str">
        <f t="shared" si="111"/>
        <v xml:space="preserve">    -</v>
      </c>
      <c r="K1737" s="6" t="str">
        <f t="shared" si="113"/>
        <v/>
      </c>
      <c r="L1737" s="1" t="str">
        <f t="shared" si="112"/>
        <v>-</v>
      </c>
      <c r="N1737" s="1">
        <f t="shared" si="110"/>
        <v>0</v>
      </c>
    </row>
    <row r="1738" spans="1:14" thickTop="1" thickBot="1" x14ac:dyDescent="0.3">
      <c r="A1738" s="2"/>
      <c r="C1738" s="2"/>
      <c r="J1738" s="4" t="str">
        <f t="shared" si="111"/>
        <v xml:space="preserve">    -</v>
      </c>
      <c r="K1738" s="6" t="str">
        <f t="shared" si="113"/>
        <v/>
      </c>
      <c r="L1738" s="1" t="str">
        <f t="shared" si="112"/>
        <v>-</v>
      </c>
      <c r="N1738" s="1">
        <f t="shared" si="110"/>
        <v>0</v>
      </c>
    </row>
    <row r="1739" spans="1:14" thickTop="1" thickBot="1" x14ac:dyDescent="0.3">
      <c r="A1739" s="2"/>
      <c r="C1739" s="2"/>
      <c r="J1739" s="4" t="str">
        <f t="shared" si="111"/>
        <v xml:space="preserve">    -</v>
      </c>
      <c r="K1739" s="6" t="str">
        <f t="shared" si="113"/>
        <v/>
      </c>
      <c r="L1739" s="1" t="str">
        <f t="shared" si="112"/>
        <v>-</v>
      </c>
      <c r="N1739" s="1">
        <f t="shared" si="110"/>
        <v>0</v>
      </c>
    </row>
    <row r="1740" spans="1:14" thickTop="1" thickBot="1" x14ac:dyDescent="0.3">
      <c r="A1740" s="2"/>
      <c r="C1740" s="2"/>
      <c r="J1740" s="4" t="str">
        <f t="shared" si="111"/>
        <v xml:space="preserve">    -</v>
      </c>
      <c r="K1740" s="6" t="str">
        <f t="shared" si="113"/>
        <v/>
      </c>
      <c r="L1740" s="1" t="str">
        <f t="shared" si="112"/>
        <v>-</v>
      </c>
      <c r="N1740" s="1">
        <f t="shared" si="110"/>
        <v>0</v>
      </c>
    </row>
    <row r="1741" spans="1:14" thickTop="1" thickBot="1" x14ac:dyDescent="0.3">
      <c r="A1741" s="2"/>
      <c r="C1741" s="2"/>
      <c r="J1741" s="4" t="str">
        <f t="shared" si="111"/>
        <v xml:space="preserve">    -</v>
      </c>
      <c r="K1741" s="6" t="str">
        <f t="shared" si="113"/>
        <v/>
      </c>
      <c r="L1741" s="1" t="str">
        <f t="shared" si="112"/>
        <v>-</v>
      </c>
      <c r="N1741" s="1">
        <f t="shared" si="110"/>
        <v>0</v>
      </c>
    </row>
    <row r="1742" spans="1:14" thickTop="1" thickBot="1" x14ac:dyDescent="0.3">
      <c r="A1742" s="2"/>
      <c r="C1742" s="2"/>
      <c r="J1742" s="4" t="str">
        <f t="shared" si="111"/>
        <v xml:space="preserve">    -</v>
      </c>
      <c r="K1742" s="6" t="str">
        <f t="shared" si="113"/>
        <v/>
      </c>
      <c r="L1742" s="1" t="str">
        <f t="shared" si="112"/>
        <v>-</v>
      </c>
      <c r="N1742" s="1">
        <f t="shared" si="110"/>
        <v>0</v>
      </c>
    </row>
    <row r="1743" spans="1:14" thickTop="1" thickBot="1" x14ac:dyDescent="0.3">
      <c r="A1743" s="2"/>
      <c r="C1743" s="2"/>
      <c r="J1743" s="4" t="str">
        <f t="shared" si="111"/>
        <v xml:space="preserve">    -</v>
      </c>
      <c r="K1743" s="6" t="str">
        <f t="shared" si="113"/>
        <v/>
      </c>
      <c r="L1743" s="1" t="str">
        <f t="shared" si="112"/>
        <v>-</v>
      </c>
      <c r="N1743" s="1">
        <f t="shared" si="110"/>
        <v>0</v>
      </c>
    </row>
    <row r="1744" spans="1:14" thickTop="1" thickBot="1" x14ac:dyDescent="0.3">
      <c r="A1744" s="2"/>
      <c r="C1744" s="2"/>
      <c r="J1744" s="4" t="str">
        <f t="shared" si="111"/>
        <v xml:space="preserve">    -</v>
      </c>
      <c r="K1744" s="6" t="str">
        <f t="shared" si="113"/>
        <v/>
      </c>
      <c r="L1744" s="1" t="str">
        <f t="shared" si="112"/>
        <v>-</v>
      </c>
      <c r="N1744" s="1">
        <f t="shared" si="110"/>
        <v>0</v>
      </c>
    </row>
    <row r="1745" spans="1:14" thickTop="1" thickBot="1" x14ac:dyDescent="0.3">
      <c r="A1745" s="2"/>
      <c r="C1745" s="2"/>
      <c r="J1745" s="4" t="str">
        <f t="shared" si="111"/>
        <v xml:space="preserve">    -</v>
      </c>
      <c r="K1745" s="6" t="str">
        <f t="shared" si="113"/>
        <v/>
      </c>
      <c r="L1745" s="1" t="str">
        <f t="shared" si="112"/>
        <v>-</v>
      </c>
      <c r="N1745" s="1">
        <f t="shared" si="110"/>
        <v>0</v>
      </c>
    </row>
    <row r="1746" spans="1:14" thickTop="1" thickBot="1" x14ac:dyDescent="0.3">
      <c r="A1746" s="2"/>
      <c r="C1746" s="2"/>
      <c r="J1746" s="4" t="str">
        <f t="shared" si="111"/>
        <v xml:space="preserve">    -</v>
      </c>
      <c r="K1746" s="6" t="str">
        <f t="shared" si="113"/>
        <v/>
      </c>
      <c r="L1746" s="1" t="str">
        <f t="shared" si="112"/>
        <v>-</v>
      </c>
      <c r="N1746" s="1">
        <f t="shared" si="110"/>
        <v>0</v>
      </c>
    </row>
    <row r="1747" spans="1:14" thickTop="1" thickBot="1" x14ac:dyDescent="0.3">
      <c r="A1747" s="2"/>
      <c r="C1747" s="2"/>
      <c r="J1747" s="4" t="str">
        <f t="shared" si="111"/>
        <v xml:space="preserve">    -</v>
      </c>
      <c r="K1747" s="6" t="str">
        <f t="shared" si="113"/>
        <v/>
      </c>
      <c r="L1747" s="1" t="str">
        <f t="shared" si="112"/>
        <v>-</v>
      </c>
      <c r="N1747" s="1">
        <f t="shared" si="110"/>
        <v>0</v>
      </c>
    </row>
    <row r="1748" spans="1:14" thickTop="1" thickBot="1" x14ac:dyDescent="0.3">
      <c r="A1748" s="2"/>
      <c r="C1748" s="2"/>
      <c r="J1748" s="4" t="str">
        <f t="shared" si="111"/>
        <v xml:space="preserve">    -</v>
      </c>
      <c r="K1748" s="6" t="str">
        <f t="shared" si="113"/>
        <v/>
      </c>
      <c r="L1748" s="1" t="str">
        <f t="shared" si="112"/>
        <v>-</v>
      </c>
      <c r="N1748" s="1">
        <f t="shared" si="110"/>
        <v>0</v>
      </c>
    </row>
    <row r="1749" spans="1:14" thickTop="1" thickBot="1" x14ac:dyDescent="0.3">
      <c r="A1749" s="2"/>
      <c r="C1749" s="2"/>
      <c r="J1749" s="4" t="str">
        <f t="shared" si="111"/>
        <v xml:space="preserve">    -</v>
      </c>
      <c r="K1749" s="6" t="str">
        <f t="shared" si="113"/>
        <v/>
      </c>
      <c r="L1749" s="1" t="str">
        <f t="shared" si="112"/>
        <v>-</v>
      </c>
      <c r="N1749" s="1">
        <f t="shared" si="110"/>
        <v>0</v>
      </c>
    </row>
    <row r="1750" spans="1:14" thickTop="1" thickBot="1" x14ac:dyDescent="0.3">
      <c r="A1750" s="2"/>
      <c r="C1750" s="2"/>
      <c r="J1750" s="4" t="str">
        <f t="shared" si="111"/>
        <v xml:space="preserve">    -</v>
      </c>
      <c r="K1750" s="6" t="str">
        <f t="shared" si="113"/>
        <v/>
      </c>
      <c r="L1750" s="1" t="str">
        <f t="shared" si="112"/>
        <v>-</v>
      </c>
      <c r="N1750" s="1">
        <f t="shared" si="110"/>
        <v>0</v>
      </c>
    </row>
    <row r="1751" spans="1:14" thickTop="1" thickBot="1" x14ac:dyDescent="0.3">
      <c r="A1751" s="2"/>
      <c r="C1751" s="2"/>
      <c r="J1751" s="4" t="str">
        <f t="shared" si="111"/>
        <v xml:space="preserve">    -</v>
      </c>
      <c r="K1751" s="6" t="str">
        <f t="shared" si="113"/>
        <v/>
      </c>
      <c r="L1751" s="1" t="str">
        <f t="shared" si="112"/>
        <v>-</v>
      </c>
      <c r="N1751" s="1">
        <f t="shared" si="110"/>
        <v>0</v>
      </c>
    </row>
    <row r="1752" spans="1:14" thickTop="1" thickBot="1" x14ac:dyDescent="0.3">
      <c r="A1752" s="2"/>
      <c r="C1752" s="2"/>
      <c r="J1752" s="4" t="str">
        <f t="shared" si="111"/>
        <v xml:space="preserve">    -</v>
      </c>
      <c r="K1752" s="6" t="str">
        <f t="shared" si="113"/>
        <v/>
      </c>
      <c r="L1752" s="1" t="str">
        <f t="shared" si="112"/>
        <v>-</v>
      </c>
      <c r="N1752" s="1">
        <f t="shared" si="110"/>
        <v>0</v>
      </c>
    </row>
    <row r="1753" spans="1:14" thickTop="1" thickBot="1" x14ac:dyDescent="0.3">
      <c r="A1753" s="2"/>
      <c r="C1753" s="2"/>
      <c r="J1753" s="4" t="str">
        <f t="shared" si="111"/>
        <v xml:space="preserve">    -</v>
      </c>
      <c r="K1753" s="6" t="str">
        <f t="shared" si="113"/>
        <v/>
      </c>
      <c r="L1753" s="1" t="str">
        <f t="shared" si="112"/>
        <v>-</v>
      </c>
      <c r="N1753" s="1">
        <f t="shared" si="110"/>
        <v>0</v>
      </c>
    </row>
    <row r="1754" spans="1:14" thickTop="1" thickBot="1" x14ac:dyDescent="0.3">
      <c r="A1754" s="2"/>
      <c r="C1754" s="2"/>
      <c r="J1754" s="4" t="str">
        <f t="shared" si="111"/>
        <v xml:space="preserve">    -</v>
      </c>
      <c r="K1754" s="6" t="str">
        <f t="shared" si="113"/>
        <v/>
      </c>
      <c r="L1754" s="1" t="str">
        <f t="shared" si="112"/>
        <v>-</v>
      </c>
      <c r="N1754" s="1">
        <f t="shared" si="110"/>
        <v>0</v>
      </c>
    </row>
    <row r="1755" spans="1:14" thickTop="1" thickBot="1" x14ac:dyDescent="0.3">
      <c r="A1755" s="2"/>
      <c r="C1755" s="2"/>
      <c r="J1755" s="4" t="str">
        <f t="shared" si="111"/>
        <v xml:space="preserve">    -</v>
      </c>
      <c r="K1755" s="6" t="str">
        <f t="shared" si="113"/>
        <v/>
      </c>
      <c r="L1755" s="1" t="str">
        <f t="shared" si="112"/>
        <v>-</v>
      </c>
      <c r="N1755" s="1">
        <f t="shared" si="110"/>
        <v>0</v>
      </c>
    </row>
    <row r="1756" spans="1:14" thickTop="1" thickBot="1" x14ac:dyDescent="0.3">
      <c r="A1756" s="2"/>
      <c r="C1756" s="2"/>
      <c r="J1756" s="4" t="str">
        <f t="shared" si="111"/>
        <v xml:space="preserve">    -</v>
      </c>
      <c r="K1756" s="6" t="str">
        <f t="shared" si="113"/>
        <v/>
      </c>
      <c r="L1756" s="1" t="str">
        <f t="shared" si="112"/>
        <v>-</v>
      </c>
      <c r="N1756" s="1">
        <f t="shared" si="110"/>
        <v>0</v>
      </c>
    </row>
    <row r="1757" spans="1:14" thickTop="1" thickBot="1" x14ac:dyDescent="0.3">
      <c r="A1757" s="2"/>
      <c r="C1757" s="2"/>
      <c r="J1757" s="4" t="str">
        <f t="shared" si="111"/>
        <v xml:space="preserve">    -</v>
      </c>
      <c r="K1757" s="6" t="str">
        <f t="shared" si="113"/>
        <v/>
      </c>
      <c r="L1757" s="1" t="str">
        <f t="shared" si="112"/>
        <v>-</v>
      </c>
      <c r="N1757" s="1">
        <f t="shared" si="110"/>
        <v>0</v>
      </c>
    </row>
    <row r="1758" spans="1:14" thickTop="1" thickBot="1" x14ac:dyDescent="0.3">
      <c r="A1758" s="2"/>
      <c r="C1758" s="2"/>
      <c r="J1758" s="4" t="str">
        <f t="shared" si="111"/>
        <v xml:space="preserve">    -</v>
      </c>
      <c r="K1758" s="6" t="str">
        <f t="shared" si="113"/>
        <v/>
      </c>
      <c r="L1758" s="1" t="str">
        <f t="shared" si="112"/>
        <v>-</v>
      </c>
      <c r="N1758" s="1">
        <f t="shared" si="110"/>
        <v>0</v>
      </c>
    </row>
    <row r="1759" spans="1:14" thickTop="1" thickBot="1" x14ac:dyDescent="0.3">
      <c r="A1759" s="2"/>
      <c r="C1759" s="2"/>
      <c r="J1759" s="4" t="str">
        <f t="shared" si="111"/>
        <v xml:space="preserve">    -</v>
      </c>
      <c r="K1759" s="6" t="str">
        <f t="shared" si="113"/>
        <v/>
      </c>
      <c r="L1759" s="1" t="str">
        <f t="shared" si="112"/>
        <v>-</v>
      </c>
      <c r="N1759" s="1">
        <f t="shared" si="110"/>
        <v>0</v>
      </c>
    </row>
    <row r="1760" spans="1:14" thickTop="1" thickBot="1" x14ac:dyDescent="0.3">
      <c r="A1760" s="2"/>
      <c r="C1760" s="2"/>
      <c r="J1760" s="4" t="str">
        <f t="shared" si="111"/>
        <v xml:space="preserve">    -</v>
      </c>
      <c r="K1760" s="6" t="str">
        <f t="shared" si="113"/>
        <v/>
      </c>
      <c r="L1760" s="1" t="str">
        <f t="shared" si="112"/>
        <v>-</v>
      </c>
      <c r="N1760" s="1">
        <f t="shared" si="110"/>
        <v>0</v>
      </c>
    </row>
    <row r="1761" spans="1:14" thickTop="1" thickBot="1" x14ac:dyDescent="0.3">
      <c r="A1761" s="2"/>
      <c r="C1761" s="2"/>
      <c r="J1761" s="4" t="str">
        <f t="shared" si="111"/>
        <v xml:space="preserve">    -</v>
      </c>
      <c r="K1761" s="6" t="str">
        <f t="shared" si="113"/>
        <v/>
      </c>
      <c r="L1761" s="1" t="str">
        <f t="shared" si="112"/>
        <v>-</v>
      </c>
      <c r="N1761" s="1">
        <f t="shared" si="110"/>
        <v>0</v>
      </c>
    </row>
    <row r="1762" spans="1:14" thickTop="1" thickBot="1" x14ac:dyDescent="0.3">
      <c r="A1762" s="2"/>
      <c r="C1762" s="2"/>
      <c r="J1762" s="4" t="str">
        <f t="shared" si="111"/>
        <v xml:space="preserve">    -</v>
      </c>
      <c r="K1762" s="6" t="str">
        <f t="shared" si="113"/>
        <v/>
      </c>
      <c r="L1762" s="1" t="str">
        <f t="shared" si="112"/>
        <v>-</v>
      </c>
      <c r="N1762" s="1">
        <f t="shared" si="110"/>
        <v>0</v>
      </c>
    </row>
    <row r="1763" spans="1:14" thickTop="1" thickBot="1" x14ac:dyDescent="0.3">
      <c r="A1763" s="2"/>
      <c r="C1763" s="2"/>
      <c r="J1763" s="4" t="str">
        <f t="shared" si="111"/>
        <v xml:space="preserve">    -</v>
      </c>
      <c r="K1763" s="6" t="str">
        <f t="shared" si="113"/>
        <v/>
      </c>
      <c r="L1763" s="1" t="str">
        <f t="shared" si="112"/>
        <v>-</v>
      </c>
      <c r="N1763" s="1">
        <f t="shared" si="110"/>
        <v>0</v>
      </c>
    </row>
    <row r="1764" spans="1:14" thickTop="1" thickBot="1" x14ac:dyDescent="0.3">
      <c r="A1764" s="2"/>
      <c r="C1764" s="2"/>
      <c r="J1764" s="4" t="str">
        <f t="shared" si="111"/>
        <v xml:space="preserve">    -</v>
      </c>
      <c r="K1764" s="6" t="str">
        <f t="shared" si="113"/>
        <v/>
      </c>
      <c r="L1764" s="1" t="str">
        <f t="shared" si="112"/>
        <v>-</v>
      </c>
      <c r="N1764" s="1">
        <f t="shared" si="110"/>
        <v>0</v>
      </c>
    </row>
    <row r="1765" spans="1:14" thickTop="1" thickBot="1" x14ac:dyDescent="0.3">
      <c r="A1765" s="2"/>
      <c r="C1765" s="2"/>
      <c r="J1765" s="4" t="str">
        <f t="shared" si="111"/>
        <v xml:space="preserve">    -</v>
      </c>
      <c r="K1765" s="6" t="str">
        <f t="shared" si="113"/>
        <v/>
      </c>
      <c r="L1765" s="1" t="str">
        <f t="shared" si="112"/>
        <v>-</v>
      </c>
      <c r="N1765" s="1">
        <f t="shared" si="110"/>
        <v>0</v>
      </c>
    </row>
    <row r="1766" spans="1:14" thickTop="1" thickBot="1" x14ac:dyDescent="0.3">
      <c r="A1766" s="2"/>
      <c r="C1766" s="2"/>
      <c r="J1766" s="4" t="str">
        <f t="shared" si="111"/>
        <v xml:space="preserve">    -</v>
      </c>
      <c r="K1766" s="6" t="str">
        <f t="shared" si="113"/>
        <v/>
      </c>
      <c r="L1766" s="1" t="str">
        <f t="shared" si="112"/>
        <v>-</v>
      </c>
      <c r="N1766" s="1">
        <f t="shared" si="110"/>
        <v>0</v>
      </c>
    </row>
    <row r="1767" spans="1:14" thickTop="1" thickBot="1" x14ac:dyDescent="0.3">
      <c r="A1767" s="2"/>
      <c r="C1767" s="2"/>
      <c r="J1767" s="4" t="str">
        <f t="shared" si="111"/>
        <v xml:space="preserve">    -</v>
      </c>
      <c r="K1767" s="6" t="str">
        <f t="shared" si="113"/>
        <v/>
      </c>
      <c r="L1767" s="1" t="str">
        <f t="shared" si="112"/>
        <v>-</v>
      </c>
      <c r="N1767" s="1">
        <f t="shared" si="110"/>
        <v>0</v>
      </c>
    </row>
    <row r="1768" spans="1:14" thickTop="1" thickBot="1" x14ac:dyDescent="0.3">
      <c r="A1768" s="2"/>
      <c r="C1768" s="2"/>
      <c r="J1768" s="4" t="str">
        <f t="shared" si="111"/>
        <v xml:space="preserve">    -</v>
      </c>
      <c r="K1768" s="6" t="str">
        <f t="shared" si="113"/>
        <v/>
      </c>
      <c r="L1768" s="1" t="str">
        <f t="shared" si="112"/>
        <v>-</v>
      </c>
      <c r="N1768" s="1">
        <f t="shared" si="110"/>
        <v>0</v>
      </c>
    </row>
    <row r="1769" spans="1:14" thickTop="1" thickBot="1" x14ac:dyDescent="0.3">
      <c r="A1769" s="2"/>
      <c r="C1769" s="2"/>
      <c r="J1769" s="4" t="str">
        <f t="shared" si="111"/>
        <v xml:space="preserve">    -</v>
      </c>
      <c r="K1769" s="6" t="str">
        <f t="shared" si="113"/>
        <v/>
      </c>
      <c r="L1769" s="1" t="str">
        <f t="shared" si="112"/>
        <v>-</v>
      </c>
      <c r="N1769" s="1">
        <f t="shared" si="110"/>
        <v>0</v>
      </c>
    </row>
    <row r="1770" spans="1:14" thickTop="1" thickBot="1" x14ac:dyDescent="0.3">
      <c r="A1770" s="2"/>
      <c r="C1770" s="2"/>
      <c r="J1770" s="4" t="str">
        <f t="shared" si="111"/>
        <v xml:space="preserve">    -</v>
      </c>
      <c r="K1770" s="6" t="str">
        <f t="shared" si="113"/>
        <v/>
      </c>
      <c r="L1770" s="1" t="str">
        <f t="shared" si="112"/>
        <v>-</v>
      </c>
      <c r="N1770" s="1">
        <f t="shared" si="110"/>
        <v>0</v>
      </c>
    </row>
    <row r="1771" spans="1:14" thickTop="1" thickBot="1" x14ac:dyDescent="0.3">
      <c r="A1771" s="2"/>
      <c r="C1771" s="2"/>
      <c r="J1771" s="4" t="str">
        <f t="shared" si="111"/>
        <v xml:space="preserve">    -</v>
      </c>
      <c r="K1771" s="6" t="str">
        <f t="shared" si="113"/>
        <v/>
      </c>
      <c r="L1771" s="1" t="str">
        <f t="shared" si="112"/>
        <v>-</v>
      </c>
      <c r="N1771" s="1">
        <f t="shared" si="110"/>
        <v>0</v>
      </c>
    </row>
    <row r="1772" spans="1:14" thickTop="1" thickBot="1" x14ac:dyDescent="0.3">
      <c r="A1772" s="2"/>
      <c r="C1772" s="2"/>
      <c r="J1772" s="4" t="str">
        <f t="shared" si="111"/>
        <v xml:space="preserve">    -</v>
      </c>
      <c r="K1772" s="6" t="str">
        <f t="shared" si="113"/>
        <v/>
      </c>
      <c r="L1772" s="1" t="str">
        <f t="shared" si="112"/>
        <v>-</v>
      </c>
      <c r="N1772" s="1">
        <f t="shared" si="110"/>
        <v>0</v>
      </c>
    </row>
    <row r="1773" spans="1:14" thickTop="1" thickBot="1" x14ac:dyDescent="0.3">
      <c r="A1773" s="2"/>
      <c r="C1773" s="2"/>
      <c r="J1773" s="4" t="str">
        <f t="shared" si="111"/>
        <v xml:space="preserve">    -</v>
      </c>
      <c r="K1773" s="6" t="str">
        <f t="shared" si="113"/>
        <v/>
      </c>
      <c r="L1773" s="1" t="str">
        <f t="shared" si="112"/>
        <v>-</v>
      </c>
      <c r="N1773" s="1">
        <f t="shared" si="110"/>
        <v>0</v>
      </c>
    </row>
    <row r="1774" spans="1:14" thickTop="1" thickBot="1" x14ac:dyDescent="0.3">
      <c r="A1774" s="2"/>
      <c r="C1774" s="2"/>
      <c r="J1774" s="4" t="str">
        <f t="shared" si="111"/>
        <v xml:space="preserve">    -</v>
      </c>
      <c r="K1774" s="6" t="str">
        <f t="shared" si="113"/>
        <v/>
      </c>
      <c r="L1774" s="1" t="str">
        <f t="shared" si="112"/>
        <v>-</v>
      </c>
      <c r="N1774" s="1">
        <f t="shared" si="110"/>
        <v>0</v>
      </c>
    </row>
    <row r="1775" spans="1:14" thickTop="1" thickBot="1" x14ac:dyDescent="0.3">
      <c r="A1775" s="2"/>
      <c r="C1775" s="2"/>
      <c r="J1775" s="4" t="str">
        <f t="shared" si="111"/>
        <v xml:space="preserve">    -</v>
      </c>
      <c r="K1775" s="6" t="str">
        <f t="shared" si="113"/>
        <v/>
      </c>
      <c r="L1775" s="1" t="str">
        <f t="shared" si="112"/>
        <v>-</v>
      </c>
      <c r="N1775" s="1">
        <f t="shared" si="110"/>
        <v>0</v>
      </c>
    </row>
    <row r="1776" spans="1:14" thickTop="1" thickBot="1" x14ac:dyDescent="0.3">
      <c r="A1776" s="2"/>
      <c r="C1776" s="2"/>
      <c r="J1776" s="4" t="str">
        <f t="shared" si="111"/>
        <v xml:space="preserve">    -</v>
      </c>
      <c r="K1776" s="6" t="str">
        <f t="shared" si="113"/>
        <v/>
      </c>
      <c r="L1776" s="1" t="str">
        <f t="shared" si="112"/>
        <v>-</v>
      </c>
      <c r="N1776" s="1">
        <f t="shared" si="110"/>
        <v>0</v>
      </c>
    </row>
    <row r="1777" spans="1:14" thickTop="1" thickBot="1" x14ac:dyDescent="0.3">
      <c r="A1777" s="2"/>
      <c r="C1777" s="2"/>
      <c r="J1777" s="4" t="str">
        <f t="shared" si="111"/>
        <v xml:space="preserve">    -</v>
      </c>
      <c r="K1777" s="6" t="str">
        <f t="shared" si="113"/>
        <v/>
      </c>
      <c r="L1777" s="1" t="str">
        <f t="shared" si="112"/>
        <v>-</v>
      </c>
      <c r="N1777" s="1">
        <f t="shared" si="110"/>
        <v>0</v>
      </c>
    </row>
    <row r="1778" spans="1:14" thickTop="1" thickBot="1" x14ac:dyDescent="0.3">
      <c r="A1778" s="2"/>
      <c r="C1778" s="2"/>
      <c r="J1778" s="4" t="str">
        <f t="shared" si="111"/>
        <v xml:space="preserve">    -</v>
      </c>
      <c r="K1778" s="6" t="str">
        <f t="shared" si="113"/>
        <v/>
      </c>
      <c r="L1778" s="1" t="str">
        <f t="shared" si="112"/>
        <v>-</v>
      </c>
      <c r="N1778" s="1">
        <f t="shared" si="110"/>
        <v>0</v>
      </c>
    </row>
    <row r="1779" spans="1:14" thickTop="1" thickBot="1" x14ac:dyDescent="0.3">
      <c r="A1779" s="2"/>
      <c r="C1779" s="2"/>
      <c r="J1779" s="4" t="str">
        <f t="shared" si="111"/>
        <v xml:space="preserve">    -</v>
      </c>
      <c r="K1779" s="6" t="str">
        <f t="shared" si="113"/>
        <v/>
      </c>
      <c r="L1779" s="1" t="str">
        <f t="shared" si="112"/>
        <v>-</v>
      </c>
      <c r="N1779" s="1">
        <f t="shared" si="110"/>
        <v>0</v>
      </c>
    </row>
    <row r="1780" spans="1:14" thickTop="1" thickBot="1" x14ac:dyDescent="0.3">
      <c r="A1780" s="2"/>
      <c r="C1780" s="2"/>
      <c r="J1780" s="4" t="str">
        <f t="shared" si="111"/>
        <v xml:space="preserve">    -</v>
      </c>
      <c r="K1780" s="6" t="str">
        <f t="shared" si="113"/>
        <v/>
      </c>
      <c r="L1780" s="1" t="str">
        <f t="shared" si="112"/>
        <v>-</v>
      </c>
      <c r="N1780" s="1">
        <f t="shared" si="110"/>
        <v>0</v>
      </c>
    </row>
    <row r="1781" spans="1:14" thickTop="1" thickBot="1" x14ac:dyDescent="0.3">
      <c r="A1781" s="2"/>
      <c r="C1781" s="2"/>
      <c r="J1781" s="4" t="str">
        <f t="shared" si="111"/>
        <v xml:space="preserve">    -</v>
      </c>
      <c r="K1781" s="6" t="str">
        <f t="shared" si="113"/>
        <v/>
      </c>
      <c r="L1781" s="1" t="str">
        <f t="shared" si="112"/>
        <v>-</v>
      </c>
      <c r="N1781" s="1">
        <f t="shared" si="110"/>
        <v>0</v>
      </c>
    </row>
    <row r="1782" spans="1:14" thickTop="1" thickBot="1" x14ac:dyDescent="0.3">
      <c r="A1782" s="2"/>
      <c r="C1782" s="2"/>
      <c r="J1782" s="4" t="str">
        <f t="shared" si="111"/>
        <v xml:space="preserve">    -</v>
      </c>
      <c r="K1782" s="6" t="str">
        <f t="shared" si="113"/>
        <v/>
      </c>
      <c r="L1782" s="1" t="str">
        <f t="shared" si="112"/>
        <v>-</v>
      </c>
      <c r="N1782" s="1">
        <f t="shared" si="110"/>
        <v>0</v>
      </c>
    </row>
    <row r="1783" spans="1:14" thickTop="1" thickBot="1" x14ac:dyDescent="0.3">
      <c r="A1783" s="2"/>
      <c r="C1783" s="2"/>
      <c r="J1783" s="4" t="str">
        <f t="shared" si="111"/>
        <v xml:space="preserve">    -</v>
      </c>
      <c r="K1783" s="6" t="str">
        <f t="shared" si="113"/>
        <v/>
      </c>
      <c r="L1783" s="1" t="str">
        <f t="shared" si="112"/>
        <v>-</v>
      </c>
      <c r="N1783" s="1">
        <f t="shared" si="110"/>
        <v>0</v>
      </c>
    </row>
    <row r="1784" spans="1:14" thickTop="1" thickBot="1" x14ac:dyDescent="0.3">
      <c r="A1784" s="2"/>
      <c r="C1784" s="2"/>
      <c r="J1784" s="4" t="str">
        <f t="shared" si="111"/>
        <v xml:space="preserve">    -</v>
      </c>
      <c r="K1784" s="6" t="str">
        <f t="shared" si="113"/>
        <v/>
      </c>
      <c r="L1784" s="1" t="str">
        <f t="shared" si="112"/>
        <v>-</v>
      </c>
      <c r="N1784" s="1">
        <f t="shared" si="110"/>
        <v>0</v>
      </c>
    </row>
    <row r="1785" spans="1:14" thickTop="1" thickBot="1" x14ac:dyDescent="0.3">
      <c r="A1785" s="2"/>
      <c r="C1785" s="2"/>
      <c r="J1785" s="4" t="str">
        <f t="shared" si="111"/>
        <v xml:space="preserve">    -</v>
      </c>
      <c r="K1785" s="6" t="str">
        <f t="shared" si="113"/>
        <v/>
      </c>
      <c r="L1785" s="1" t="str">
        <f t="shared" si="112"/>
        <v>-</v>
      </c>
      <c r="N1785" s="1">
        <f t="shared" si="110"/>
        <v>0</v>
      </c>
    </row>
    <row r="1786" spans="1:14" thickTop="1" thickBot="1" x14ac:dyDescent="0.3">
      <c r="A1786" s="2"/>
      <c r="C1786" s="2"/>
      <c r="J1786" s="4" t="str">
        <f t="shared" si="111"/>
        <v xml:space="preserve">    -</v>
      </c>
      <c r="K1786" s="6" t="str">
        <f t="shared" si="113"/>
        <v/>
      </c>
      <c r="L1786" s="1" t="str">
        <f t="shared" si="112"/>
        <v>-</v>
      </c>
      <c r="N1786" s="1">
        <f t="shared" si="110"/>
        <v>0</v>
      </c>
    </row>
    <row r="1787" spans="1:14" thickTop="1" thickBot="1" x14ac:dyDescent="0.3">
      <c r="A1787" s="2"/>
      <c r="C1787" s="2"/>
      <c r="J1787" s="4" t="str">
        <f t="shared" si="111"/>
        <v xml:space="preserve">    -</v>
      </c>
      <c r="K1787" s="6" t="str">
        <f t="shared" si="113"/>
        <v/>
      </c>
      <c r="L1787" s="1" t="str">
        <f t="shared" si="112"/>
        <v>-</v>
      </c>
      <c r="N1787" s="1">
        <f t="shared" si="110"/>
        <v>0</v>
      </c>
    </row>
    <row r="1788" spans="1:14" thickTop="1" thickBot="1" x14ac:dyDescent="0.3">
      <c r="A1788" s="2"/>
      <c r="C1788" s="2"/>
      <c r="J1788" s="4" t="str">
        <f t="shared" si="111"/>
        <v xml:space="preserve">    -</v>
      </c>
      <c r="K1788" s="6" t="str">
        <f t="shared" si="113"/>
        <v/>
      </c>
      <c r="L1788" s="1" t="str">
        <f t="shared" si="112"/>
        <v>-</v>
      </c>
      <c r="N1788" s="1">
        <f t="shared" si="110"/>
        <v>0</v>
      </c>
    </row>
    <row r="1789" spans="1:14" thickTop="1" thickBot="1" x14ac:dyDescent="0.3">
      <c r="A1789" s="2"/>
      <c r="C1789" s="2"/>
      <c r="J1789" s="4" t="str">
        <f t="shared" si="111"/>
        <v xml:space="preserve">    -</v>
      </c>
      <c r="K1789" s="6" t="str">
        <f t="shared" si="113"/>
        <v/>
      </c>
      <c r="L1789" s="1" t="str">
        <f t="shared" si="112"/>
        <v>-</v>
      </c>
      <c r="N1789" s="1">
        <f t="shared" si="110"/>
        <v>0</v>
      </c>
    </row>
    <row r="1790" spans="1:14" thickTop="1" thickBot="1" x14ac:dyDescent="0.3">
      <c r="A1790" s="2"/>
      <c r="C1790" s="2"/>
      <c r="J1790" s="4" t="str">
        <f t="shared" si="111"/>
        <v xml:space="preserve">    -</v>
      </c>
      <c r="K1790" s="6" t="str">
        <f t="shared" si="113"/>
        <v/>
      </c>
      <c r="L1790" s="1" t="str">
        <f t="shared" si="112"/>
        <v>-</v>
      </c>
      <c r="N1790" s="1">
        <f t="shared" si="110"/>
        <v>0</v>
      </c>
    </row>
    <row r="1791" spans="1:14" thickTop="1" thickBot="1" x14ac:dyDescent="0.3">
      <c r="A1791" s="2"/>
      <c r="C1791" s="2"/>
      <c r="J1791" s="4" t="str">
        <f t="shared" si="111"/>
        <v xml:space="preserve">    -</v>
      </c>
      <c r="K1791" s="6" t="str">
        <f t="shared" si="113"/>
        <v/>
      </c>
      <c r="L1791" s="1" t="str">
        <f t="shared" si="112"/>
        <v>-</v>
      </c>
      <c r="N1791" s="1">
        <f t="shared" si="110"/>
        <v>0</v>
      </c>
    </row>
    <row r="1792" spans="1:14" thickTop="1" thickBot="1" x14ac:dyDescent="0.3">
      <c r="A1792" s="2"/>
      <c r="C1792" s="2"/>
      <c r="J1792" s="4" t="str">
        <f t="shared" si="111"/>
        <v xml:space="preserve">    -</v>
      </c>
      <c r="K1792" s="6" t="str">
        <f t="shared" si="113"/>
        <v/>
      </c>
      <c r="L1792" s="1" t="str">
        <f t="shared" si="112"/>
        <v>-</v>
      </c>
      <c r="N1792" s="1">
        <f t="shared" si="110"/>
        <v>0</v>
      </c>
    </row>
    <row r="1793" spans="1:14" thickTop="1" thickBot="1" x14ac:dyDescent="0.3">
      <c r="A1793" s="2"/>
      <c r="C1793" s="2"/>
      <c r="J1793" s="4" t="str">
        <f t="shared" si="111"/>
        <v xml:space="preserve">    -</v>
      </c>
      <c r="K1793" s="6" t="str">
        <f t="shared" si="113"/>
        <v/>
      </c>
      <c r="L1793" s="1" t="str">
        <f t="shared" si="112"/>
        <v>-</v>
      </c>
      <c r="N1793" s="1">
        <f t="shared" si="110"/>
        <v>0</v>
      </c>
    </row>
    <row r="1794" spans="1:14" thickTop="1" thickBot="1" x14ac:dyDescent="0.3">
      <c r="A1794" s="2"/>
      <c r="C1794" s="2"/>
      <c r="J1794" s="4" t="str">
        <f t="shared" si="111"/>
        <v xml:space="preserve">    -</v>
      </c>
      <c r="K1794" s="6" t="str">
        <f t="shared" si="113"/>
        <v/>
      </c>
      <c r="L1794" s="1" t="str">
        <f t="shared" si="112"/>
        <v>-</v>
      </c>
      <c r="N1794" s="1">
        <f t="shared" ref="N1794:N1856" si="114">COUNTIF(L:L,M1794)</f>
        <v>0</v>
      </c>
    </row>
    <row r="1795" spans="1:14" thickTop="1" thickBot="1" x14ac:dyDescent="0.3">
      <c r="A1795" s="2"/>
      <c r="C1795" s="2"/>
      <c r="J1795" s="4" t="str">
        <f t="shared" ref="J1795:J1856" si="115">A1795&amp;" "&amp;B1795&amp;" "&amp;LEFT(C1795,5)&amp;" "&amp;E1795&amp;" "&amp;F1795&amp;(IF(ISBLANK(G1795),"","-"&amp;G1795))&amp;(IF(ISBLANK(H1795),"","-"&amp;H1795))&amp;"-"&amp;I1795</f>
        <v xml:space="preserve">    -</v>
      </c>
      <c r="K1795" s="6" t="str">
        <f t="shared" si="113"/>
        <v/>
      </c>
      <c r="L1795" s="1" t="str">
        <f t="shared" ref="L1795:L1856" si="116">F1795&amp;"-"&amp;I1795</f>
        <v>-</v>
      </c>
      <c r="N1795" s="1">
        <f t="shared" si="114"/>
        <v>0</v>
      </c>
    </row>
    <row r="1796" spans="1:14" thickTop="1" thickBot="1" x14ac:dyDescent="0.3">
      <c r="A1796" s="2"/>
      <c r="C1796" s="2"/>
      <c r="J1796" s="4" t="str">
        <f t="shared" si="115"/>
        <v xml:space="preserve">    -</v>
      </c>
      <c r="K1796" s="6" t="str">
        <f t="shared" si="113"/>
        <v/>
      </c>
      <c r="L1796" s="1" t="str">
        <f t="shared" si="116"/>
        <v>-</v>
      </c>
      <c r="N1796" s="1">
        <f t="shared" si="114"/>
        <v>0</v>
      </c>
    </row>
    <row r="1797" spans="1:14" thickTop="1" thickBot="1" x14ac:dyDescent="0.3">
      <c r="A1797" s="2"/>
      <c r="C1797" s="2"/>
      <c r="J1797" s="4" t="str">
        <f t="shared" si="115"/>
        <v xml:space="preserve">    -</v>
      </c>
      <c r="K1797" s="6" t="str">
        <f t="shared" si="113"/>
        <v/>
      </c>
      <c r="L1797" s="1" t="str">
        <f t="shared" si="116"/>
        <v>-</v>
      </c>
      <c r="N1797" s="1">
        <f t="shared" si="114"/>
        <v>0</v>
      </c>
    </row>
    <row r="1798" spans="1:14" thickTop="1" thickBot="1" x14ac:dyDescent="0.3">
      <c r="A1798" s="2"/>
      <c r="C1798" s="2"/>
      <c r="J1798" s="4" t="str">
        <f t="shared" si="115"/>
        <v xml:space="preserve">    -</v>
      </c>
      <c r="K1798" s="6" t="str">
        <f t="shared" si="113"/>
        <v/>
      </c>
      <c r="L1798" s="1" t="str">
        <f t="shared" si="116"/>
        <v>-</v>
      </c>
      <c r="N1798" s="1">
        <f t="shared" si="114"/>
        <v>0</v>
      </c>
    </row>
    <row r="1799" spans="1:14" thickTop="1" thickBot="1" x14ac:dyDescent="0.3">
      <c r="A1799" s="2"/>
      <c r="C1799" s="2"/>
      <c r="J1799" s="4" t="str">
        <f t="shared" si="115"/>
        <v xml:space="preserve">    -</v>
      </c>
      <c r="K1799" s="6" t="str">
        <f t="shared" ref="K1799:K1856" si="117">IF(D1799=E1799,"","EFL/RFL")</f>
        <v/>
      </c>
      <c r="L1799" s="1" t="str">
        <f t="shared" si="116"/>
        <v>-</v>
      </c>
      <c r="N1799" s="1">
        <f t="shared" si="114"/>
        <v>0</v>
      </c>
    </row>
    <row r="1800" spans="1:14" thickTop="1" thickBot="1" x14ac:dyDescent="0.3">
      <c r="A1800" s="2"/>
      <c r="C1800" s="2"/>
      <c r="J1800" s="4" t="str">
        <f t="shared" si="115"/>
        <v xml:space="preserve">    -</v>
      </c>
      <c r="K1800" s="6" t="str">
        <f t="shared" si="117"/>
        <v/>
      </c>
      <c r="L1800" s="1" t="str">
        <f t="shared" si="116"/>
        <v>-</v>
      </c>
      <c r="N1800" s="1">
        <f t="shared" si="114"/>
        <v>0</v>
      </c>
    </row>
    <row r="1801" spans="1:14" thickTop="1" thickBot="1" x14ac:dyDescent="0.3">
      <c r="A1801" s="2"/>
      <c r="C1801" s="2"/>
      <c r="J1801" s="4" t="str">
        <f t="shared" si="115"/>
        <v xml:space="preserve">    -</v>
      </c>
      <c r="K1801" s="6" t="str">
        <f t="shared" si="117"/>
        <v/>
      </c>
      <c r="L1801" s="1" t="str">
        <f t="shared" si="116"/>
        <v>-</v>
      </c>
      <c r="N1801" s="1">
        <f t="shared" si="114"/>
        <v>0</v>
      </c>
    </row>
    <row r="1802" spans="1:14" thickTop="1" thickBot="1" x14ac:dyDescent="0.3">
      <c r="A1802" s="2"/>
      <c r="C1802" s="2"/>
      <c r="J1802" s="4" t="str">
        <f t="shared" si="115"/>
        <v xml:space="preserve">    -</v>
      </c>
      <c r="K1802" s="6" t="str">
        <f t="shared" si="117"/>
        <v/>
      </c>
      <c r="L1802" s="1" t="str">
        <f t="shared" si="116"/>
        <v>-</v>
      </c>
      <c r="N1802" s="1">
        <f t="shared" si="114"/>
        <v>0</v>
      </c>
    </row>
    <row r="1803" spans="1:14" thickTop="1" thickBot="1" x14ac:dyDescent="0.3">
      <c r="A1803" s="2"/>
      <c r="C1803" s="2"/>
      <c r="J1803" s="4" t="str">
        <f t="shared" si="115"/>
        <v xml:space="preserve">    -</v>
      </c>
      <c r="K1803" s="6" t="str">
        <f t="shared" si="117"/>
        <v/>
      </c>
      <c r="L1803" s="1" t="str">
        <f t="shared" si="116"/>
        <v>-</v>
      </c>
      <c r="N1803" s="1">
        <f t="shared" si="114"/>
        <v>0</v>
      </c>
    </row>
    <row r="1804" spans="1:14" thickTop="1" thickBot="1" x14ac:dyDescent="0.3">
      <c r="A1804" s="2"/>
      <c r="C1804" s="2"/>
      <c r="J1804" s="4" t="str">
        <f t="shared" si="115"/>
        <v xml:space="preserve">    -</v>
      </c>
      <c r="K1804" s="6" t="str">
        <f t="shared" si="117"/>
        <v/>
      </c>
      <c r="L1804" s="1" t="str">
        <f t="shared" si="116"/>
        <v>-</v>
      </c>
      <c r="N1804" s="1">
        <f t="shared" si="114"/>
        <v>0</v>
      </c>
    </row>
    <row r="1805" spans="1:14" thickTop="1" thickBot="1" x14ac:dyDescent="0.3">
      <c r="A1805" s="2"/>
      <c r="C1805" s="2"/>
      <c r="J1805" s="4" t="str">
        <f t="shared" si="115"/>
        <v xml:space="preserve">    -</v>
      </c>
      <c r="K1805" s="6" t="str">
        <f t="shared" si="117"/>
        <v/>
      </c>
      <c r="L1805" s="1" t="str">
        <f t="shared" si="116"/>
        <v>-</v>
      </c>
      <c r="N1805" s="1">
        <f t="shared" si="114"/>
        <v>0</v>
      </c>
    </row>
    <row r="1806" spans="1:14" thickTop="1" thickBot="1" x14ac:dyDescent="0.3">
      <c r="A1806" s="2"/>
      <c r="C1806" s="2"/>
      <c r="J1806" s="4" t="str">
        <f t="shared" si="115"/>
        <v xml:space="preserve">    -</v>
      </c>
      <c r="K1806" s="6" t="str">
        <f t="shared" si="117"/>
        <v/>
      </c>
      <c r="L1806" s="1" t="str">
        <f t="shared" si="116"/>
        <v>-</v>
      </c>
      <c r="N1806" s="1">
        <f t="shared" si="114"/>
        <v>0</v>
      </c>
    </row>
    <row r="1807" spans="1:14" thickTop="1" thickBot="1" x14ac:dyDescent="0.3">
      <c r="A1807" s="2"/>
      <c r="C1807" s="2"/>
      <c r="J1807" s="4" t="str">
        <f t="shared" si="115"/>
        <v xml:space="preserve">    -</v>
      </c>
      <c r="K1807" s="6" t="str">
        <f t="shared" si="117"/>
        <v/>
      </c>
      <c r="L1807" s="1" t="str">
        <f t="shared" si="116"/>
        <v>-</v>
      </c>
      <c r="N1807" s="1">
        <f t="shared" si="114"/>
        <v>0</v>
      </c>
    </row>
    <row r="1808" spans="1:14" thickTop="1" thickBot="1" x14ac:dyDescent="0.3">
      <c r="A1808" s="2"/>
      <c r="C1808" s="2"/>
      <c r="J1808" s="4" t="str">
        <f t="shared" si="115"/>
        <v xml:space="preserve">    -</v>
      </c>
      <c r="K1808" s="6" t="str">
        <f t="shared" si="117"/>
        <v/>
      </c>
      <c r="L1808" s="1" t="str">
        <f t="shared" si="116"/>
        <v>-</v>
      </c>
      <c r="N1808" s="1">
        <f t="shared" si="114"/>
        <v>0</v>
      </c>
    </row>
    <row r="1809" spans="1:14" thickTop="1" thickBot="1" x14ac:dyDescent="0.3">
      <c r="A1809" s="2"/>
      <c r="C1809" s="2"/>
      <c r="J1809" s="4" t="str">
        <f t="shared" si="115"/>
        <v xml:space="preserve">    -</v>
      </c>
      <c r="K1809" s="6" t="str">
        <f t="shared" si="117"/>
        <v/>
      </c>
      <c r="L1809" s="1" t="str">
        <f t="shared" si="116"/>
        <v>-</v>
      </c>
      <c r="N1809" s="1">
        <f t="shared" si="114"/>
        <v>0</v>
      </c>
    </row>
    <row r="1810" spans="1:14" thickTop="1" thickBot="1" x14ac:dyDescent="0.3">
      <c r="A1810" s="2"/>
      <c r="C1810" s="2"/>
      <c r="J1810" s="4" t="str">
        <f t="shared" si="115"/>
        <v xml:space="preserve">    -</v>
      </c>
      <c r="K1810" s="6" t="str">
        <f t="shared" si="117"/>
        <v/>
      </c>
      <c r="L1810" s="1" t="str">
        <f t="shared" si="116"/>
        <v>-</v>
      </c>
      <c r="N1810" s="1">
        <f t="shared" si="114"/>
        <v>0</v>
      </c>
    </row>
    <row r="1811" spans="1:14" thickTop="1" thickBot="1" x14ac:dyDescent="0.3">
      <c r="A1811" s="2"/>
      <c r="C1811" s="2"/>
      <c r="J1811" s="4" t="str">
        <f t="shared" si="115"/>
        <v xml:space="preserve">    -</v>
      </c>
      <c r="K1811" s="6" t="str">
        <f t="shared" si="117"/>
        <v/>
      </c>
      <c r="L1811" s="1" t="str">
        <f t="shared" si="116"/>
        <v>-</v>
      </c>
      <c r="N1811" s="1">
        <f t="shared" si="114"/>
        <v>0</v>
      </c>
    </row>
    <row r="1812" spans="1:14" thickTop="1" thickBot="1" x14ac:dyDescent="0.3">
      <c r="A1812" s="2"/>
      <c r="C1812" s="2"/>
      <c r="J1812" s="4" t="str">
        <f t="shared" si="115"/>
        <v xml:space="preserve">    -</v>
      </c>
      <c r="K1812" s="6" t="str">
        <f t="shared" si="117"/>
        <v/>
      </c>
      <c r="L1812" s="1" t="str">
        <f t="shared" si="116"/>
        <v>-</v>
      </c>
      <c r="N1812" s="1">
        <f t="shared" si="114"/>
        <v>0</v>
      </c>
    </row>
    <row r="1813" spans="1:14" thickTop="1" thickBot="1" x14ac:dyDescent="0.3">
      <c r="A1813" s="2"/>
      <c r="C1813" s="2"/>
      <c r="J1813" s="4" t="str">
        <f t="shared" si="115"/>
        <v xml:space="preserve">    -</v>
      </c>
      <c r="K1813" s="6" t="str">
        <f t="shared" si="117"/>
        <v/>
      </c>
      <c r="L1813" s="1" t="str">
        <f t="shared" si="116"/>
        <v>-</v>
      </c>
      <c r="N1813" s="1">
        <f t="shared" si="114"/>
        <v>0</v>
      </c>
    </row>
    <row r="1814" spans="1:14" thickTop="1" thickBot="1" x14ac:dyDescent="0.3">
      <c r="A1814" s="2"/>
      <c r="C1814" s="2"/>
      <c r="J1814" s="4" t="str">
        <f t="shared" si="115"/>
        <v xml:space="preserve">    -</v>
      </c>
      <c r="K1814" s="6" t="str">
        <f t="shared" si="117"/>
        <v/>
      </c>
      <c r="L1814" s="1" t="str">
        <f t="shared" si="116"/>
        <v>-</v>
      </c>
      <c r="N1814" s="1">
        <f t="shared" si="114"/>
        <v>0</v>
      </c>
    </row>
    <row r="1815" spans="1:14" thickTop="1" thickBot="1" x14ac:dyDescent="0.3">
      <c r="A1815" s="2"/>
      <c r="C1815" s="2"/>
      <c r="J1815" s="4" t="str">
        <f t="shared" si="115"/>
        <v xml:space="preserve">    -</v>
      </c>
      <c r="K1815" s="6" t="str">
        <f t="shared" si="117"/>
        <v/>
      </c>
      <c r="L1815" s="1" t="str">
        <f t="shared" si="116"/>
        <v>-</v>
      </c>
      <c r="N1815" s="1">
        <f t="shared" si="114"/>
        <v>0</v>
      </c>
    </row>
    <row r="1816" spans="1:14" thickTop="1" thickBot="1" x14ac:dyDescent="0.3">
      <c r="A1816" s="2"/>
      <c r="C1816" s="2"/>
      <c r="J1816" s="4" t="str">
        <f t="shared" si="115"/>
        <v xml:space="preserve">    -</v>
      </c>
      <c r="K1816" s="6" t="str">
        <f t="shared" si="117"/>
        <v/>
      </c>
      <c r="L1816" s="1" t="str">
        <f t="shared" si="116"/>
        <v>-</v>
      </c>
      <c r="N1816" s="1">
        <f t="shared" si="114"/>
        <v>0</v>
      </c>
    </row>
    <row r="1817" spans="1:14" thickTop="1" thickBot="1" x14ac:dyDescent="0.3">
      <c r="A1817" s="2"/>
      <c r="C1817" s="2"/>
      <c r="J1817" s="4" t="str">
        <f t="shared" si="115"/>
        <v xml:space="preserve">    -</v>
      </c>
      <c r="K1817" s="6" t="str">
        <f t="shared" si="117"/>
        <v/>
      </c>
      <c r="L1817" s="1" t="str">
        <f t="shared" si="116"/>
        <v>-</v>
      </c>
      <c r="N1817" s="1">
        <f t="shared" si="114"/>
        <v>0</v>
      </c>
    </row>
    <row r="1818" spans="1:14" thickTop="1" thickBot="1" x14ac:dyDescent="0.3">
      <c r="A1818" s="2"/>
      <c r="C1818" s="2"/>
      <c r="J1818" s="4" t="str">
        <f t="shared" si="115"/>
        <v xml:space="preserve">    -</v>
      </c>
      <c r="K1818" s="6" t="str">
        <f t="shared" si="117"/>
        <v/>
      </c>
      <c r="L1818" s="1" t="str">
        <f t="shared" si="116"/>
        <v>-</v>
      </c>
      <c r="N1818" s="1">
        <f t="shared" si="114"/>
        <v>0</v>
      </c>
    </row>
    <row r="1819" spans="1:14" thickTop="1" thickBot="1" x14ac:dyDescent="0.3">
      <c r="A1819" s="2"/>
      <c r="C1819" s="2"/>
      <c r="J1819" s="4" t="str">
        <f t="shared" si="115"/>
        <v xml:space="preserve">    -</v>
      </c>
      <c r="K1819" s="6" t="str">
        <f t="shared" si="117"/>
        <v/>
      </c>
      <c r="L1819" s="1" t="str">
        <f t="shared" si="116"/>
        <v>-</v>
      </c>
      <c r="N1819" s="1">
        <f t="shared" si="114"/>
        <v>0</v>
      </c>
    </row>
    <row r="1820" spans="1:14" thickTop="1" thickBot="1" x14ac:dyDescent="0.3">
      <c r="A1820" s="2"/>
      <c r="C1820" s="2"/>
      <c r="J1820" s="4" t="str">
        <f t="shared" si="115"/>
        <v xml:space="preserve">    -</v>
      </c>
      <c r="K1820" s="6" t="str">
        <f t="shared" si="117"/>
        <v/>
      </c>
      <c r="L1820" s="1" t="str">
        <f t="shared" si="116"/>
        <v>-</v>
      </c>
      <c r="N1820" s="1">
        <f t="shared" si="114"/>
        <v>0</v>
      </c>
    </row>
    <row r="1821" spans="1:14" thickTop="1" thickBot="1" x14ac:dyDescent="0.3">
      <c r="A1821" s="2"/>
      <c r="C1821" s="2"/>
      <c r="J1821" s="4" t="str">
        <f t="shared" si="115"/>
        <v xml:space="preserve">    -</v>
      </c>
      <c r="K1821" s="6" t="str">
        <f t="shared" si="117"/>
        <v/>
      </c>
      <c r="L1821" s="1" t="str">
        <f t="shared" si="116"/>
        <v>-</v>
      </c>
      <c r="N1821" s="1">
        <f t="shared" si="114"/>
        <v>0</v>
      </c>
    </row>
    <row r="1822" spans="1:14" thickTop="1" thickBot="1" x14ac:dyDescent="0.3">
      <c r="A1822" s="2"/>
      <c r="C1822" s="2"/>
      <c r="J1822" s="4" t="str">
        <f t="shared" si="115"/>
        <v xml:space="preserve">    -</v>
      </c>
      <c r="K1822" s="6" t="str">
        <f t="shared" si="117"/>
        <v/>
      </c>
      <c r="L1822" s="1" t="str">
        <f t="shared" si="116"/>
        <v>-</v>
      </c>
      <c r="N1822" s="1">
        <f t="shared" si="114"/>
        <v>0</v>
      </c>
    </row>
    <row r="1823" spans="1:14" thickTop="1" thickBot="1" x14ac:dyDescent="0.3">
      <c r="A1823" s="2"/>
      <c r="C1823" s="2"/>
      <c r="J1823" s="4" t="str">
        <f t="shared" si="115"/>
        <v xml:space="preserve">    -</v>
      </c>
      <c r="K1823" s="6" t="str">
        <f t="shared" si="117"/>
        <v/>
      </c>
      <c r="L1823" s="1" t="str">
        <f t="shared" si="116"/>
        <v>-</v>
      </c>
      <c r="N1823" s="1">
        <f t="shared" si="114"/>
        <v>0</v>
      </c>
    </row>
    <row r="1824" spans="1:14" thickTop="1" thickBot="1" x14ac:dyDescent="0.3">
      <c r="A1824" s="2"/>
      <c r="C1824" s="2"/>
      <c r="J1824" s="4" t="str">
        <f t="shared" si="115"/>
        <v xml:space="preserve">    -</v>
      </c>
      <c r="K1824" s="6" t="str">
        <f t="shared" si="117"/>
        <v/>
      </c>
      <c r="L1824" s="1" t="str">
        <f t="shared" si="116"/>
        <v>-</v>
      </c>
      <c r="N1824" s="1">
        <f t="shared" si="114"/>
        <v>0</v>
      </c>
    </row>
    <row r="1825" spans="1:14" thickTop="1" thickBot="1" x14ac:dyDescent="0.3">
      <c r="A1825" s="2"/>
      <c r="C1825" s="2"/>
      <c r="J1825" s="4" t="str">
        <f t="shared" si="115"/>
        <v xml:space="preserve">    -</v>
      </c>
      <c r="K1825" s="6" t="str">
        <f t="shared" si="117"/>
        <v/>
      </c>
      <c r="L1825" s="1" t="str">
        <f t="shared" si="116"/>
        <v>-</v>
      </c>
      <c r="N1825" s="1">
        <f t="shared" si="114"/>
        <v>0</v>
      </c>
    </row>
    <row r="1826" spans="1:14" thickTop="1" thickBot="1" x14ac:dyDescent="0.3">
      <c r="A1826" s="2"/>
      <c r="C1826" s="2"/>
      <c r="J1826" s="4" t="str">
        <f t="shared" si="115"/>
        <v xml:space="preserve">    -</v>
      </c>
      <c r="K1826" s="6" t="str">
        <f t="shared" si="117"/>
        <v/>
      </c>
      <c r="L1826" s="1" t="str">
        <f t="shared" si="116"/>
        <v>-</v>
      </c>
      <c r="N1826" s="1">
        <f t="shared" si="114"/>
        <v>0</v>
      </c>
    </row>
    <row r="1827" spans="1:14" thickTop="1" thickBot="1" x14ac:dyDescent="0.3">
      <c r="A1827" s="2"/>
      <c r="C1827" s="2"/>
      <c r="J1827" s="4" t="str">
        <f t="shared" si="115"/>
        <v xml:space="preserve">    -</v>
      </c>
      <c r="K1827" s="6" t="str">
        <f t="shared" si="117"/>
        <v/>
      </c>
      <c r="L1827" s="1" t="str">
        <f t="shared" si="116"/>
        <v>-</v>
      </c>
      <c r="N1827" s="1">
        <f t="shared" si="114"/>
        <v>0</v>
      </c>
    </row>
    <row r="1828" spans="1:14" thickTop="1" thickBot="1" x14ac:dyDescent="0.3">
      <c r="A1828" s="2"/>
      <c r="C1828" s="2"/>
      <c r="J1828" s="4" t="str">
        <f t="shared" si="115"/>
        <v xml:space="preserve">    -</v>
      </c>
      <c r="K1828" s="6" t="str">
        <f t="shared" si="117"/>
        <v/>
      </c>
      <c r="L1828" s="1" t="str">
        <f t="shared" si="116"/>
        <v>-</v>
      </c>
      <c r="N1828" s="1">
        <f t="shared" si="114"/>
        <v>0</v>
      </c>
    </row>
    <row r="1829" spans="1:14" thickTop="1" thickBot="1" x14ac:dyDescent="0.3">
      <c r="A1829" s="2"/>
      <c r="C1829" s="2"/>
      <c r="J1829" s="4" t="str">
        <f t="shared" si="115"/>
        <v xml:space="preserve">    -</v>
      </c>
      <c r="K1829" s="6" t="str">
        <f t="shared" si="117"/>
        <v/>
      </c>
      <c r="L1829" s="1" t="str">
        <f t="shared" si="116"/>
        <v>-</v>
      </c>
      <c r="N1829" s="1">
        <f t="shared" si="114"/>
        <v>0</v>
      </c>
    </row>
    <row r="1830" spans="1:14" thickTop="1" thickBot="1" x14ac:dyDescent="0.3">
      <c r="A1830" s="2"/>
      <c r="C1830" s="2"/>
      <c r="J1830" s="4" t="str">
        <f t="shared" si="115"/>
        <v xml:space="preserve">    -</v>
      </c>
      <c r="K1830" s="6" t="str">
        <f t="shared" si="117"/>
        <v/>
      </c>
      <c r="L1830" s="1" t="str">
        <f t="shared" si="116"/>
        <v>-</v>
      </c>
      <c r="N1830" s="1">
        <f t="shared" si="114"/>
        <v>0</v>
      </c>
    </row>
    <row r="1831" spans="1:14" thickTop="1" thickBot="1" x14ac:dyDescent="0.3">
      <c r="A1831" s="2"/>
      <c r="C1831" s="2"/>
      <c r="J1831" s="4" t="str">
        <f t="shared" si="115"/>
        <v xml:space="preserve">    -</v>
      </c>
      <c r="K1831" s="6" t="str">
        <f t="shared" si="117"/>
        <v/>
      </c>
      <c r="L1831" s="1" t="str">
        <f t="shared" si="116"/>
        <v>-</v>
      </c>
      <c r="N1831" s="1">
        <f t="shared" si="114"/>
        <v>0</v>
      </c>
    </row>
    <row r="1832" spans="1:14" thickTop="1" thickBot="1" x14ac:dyDescent="0.3">
      <c r="A1832" s="2"/>
      <c r="C1832" s="2"/>
      <c r="J1832" s="4" t="str">
        <f t="shared" si="115"/>
        <v xml:space="preserve">    -</v>
      </c>
      <c r="K1832" s="6" t="str">
        <f t="shared" si="117"/>
        <v/>
      </c>
      <c r="L1832" s="1" t="str">
        <f t="shared" si="116"/>
        <v>-</v>
      </c>
      <c r="N1832" s="1">
        <f t="shared" si="114"/>
        <v>0</v>
      </c>
    </row>
    <row r="1833" spans="1:14" thickTop="1" thickBot="1" x14ac:dyDescent="0.3">
      <c r="A1833" s="2"/>
      <c r="C1833" s="2"/>
      <c r="J1833" s="4" t="str">
        <f t="shared" si="115"/>
        <v xml:space="preserve">    -</v>
      </c>
      <c r="K1833" s="6" t="str">
        <f t="shared" si="117"/>
        <v/>
      </c>
      <c r="L1833" s="1" t="str">
        <f t="shared" si="116"/>
        <v>-</v>
      </c>
      <c r="N1833" s="1">
        <f t="shared" si="114"/>
        <v>0</v>
      </c>
    </row>
    <row r="1834" spans="1:14" thickTop="1" thickBot="1" x14ac:dyDescent="0.3">
      <c r="A1834" s="2"/>
      <c r="C1834" s="2"/>
      <c r="J1834" s="4" t="str">
        <f t="shared" si="115"/>
        <v xml:space="preserve">    -</v>
      </c>
      <c r="K1834" s="6" t="str">
        <f t="shared" si="117"/>
        <v/>
      </c>
      <c r="L1834" s="1" t="str">
        <f t="shared" si="116"/>
        <v>-</v>
      </c>
      <c r="N1834" s="1">
        <f t="shared" si="114"/>
        <v>0</v>
      </c>
    </row>
    <row r="1835" spans="1:14" thickTop="1" thickBot="1" x14ac:dyDescent="0.3">
      <c r="A1835" s="2"/>
      <c r="C1835" s="2"/>
      <c r="J1835" s="4" t="str">
        <f t="shared" si="115"/>
        <v xml:space="preserve">    -</v>
      </c>
      <c r="K1835" s="6" t="str">
        <f t="shared" si="117"/>
        <v/>
      </c>
      <c r="L1835" s="1" t="str">
        <f t="shared" si="116"/>
        <v>-</v>
      </c>
      <c r="N1835" s="1">
        <f t="shared" si="114"/>
        <v>0</v>
      </c>
    </row>
    <row r="1836" spans="1:14" thickTop="1" thickBot="1" x14ac:dyDescent="0.3">
      <c r="A1836" s="2"/>
      <c r="C1836" s="2"/>
      <c r="J1836" s="4" t="str">
        <f t="shared" si="115"/>
        <v xml:space="preserve">    -</v>
      </c>
      <c r="K1836" s="6" t="str">
        <f t="shared" si="117"/>
        <v/>
      </c>
      <c r="L1836" s="1" t="str">
        <f t="shared" si="116"/>
        <v>-</v>
      </c>
      <c r="N1836" s="1">
        <f t="shared" si="114"/>
        <v>0</v>
      </c>
    </row>
    <row r="1837" spans="1:14" thickTop="1" thickBot="1" x14ac:dyDescent="0.3">
      <c r="A1837" s="2"/>
      <c r="C1837" s="2"/>
      <c r="J1837" s="4" t="str">
        <f t="shared" si="115"/>
        <v xml:space="preserve">    -</v>
      </c>
      <c r="K1837" s="6" t="str">
        <f t="shared" si="117"/>
        <v/>
      </c>
      <c r="L1837" s="1" t="str">
        <f t="shared" si="116"/>
        <v>-</v>
      </c>
      <c r="N1837" s="1">
        <f t="shared" si="114"/>
        <v>0</v>
      </c>
    </row>
    <row r="1838" spans="1:14" thickTop="1" thickBot="1" x14ac:dyDescent="0.3">
      <c r="A1838" s="2"/>
      <c r="C1838" s="2"/>
      <c r="J1838" s="4" t="str">
        <f t="shared" si="115"/>
        <v xml:space="preserve">    -</v>
      </c>
      <c r="K1838" s="6" t="str">
        <f t="shared" si="117"/>
        <v/>
      </c>
      <c r="L1838" s="1" t="str">
        <f t="shared" si="116"/>
        <v>-</v>
      </c>
      <c r="N1838" s="1">
        <f t="shared" si="114"/>
        <v>0</v>
      </c>
    </row>
    <row r="1839" spans="1:14" thickTop="1" thickBot="1" x14ac:dyDescent="0.3">
      <c r="A1839" s="2"/>
      <c r="C1839" s="2"/>
      <c r="J1839" s="4" t="str">
        <f t="shared" si="115"/>
        <v xml:space="preserve">    -</v>
      </c>
      <c r="K1839" s="6" t="str">
        <f t="shared" si="117"/>
        <v/>
      </c>
      <c r="L1839" s="1" t="str">
        <f t="shared" si="116"/>
        <v>-</v>
      </c>
      <c r="N1839" s="1">
        <f t="shared" si="114"/>
        <v>0</v>
      </c>
    </row>
    <row r="1840" spans="1:14" thickTop="1" thickBot="1" x14ac:dyDescent="0.3">
      <c r="A1840" s="2"/>
      <c r="C1840" s="2"/>
      <c r="J1840" s="4" t="str">
        <f t="shared" si="115"/>
        <v xml:space="preserve">    -</v>
      </c>
      <c r="K1840" s="6" t="str">
        <f t="shared" si="117"/>
        <v/>
      </c>
      <c r="L1840" s="1" t="str">
        <f t="shared" si="116"/>
        <v>-</v>
      </c>
      <c r="N1840" s="1">
        <f t="shared" si="114"/>
        <v>0</v>
      </c>
    </row>
    <row r="1841" spans="1:14" thickTop="1" thickBot="1" x14ac:dyDescent="0.3">
      <c r="A1841" s="2"/>
      <c r="C1841" s="2"/>
      <c r="J1841" s="4" t="str">
        <f t="shared" si="115"/>
        <v xml:space="preserve">    -</v>
      </c>
      <c r="K1841" s="6" t="str">
        <f t="shared" si="117"/>
        <v/>
      </c>
      <c r="L1841" s="1" t="str">
        <f t="shared" si="116"/>
        <v>-</v>
      </c>
      <c r="N1841" s="1">
        <f t="shared" si="114"/>
        <v>0</v>
      </c>
    </row>
    <row r="1842" spans="1:14" thickTop="1" thickBot="1" x14ac:dyDescent="0.3">
      <c r="A1842" s="2"/>
      <c r="C1842" s="2"/>
      <c r="J1842" s="4" t="str">
        <f t="shared" si="115"/>
        <v xml:space="preserve">    -</v>
      </c>
      <c r="K1842" s="6" t="str">
        <f t="shared" si="117"/>
        <v/>
      </c>
      <c r="L1842" s="1" t="str">
        <f t="shared" si="116"/>
        <v>-</v>
      </c>
      <c r="N1842" s="1">
        <f t="shared" si="114"/>
        <v>0</v>
      </c>
    </row>
    <row r="1843" spans="1:14" thickTop="1" thickBot="1" x14ac:dyDescent="0.3">
      <c r="A1843" s="2"/>
      <c r="C1843" s="2"/>
      <c r="J1843" s="4" t="str">
        <f t="shared" si="115"/>
        <v xml:space="preserve">    -</v>
      </c>
      <c r="K1843" s="6" t="str">
        <f t="shared" si="117"/>
        <v/>
      </c>
      <c r="L1843" s="1" t="str">
        <f t="shared" si="116"/>
        <v>-</v>
      </c>
      <c r="N1843" s="1">
        <f t="shared" si="114"/>
        <v>0</v>
      </c>
    </row>
    <row r="1844" spans="1:14" thickTop="1" thickBot="1" x14ac:dyDescent="0.3">
      <c r="A1844" s="2"/>
      <c r="C1844" s="2"/>
      <c r="J1844" s="4" t="str">
        <f t="shared" si="115"/>
        <v xml:space="preserve">    -</v>
      </c>
      <c r="K1844" s="6" t="str">
        <f t="shared" si="117"/>
        <v/>
      </c>
      <c r="L1844" s="1" t="str">
        <f t="shared" si="116"/>
        <v>-</v>
      </c>
      <c r="N1844" s="1">
        <f t="shared" si="114"/>
        <v>0</v>
      </c>
    </row>
    <row r="1845" spans="1:14" thickTop="1" thickBot="1" x14ac:dyDescent="0.3">
      <c r="A1845" s="2"/>
      <c r="C1845" s="2"/>
      <c r="J1845" s="4" t="str">
        <f t="shared" si="115"/>
        <v xml:space="preserve">    -</v>
      </c>
      <c r="K1845" s="6" t="str">
        <f t="shared" si="117"/>
        <v/>
      </c>
      <c r="L1845" s="1" t="str">
        <f t="shared" si="116"/>
        <v>-</v>
      </c>
      <c r="N1845" s="1">
        <f t="shared" si="114"/>
        <v>0</v>
      </c>
    </row>
    <row r="1846" spans="1:14" thickTop="1" thickBot="1" x14ac:dyDescent="0.3">
      <c r="A1846" s="2"/>
      <c r="C1846" s="2"/>
      <c r="J1846" s="4" t="str">
        <f t="shared" si="115"/>
        <v xml:space="preserve">    -</v>
      </c>
      <c r="K1846" s="6" t="str">
        <f t="shared" si="117"/>
        <v/>
      </c>
      <c r="L1846" s="1" t="str">
        <f t="shared" si="116"/>
        <v>-</v>
      </c>
      <c r="N1846" s="1">
        <f t="shared" si="114"/>
        <v>0</v>
      </c>
    </row>
    <row r="1847" spans="1:14" thickTop="1" thickBot="1" x14ac:dyDescent="0.3">
      <c r="A1847" s="2"/>
      <c r="C1847" s="2"/>
      <c r="J1847" s="4" t="str">
        <f t="shared" si="115"/>
        <v xml:space="preserve">    -</v>
      </c>
      <c r="K1847" s="6" t="str">
        <f t="shared" si="117"/>
        <v/>
      </c>
      <c r="L1847" s="1" t="str">
        <f t="shared" si="116"/>
        <v>-</v>
      </c>
      <c r="N1847" s="1">
        <f t="shared" si="114"/>
        <v>0</v>
      </c>
    </row>
    <row r="1848" spans="1:14" thickTop="1" thickBot="1" x14ac:dyDescent="0.3">
      <c r="A1848" s="2"/>
      <c r="C1848" s="2"/>
      <c r="J1848" s="4" t="str">
        <f t="shared" si="115"/>
        <v xml:space="preserve">    -</v>
      </c>
      <c r="K1848" s="6" t="str">
        <f t="shared" si="117"/>
        <v/>
      </c>
      <c r="L1848" s="1" t="str">
        <f t="shared" si="116"/>
        <v>-</v>
      </c>
      <c r="N1848" s="1">
        <f t="shared" si="114"/>
        <v>0</v>
      </c>
    </row>
    <row r="1849" spans="1:14" thickTop="1" thickBot="1" x14ac:dyDescent="0.3">
      <c r="A1849" s="2"/>
      <c r="C1849" s="2"/>
      <c r="J1849" s="4" t="str">
        <f t="shared" si="115"/>
        <v xml:space="preserve">    -</v>
      </c>
      <c r="K1849" s="6" t="str">
        <f t="shared" si="117"/>
        <v/>
      </c>
      <c r="L1849" s="1" t="str">
        <f t="shared" si="116"/>
        <v>-</v>
      </c>
      <c r="N1849" s="1">
        <f t="shared" si="114"/>
        <v>0</v>
      </c>
    </row>
    <row r="1850" spans="1:14" thickTop="1" thickBot="1" x14ac:dyDescent="0.3">
      <c r="A1850" s="2"/>
      <c r="C1850" s="2"/>
      <c r="J1850" s="4" t="str">
        <f t="shared" si="115"/>
        <v xml:space="preserve">    -</v>
      </c>
      <c r="K1850" s="6" t="str">
        <f t="shared" si="117"/>
        <v/>
      </c>
      <c r="L1850" s="1" t="str">
        <f t="shared" si="116"/>
        <v>-</v>
      </c>
      <c r="N1850" s="1">
        <f t="shared" si="114"/>
        <v>0</v>
      </c>
    </row>
    <row r="1851" spans="1:14" thickTop="1" thickBot="1" x14ac:dyDescent="0.3">
      <c r="A1851" s="2"/>
      <c r="C1851" s="2"/>
      <c r="J1851" s="4" t="str">
        <f t="shared" si="115"/>
        <v xml:space="preserve">    -</v>
      </c>
      <c r="K1851" s="6" t="str">
        <f t="shared" si="117"/>
        <v/>
      </c>
      <c r="L1851" s="1" t="str">
        <f t="shared" si="116"/>
        <v>-</v>
      </c>
      <c r="N1851" s="1">
        <f t="shared" si="114"/>
        <v>0</v>
      </c>
    </row>
    <row r="1852" spans="1:14" thickTop="1" thickBot="1" x14ac:dyDescent="0.3">
      <c r="A1852" s="2"/>
      <c r="C1852" s="2"/>
      <c r="J1852" s="4" t="str">
        <f t="shared" si="115"/>
        <v xml:space="preserve">    -</v>
      </c>
      <c r="K1852" s="6" t="str">
        <f t="shared" si="117"/>
        <v/>
      </c>
      <c r="L1852" s="1" t="str">
        <f t="shared" si="116"/>
        <v>-</v>
      </c>
      <c r="N1852" s="1">
        <f t="shared" si="114"/>
        <v>0</v>
      </c>
    </row>
    <row r="1853" spans="1:14" thickTop="1" thickBot="1" x14ac:dyDescent="0.3">
      <c r="A1853" s="2"/>
      <c r="C1853" s="2"/>
      <c r="J1853" s="4" t="str">
        <f t="shared" si="115"/>
        <v xml:space="preserve">    -</v>
      </c>
      <c r="K1853" s="6" t="str">
        <f t="shared" si="117"/>
        <v/>
      </c>
      <c r="L1853" s="1" t="str">
        <f t="shared" si="116"/>
        <v>-</v>
      </c>
      <c r="N1853" s="1">
        <f t="shared" si="114"/>
        <v>0</v>
      </c>
    </row>
    <row r="1854" spans="1:14" thickTop="1" thickBot="1" x14ac:dyDescent="0.3">
      <c r="A1854" s="2"/>
      <c r="C1854" s="2"/>
      <c r="J1854" s="4" t="str">
        <f t="shared" si="115"/>
        <v xml:space="preserve">    -</v>
      </c>
      <c r="K1854" s="6" t="str">
        <f t="shared" si="117"/>
        <v/>
      </c>
      <c r="L1854" s="1" t="str">
        <f t="shared" si="116"/>
        <v>-</v>
      </c>
      <c r="N1854" s="1">
        <f t="shared" si="114"/>
        <v>0</v>
      </c>
    </row>
    <row r="1855" spans="1:14" thickTop="1" thickBot="1" x14ac:dyDescent="0.3">
      <c r="A1855" s="2"/>
      <c r="C1855" s="2"/>
      <c r="J1855" s="4" t="str">
        <f t="shared" si="115"/>
        <v xml:space="preserve">    -</v>
      </c>
      <c r="K1855" s="6" t="str">
        <f t="shared" si="117"/>
        <v/>
      </c>
      <c r="L1855" s="1" t="str">
        <f t="shared" si="116"/>
        <v>-</v>
      </c>
      <c r="N1855" s="1">
        <f t="shared" si="114"/>
        <v>0</v>
      </c>
    </row>
    <row r="1856" spans="1:14" thickTop="1" thickBot="1" x14ac:dyDescent="0.3">
      <c r="A1856" s="2"/>
      <c r="C1856" s="2"/>
      <c r="J1856" s="4" t="str">
        <f t="shared" si="115"/>
        <v xml:space="preserve">    -</v>
      </c>
      <c r="K1856" s="6" t="str">
        <f t="shared" si="117"/>
        <v/>
      </c>
      <c r="L1856" s="1" t="str">
        <f t="shared" si="116"/>
        <v>-</v>
      </c>
      <c r="N1856" s="1">
        <f t="shared" si="114"/>
        <v>0</v>
      </c>
    </row>
  </sheetData>
  <conditionalFormatting sqref="A2:A1048576">
    <cfRule type="duplicateValues" dxfId="1" priority="2"/>
  </conditionalFormatting>
  <conditionalFormatting sqref="N2:N1048576">
    <cfRule type="colorScale" priority="1">
      <colorScale>
        <cfvo type="min"/>
        <cfvo type="max"/>
        <color rgb="FF63BE7B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DATA</vt:lpstr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PPV5</dc:creator>
  <cp:lastModifiedBy>PPV5</cp:lastModifiedBy>
  <dcterms:created xsi:type="dcterms:W3CDTF">2025-09-20T11:43:37Z</dcterms:created>
  <dcterms:modified xsi:type="dcterms:W3CDTF">2025-09-27T11:16:27Z</dcterms:modified>
</cp:coreProperties>
</file>