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. DEVIATION (INDIVIDUAL SERI" sheetId="1" r:id="rId4"/>
    <sheet state="visible" name="STD.DEVIATION (DISCRETE SERIES)" sheetId="2" r:id="rId5"/>
    <sheet state="visible" name="STD.DEVIATION(CONTINUOUS SERIES" sheetId="3" r:id="rId6"/>
    <sheet state="visible" name="MEAN DEVIATION" sheetId="4" r:id="rId7"/>
    <sheet state="visible" name="Sheet6" sheetId="5" r:id="rId8"/>
  </sheets>
  <definedNames/>
  <calcPr/>
</workbook>
</file>

<file path=xl/sharedStrings.xml><?xml version="1.0" encoding="utf-8"?>
<sst xmlns="http://schemas.openxmlformats.org/spreadsheetml/2006/main" count="140" uniqueCount="125">
  <si>
    <t>Individual Series</t>
  </si>
  <si>
    <t>X</t>
  </si>
  <si>
    <t>x=X-- X bar</t>
  </si>
  <si>
    <t>x^2</t>
  </si>
  <si>
    <t>sum of X values</t>
  </si>
  <si>
    <t>X bar             =</t>
  </si>
  <si>
    <t>82/8=10.25</t>
  </si>
  <si>
    <t>N                  =</t>
  </si>
  <si>
    <t>Standard deviation=</t>
  </si>
  <si>
    <t>Root of(167.4825/8)</t>
  </si>
  <si>
    <t>Discrete Series</t>
  </si>
  <si>
    <t>F</t>
  </si>
  <si>
    <t>F*X</t>
  </si>
  <si>
    <t>x=X --- X Bar</t>
  </si>
  <si>
    <t>f*x^2</t>
  </si>
  <si>
    <t>Sum of Frequency(F)=</t>
  </si>
  <si>
    <t>sSum of F*X=</t>
  </si>
  <si>
    <t>Arithmetic Mean(X BAR)=432/38=11.36</t>
  </si>
  <si>
    <t>Sum of F*x^2=483.2</t>
  </si>
  <si>
    <t>Std. Deviation=root of  (471.54/38)  =   3.56</t>
  </si>
  <si>
    <t>Mid value of X(x)</t>
  </si>
  <si>
    <t>F*x</t>
  </si>
  <si>
    <t>F*x^2</t>
  </si>
  <si>
    <t>0-10</t>
  </si>
  <si>
    <t>20-30</t>
  </si>
  <si>
    <t>30-40</t>
  </si>
  <si>
    <t>40-50</t>
  </si>
  <si>
    <t>50-60</t>
  </si>
  <si>
    <t>Sum of F*x      =    1230</t>
  </si>
  <si>
    <t>i  =10</t>
  </si>
  <si>
    <t>Sum of F*x^2  = 52850</t>
  </si>
  <si>
    <t>sum of F OR N  = 34</t>
  </si>
  <si>
    <t>Std.Deviation = Root Of ((52850/34) --(1230/34)^2) *10  = 156.7</t>
  </si>
  <si>
    <t>mEAN</t>
  </si>
  <si>
    <t>X - am</t>
  </si>
  <si>
    <t>fF *(Xi -am)</t>
  </si>
  <si>
    <t>8768/146=60.05</t>
  </si>
  <si>
    <t>MEAN=60.05</t>
  </si>
  <si>
    <t>M A D= 2697/146 =18.47</t>
  </si>
  <si>
    <t>QUE 1</t>
  </si>
  <si>
    <t>Marks Obtained</t>
  </si>
  <si>
    <t>Number of students</t>
  </si>
  <si>
    <t>c f</t>
  </si>
  <si>
    <t>f*x</t>
  </si>
  <si>
    <t>x  = X -mean</t>
  </si>
  <si>
    <t>F * x^2</t>
  </si>
  <si>
    <t>F* mode(x)</t>
  </si>
  <si>
    <t>mean=251/20=12.55</t>
  </si>
  <si>
    <t>median=(n+1)/2 =10.5</t>
  </si>
  <si>
    <t>mode=3</t>
  </si>
  <si>
    <t>Std Deviation= ROOT OF (52.91/20)</t>
  </si>
  <si>
    <t>M A D  =28.3/20 =1.415</t>
  </si>
  <si>
    <t>QUE 2</t>
  </si>
  <si>
    <t>SIZE(X)</t>
  </si>
  <si>
    <t>FREQUENCY(F)</t>
  </si>
  <si>
    <t xml:space="preserve"> C F</t>
  </si>
  <si>
    <t>F * X</t>
  </si>
  <si>
    <t>x= X - Mean</t>
  </si>
  <si>
    <t>F* x ^ 2</t>
  </si>
  <si>
    <t>F * Mode(x)</t>
  </si>
  <si>
    <t>Mean = 433/20 =21.65</t>
  </si>
  <si>
    <t>Median = (20+1)/2  = 10.5</t>
  </si>
  <si>
    <t>Mode = 4</t>
  </si>
  <si>
    <t xml:space="preserve"> </t>
  </si>
  <si>
    <t>Std Deviation = ROOT OF ( 42.5125/20) = 1.457</t>
  </si>
  <si>
    <t>M A D =25/20  =  1.25</t>
  </si>
  <si>
    <t>QUE 3</t>
  </si>
  <si>
    <t>Marks(X)</t>
  </si>
  <si>
    <t>Number of Students(F)</t>
  </si>
  <si>
    <t>Midpoint of X(M)</t>
  </si>
  <si>
    <t>F*M</t>
  </si>
  <si>
    <t>C F</t>
  </si>
  <si>
    <t>M^2</t>
  </si>
  <si>
    <t>F* M^2</t>
  </si>
  <si>
    <t>Mode of ( M - Mean)</t>
  </si>
  <si>
    <t>F(mode)</t>
  </si>
  <si>
    <t>60-70</t>
  </si>
  <si>
    <t>70-80</t>
  </si>
  <si>
    <t>80-90</t>
  </si>
  <si>
    <t>90-100</t>
  </si>
  <si>
    <t>Mean  =  32455/481   = 67.47</t>
  </si>
  <si>
    <t>l=90</t>
  </si>
  <si>
    <t>F= 85</t>
  </si>
  <si>
    <t>h=10</t>
  </si>
  <si>
    <t>n/2 = 481/2 = 240.5</t>
  </si>
  <si>
    <t>C F = 396</t>
  </si>
  <si>
    <t>Median = 90+((240.5-396)/85)*10 =  71.7</t>
  </si>
  <si>
    <t>F1 = 85</t>
  </si>
  <si>
    <t>F0 = 83</t>
  </si>
  <si>
    <t>F2 = 0</t>
  </si>
  <si>
    <t xml:space="preserve">Mode = 90+((85-83) / ((2*85)-83-0) * 10  =90.22 </t>
  </si>
  <si>
    <t>Std Deviation =</t>
  </si>
  <si>
    <t>ROOT OF ((2422225/481)-(32455/481)^2) * 10 = 219.7</t>
  </si>
  <si>
    <t xml:space="preserve">Mean Absolute Deviation = </t>
  </si>
  <si>
    <t>SUM OF( F * MODE) / SUM OF F   =  8762.83 / 481  = 18.217</t>
  </si>
  <si>
    <t>QUE 4</t>
  </si>
  <si>
    <t>Class Interval Of Age in Years (X)</t>
  </si>
  <si>
    <t>frequency (F)</t>
  </si>
  <si>
    <t>Mid Point of X(x)</t>
  </si>
  <si>
    <t xml:space="preserve">C F </t>
  </si>
  <si>
    <t>F* x</t>
  </si>
  <si>
    <t>x ^ 2</t>
  </si>
  <si>
    <t>Mode of ( x -Mean)</t>
  </si>
  <si>
    <t>F * Mode</t>
  </si>
  <si>
    <t>25-29</t>
  </si>
  <si>
    <t>30-34</t>
  </si>
  <si>
    <t>35-39</t>
  </si>
  <si>
    <t>40-44</t>
  </si>
  <si>
    <t>45-49</t>
  </si>
  <si>
    <t>50-54</t>
  </si>
  <si>
    <t>55-59</t>
  </si>
  <si>
    <t>Mean = 2755/70  =39.357</t>
  </si>
  <si>
    <t>l=35</t>
  </si>
  <si>
    <t>h=5</t>
  </si>
  <si>
    <t>CF=18</t>
  </si>
  <si>
    <t>F=22</t>
  </si>
  <si>
    <t>n/2 = 70/2 = 35</t>
  </si>
  <si>
    <t>Median = 35 + ((35-18) / 22) * 5 =38.86</t>
  </si>
  <si>
    <t xml:space="preserve">F1  = 22 </t>
  </si>
  <si>
    <t>F0  = 14</t>
  </si>
  <si>
    <t>F2 = 16</t>
  </si>
  <si>
    <t xml:space="preserve">Mode = 35+((22-14) / (2*22) - 14 - 16 ) * 5  =37.85 </t>
  </si>
  <si>
    <t xml:space="preserve">Std. Deviation = </t>
  </si>
  <si>
    <t>ROOT OF ((111845/70)  -  (2755/70) ^ 2)  * 5  =  34.928</t>
  </si>
  <si>
    <t>Mean Absolute Deviation =   Sum of F * Mode / Sum of F   = 408.57 / 70 =  5.836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</si>
</sst>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1">
        <v>4.0</v>
      </c>
      <c r="B4" s="1">
        <v>-6.25</v>
      </c>
      <c r="C4" s="1">
        <v>39.06</v>
      </c>
    </row>
    <row r="5">
      <c r="A5" s="1">
        <v>7.0</v>
      </c>
      <c r="B5" s="1">
        <v>-3.25</v>
      </c>
      <c r="C5" s="1">
        <v>10.56</v>
      </c>
    </row>
    <row r="6">
      <c r="A6" s="1">
        <v>7.0</v>
      </c>
      <c r="B6" s="1">
        <v>-3.25</v>
      </c>
      <c r="C6" s="1">
        <v>10.56</v>
      </c>
    </row>
    <row r="7">
      <c r="A7" s="1">
        <v>8.0</v>
      </c>
      <c r="B7" s="1">
        <v>-2.25</v>
      </c>
      <c r="C7" s="1">
        <v>5.06</v>
      </c>
    </row>
    <row r="8">
      <c r="A8" s="1">
        <v>10.0</v>
      </c>
      <c r="B8" s="1">
        <v>-0.25</v>
      </c>
      <c r="C8" s="1">
        <v>0.0625</v>
      </c>
    </row>
    <row r="9">
      <c r="A9" s="1">
        <v>12.0</v>
      </c>
      <c r="B9" s="1">
        <v>1.75</v>
      </c>
      <c r="C9" s="1">
        <v>3.06</v>
      </c>
    </row>
    <row r="10">
      <c r="A10" s="1">
        <v>15.0</v>
      </c>
      <c r="B10" s="1">
        <v>4.75</v>
      </c>
      <c r="C10" s="1">
        <v>22.56</v>
      </c>
    </row>
    <row r="11">
      <c r="A11" s="1">
        <v>19.0</v>
      </c>
      <c r="B11" s="1">
        <v>8.75</v>
      </c>
      <c r="C11" s="1">
        <v>76.56</v>
      </c>
    </row>
    <row r="13">
      <c r="A13" s="2">
        <f>SUM(A3:A11)</f>
        <v>82</v>
      </c>
      <c r="C13" s="2">
        <f>SUM(C4:C11)</f>
        <v>167.4825</v>
      </c>
    </row>
    <row r="17">
      <c r="A17" s="1" t="s">
        <v>4</v>
      </c>
      <c r="B17" s="1">
        <v>82.0</v>
      </c>
    </row>
    <row r="18">
      <c r="A18" s="1" t="s">
        <v>5</v>
      </c>
      <c r="B18" s="1" t="s">
        <v>6</v>
      </c>
    </row>
    <row r="19">
      <c r="A19" s="1" t="s">
        <v>7</v>
      </c>
      <c r="B19" s="1">
        <v>8.0</v>
      </c>
    </row>
    <row r="20">
      <c r="A20" s="1" t="s">
        <v>8</v>
      </c>
      <c r="C20" s="1" t="s">
        <v>9</v>
      </c>
    </row>
    <row r="22">
      <c r="C22" s="2">
        <f>20.93</f>
        <v>20.93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</row>
    <row r="4">
      <c r="A4" s="1" t="s">
        <v>1</v>
      </c>
      <c r="B4" s="1" t="s">
        <v>11</v>
      </c>
      <c r="C4" s="1" t="s">
        <v>12</v>
      </c>
      <c r="D4" s="1" t="s">
        <v>13</v>
      </c>
      <c r="E4" s="1" t="s">
        <v>3</v>
      </c>
      <c r="F4" s="1" t="s">
        <v>14</v>
      </c>
    </row>
    <row r="5">
      <c r="A5" s="1">
        <v>4.0</v>
      </c>
      <c r="B5" s="1">
        <v>2.0</v>
      </c>
      <c r="C5" s="1">
        <v>8.0</v>
      </c>
      <c r="D5" s="1">
        <v>-7.368</v>
      </c>
      <c r="E5" s="1">
        <v>54.28</v>
      </c>
      <c r="F5" s="1">
        <v>108.56</v>
      </c>
    </row>
    <row r="6">
      <c r="A6" s="1">
        <v>7.0</v>
      </c>
      <c r="B6" s="1">
        <v>5.0</v>
      </c>
      <c r="C6" s="1">
        <v>35.0</v>
      </c>
      <c r="D6" s="1">
        <v>-4.36</v>
      </c>
      <c r="E6" s="1">
        <v>19.0</v>
      </c>
      <c r="F6" s="1">
        <v>95.0</v>
      </c>
    </row>
    <row r="7">
      <c r="A7" s="1">
        <v>7.0</v>
      </c>
      <c r="B7" s="1">
        <v>4.0</v>
      </c>
      <c r="C7" s="1">
        <v>28.0</v>
      </c>
      <c r="D7" s="1">
        <v>-4.36</v>
      </c>
      <c r="E7" s="1">
        <v>19.0</v>
      </c>
      <c r="F7" s="1">
        <v>76.0</v>
      </c>
    </row>
    <row r="8">
      <c r="A8" s="1">
        <v>8.0</v>
      </c>
      <c r="B8" s="1">
        <v>5.0</v>
      </c>
      <c r="C8" s="1">
        <v>40.0</v>
      </c>
      <c r="D8" s="1">
        <v>-3.36</v>
      </c>
      <c r="E8" s="1">
        <v>11.28</v>
      </c>
      <c r="F8" s="1">
        <v>56.4</v>
      </c>
    </row>
    <row r="9">
      <c r="A9" s="1">
        <v>10.0</v>
      </c>
      <c r="B9" s="1">
        <v>3.0</v>
      </c>
      <c r="C9" s="1">
        <v>30.0</v>
      </c>
      <c r="D9" s="1">
        <v>-1.36</v>
      </c>
      <c r="E9" s="1">
        <v>1.84</v>
      </c>
      <c r="F9" s="1">
        <v>5.52</v>
      </c>
    </row>
    <row r="10">
      <c r="A10" s="1">
        <v>12.0</v>
      </c>
      <c r="B10" s="1">
        <v>6.0</v>
      </c>
      <c r="C10" s="1">
        <v>72.0</v>
      </c>
      <c r="D10" s="1">
        <v>0.64</v>
      </c>
      <c r="E10" s="1">
        <v>0.4</v>
      </c>
      <c r="F10" s="1">
        <v>2.4</v>
      </c>
    </row>
    <row r="11">
      <c r="A11" s="1">
        <v>15.0</v>
      </c>
      <c r="B11" s="1">
        <v>7.0</v>
      </c>
      <c r="C11" s="1">
        <v>105.0</v>
      </c>
      <c r="D11" s="1">
        <v>3.64</v>
      </c>
      <c r="E11" s="1">
        <v>13.24</v>
      </c>
      <c r="F11" s="1">
        <v>92.68</v>
      </c>
    </row>
    <row r="12">
      <c r="A12" s="1">
        <v>19.0</v>
      </c>
      <c r="B12" s="1">
        <v>6.0</v>
      </c>
      <c r="C12" s="1">
        <v>114.0</v>
      </c>
      <c r="D12" s="1">
        <v>7.64</v>
      </c>
      <c r="E12" s="1">
        <v>5.83</v>
      </c>
      <c r="F12" s="1">
        <v>34.98</v>
      </c>
    </row>
    <row r="14">
      <c r="B14" s="2">
        <f>SUM(B5:B13)</f>
        <v>38</v>
      </c>
      <c r="C14" s="2">
        <f>SUM(C5:C12)</f>
        <v>432</v>
      </c>
      <c r="F14" s="2">
        <f>SUM(F5:F12)</f>
        <v>471.54</v>
      </c>
    </row>
    <row r="17">
      <c r="A17" s="1" t="s">
        <v>15</v>
      </c>
      <c r="C17" s="1">
        <v>38.0</v>
      </c>
    </row>
    <row r="18">
      <c r="A18" s="1" t="s">
        <v>16</v>
      </c>
      <c r="C18" s="1">
        <v>432.0</v>
      </c>
    </row>
    <row r="20">
      <c r="A20" s="1" t="s">
        <v>17</v>
      </c>
    </row>
    <row r="21">
      <c r="A21" s="1" t="s">
        <v>18</v>
      </c>
    </row>
    <row r="22">
      <c r="A22" s="1"/>
    </row>
    <row r="23">
      <c r="A23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1</v>
      </c>
      <c r="B2" s="1" t="s">
        <v>11</v>
      </c>
      <c r="C2" s="1" t="s">
        <v>20</v>
      </c>
      <c r="D2" s="1" t="s">
        <v>3</v>
      </c>
      <c r="E2" s="1" t="s">
        <v>21</v>
      </c>
      <c r="F2" s="1" t="s">
        <v>22</v>
      </c>
    </row>
    <row r="3">
      <c r="A3" s="1" t="s">
        <v>23</v>
      </c>
      <c r="B3" s="1">
        <v>2.0</v>
      </c>
      <c r="C3" s="1">
        <v>5.0</v>
      </c>
      <c r="D3" s="1">
        <v>25.0</v>
      </c>
      <c r="E3" s="1">
        <v>10.0</v>
      </c>
      <c r="F3" s="1">
        <v>50.0</v>
      </c>
    </row>
    <row r="4">
      <c r="A4" s="3">
        <v>45219.0</v>
      </c>
      <c r="B4" s="1">
        <v>4.0</v>
      </c>
      <c r="C4" s="1">
        <v>15.0</v>
      </c>
      <c r="D4" s="1">
        <v>225.0</v>
      </c>
      <c r="E4" s="1">
        <v>60.0</v>
      </c>
      <c r="F4" s="1">
        <v>900.0</v>
      </c>
    </row>
    <row r="5">
      <c r="A5" s="1" t="s">
        <v>24</v>
      </c>
      <c r="B5" s="1">
        <v>6.0</v>
      </c>
      <c r="C5" s="1">
        <v>25.0</v>
      </c>
      <c r="D5" s="1">
        <v>625.0</v>
      </c>
      <c r="E5" s="1">
        <v>150.0</v>
      </c>
      <c r="F5" s="1">
        <v>3750.0</v>
      </c>
    </row>
    <row r="6">
      <c r="A6" s="1" t="s">
        <v>25</v>
      </c>
      <c r="B6" s="1">
        <v>8.0</v>
      </c>
      <c r="C6" s="1">
        <v>35.0</v>
      </c>
      <c r="D6" s="1">
        <v>1225.0</v>
      </c>
      <c r="E6" s="1">
        <v>280.0</v>
      </c>
      <c r="F6" s="1">
        <v>9800.0</v>
      </c>
    </row>
    <row r="7">
      <c r="A7" s="1" t="s">
        <v>26</v>
      </c>
      <c r="B7" s="1">
        <v>4.0</v>
      </c>
      <c r="C7" s="1">
        <v>45.0</v>
      </c>
      <c r="D7" s="1">
        <v>2025.0</v>
      </c>
      <c r="E7" s="1">
        <v>180.0</v>
      </c>
      <c r="F7" s="1">
        <v>8100.0</v>
      </c>
    </row>
    <row r="8">
      <c r="A8" s="1" t="s">
        <v>27</v>
      </c>
      <c r="B8" s="1">
        <v>10.0</v>
      </c>
      <c r="C8" s="1">
        <v>55.0</v>
      </c>
      <c r="D8" s="1">
        <v>3025.0</v>
      </c>
      <c r="E8" s="1">
        <v>550.0</v>
      </c>
      <c r="F8" s="1">
        <v>30250.0</v>
      </c>
    </row>
    <row r="10">
      <c r="B10" s="2">
        <f>SUM(B3:B8)</f>
        <v>34</v>
      </c>
      <c r="E10" s="2">
        <f t="shared" ref="E10:F10" si="1">SUM(E3:E8)</f>
        <v>1230</v>
      </c>
      <c r="F10" s="2">
        <f t="shared" si="1"/>
        <v>52850</v>
      </c>
    </row>
    <row r="11">
      <c r="A11" s="1"/>
    </row>
    <row r="13">
      <c r="A13" s="1" t="s">
        <v>28</v>
      </c>
      <c r="C13" s="1" t="s">
        <v>29</v>
      </c>
    </row>
    <row r="14">
      <c r="A14" s="1" t="s">
        <v>30</v>
      </c>
    </row>
    <row r="15">
      <c r="A15" s="1" t="s">
        <v>31</v>
      </c>
    </row>
    <row r="17">
      <c r="A17" s="1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11</v>
      </c>
      <c r="C1" s="1" t="s">
        <v>33</v>
      </c>
      <c r="D1" s="1" t="s">
        <v>34</v>
      </c>
      <c r="E1" s="1" t="s">
        <v>35</v>
      </c>
    </row>
    <row r="2">
      <c r="A2" s="1">
        <v>24.0</v>
      </c>
      <c r="B2" s="1">
        <v>14.0</v>
      </c>
      <c r="C2" s="1">
        <v>336.0</v>
      </c>
      <c r="D2" s="1">
        <v>36.05</v>
      </c>
      <c r="E2" s="1">
        <v>504.7</v>
      </c>
    </row>
    <row r="3">
      <c r="A3" s="1">
        <v>36.0</v>
      </c>
      <c r="B3" s="1">
        <v>28.0</v>
      </c>
      <c r="C3" s="1">
        <v>1008.0</v>
      </c>
      <c r="D3" s="1">
        <v>24.05</v>
      </c>
      <c r="E3" s="1">
        <v>673.4</v>
      </c>
    </row>
    <row r="4">
      <c r="A4" s="1">
        <v>56.0</v>
      </c>
      <c r="B4" s="1">
        <v>42.0</v>
      </c>
      <c r="C4" s="1">
        <v>2352.0</v>
      </c>
      <c r="D4" s="1">
        <v>4.05</v>
      </c>
      <c r="E4" s="1">
        <v>170.1</v>
      </c>
    </row>
    <row r="5">
      <c r="A5" s="1">
        <v>80.0</v>
      </c>
      <c r="B5" s="1">
        <v>34.0</v>
      </c>
      <c r="C5" s="1">
        <v>2720.0</v>
      </c>
      <c r="D5" s="1">
        <v>19.95</v>
      </c>
      <c r="E5" s="1">
        <v>678.3</v>
      </c>
    </row>
    <row r="6">
      <c r="A6" s="1">
        <v>84.0</v>
      </c>
      <c r="B6" s="1">
        <v>28.0</v>
      </c>
      <c r="C6" s="1">
        <v>2352.0</v>
      </c>
      <c r="D6" s="1">
        <v>23.95</v>
      </c>
      <c r="E6" s="1">
        <v>670.5</v>
      </c>
    </row>
    <row r="8">
      <c r="B8" s="2">
        <f t="shared" ref="B8:E8" si="1">SUM(B2:B6)</f>
        <v>146</v>
      </c>
      <c r="C8" s="2">
        <f t="shared" si="1"/>
        <v>8768</v>
      </c>
      <c r="D8" s="2">
        <f t="shared" si="1"/>
        <v>108.05</v>
      </c>
      <c r="E8" s="2">
        <f t="shared" si="1"/>
        <v>2697</v>
      </c>
    </row>
    <row r="10">
      <c r="A10" s="1" t="s">
        <v>36</v>
      </c>
    </row>
    <row r="11">
      <c r="A11" s="1" t="s">
        <v>37</v>
      </c>
    </row>
    <row r="13">
      <c r="A13" s="1" t="s">
        <v>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39</v>
      </c>
    </row>
    <row r="3">
      <c r="A3" s="1" t="s">
        <v>40</v>
      </c>
      <c r="B3" s="1" t="s">
        <v>41</v>
      </c>
      <c r="D3" s="1" t="s">
        <v>42</v>
      </c>
      <c r="E3" s="1" t="s">
        <v>43</v>
      </c>
      <c r="F3" s="1" t="s">
        <v>44</v>
      </c>
      <c r="G3" s="1" t="s">
        <v>3</v>
      </c>
      <c r="H3" s="1" t="s">
        <v>45</v>
      </c>
      <c r="I3" s="1" t="s">
        <v>46</v>
      </c>
    </row>
    <row r="4">
      <c r="A4" s="1">
        <v>10.0</v>
      </c>
      <c r="B4" s="1">
        <v>2.0</v>
      </c>
      <c r="D4" s="1">
        <v>2.0</v>
      </c>
      <c r="E4" s="1">
        <v>20.0</v>
      </c>
      <c r="F4" s="1">
        <v>-2.55</v>
      </c>
      <c r="G4" s="1">
        <v>6.5025</v>
      </c>
      <c r="H4" s="1">
        <v>13.0</v>
      </c>
      <c r="I4" s="1">
        <v>5.1</v>
      </c>
    </row>
    <row r="5">
      <c r="A5" s="1">
        <v>11.0</v>
      </c>
      <c r="B5" s="1">
        <v>3.0</v>
      </c>
      <c r="D5" s="1">
        <v>5.0</v>
      </c>
      <c r="E5" s="1">
        <v>33.0</v>
      </c>
      <c r="F5" s="1">
        <v>-1.55</v>
      </c>
      <c r="G5" s="1">
        <v>2.4025</v>
      </c>
      <c r="H5" s="1">
        <v>7.2</v>
      </c>
      <c r="I5" s="1">
        <v>4.65</v>
      </c>
    </row>
    <row r="6">
      <c r="A6" s="1">
        <v>12.0</v>
      </c>
      <c r="B6" s="1">
        <v>8.0</v>
      </c>
      <c r="D6" s="1">
        <v>13.0</v>
      </c>
      <c r="E6" s="1">
        <v>96.0</v>
      </c>
      <c r="F6" s="1">
        <v>-0.55</v>
      </c>
      <c r="G6" s="1">
        <v>0.3025</v>
      </c>
      <c r="H6" s="1">
        <v>2.4</v>
      </c>
      <c r="I6" s="1">
        <v>4.4</v>
      </c>
    </row>
    <row r="7">
      <c r="A7" s="1">
        <v>14.0</v>
      </c>
      <c r="B7" s="1">
        <v>3.0</v>
      </c>
      <c r="D7" s="1">
        <v>16.0</v>
      </c>
      <c r="E7" s="1">
        <v>42.0</v>
      </c>
      <c r="F7" s="1">
        <v>1.45</v>
      </c>
      <c r="G7" s="1">
        <v>2.1025</v>
      </c>
      <c r="H7" s="1">
        <v>6.3</v>
      </c>
      <c r="I7" s="1">
        <v>4.35</v>
      </c>
    </row>
    <row r="8">
      <c r="A8" s="1">
        <v>15.0</v>
      </c>
      <c r="B8" s="1">
        <v>4.0</v>
      </c>
      <c r="D8" s="1">
        <v>20.0</v>
      </c>
      <c r="E8" s="1">
        <v>60.0</v>
      </c>
      <c r="F8" s="1">
        <v>2.45</v>
      </c>
      <c r="G8" s="1">
        <v>6.0025</v>
      </c>
      <c r="H8" s="1">
        <v>24.01</v>
      </c>
      <c r="I8" s="1">
        <v>9.8</v>
      </c>
    </row>
    <row r="10">
      <c r="B10" s="2">
        <f>SUM(B4:B8)</f>
        <v>20</v>
      </c>
      <c r="E10" s="2">
        <f>SUM(E4:E8)</f>
        <v>251</v>
      </c>
      <c r="H10" s="2">
        <f t="shared" ref="H10:I10" si="1">SUM(H4:H8)</f>
        <v>52.91</v>
      </c>
      <c r="I10" s="2">
        <f t="shared" si="1"/>
        <v>28.3</v>
      </c>
    </row>
    <row r="14">
      <c r="A14" s="1" t="s">
        <v>47</v>
      </c>
    </row>
    <row r="16">
      <c r="A16" s="1" t="s">
        <v>48</v>
      </c>
    </row>
    <row r="18">
      <c r="A18" s="1" t="s">
        <v>49</v>
      </c>
    </row>
    <row r="20">
      <c r="A20" s="1" t="s">
        <v>50</v>
      </c>
    </row>
    <row r="21">
      <c r="A21" s="2">
        <f>1.626</f>
        <v>1.626</v>
      </c>
    </row>
    <row r="23">
      <c r="A23" s="1" t="s">
        <v>51</v>
      </c>
    </row>
    <row r="28">
      <c r="A28" s="1" t="s">
        <v>52</v>
      </c>
    </row>
    <row r="30">
      <c r="A30" s="1" t="s">
        <v>53</v>
      </c>
      <c r="B30" s="1" t="s">
        <v>54</v>
      </c>
      <c r="C30" s="1" t="s">
        <v>55</v>
      </c>
      <c r="D30" s="1" t="s">
        <v>56</v>
      </c>
      <c r="E30" s="1" t="s">
        <v>57</v>
      </c>
      <c r="F30" s="1" t="s">
        <v>3</v>
      </c>
      <c r="G30" s="1" t="s">
        <v>58</v>
      </c>
      <c r="H30" s="1" t="s">
        <v>59</v>
      </c>
    </row>
    <row r="31">
      <c r="A31" s="1">
        <v>20.0</v>
      </c>
      <c r="B31" s="1">
        <v>6.0</v>
      </c>
      <c r="C31" s="1">
        <v>6.0</v>
      </c>
      <c r="D31" s="1">
        <v>120.0</v>
      </c>
      <c r="E31" s="1">
        <v>-1.65</v>
      </c>
      <c r="F31" s="1">
        <v>2.72</v>
      </c>
      <c r="G31" s="1">
        <v>16.32</v>
      </c>
      <c r="H31" s="1">
        <v>9.9</v>
      </c>
    </row>
    <row r="32">
      <c r="A32" s="1">
        <v>21.0</v>
      </c>
      <c r="B32" s="1">
        <v>4.0</v>
      </c>
      <c r="C32" s="1">
        <v>10.0</v>
      </c>
      <c r="D32" s="1">
        <v>84.0</v>
      </c>
      <c r="E32" s="1">
        <v>-0.65</v>
      </c>
      <c r="F32" s="1">
        <v>0.42</v>
      </c>
      <c r="G32" s="1">
        <v>1.68</v>
      </c>
      <c r="H32" s="1">
        <v>2.6</v>
      </c>
    </row>
    <row r="33">
      <c r="A33" s="1">
        <v>22.0</v>
      </c>
      <c r="B33" s="1">
        <v>5.0</v>
      </c>
      <c r="C33" s="1">
        <v>15.0</v>
      </c>
      <c r="D33" s="1">
        <v>110.0</v>
      </c>
      <c r="E33" s="1">
        <v>0.35</v>
      </c>
      <c r="F33" s="1">
        <v>0.122</v>
      </c>
      <c r="G33" s="1">
        <v>0.61</v>
      </c>
      <c r="H33" s="1">
        <v>1.75</v>
      </c>
    </row>
    <row r="34">
      <c r="A34" s="1">
        <v>23.0</v>
      </c>
      <c r="B34" s="1">
        <v>1.0</v>
      </c>
      <c r="C34" s="1">
        <v>16.0</v>
      </c>
      <c r="D34" s="1">
        <v>23.0</v>
      </c>
      <c r="E34" s="1">
        <v>1.35</v>
      </c>
      <c r="F34" s="1">
        <v>1.8225</v>
      </c>
      <c r="G34" s="1">
        <v>1.8225</v>
      </c>
      <c r="H34" s="1">
        <v>1.35</v>
      </c>
    </row>
    <row r="35">
      <c r="A35" s="1">
        <v>24.0</v>
      </c>
      <c r="B35" s="1">
        <v>4.0</v>
      </c>
      <c r="C35" s="1">
        <v>20.0</v>
      </c>
      <c r="D35" s="1">
        <v>96.0</v>
      </c>
      <c r="E35" s="1">
        <v>2.35</v>
      </c>
      <c r="F35" s="1">
        <v>5.52</v>
      </c>
      <c r="G35" s="1">
        <v>22.08</v>
      </c>
      <c r="H35" s="1">
        <v>9.4</v>
      </c>
    </row>
    <row r="37">
      <c r="B37" s="2">
        <f>SUM(B31:B35)</f>
        <v>20</v>
      </c>
      <c r="D37" s="2">
        <f>SUM(D31:D35)</f>
        <v>433</v>
      </c>
      <c r="G37" s="2">
        <f t="shared" ref="G37:H37" si="2">SUM(G31:G35)</f>
        <v>42.5125</v>
      </c>
      <c r="H37" s="2">
        <f t="shared" si="2"/>
        <v>25</v>
      </c>
    </row>
    <row r="39">
      <c r="A39" s="1" t="s">
        <v>60</v>
      </c>
    </row>
    <row r="41">
      <c r="A41" s="1" t="s">
        <v>61</v>
      </c>
    </row>
    <row r="43">
      <c r="A43" s="1" t="s">
        <v>62</v>
      </c>
      <c r="B43" s="1" t="s">
        <v>63</v>
      </c>
    </row>
    <row r="45">
      <c r="A45" s="1" t="s">
        <v>64</v>
      </c>
    </row>
    <row r="47">
      <c r="A47" s="1" t="s">
        <v>65</v>
      </c>
    </row>
    <row r="53">
      <c r="A53" s="1" t="s">
        <v>66</v>
      </c>
    </row>
    <row r="55">
      <c r="A55" s="1" t="s">
        <v>67</v>
      </c>
      <c r="B55" s="1" t="s">
        <v>68</v>
      </c>
      <c r="D55" s="1" t="s">
        <v>69</v>
      </c>
      <c r="E55" s="1" t="s">
        <v>70</v>
      </c>
      <c r="F55" s="1" t="s">
        <v>71</v>
      </c>
      <c r="G55" s="1" t="s">
        <v>72</v>
      </c>
      <c r="H55" s="1" t="s">
        <v>73</v>
      </c>
      <c r="I55" s="1" t="s">
        <v>74</v>
      </c>
      <c r="K55" s="1" t="s">
        <v>75</v>
      </c>
    </row>
    <row r="56">
      <c r="A56" s="1" t="s">
        <v>23</v>
      </c>
      <c r="B56" s="1">
        <v>5.0</v>
      </c>
      <c r="D56" s="1">
        <v>5.0</v>
      </c>
      <c r="E56" s="1">
        <v>25.0</v>
      </c>
      <c r="F56" s="1">
        <v>5.0</v>
      </c>
      <c r="G56" s="1">
        <v>25.0</v>
      </c>
      <c r="H56" s="1">
        <v>125.0</v>
      </c>
      <c r="I56" s="1">
        <v>62.47</v>
      </c>
      <c r="K56" s="1">
        <v>312.35</v>
      </c>
    </row>
    <row r="57">
      <c r="A57" s="3">
        <v>45219.0</v>
      </c>
      <c r="B57" s="1">
        <v>9.0</v>
      </c>
      <c r="D57" s="1">
        <v>15.0</v>
      </c>
      <c r="E57" s="1">
        <v>135.0</v>
      </c>
      <c r="F57" s="1">
        <v>14.0</v>
      </c>
      <c r="G57" s="1">
        <v>225.0</v>
      </c>
      <c r="H57" s="1">
        <v>2025.0</v>
      </c>
      <c r="I57" s="1">
        <v>52.47</v>
      </c>
      <c r="K57" s="1">
        <v>472.23</v>
      </c>
    </row>
    <row r="58">
      <c r="A58" s="1" t="s">
        <v>24</v>
      </c>
      <c r="B58" s="1">
        <v>17.0</v>
      </c>
      <c r="D58" s="1">
        <v>25.0</v>
      </c>
      <c r="E58" s="1">
        <v>425.0</v>
      </c>
      <c r="F58" s="1">
        <v>31.0</v>
      </c>
      <c r="G58" s="1">
        <v>625.0</v>
      </c>
      <c r="H58" s="1">
        <v>10625.0</v>
      </c>
      <c r="I58" s="1">
        <v>42.47</v>
      </c>
      <c r="K58" s="1">
        <v>721.99</v>
      </c>
    </row>
    <row r="59">
      <c r="A59" s="1" t="s">
        <v>25</v>
      </c>
      <c r="B59" s="1">
        <v>29.0</v>
      </c>
      <c r="D59" s="1">
        <v>35.0</v>
      </c>
      <c r="E59" s="1">
        <v>1015.0</v>
      </c>
      <c r="F59" s="1">
        <v>60.0</v>
      </c>
      <c r="G59" s="1">
        <v>1225.0</v>
      </c>
      <c r="H59" s="1">
        <v>35525.0</v>
      </c>
      <c r="I59" s="1">
        <v>32.47</v>
      </c>
      <c r="K59" s="1">
        <v>941.63</v>
      </c>
    </row>
    <row r="60">
      <c r="A60" s="1" t="s">
        <v>26</v>
      </c>
      <c r="B60" s="1">
        <v>45.0</v>
      </c>
      <c r="D60" s="1">
        <v>45.0</v>
      </c>
      <c r="E60" s="1">
        <v>2025.0</v>
      </c>
      <c r="F60" s="1">
        <v>105.0</v>
      </c>
      <c r="G60" s="1">
        <v>2025.0</v>
      </c>
      <c r="H60" s="1">
        <v>91125.0</v>
      </c>
      <c r="I60" s="1">
        <v>22.47</v>
      </c>
      <c r="K60" s="1">
        <v>1011.15</v>
      </c>
    </row>
    <row r="61">
      <c r="A61" s="1" t="s">
        <v>27</v>
      </c>
      <c r="B61" s="1">
        <v>60.0</v>
      </c>
      <c r="D61" s="1">
        <v>55.0</v>
      </c>
      <c r="E61" s="1">
        <v>3300.0</v>
      </c>
      <c r="F61" s="1">
        <v>165.0</v>
      </c>
      <c r="G61" s="1">
        <v>3025.0</v>
      </c>
      <c r="H61" s="1">
        <v>181500.0</v>
      </c>
      <c r="I61" s="1">
        <v>12.47</v>
      </c>
      <c r="K61" s="1">
        <v>748.2</v>
      </c>
    </row>
    <row r="62">
      <c r="A62" s="1" t="s">
        <v>76</v>
      </c>
      <c r="B62" s="1">
        <v>70.0</v>
      </c>
      <c r="D62" s="1">
        <v>65.0</v>
      </c>
      <c r="E62" s="1">
        <v>4550.0</v>
      </c>
      <c r="F62" s="1">
        <v>235.0</v>
      </c>
      <c r="G62" s="1">
        <v>4225.0</v>
      </c>
      <c r="H62" s="1">
        <v>295750.0</v>
      </c>
      <c r="I62" s="1">
        <v>2.47</v>
      </c>
      <c r="K62" s="1">
        <v>172.9</v>
      </c>
    </row>
    <row r="63">
      <c r="A63" s="1" t="s">
        <v>77</v>
      </c>
      <c r="B63" s="1">
        <v>78.0</v>
      </c>
      <c r="D63" s="1">
        <v>75.0</v>
      </c>
      <c r="E63" s="1">
        <v>5850.0</v>
      </c>
      <c r="F63" s="1">
        <v>313.0</v>
      </c>
      <c r="G63" s="1">
        <v>5625.0</v>
      </c>
      <c r="H63" s="1">
        <v>438750.0</v>
      </c>
      <c r="I63" s="1">
        <v>7.53</v>
      </c>
      <c r="K63" s="1">
        <v>587.34</v>
      </c>
    </row>
    <row r="64">
      <c r="A64" s="1" t="s">
        <v>78</v>
      </c>
      <c r="B64" s="1">
        <v>83.0</v>
      </c>
      <c r="D64" s="1">
        <v>85.0</v>
      </c>
      <c r="E64" s="1">
        <v>7055.0</v>
      </c>
      <c r="F64" s="1">
        <v>396.0</v>
      </c>
      <c r="G64" s="1">
        <v>7225.0</v>
      </c>
      <c r="H64" s="1">
        <v>599675.0</v>
      </c>
      <c r="I64" s="1">
        <v>17.53</v>
      </c>
      <c r="K64" s="1">
        <v>1454.99</v>
      </c>
    </row>
    <row r="65">
      <c r="A65" s="1" t="s">
        <v>79</v>
      </c>
      <c r="B65" s="1">
        <v>85.0</v>
      </c>
      <c r="D65" s="1">
        <v>95.0</v>
      </c>
      <c r="E65" s="1">
        <v>8075.0</v>
      </c>
      <c r="F65" s="1">
        <v>481.0</v>
      </c>
      <c r="G65" s="1">
        <v>9025.0</v>
      </c>
      <c r="H65" s="1">
        <v>767125.0</v>
      </c>
      <c r="I65" s="1">
        <v>27.53</v>
      </c>
      <c r="K65" s="1">
        <v>2340.05</v>
      </c>
    </row>
    <row r="67">
      <c r="B67" s="2">
        <f>SUM(B56:B65)</f>
        <v>481</v>
      </c>
      <c r="E67" s="2">
        <f>SUM(E56:E65)</f>
        <v>32455</v>
      </c>
      <c r="H67" s="2">
        <f>SUM(H56:H65)</f>
        <v>2422225</v>
      </c>
      <c r="K67" s="2">
        <f>SUM(K56:K65)</f>
        <v>8762.83</v>
      </c>
    </row>
    <row r="70">
      <c r="A70" s="1" t="s">
        <v>80</v>
      </c>
    </row>
    <row r="72">
      <c r="A72" s="1" t="s">
        <v>81</v>
      </c>
      <c r="C72" s="1" t="s">
        <v>82</v>
      </c>
    </row>
    <row r="73">
      <c r="A73" s="1" t="s">
        <v>83</v>
      </c>
    </row>
    <row r="74">
      <c r="A74" s="1" t="s">
        <v>84</v>
      </c>
    </row>
    <row r="75">
      <c r="A75" s="1" t="s">
        <v>85</v>
      </c>
    </row>
    <row r="76">
      <c r="A76" s="1" t="s">
        <v>86</v>
      </c>
    </row>
    <row r="79">
      <c r="A79" s="1" t="s">
        <v>87</v>
      </c>
    </row>
    <row r="80">
      <c r="A80" s="1" t="s">
        <v>88</v>
      </c>
    </row>
    <row r="81">
      <c r="A81" s="1" t="s">
        <v>89</v>
      </c>
    </row>
    <row r="82">
      <c r="A82" s="1" t="s">
        <v>90</v>
      </c>
    </row>
    <row r="85">
      <c r="A85" s="1" t="s">
        <v>91</v>
      </c>
      <c r="B85" s="1" t="s">
        <v>92</v>
      </c>
    </row>
    <row r="87">
      <c r="A87" s="1" t="s">
        <v>93</v>
      </c>
      <c r="C87" s="1" t="s">
        <v>94</v>
      </c>
    </row>
    <row r="92">
      <c r="A92" s="1" t="s">
        <v>95</v>
      </c>
    </row>
    <row r="94">
      <c r="A94" s="1" t="s">
        <v>96</v>
      </c>
      <c r="C94" s="1" t="s">
        <v>97</v>
      </c>
      <c r="D94" s="1" t="s">
        <v>98</v>
      </c>
      <c r="E94" s="1" t="s">
        <v>99</v>
      </c>
      <c r="F94" s="1" t="s">
        <v>100</v>
      </c>
      <c r="G94" s="1" t="s">
        <v>101</v>
      </c>
      <c r="H94" s="1" t="s">
        <v>45</v>
      </c>
      <c r="I94" s="1" t="s">
        <v>102</v>
      </c>
      <c r="K94" s="1" t="s">
        <v>103</v>
      </c>
    </row>
    <row r="95">
      <c r="A95" s="1" t="s">
        <v>104</v>
      </c>
      <c r="C95" s="1">
        <v>4.0</v>
      </c>
      <c r="D95" s="1">
        <v>27.0</v>
      </c>
      <c r="E95" s="1">
        <v>4.0</v>
      </c>
      <c r="F95" s="1">
        <v>108.0</v>
      </c>
      <c r="G95" s="1">
        <v>729.0</v>
      </c>
      <c r="H95" s="1">
        <v>2916.0</v>
      </c>
      <c r="I95" s="1">
        <v>12.357</v>
      </c>
      <c r="K95" s="1">
        <v>49.428</v>
      </c>
    </row>
    <row r="96">
      <c r="A96" s="1" t="s">
        <v>105</v>
      </c>
      <c r="C96" s="1">
        <v>14.0</v>
      </c>
      <c r="D96" s="1">
        <v>32.0</v>
      </c>
      <c r="E96" s="1">
        <v>18.0</v>
      </c>
      <c r="F96" s="1">
        <v>448.0</v>
      </c>
      <c r="G96" s="1">
        <v>1024.0</v>
      </c>
      <c r="H96" s="1">
        <v>14336.0</v>
      </c>
      <c r="I96" s="1">
        <v>7.357</v>
      </c>
      <c r="K96" s="1">
        <v>102.998</v>
      </c>
    </row>
    <row r="97">
      <c r="A97" s="1" t="s">
        <v>106</v>
      </c>
      <c r="C97" s="1">
        <v>22.0</v>
      </c>
      <c r="D97" s="1">
        <v>37.0</v>
      </c>
      <c r="E97" s="1">
        <v>40.0</v>
      </c>
      <c r="F97" s="1">
        <v>814.0</v>
      </c>
      <c r="G97" s="1">
        <v>1369.0</v>
      </c>
      <c r="H97" s="1">
        <v>30118.0</v>
      </c>
      <c r="I97" s="1">
        <v>2.357</v>
      </c>
      <c r="K97" s="1">
        <v>51.854</v>
      </c>
    </row>
    <row r="98">
      <c r="A98" s="1" t="s">
        <v>107</v>
      </c>
      <c r="C98" s="1">
        <v>16.0</v>
      </c>
      <c r="D98" s="1">
        <v>42.0</v>
      </c>
      <c r="E98" s="1">
        <v>56.0</v>
      </c>
      <c r="F98" s="1">
        <v>672.0</v>
      </c>
      <c r="G98" s="1">
        <v>1764.0</v>
      </c>
      <c r="H98" s="1">
        <v>28224.0</v>
      </c>
      <c r="I98" s="1">
        <v>2.643</v>
      </c>
      <c r="K98" s="1">
        <v>42.288</v>
      </c>
    </row>
    <row r="99">
      <c r="A99" s="1" t="s">
        <v>108</v>
      </c>
      <c r="C99" s="1">
        <v>6.0</v>
      </c>
      <c r="D99" s="1">
        <v>47.0</v>
      </c>
      <c r="E99" s="1">
        <v>62.0</v>
      </c>
      <c r="F99" s="1">
        <v>282.0</v>
      </c>
      <c r="G99" s="1">
        <v>2209.0</v>
      </c>
      <c r="H99" s="1">
        <v>13254.0</v>
      </c>
      <c r="I99" s="1">
        <v>7.643</v>
      </c>
      <c r="K99" s="1">
        <v>45.858</v>
      </c>
    </row>
    <row r="100">
      <c r="A100" s="1" t="s">
        <v>109</v>
      </c>
      <c r="C100" s="1">
        <v>5.0</v>
      </c>
      <c r="D100" s="1">
        <v>52.0</v>
      </c>
      <c r="E100" s="1">
        <v>67.0</v>
      </c>
      <c r="F100" s="1">
        <v>260.0</v>
      </c>
      <c r="G100" s="1">
        <v>2704.0</v>
      </c>
      <c r="H100" s="1">
        <v>13250.0</v>
      </c>
      <c r="I100" s="1">
        <v>12.643</v>
      </c>
      <c r="K100" s="1">
        <v>63.215</v>
      </c>
    </row>
    <row r="101">
      <c r="A101" s="1" t="s">
        <v>110</v>
      </c>
      <c r="C101" s="1">
        <v>3.0</v>
      </c>
      <c r="D101" s="1">
        <v>57.0</v>
      </c>
      <c r="E101" s="1">
        <v>70.0</v>
      </c>
      <c r="F101" s="1">
        <v>171.0</v>
      </c>
      <c r="G101" s="1">
        <v>3249.0</v>
      </c>
      <c r="H101" s="1">
        <v>9747.0</v>
      </c>
      <c r="I101" s="1">
        <v>17.643</v>
      </c>
      <c r="K101" s="1">
        <v>52.929</v>
      </c>
    </row>
    <row r="103">
      <c r="C103" s="2">
        <f>SUM(C95:C101)</f>
        <v>70</v>
      </c>
      <c r="F103" s="2">
        <f>SUM(F95:F101)</f>
        <v>2755</v>
      </c>
      <c r="H103" s="2">
        <f>SUM(H95:H101)</f>
        <v>111845</v>
      </c>
      <c r="K103" s="2">
        <f>SUM(K95:K101)</f>
        <v>408.57</v>
      </c>
    </row>
    <row r="107">
      <c r="A107" s="1" t="s">
        <v>111</v>
      </c>
    </row>
    <row r="110">
      <c r="A110" s="1" t="s">
        <v>112</v>
      </c>
    </row>
    <row r="111">
      <c r="A111" s="1" t="s">
        <v>113</v>
      </c>
    </row>
    <row r="112">
      <c r="A112" s="1" t="s">
        <v>114</v>
      </c>
    </row>
    <row r="113">
      <c r="A113" s="1" t="s">
        <v>115</v>
      </c>
    </row>
    <row r="114">
      <c r="A114" s="1" t="s">
        <v>116</v>
      </c>
    </row>
    <row r="116">
      <c r="A116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5">
      <c r="A125" s="1" t="s">
        <v>122</v>
      </c>
      <c r="B125" s="1" t="s">
        <v>123</v>
      </c>
    </row>
    <row r="127">
      <c r="A127" s="1" t="s">
        <v>124</v>
      </c>
    </row>
  </sheetData>
  <drawing r:id="rId1"/>
</worksheet>
</file>