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4" i="1"/>
  <c r="N5"/>
  <c r="N6"/>
  <c r="N7"/>
  <c r="N8"/>
  <c r="N9"/>
  <c r="N3"/>
  <c r="M4"/>
  <c r="M5"/>
  <c r="M6"/>
  <c r="M7"/>
  <c r="M8"/>
  <c r="M9"/>
  <c r="M3"/>
  <c r="K4"/>
  <c r="L3" s="1"/>
  <c r="K5"/>
  <c r="L4" s="1"/>
  <c r="K6"/>
  <c r="L5" s="1"/>
  <c r="K7"/>
  <c r="L6" s="1"/>
  <c r="K8"/>
  <c r="L7" s="1"/>
  <c r="K9"/>
  <c r="L8" s="1"/>
  <c r="K3"/>
  <c r="J4"/>
  <c r="J5"/>
  <c r="J6"/>
  <c r="J7"/>
  <c r="J8"/>
  <c r="J9"/>
  <c r="J3"/>
  <c r="I4"/>
  <c r="I5"/>
  <c r="I6"/>
  <c r="I7"/>
  <c r="I8"/>
  <c r="I9"/>
  <c r="I3"/>
</calcChain>
</file>

<file path=xl/sharedStrings.xml><?xml version="1.0" encoding="utf-8"?>
<sst xmlns="http://schemas.openxmlformats.org/spreadsheetml/2006/main" count="21" uniqueCount="21">
  <si>
    <t>SI NO</t>
  </si>
  <si>
    <t>NAME</t>
  </si>
  <si>
    <t>MATHS</t>
  </si>
  <si>
    <t>POP</t>
  </si>
  <si>
    <t>JAVA</t>
  </si>
  <si>
    <t>ELECTRIC</t>
  </si>
  <si>
    <t>IOT</t>
  </si>
  <si>
    <t>ASHITH</t>
  </si>
  <si>
    <t>ATHUL</t>
  </si>
  <si>
    <t>ANVITH</t>
  </si>
  <si>
    <t>DEEPTHIK</t>
  </si>
  <si>
    <t>DHRUVA</t>
  </si>
  <si>
    <t>CHIRAG</t>
  </si>
  <si>
    <t>PAWAN</t>
  </si>
  <si>
    <t>TOTAL</t>
  </si>
  <si>
    <t>AVERAGE</t>
  </si>
  <si>
    <t>RESULT</t>
  </si>
  <si>
    <t>PERFORM</t>
  </si>
  <si>
    <t>MIN</t>
  </si>
  <si>
    <t>MAX</t>
  </si>
  <si>
    <t>GOOD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</si>
</sst>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2:N9" totalsRowShown="0">
  <autoFilter ref="B2:N9">
    <filterColumn colId="8"/>
    <filterColumn colId="9"/>
    <filterColumn colId="10"/>
    <filterColumn colId="11"/>
    <filterColumn colId="12"/>
  </autoFilter>
  <tableColumns count="13">
    <tableColumn id="1" name="SI NO"/>
    <tableColumn id="2" name="NAME"/>
    <tableColumn id="3" name="MATHS"/>
    <tableColumn id="4" name="POP"/>
    <tableColumn id="5" name="JAVA"/>
    <tableColumn id="6" name="ELECTRIC"/>
    <tableColumn id="7" name="IOT"/>
    <tableColumn id="8" name="TOTAL">
      <calculatedColumnFormula>SUM(Table1[[#This Row],[MATHS]],Table1[[#This Row],[POP]],Table1[[#This Row],[JAVA]],Table1[[#This Row],[ELECTRIC]],Table1[[#This Row],[IOT]])</calculatedColumnFormula>
    </tableColumn>
    <tableColumn id="10" name="AVERAGE">
      <calculatedColumnFormula>AVERAGE(Table1[[#This Row],[MATHS]],Table1[[#This Row],[POP]],Table1[[#This Row],[JAVA]],Table1[[#This Row],[ELECTRIC]],Table1[[#This Row],[IOT]])</calculatedColumnFormula>
    </tableColumn>
    <tableColumn id="11" name="RESULT">
      <calculatedColumnFormula>IF(AND(Table1[[#This Row],[MATHS]]&gt;=35,Table1[[#This Row],[POP]]&gt;=35,Table1[[#This Row],[JAVA]]&gt;=35,Table1[[#This Row],[ELECTRIC]]&gt;=35,Table1[[#This Row],[IOT]]&gt;=35),"PASS","FAIL")</calculatedColumnFormula>
    </tableColumn>
    <tableColumn id="12" name="PERFORM">
      <calculatedColumnFormula>IF(AND(K4="PASS"),"GOOD","BAD")</calculatedColumnFormula>
    </tableColumn>
    <tableColumn id="13" name="MAX">
      <calculatedColumnFormula>MAX(Table1[[#This Row],[MATHS]:[IOT]])</calculatedColumnFormula>
    </tableColumn>
    <tableColumn id="14" name="MIN">
      <calculatedColumnFormula>MIN(Table1[[#This Row],[MATHS]:[IOT]])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N9"/>
  <sheetViews>
    <sheetView tabSelected="1" workbookViewId="0">
      <selection activeCell="Q3" sqref="Q3"/>
    </sheetView>
  </sheetViews>
  <sheetFormatPr defaultRowHeight="15"/>
  <cols>
    <col min="2" max="9" width="11" customWidth="1"/>
  </cols>
  <sheetData>
    <row r="2" spans="2:1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14</v>
      </c>
      <c r="J2" t="s">
        <v>15</v>
      </c>
      <c r="K2" t="s">
        <v>16</v>
      </c>
      <c r="L2" t="s">
        <v>17</v>
      </c>
      <c r="M2" t="s">
        <v>19</v>
      </c>
      <c r="N2" t="s">
        <v>18</v>
      </c>
    </row>
    <row r="3" spans="2:14">
      <c r="B3">
        <v>1</v>
      </c>
      <c r="C3" t="s">
        <v>7</v>
      </c>
      <c r="D3">
        <v>99</v>
      </c>
      <c r="E3">
        <v>98</v>
      </c>
      <c r="F3">
        <v>97</v>
      </c>
      <c r="G3">
        <v>96</v>
      </c>
      <c r="H3">
        <v>95</v>
      </c>
      <c r="I3">
        <f>SUM(Table1[[#This Row],[MATHS]],Table1[[#This Row],[POP]],Table1[[#This Row],[JAVA]],Table1[[#This Row],[ELECTRIC]],Table1[[#This Row],[IOT]])</f>
        <v>485</v>
      </c>
      <c r="J3">
        <f>AVERAGE(Table1[[#This Row],[MATHS]],Table1[[#This Row],[POP]],Table1[[#This Row],[JAVA]],Table1[[#This Row],[ELECTRIC]],Table1[[#This Row],[IOT]])</f>
        <v>97</v>
      </c>
      <c r="K3" t="str">
        <f>IF(AND(Table1[[#This Row],[MATHS]]&gt;=35,Table1[[#This Row],[POP]]&gt;=35,Table1[[#This Row],[JAVA]]&gt;=35,Table1[[#This Row],[ELECTRIC]]&gt;=35,Table1[[#This Row],[IOT]]&gt;=35),"PASS","FAIL")</f>
        <v>PASS</v>
      </c>
      <c r="L3" t="str">
        <f>IF(AND(K4="PASS"),"GOOD","BAD")</f>
        <v>GOOD</v>
      </c>
      <c r="M3">
        <f>MAX(Table1[[#This Row],[MATHS]:[IOT]])</f>
        <v>99</v>
      </c>
      <c r="N3">
        <f>MIN(Table1[[#This Row],[MATHS]:[IOT]])</f>
        <v>95</v>
      </c>
    </row>
    <row r="4" spans="2:14">
      <c r="B4">
        <v>2</v>
      </c>
      <c r="C4" t="s">
        <v>8</v>
      </c>
      <c r="D4">
        <v>100</v>
      </c>
      <c r="E4">
        <v>88</v>
      </c>
      <c r="F4">
        <v>100</v>
      </c>
      <c r="G4">
        <v>66</v>
      </c>
      <c r="H4">
        <v>100</v>
      </c>
      <c r="I4">
        <f>SUM(Table1[[#This Row],[MATHS]],Table1[[#This Row],[POP]],Table1[[#This Row],[JAVA]],Table1[[#This Row],[ELECTRIC]],Table1[[#This Row],[IOT]])</f>
        <v>454</v>
      </c>
      <c r="J4">
        <f>AVERAGE(Table1[[#This Row],[MATHS]],Table1[[#This Row],[POP]],Table1[[#This Row],[JAVA]],Table1[[#This Row],[ELECTRIC]],Table1[[#This Row],[IOT]])</f>
        <v>90.8</v>
      </c>
      <c r="K4" t="str">
        <f>IF(AND(Table1[[#This Row],[MATHS]]&gt;=35,Table1[[#This Row],[POP]]&gt;=35,Table1[[#This Row],[JAVA]]&gt;=35,Table1[[#This Row],[ELECTRIC]]&gt;=35,Table1[[#This Row],[IOT]]&gt;=35),"PASS","FAIL")</f>
        <v>PASS</v>
      </c>
      <c r="L4" t="str">
        <f t="shared" ref="L4:L8" si="0">IF(AND(K5="PASS"),"GOOD","BAD")</f>
        <v>GOOD</v>
      </c>
      <c r="M4">
        <f>MAX(Table1[[#This Row],[MATHS]:[IOT]])</f>
        <v>100</v>
      </c>
      <c r="N4">
        <f>MIN(Table1[[#This Row],[MATHS]:[IOT]])</f>
        <v>66</v>
      </c>
    </row>
    <row r="5" spans="2:14">
      <c r="B5">
        <v>3</v>
      </c>
      <c r="C5" t="s">
        <v>9</v>
      </c>
      <c r="D5">
        <v>58</v>
      </c>
      <c r="E5">
        <v>60</v>
      </c>
      <c r="F5">
        <v>56</v>
      </c>
      <c r="G5">
        <v>88</v>
      </c>
      <c r="H5">
        <v>77</v>
      </c>
      <c r="I5">
        <f>SUM(Table1[[#This Row],[MATHS]],Table1[[#This Row],[POP]],Table1[[#This Row],[JAVA]],Table1[[#This Row],[ELECTRIC]],Table1[[#This Row],[IOT]])</f>
        <v>339</v>
      </c>
      <c r="J5">
        <f>AVERAGE(Table1[[#This Row],[MATHS]],Table1[[#This Row],[POP]],Table1[[#This Row],[JAVA]],Table1[[#This Row],[ELECTRIC]],Table1[[#This Row],[IOT]])</f>
        <v>67.8</v>
      </c>
      <c r="K5" t="str">
        <f>IF(AND(Table1[[#This Row],[MATHS]]&gt;=35,Table1[[#This Row],[POP]]&gt;=35,Table1[[#This Row],[JAVA]]&gt;=35,Table1[[#This Row],[ELECTRIC]]&gt;=35,Table1[[#This Row],[IOT]]&gt;=35),"PASS","FAIL")</f>
        <v>PASS</v>
      </c>
      <c r="L5" t="str">
        <f t="shared" si="0"/>
        <v>GOOD</v>
      </c>
      <c r="M5">
        <f>MAX(Table1[[#This Row],[MATHS]:[IOT]])</f>
        <v>88</v>
      </c>
      <c r="N5">
        <f>MIN(Table1[[#This Row],[MATHS]:[IOT]])</f>
        <v>56</v>
      </c>
    </row>
    <row r="6" spans="2:14">
      <c r="B6">
        <v>4</v>
      </c>
      <c r="C6" t="s">
        <v>10</v>
      </c>
      <c r="D6">
        <v>92</v>
      </c>
      <c r="E6">
        <v>90</v>
      </c>
      <c r="F6">
        <v>87</v>
      </c>
      <c r="G6">
        <v>86</v>
      </c>
      <c r="H6">
        <v>88</v>
      </c>
      <c r="I6">
        <f>SUM(Table1[[#This Row],[MATHS]],Table1[[#This Row],[POP]],Table1[[#This Row],[JAVA]],Table1[[#This Row],[ELECTRIC]],Table1[[#This Row],[IOT]])</f>
        <v>443</v>
      </c>
      <c r="J6">
        <f>AVERAGE(Table1[[#This Row],[MATHS]],Table1[[#This Row],[POP]],Table1[[#This Row],[JAVA]],Table1[[#This Row],[ELECTRIC]],Table1[[#This Row],[IOT]])</f>
        <v>88.6</v>
      </c>
      <c r="K6" t="str">
        <f>IF(AND(Table1[[#This Row],[MATHS]]&gt;=35,Table1[[#This Row],[POP]]&gt;=35,Table1[[#This Row],[JAVA]]&gt;=35,Table1[[#This Row],[ELECTRIC]]&gt;=35,Table1[[#This Row],[IOT]]&gt;=35),"PASS","FAIL")</f>
        <v>PASS</v>
      </c>
      <c r="L6" t="str">
        <f t="shared" si="0"/>
        <v>GOOD</v>
      </c>
      <c r="M6">
        <f>MAX(Table1[[#This Row],[MATHS]:[IOT]])</f>
        <v>92</v>
      </c>
      <c r="N6">
        <f>MIN(Table1[[#This Row],[MATHS]:[IOT]])</f>
        <v>86</v>
      </c>
    </row>
    <row r="7" spans="2:14">
      <c r="B7">
        <v>5</v>
      </c>
      <c r="C7" t="s">
        <v>11</v>
      </c>
      <c r="D7">
        <v>83</v>
      </c>
      <c r="E7">
        <v>80</v>
      </c>
      <c r="F7">
        <v>68</v>
      </c>
      <c r="G7">
        <v>97</v>
      </c>
      <c r="H7">
        <v>99</v>
      </c>
      <c r="I7">
        <f>SUM(Table1[[#This Row],[MATHS]],Table1[[#This Row],[POP]],Table1[[#This Row],[JAVA]],Table1[[#This Row],[ELECTRIC]],Table1[[#This Row],[IOT]])</f>
        <v>427</v>
      </c>
      <c r="J7">
        <f>AVERAGE(Table1[[#This Row],[MATHS]],Table1[[#This Row],[POP]],Table1[[#This Row],[JAVA]],Table1[[#This Row],[ELECTRIC]],Table1[[#This Row],[IOT]])</f>
        <v>85.4</v>
      </c>
      <c r="K7" t="str">
        <f>IF(AND(Table1[[#This Row],[MATHS]]&gt;=35,Table1[[#This Row],[POP]]&gt;=35,Table1[[#This Row],[JAVA]]&gt;=35,Table1[[#This Row],[ELECTRIC]]&gt;=35,Table1[[#This Row],[IOT]]&gt;=35),"PASS","FAIL")</f>
        <v>PASS</v>
      </c>
      <c r="L7" t="str">
        <f t="shared" si="0"/>
        <v>GOOD</v>
      </c>
      <c r="M7">
        <f>MAX(Table1[[#This Row],[MATHS]:[IOT]])</f>
        <v>99</v>
      </c>
      <c r="N7">
        <f>MIN(Table1[[#This Row],[MATHS]:[IOT]])</f>
        <v>68</v>
      </c>
    </row>
    <row r="8" spans="2:14">
      <c r="B8">
        <v>6</v>
      </c>
      <c r="C8" t="s">
        <v>12</v>
      </c>
      <c r="D8">
        <v>74</v>
      </c>
      <c r="E8">
        <v>70</v>
      </c>
      <c r="F8">
        <v>67</v>
      </c>
      <c r="G8">
        <v>89</v>
      </c>
      <c r="H8">
        <v>77</v>
      </c>
      <c r="I8">
        <f>SUM(Table1[[#This Row],[MATHS]],Table1[[#This Row],[POP]],Table1[[#This Row],[JAVA]],Table1[[#This Row],[ELECTRIC]],Table1[[#This Row],[IOT]])</f>
        <v>377</v>
      </c>
      <c r="J8">
        <f>AVERAGE(Table1[[#This Row],[MATHS]],Table1[[#This Row],[POP]],Table1[[#This Row],[JAVA]],Table1[[#This Row],[ELECTRIC]],Table1[[#This Row],[IOT]])</f>
        <v>75.400000000000006</v>
      </c>
      <c r="K8" t="str">
        <f>IF(AND(Table1[[#This Row],[MATHS]]&gt;=35,Table1[[#This Row],[POP]]&gt;=35,Table1[[#This Row],[JAVA]]&gt;=35,Table1[[#This Row],[ELECTRIC]]&gt;=35,Table1[[#This Row],[IOT]]&gt;=35),"PASS","FAIL")</f>
        <v>PASS</v>
      </c>
      <c r="L8" t="str">
        <f t="shared" si="0"/>
        <v>GOOD</v>
      </c>
      <c r="M8">
        <f>MAX(Table1[[#This Row],[MATHS]:[IOT]])</f>
        <v>89</v>
      </c>
      <c r="N8">
        <f>MIN(Table1[[#This Row],[MATHS]:[IOT]])</f>
        <v>67</v>
      </c>
    </row>
    <row r="9" spans="2:14">
      <c r="B9">
        <v>7</v>
      </c>
      <c r="C9" t="s">
        <v>13</v>
      </c>
      <c r="D9">
        <v>75</v>
      </c>
      <c r="E9">
        <v>60</v>
      </c>
      <c r="F9">
        <v>90</v>
      </c>
      <c r="G9">
        <v>87</v>
      </c>
      <c r="H9">
        <v>99</v>
      </c>
      <c r="I9">
        <f>SUM(Table1[[#This Row],[MATHS]],Table1[[#This Row],[POP]],Table1[[#This Row],[JAVA]],Table1[[#This Row],[ELECTRIC]],Table1[[#This Row],[IOT]])</f>
        <v>411</v>
      </c>
      <c r="J9">
        <f>AVERAGE(Table1[[#This Row],[MATHS]],Table1[[#This Row],[POP]],Table1[[#This Row],[JAVA]],Table1[[#This Row],[ELECTRIC]],Table1[[#This Row],[IOT]])</f>
        <v>82.2</v>
      </c>
      <c r="K9" t="str">
        <f>IF(AND(Table1[[#This Row],[MATHS]]&gt;=35,Table1[[#This Row],[POP]]&gt;=35,Table1[[#This Row],[JAVA]]&gt;=35,Table1[[#This Row],[ELECTRIC]]&gt;=35,Table1[[#This Row],[IOT]]&gt;=35),"PASS","FAIL")</f>
        <v>PASS</v>
      </c>
      <c r="L9" t="s">
        <v>20</v>
      </c>
      <c r="M9">
        <f>MAX(Table1[[#This Row],[MATHS]:[IOT]])</f>
        <v>99</v>
      </c>
      <c r="N9">
        <f>MIN(Table1[[#This Row],[MATHS]:[IOT]])</f>
        <v>60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2024-08-23T08:43:49Z</dcterms:created>
  <dcterms:modified xsi:type="dcterms:W3CDTF">2024-09-06T09:05:16Z</dcterms:modified>
</cp:coreProperties>
</file>