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15 7 2022\"/>
    </mc:Choice>
  </mc:AlternateContent>
  <xr:revisionPtr revIDLastSave="0" documentId="13_ncr:1_{3D5C5424-F6C6-4CEE-8591-D167F4265629}" xr6:coauthVersionLast="47" xr6:coauthVersionMax="47" xr10:uidLastSave="{00000000-0000-0000-0000-000000000000}"/>
  <bookViews>
    <workbookView xWindow="-120" yWindow="-120" windowWidth="29040" windowHeight="15840" xr2:uid="{478456A1-FAC8-49E4-BE48-E25F9F39B87D}"/>
  </bookViews>
  <sheets>
    <sheet name="Analitics 19 20 21 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3" i="1" l="1"/>
  <c r="N92" i="1"/>
  <c r="N91" i="1"/>
  <c r="N90" i="1"/>
  <c r="N89" i="1"/>
  <c r="N88" i="1"/>
  <c r="N66" i="1"/>
  <c r="N65" i="1"/>
  <c r="N64" i="1"/>
  <c r="N63" i="1"/>
  <c r="N62" i="1"/>
  <c r="N61" i="1"/>
  <c r="N38" i="1"/>
  <c r="N37" i="1"/>
  <c r="N36" i="1"/>
  <c r="N35" i="1"/>
  <c r="N34" i="1"/>
  <c r="N33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<sst xmlns="http://schemas.openxmlformats.org/spreadsheetml/2006/main" count="76" uniqueCount="22">
  <si>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</si>
  <si>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</si>
  <si>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</si>
  <si>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</si>
  <si>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</si>
  <si>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</si>
  <si>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</si>
  <si>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</si>
  <si>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</si>
  <si>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</si>
  <si>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</si>
  <si>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</si>
  <si>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Cloud Mining (stable)</t>
  </si>
  <si>
    <t>Cloud Mining (high risk)</t>
  </si>
  <si>
    <t>Master Nodes (stable)</t>
  </si>
  <si>
    <t>Master Nodes (high risk)</t>
  </si>
  <si>
    <t>Smart Staking (stable)</t>
  </si>
  <si>
    <t>Smart Staking (high risk)</t>
  </si>
  <si>
    <t>Total % - Year 2019</t>
  </si>
  <si>
    <t>Total % - Year 2020</t>
  </si>
  <si>
    <t>Total % - Year 2021</t>
  </si>
  <si>
    <t>Total % -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</si>
</sst>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STATISSTICS</a:t>
            </a:r>
            <a:r>
              <a:rPr lang="en-US" baseline="0"/>
              <a:t> </a:t>
            </a:r>
            <a:r>
              <a:rPr lang="en-US"/>
              <a:t>YEAR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'Analitics 19 20 21 22'!$A$3</c:f>
              <c:strCache>
                <c:ptCount val="1"/>
                <c:pt idx="0">
                  <c:v>Cloud Mining (stable)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'Analitics 19 20 21 22'!$B$2:$M$2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22'!$B$3:$M$3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4.5999999999999996</c:v>
                </c:pt>
                <c:pt idx="2">
                  <c:v>3.9</c:v>
                </c:pt>
                <c:pt idx="3">
                  <c:v>3.9</c:v>
                </c:pt>
                <c:pt idx="4">
                  <c:v>4.8</c:v>
                </c:pt>
                <c:pt idx="5">
                  <c:v>3.5</c:v>
                </c:pt>
                <c:pt idx="6">
                  <c:v>3.4</c:v>
                </c:pt>
                <c:pt idx="7">
                  <c:v>5.9</c:v>
                </c:pt>
                <c:pt idx="8">
                  <c:v>7.6</c:v>
                </c:pt>
                <c:pt idx="9">
                  <c:v>8.3000000000000007</c:v>
                </c:pt>
                <c:pt idx="10">
                  <c:v>5.4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3-467A-BA0B-7E988E0E74E5}"/>
            </c:ext>
          </c:extLst>
        </c:ser>
        <c:ser>
          <c:idx val="1"/>
          <c:order val="1"/>
          <c:tx>
            <c:strRef>
              <c:f>'Analitics 19 20 21 22'!$A$4</c:f>
              <c:strCache>
                <c:ptCount val="1"/>
                <c:pt idx="0">
                  <c:v>Cloud Mining (high risk)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'Analitics 19 20 21 22'!$B$2:$M$2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22'!$B$4:$M$4</c:f>
              <c:numCache>
                <c:formatCode>General</c:formatCode>
                <c:ptCount val="12"/>
                <c:pt idx="0">
                  <c:v>5.7</c:v>
                </c:pt>
                <c:pt idx="1">
                  <c:v>6.4</c:v>
                </c:pt>
                <c:pt idx="2">
                  <c:v>4.9000000000000004</c:v>
                </c:pt>
                <c:pt idx="3">
                  <c:v>2.7</c:v>
                </c:pt>
                <c:pt idx="4">
                  <c:v>9.8000000000000007</c:v>
                </c:pt>
                <c:pt idx="5">
                  <c:v>7.4</c:v>
                </c:pt>
                <c:pt idx="6">
                  <c:v>-3.6</c:v>
                </c:pt>
                <c:pt idx="7">
                  <c:v>5</c:v>
                </c:pt>
                <c:pt idx="8">
                  <c:v>8.6999999999999993</c:v>
                </c:pt>
                <c:pt idx="9">
                  <c:v>9.6999999999999993</c:v>
                </c:pt>
                <c:pt idx="10">
                  <c:v>6.7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3-467A-BA0B-7E988E0E74E5}"/>
            </c:ext>
          </c:extLst>
        </c:ser>
        <c:ser>
          <c:idx val="2"/>
          <c:order val="2"/>
          <c:tx>
            <c:strRef>
              <c:f>'Analitics 19 20 21 22'!$A$5</c:f>
              <c:strCache>
                <c:ptCount val="1"/>
                <c:pt idx="0">
                  <c:v>Master Nodes (stable)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'Analitics 19 20 21 22'!$B$2:$M$2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22'!$B$5:$M$5</c:f>
              <c:numCache>
                <c:formatCode>General</c:formatCode>
                <c:ptCount val="12"/>
                <c:pt idx="0">
                  <c:v>8.1999999999999993</c:v>
                </c:pt>
                <c:pt idx="1">
                  <c:v>10.8</c:v>
                </c:pt>
                <c:pt idx="2">
                  <c:v>7</c:v>
                </c:pt>
                <c:pt idx="3">
                  <c:v>6.4</c:v>
                </c:pt>
                <c:pt idx="4">
                  <c:v>10.1</c:v>
                </c:pt>
                <c:pt idx="5">
                  <c:v>7.7</c:v>
                </c:pt>
                <c:pt idx="6">
                  <c:v>5.7</c:v>
                </c:pt>
                <c:pt idx="7">
                  <c:v>6.9</c:v>
                </c:pt>
                <c:pt idx="8">
                  <c:v>5.7</c:v>
                </c:pt>
                <c:pt idx="9">
                  <c:v>6.1</c:v>
                </c:pt>
                <c:pt idx="10">
                  <c:v>6.3</c:v>
                </c:pt>
                <c:pt idx="11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3-467A-BA0B-7E988E0E74E5}"/>
            </c:ext>
          </c:extLst>
        </c:ser>
        <c:ser>
          <c:idx val="3"/>
          <c:order val="3"/>
          <c:tx>
            <c:strRef>
              <c:f>'Analitics 19 20 21 22'!$A$6</c:f>
              <c:strCache>
                <c:ptCount val="1"/>
                <c:pt idx="0">
                  <c:v>Master Nodes (high risk)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'Analitics 19 20 21 22'!$B$2:$M$2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22'!$B$6:$M$6</c:f>
              <c:numCache>
                <c:formatCode>General</c:formatCode>
                <c:ptCount val="12"/>
                <c:pt idx="0">
                  <c:v>6.7</c:v>
                </c:pt>
                <c:pt idx="1">
                  <c:v>2.6</c:v>
                </c:pt>
                <c:pt idx="2">
                  <c:v>3.7</c:v>
                </c:pt>
                <c:pt idx="3">
                  <c:v>15.7</c:v>
                </c:pt>
                <c:pt idx="4">
                  <c:v>15.6</c:v>
                </c:pt>
                <c:pt idx="5">
                  <c:v>4.8</c:v>
                </c:pt>
                <c:pt idx="6">
                  <c:v>9.8000000000000007</c:v>
                </c:pt>
                <c:pt idx="7">
                  <c:v>12.1</c:v>
                </c:pt>
                <c:pt idx="8">
                  <c:v>14.3</c:v>
                </c:pt>
                <c:pt idx="9">
                  <c:v>8.4</c:v>
                </c:pt>
                <c:pt idx="10">
                  <c:v>5.5</c:v>
                </c:pt>
                <c:pt idx="1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3-467A-BA0B-7E988E0E74E5}"/>
            </c:ext>
          </c:extLst>
        </c:ser>
        <c:ser>
          <c:idx val="4"/>
          <c:order val="4"/>
          <c:tx>
            <c:strRef>
              <c:f>'Analitics 19 20 21 22'!$A$7</c:f>
              <c:strCache>
                <c:ptCount val="1"/>
                <c:pt idx="0">
                  <c:v>Smart Staking (stable)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'Analitics 19 20 21 22'!$B$2:$M$2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22'!$B$7:$M$7</c:f>
              <c:numCache>
                <c:formatCode>General</c:formatCode>
                <c:ptCount val="12"/>
                <c:pt idx="0">
                  <c:v>2.7</c:v>
                </c:pt>
                <c:pt idx="1">
                  <c:v>1.9</c:v>
                </c:pt>
                <c:pt idx="2">
                  <c:v>1.6</c:v>
                </c:pt>
                <c:pt idx="3">
                  <c:v>1.7</c:v>
                </c:pt>
                <c:pt idx="4">
                  <c:v>0.4</c:v>
                </c:pt>
                <c:pt idx="5">
                  <c:v>0.9</c:v>
                </c:pt>
                <c:pt idx="6">
                  <c:v>1.2</c:v>
                </c:pt>
                <c:pt idx="7">
                  <c:v>1.1000000000000001</c:v>
                </c:pt>
                <c:pt idx="8">
                  <c:v>2.1</c:v>
                </c:pt>
                <c:pt idx="9">
                  <c:v>1.3</c:v>
                </c:pt>
                <c:pt idx="10">
                  <c:v>1.6</c:v>
                </c:pt>
                <c:pt idx="1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3-467A-BA0B-7E988E0E74E5}"/>
            </c:ext>
          </c:extLst>
        </c:ser>
        <c:ser>
          <c:idx val="5"/>
          <c:order val="5"/>
          <c:tx>
            <c:strRef>
              <c:f>'Analitics 19 20 21 22'!$A$8</c:f>
              <c:strCache>
                <c:ptCount val="1"/>
                <c:pt idx="0">
                  <c:v>Smart Staking (high risk)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'Analitics 19 20 21 22'!$B$2:$M$2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22'!$B$8:$M$8</c:f>
              <c:numCache>
                <c:formatCode>General</c:formatCode>
                <c:ptCount val="12"/>
                <c:pt idx="0">
                  <c:v>3.8</c:v>
                </c:pt>
                <c:pt idx="1">
                  <c:v>-5.4</c:v>
                </c:pt>
                <c:pt idx="2">
                  <c:v>-0.8</c:v>
                </c:pt>
                <c:pt idx="3">
                  <c:v>1.8</c:v>
                </c:pt>
                <c:pt idx="4">
                  <c:v>-1.7</c:v>
                </c:pt>
                <c:pt idx="5">
                  <c:v>8.4</c:v>
                </c:pt>
                <c:pt idx="6">
                  <c:v>4.7</c:v>
                </c:pt>
                <c:pt idx="7">
                  <c:v>2.1</c:v>
                </c:pt>
                <c:pt idx="8">
                  <c:v>-1.5</c:v>
                </c:pt>
                <c:pt idx="9">
                  <c:v>6.3</c:v>
                </c:pt>
                <c:pt idx="10">
                  <c:v>3.4</c:v>
                </c:pt>
                <c:pt idx="1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3-467A-BA0B-7E988E0E74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8687800"/>
        <c:axId val="555830600"/>
      </c:barChart>
      <c:catAx>
        <c:axId val="47868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30600"/>
        <c:crosses val="autoZero"/>
        <c:auto val="1"/>
        <c:lblAlgn val="ctr"/>
        <c:lblOffset val="100"/>
        <c:noMultiLvlLbl val="0"/>
      </c:catAx>
      <c:valAx>
        <c:axId val="5558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STATISSTICS YEAR 2020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6355632026682575"/>
          <c:y val="3.1291474968053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'Analitics 19 20 21 22'!$A$33</c:f>
              <c:strCache>
                <c:ptCount val="1"/>
                <c:pt idx="0">
                  <c:v>Cloud Mining (stable)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'Analitics 19 20 21 22'!$B$32:$M$32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22'!$B$33:$M$33</c:f>
              <c:numCache>
                <c:formatCode>General</c:formatCode>
                <c:ptCount val="12"/>
                <c:pt idx="0">
                  <c:v>4.8</c:v>
                </c:pt>
                <c:pt idx="1">
                  <c:v>5.2</c:v>
                </c:pt>
                <c:pt idx="2">
                  <c:v>4.9000000000000004</c:v>
                </c:pt>
                <c:pt idx="3">
                  <c:v>5.7</c:v>
                </c:pt>
                <c:pt idx="4">
                  <c:v>3.4</c:v>
                </c:pt>
                <c:pt idx="5">
                  <c:v>4.0999999999999996</c:v>
                </c:pt>
                <c:pt idx="6">
                  <c:v>6.2</c:v>
                </c:pt>
                <c:pt idx="7">
                  <c:v>3.7</c:v>
                </c:pt>
                <c:pt idx="8">
                  <c:v>4.8</c:v>
                </c:pt>
                <c:pt idx="9">
                  <c:v>7.1</c:v>
                </c:pt>
                <c:pt idx="10">
                  <c:v>5.7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7-44A2-88BE-ACDE4CCE59EE}"/>
            </c:ext>
          </c:extLst>
        </c:ser>
        <c:ser>
          <c:idx val="1"/>
          <c:order val="1"/>
          <c:tx>
            <c:strRef>
              <c:f>'Analitics 19 20 21 22'!$A$34</c:f>
              <c:strCache>
                <c:ptCount val="1"/>
                <c:pt idx="0">
                  <c:v>Cloud Mining (high risk)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'Analitics 19 20 21 22'!$B$32:$M$32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22'!$B$34:$M$34</c:f>
              <c:numCache>
                <c:formatCode>General</c:formatCode>
                <c:ptCount val="12"/>
                <c:pt idx="0">
                  <c:v>5.8</c:v>
                </c:pt>
                <c:pt idx="1">
                  <c:v>8.1</c:v>
                </c:pt>
                <c:pt idx="2">
                  <c:v>7.8</c:v>
                </c:pt>
                <c:pt idx="3">
                  <c:v>6.1</c:v>
                </c:pt>
                <c:pt idx="4">
                  <c:v>10.1</c:v>
                </c:pt>
                <c:pt idx="5">
                  <c:v>6.1</c:v>
                </c:pt>
                <c:pt idx="6">
                  <c:v>-1.2</c:v>
                </c:pt>
                <c:pt idx="7">
                  <c:v>-2.2999999999999998</c:v>
                </c:pt>
                <c:pt idx="8">
                  <c:v>3.7</c:v>
                </c:pt>
                <c:pt idx="9">
                  <c:v>10.8</c:v>
                </c:pt>
                <c:pt idx="10">
                  <c:v>6.7</c:v>
                </c:pt>
                <c:pt idx="11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7-44A2-88BE-ACDE4CCE59EE}"/>
            </c:ext>
          </c:extLst>
        </c:ser>
        <c:ser>
          <c:idx val="2"/>
          <c:order val="2"/>
          <c:tx>
            <c:strRef>
              <c:f>'Analitics 19 20 21 22'!$A$35</c:f>
              <c:strCache>
                <c:ptCount val="1"/>
                <c:pt idx="0">
                  <c:v>Master Nodes (stable)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'Analitics 19 20 21 22'!$B$32:$M$32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22'!$B$35:$M$35</c:f>
              <c:numCache>
                <c:formatCode>General</c:formatCode>
                <c:ptCount val="12"/>
                <c:pt idx="0">
                  <c:v>5.2</c:v>
                </c:pt>
                <c:pt idx="1">
                  <c:v>6.8</c:v>
                </c:pt>
                <c:pt idx="2">
                  <c:v>8.9</c:v>
                </c:pt>
                <c:pt idx="3">
                  <c:v>5.8</c:v>
                </c:pt>
                <c:pt idx="4">
                  <c:v>11.7</c:v>
                </c:pt>
                <c:pt idx="5">
                  <c:v>5.0999999999999996</c:v>
                </c:pt>
                <c:pt idx="6">
                  <c:v>7.9</c:v>
                </c:pt>
                <c:pt idx="7">
                  <c:v>8.1</c:v>
                </c:pt>
                <c:pt idx="8">
                  <c:v>4.9000000000000004</c:v>
                </c:pt>
                <c:pt idx="9">
                  <c:v>5.6</c:v>
                </c:pt>
                <c:pt idx="10">
                  <c:v>7.9</c:v>
                </c:pt>
                <c:pt idx="1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7-44A2-88BE-ACDE4CCE59EE}"/>
            </c:ext>
          </c:extLst>
        </c:ser>
        <c:ser>
          <c:idx val="3"/>
          <c:order val="3"/>
          <c:tx>
            <c:strRef>
              <c:f>'Analitics 19 20 21 22'!$A$36</c:f>
              <c:strCache>
                <c:ptCount val="1"/>
                <c:pt idx="0">
                  <c:v>Master Nodes (high risk)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'Analitics 19 20 21 22'!$B$32:$M$32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22'!$B$36:$M$36</c:f>
              <c:numCache>
                <c:formatCode>General</c:formatCode>
                <c:ptCount val="12"/>
                <c:pt idx="0">
                  <c:v>8.6999999999999993</c:v>
                </c:pt>
                <c:pt idx="1">
                  <c:v>4.4000000000000004</c:v>
                </c:pt>
                <c:pt idx="2">
                  <c:v>4.8</c:v>
                </c:pt>
                <c:pt idx="3">
                  <c:v>6.9</c:v>
                </c:pt>
                <c:pt idx="4">
                  <c:v>19.5</c:v>
                </c:pt>
                <c:pt idx="5">
                  <c:v>4.8</c:v>
                </c:pt>
                <c:pt idx="6">
                  <c:v>8.6999999999999993</c:v>
                </c:pt>
                <c:pt idx="7">
                  <c:v>13.4</c:v>
                </c:pt>
                <c:pt idx="8">
                  <c:v>14.1</c:v>
                </c:pt>
                <c:pt idx="9">
                  <c:v>9.1</c:v>
                </c:pt>
                <c:pt idx="10">
                  <c:v>7.3</c:v>
                </c:pt>
                <c:pt idx="11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7-44A2-88BE-ACDE4CCE59EE}"/>
            </c:ext>
          </c:extLst>
        </c:ser>
        <c:ser>
          <c:idx val="4"/>
          <c:order val="4"/>
          <c:tx>
            <c:strRef>
              <c:f>'Analitics 19 20 21 22'!$A$37</c:f>
              <c:strCache>
                <c:ptCount val="1"/>
                <c:pt idx="0">
                  <c:v>Smart Staking (stable)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'Analitics 19 20 21 22'!$B$32:$M$32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22'!$B$37:$M$37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1.2</c:v>
                </c:pt>
                <c:pt idx="2">
                  <c:v>1.7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0.8</c:v>
                </c:pt>
                <c:pt idx="7">
                  <c:v>1.7</c:v>
                </c:pt>
                <c:pt idx="8">
                  <c:v>0.6</c:v>
                </c:pt>
                <c:pt idx="9">
                  <c:v>0.3</c:v>
                </c:pt>
                <c:pt idx="10">
                  <c:v>1.2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7-44A2-88BE-ACDE4CCE59EE}"/>
            </c:ext>
          </c:extLst>
        </c:ser>
        <c:ser>
          <c:idx val="5"/>
          <c:order val="5"/>
          <c:tx>
            <c:strRef>
              <c:f>'Analitics 19 20 21 22'!$A$38</c:f>
              <c:strCache>
                <c:ptCount val="1"/>
                <c:pt idx="0">
                  <c:v>Smart Staking (high risk)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'Analitics 19 20 21 22'!$B$32:$M$32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22'!$B$38:$M$38</c:f>
              <c:numCache>
                <c:formatCode>General</c:formatCode>
                <c:ptCount val="12"/>
                <c:pt idx="0">
                  <c:v>1.9</c:v>
                </c:pt>
                <c:pt idx="1">
                  <c:v>3.7</c:v>
                </c:pt>
                <c:pt idx="2">
                  <c:v>1.7</c:v>
                </c:pt>
                <c:pt idx="3">
                  <c:v>-1.8</c:v>
                </c:pt>
                <c:pt idx="4">
                  <c:v>-2.4</c:v>
                </c:pt>
                <c:pt idx="5">
                  <c:v>-1.6</c:v>
                </c:pt>
                <c:pt idx="6">
                  <c:v>3.4</c:v>
                </c:pt>
                <c:pt idx="7">
                  <c:v>2.9</c:v>
                </c:pt>
                <c:pt idx="8">
                  <c:v>3.6</c:v>
                </c:pt>
                <c:pt idx="9">
                  <c:v>4.0999999999999996</c:v>
                </c:pt>
                <c:pt idx="10">
                  <c:v>5.7</c:v>
                </c:pt>
                <c:pt idx="11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7-44A2-88BE-ACDE4CCE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24040"/>
        <c:axId val="566925680"/>
      </c:barChart>
      <c:catAx>
        <c:axId val="56692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5680"/>
        <c:crosses val="autoZero"/>
        <c:auto val="1"/>
        <c:lblAlgn val="ctr"/>
        <c:lblOffset val="100"/>
        <c:noMultiLvlLbl val="0"/>
      </c:catAx>
      <c:valAx>
        <c:axId val="566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STATISSTICS YEAR 2021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9493000874890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'Analitics 19 20 21 22'!$A$61</c:f>
              <c:strCache>
                <c:ptCount val="1"/>
                <c:pt idx="0">
                  <c:v>Cloud Mining (stable)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'Analitics 19 20 21 22'!$B$60:$M$60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22'!$B$61:$M$61</c:f>
              <c:numCache>
                <c:formatCode>General</c:formatCode>
                <c:ptCount val="12"/>
                <c:pt idx="0">
                  <c:v>3.4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5.3</c:v>
                </c:pt>
                <c:pt idx="4">
                  <c:v>7.1</c:v>
                </c:pt>
                <c:pt idx="5">
                  <c:v>3.5</c:v>
                </c:pt>
                <c:pt idx="6">
                  <c:v>4.5</c:v>
                </c:pt>
                <c:pt idx="7">
                  <c:v>4.9000000000000004</c:v>
                </c:pt>
                <c:pt idx="8">
                  <c:v>3.1</c:v>
                </c:pt>
                <c:pt idx="9">
                  <c:v>6.4</c:v>
                </c:pt>
                <c:pt idx="10">
                  <c:v>6.1</c:v>
                </c:pt>
                <c:pt idx="1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48A-9ACE-F6FC51576AAB}"/>
            </c:ext>
          </c:extLst>
        </c:ser>
        <c:ser>
          <c:idx val="1"/>
          <c:order val="1"/>
          <c:tx>
            <c:strRef>
              <c:f>'Analitics 19 20 21 22'!$A$62</c:f>
              <c:strCache>
                <c:ptCount val="1"/>
                <c:pt idx="0">
                  <c:v>Cloud Mining (high risk)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'Analitics 19 20 21 22'!$B$60:$M$60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22'!$B$62:$M$62</c:f>
              <c:numCache>
                <c:formatCode>General</c:formatCode>
                <c:ptCount val="12"/>
                <c:pt idx="0">
                  <c:v>6.7</c:v>
                </c:pt>
                <c:pt idx="1">
                  <c:v>7.6</c:v>
                </c:pt>
                <c:pt idx="2">
                  <c:v>7.3</c:v>
                </c:pt>
                <c:pt idx="3">
                  <c:v>4.9000000000000004</c:v>
                </c:pt>
                <c:pt idx="4">
                  <c:v>8.8000000000000007</c:v>
                </c:pt>
                <c:pt idx="5">
                  <c:v>6.4</c:v>
                </c:pt>
                <c:pt idx="6">
                  <c:v>-2.1</c:v>
                </c:pt>
                <c:pt idx="7">
                  <c:v>-1.1000000000000001</c:v>
                </c:pt>
                <c:pt idx="8">
                  <c:v>4.3</c:v>
                </c:pt>
                <c:pt idx="9">
                  <c:v>7.8</c:v>
                </c:pt>
                <c:pt idx="10">
                  <c:v>7.6</c:v>
                </c:pt>
                <c:pt idx="1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F-448A-9ACE-F6FC51576AAB}"/>
            </c:ext>
          </c:extLst>
        </c:ser>
        <c:ser>
          <c:idx val="2"/>
          <c:order val="2"/>
          <c:tx>
            <c:strRef>
              <c:f>'Analitics 19 20 21 22'!$A$63</c:f>
              <c:strCache>
                <c:ptCount val="1"/>
                <c:pt idx="0">
                  <c:v>Master Nodes (stable)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'Analitics 19 20 21 22'!$B$60:$M$60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22'!$B$63:$M$63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7.7</c:v>
                </c:pt>
                <c:pt idx="2">
                  <c:v>4.9000000000000004</c:v>
                </c:pt>
                <c:pt idx="3">
                  <c:v>5.5</c:v>
                </c:pt>
                <c:pt idx="4">
                  <c:v>7.1</c:v>
                </c:pt>
                <c:pt idx="5">
                  <c:v>8.6999999999999993</c:v>
                </c:pt>
                <c:pt idx="6">
                  <c:v>5.4</c:v>
                </c:pt>
                <c:pt idx="7">
                  <c:v>7.1</c:v>
                </c:pt>
                <c:pt idx="8">
                  <c:v>8.6</c:v>
                </c:pt>
                <c:pt idx="9">
                  <c:v>10.6</c:v>
                </c:pt>
                <c:pt idx="10">
                  <c:v>6.9</c:v>
                </c:pt>
                <c:pt idx="11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F-448A-9ACE-F6FC51576AAB}"/>
            </c:ext>
          </c:extLst>
        </c:ser>
        <c:ser>
          <c:idx val="3"/>
          <c:order val="3"/>
          <c:tx>
            <c:strRef>
              <c:f>'Analitics 19 20 21 22'!$A$64</c:f>
              <c:strCache>
                <c:ptCount val="1"/>
                <c:pt idx="0">
                  <c:v>Master Nodes (high risk)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'Analitics 19 20 21 22'!$B$60:$M$60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22'!$B$64:$M$64</c:f>
              <c:numCache>
                <c:formatCode>General</c:formatCode>
                <c:ptCount val="12"/>
                <c:pt idx="0">
                  <c:v>9.9</c:v>
                </c:pt>
                <c:pt idx="1">
                  <c:v>9.1</c:v>
                </c:pt>
                <c:pt idx="2">
                  <c:v>8.6999999999999993</c:v>
                </c:pt>
                <c:pt idx="3">
                  <c:v>5.5</c:v>
                </c:pt>
                <c:pt idx="4">
                  <c:v>9.6999999999999993</c:v>
                </c:pt>
                <c:pt idx="5">
                  <c:v>12.4</c:v>
                </c:pt>
                <c:pt idx="6">
                  <c:v>11.3</c:v>
                </c:pt>
                <c:pt idx="7">
                  <c:v>15.6</c:v>
                </c:pt>
                <c:pt idx="8">
                  <c:v>12.8</c:v>
                </c:pt>
                <c:pt idx="9">
                  <c:v>6.7</c:v>
                </c:pt>
                <c:pt idx="10">
                  <c:v>6.8</c:v>
                </c:pt>
                <c:pt idx="11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F-448A-9ACE-F6FC51576AAB}"/>
            </c:ext>
          </c:extLst>
        </c:ser>
        <c:ser>
          <c:idx val="4"/>
          <c:order val="4"/>
          <c:tx>
            <c:strRef>
              <c:f>'Analitics 19 20 21 22'!$A$65</c:f>
              <c:strCache>
                <c:ptCount val="1"/>
                <c:pt idx="0">
                  <c:v>Smart Staking (stable)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'Analitics 19 20 21 22'!$B$60:$M$60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22'!$B$65:$M$65</c:f>
              <c:numCache>
                <c:formatCode>General</c:formatCode>
                <c:ptCount val="12"/>
                <c:pt idx="0">
                  <c:v>1.5</c:v>
                </c:pt>
                <c:pt idx="1">
                  <c:v>1.8</c:v>
                </c:pt>
                <c:pt idx="2">
                  <c:v>1.6</c:v>
                </c:pt>
                <c:pt idx="3">
                  <c:v>1.2</c:v>
                </c:pt>
                <c:pt idx="4">
                  <c:v>1.6</c:v>
                </c:pt>
                <c:pt idx="5">
                  <c:v>2.8</c:v>
                </c:pt>
                <c:pt idx="6">
                  <c:v>1.9</c:v>
                </c:pt>
                <c:pt idx="7">
                  <c:v>1.6</c:v>
                </c:pt>
                <c:pt idx="8">
                  <c:v>0.4</c:v>
                </c:pt>
                <c:pt idx="9">
                  <c:v>0.6</c:v>
                </c:pt>
                <c:pt idx="10">
                  <c:v>2.6</c:v>
                </c:pt>
                <c:pt idx="1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F-448A-9ACE-F6FC51576AAB}"/>
            </c:ext>
          </c:extLst>
        </c:ser>
        <c:ser>
          <c:idx val="5"/>
          <c:order val="5"/>
          <c:tx>
            <c:strRef>
              <c:f>'Analitics 19 20 21 22'!$A$66</c:f>
              <c:strCache>
                <c:ptCount val="1"/>
                <c:pt idx="0">
                  <c:v>Smart Staking (high risk)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'Analitics 19 20 21 22'!$B$60:$M$60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22'!$B$66:$M$66</c:f>
              <c:numCache>
                <c:formatCode>General</c:formatCode>
                <c:ptCount val="12"/>
                <c:pt idx="0">
                  <c:v>2.9</c:v>
                </c:pt>
                <c:pt idx="1">
                  <c:v>1.8</c:v>
                </c:pt>
                <c:pt idx="2">
                  <c:v>1.7</c:v>
                </c:pt>
                <c:pt idx="3">
                  <c:v>1.9</c:v>
                </c:pt>
                <c:pt idx="4">
                  <c:v>1.1000000000000001</c:v>
                </c:pt>
                <c:pt idx="5">
                  <c:v>3.9</c:v>
                </c:pt>
                <c:pt idx="6">
                  <c:v>-3.4</c:v>
                </c:pt>
                <c:pt idx="7">
                  <c:v>2.8</c:v>
                </c:pt>
                <c:pt idx="8">
                  <c:v>4.7</c:v>
                </c:pt>
                <c:pt idx="9">
                  <c:v>-2.7</c:v>
                </c:pt>
                <c:pt idx="10">
                  <c:v>3.7</c:v>
                </c:pt>
                <c:pt idx="1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0F-448A-9ACE-F6FC5157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16168"/>
        <c:axId val="566916496"/>
      </c:barChart>
      <c:catAx>
        <c:axId val="56691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16496"/>
        <c:crosses val="autoZero"/>
        <c:auto val="1"/>
        <c:lblAlgn val="ctr"/>
        <c:lblOffset val="100"/>
        <c:noMultiLvlLbl val="0"/>
      </c:catAx>
      <c:valAx>
        <c:axId val="566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1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STATISSTICS YEAR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261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'Analitics 19 20 21 22'!$A$88</c:f>
              <c:strCache>
                <c:ptCount val="1"/>
                <c:pt idx="0">
                  <c:v>Cloud Mining (stable)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'Analitics 19 20 21 22'!$B$87:$M$87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22'!$B$88:$M$88</c:f>
              <c:numCache>
                <c:formatCode>General</c:formatCode>
                <c:ptCount val="12"/>
                <c:pt idx="0">
                  <c:v>5.7</c:v>
                </c:pt>
                <c:pt idx="1">
                  <c:v>8.6999999999999993</c:v>
                </c:pt>
                <c:pt idx="2">
                  <c:v>4.5</c:v>
                </c:pt>
                <c:pt idx="3">
                  <c:v>3.9</c:v>
                </c:pt>
                <c:pt idx="4">
                  <c:v>6.9</c:v>
                </c:pt>
                <c:pt idx="5">
                  <c:v>6.5</c:v>
                </c:pt>
                <c:pt idx="6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5-43B0-8CF1-CB0893C0AB4A}"/>
            </c:ext>
          </c:extLst>
        </c:ser>
        <c:ser>
          <c:idx val="1"/>
          <c:order val="1"/>
          <c:tx>
            <c:strRef>
              <c:f>'Analitics 19 20 21 22'!$A$89</c:f>
              <c:strCache>
                <c:ptCount val="1"/>
                <c:pt idx="0">
                  <c:v>Cloud Mining (high risk)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'Analitics 19 20 21 22'!$B$87:$M$87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22'!$B$89:$M$89</c:f>
              <c:numCache>
                <c:formatCode>General</c:formatCode>
                <c:ptCount val="12"/>
                <c:pt idx="0">
                  <c:v>5.9</c:v>
                </c:pt>
                <c:pt idx="1">
                  <c:v>4.8</c:v>
                </c:pt>
                <c:pt idx="2">
                  <c:v>9.8000000000000007</c:v>
                </c:pt>
                <c:pt idx="3">
                  <c:v>7.8</c:v>
                </c:pt>
                <c:pt idx="4">
                  <c:v>6.7</c:v>
                </c:pt>
                <c:pt idx="5">
                  <c:v>6.8</c:v>
                </c:pt>
                <c:pt idx="6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5-43B0-8CF1-CB0893C0AB4A}"/>
            </c:ext>
          </c:extLst>
        </c:ser>
        <c:ser>
          <c:idx val="2"/>
          <c:order val="2"/>
          <c:tx>
            <c:strRef>
              <c:f>'Analitics 19 20 21 22'!$A$90</c:f>
              <c:strCache>
                <c:ptCount val="1"/>
                <c:pt idx="0">
                  <c:v>Master Nodes (stable)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'Analitics 19 20 21 22'!$B$87:$M$87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22'!$B$90:$M$90</c:f>
              <c:numCache>
                <c:formatCode>General</c:formatCode>
                <c:ptCount val="12"/>
                <c:pt idx="0">
                  <c:v>7.5</c:v>
                </c:pt>
                <c:pt idx="1">
                  <c:v>6.7</c:v>
                </c:pt>
                <c:pt idx="2">
                  <c:v>4.3</c:v>
                </c:pt>
                <c:pt idx="3">
                  <c:v>5.0999999999999996</c:v>
                </c:pt>
                <c:pt idx="4">
                  <c:v>8.6999999999999993</c:v>
                </c:pt>
                <c:pt idx="5">
                  <c:v>6.8</c:v>
                </c:pt>
                <c:pt idx="6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5-43B0-8CF1-CB0893C0AB4A}"/>
            </c:ext>
          </c:extLst>
        </c:ser>
        <c:ser>
          <c:idx val="3"/>
          <c:order val="3"/>
          <c:tx>
            <c:strRef>
              <c:f>'Analitics 19 20 21 22'!$A$91</c:f>
              <c:strCache>
                <c:ptCount val="1"/>
                <c:pt idx="0">
                  <c:v>Master Nodes (high risk)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'Analitics 19 20 21 22'!$B$87:$M$87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22'!$B$91:$M$91</c:f>
              <c:numCache>
                <c:formatCode>General</c:formatCode>
                <c:ptCount val="12"/>
                <c:pt idx="0">
                  <c:v>7.9</c:v>
                </c:pt>
                <c:pt idx="1">
                  <c:v>8.6</c:v>
                </c:pt>
                <c:pt idx="2">
                  <c:v>12.1</c:v>
                </c:pt>
                <c:pt idx="3">
                  <c:v>13.4</c:v>
                </c:pt>
                <c:pt idx="4">
                  <c:v>8.6999999999999993</c:v>
                </c:pt>
                <c:pt idx="5">
                  <c:v>13.7</c:v>
                </c:pt>
                <c:pt idx="6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5-43B0-8CF1-CB0893C0AB4A}"/>
            </c:ext>
          </c:extLst>
        </c:ser>
        <c:ser>
          <c:idx val="4"/>
          <c:order val="4"/>
          <c:tx>
            <c:strRef>
              <c:f>'Analitics 19 20 21 22'!$A$92</c:f>
              <c:strCache>
                <c:ptCount val="1"/>
                <c:pt idx="0">
                  <c:v>Smart Staking (stable)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'Analitics 19 20 21 22'!$B$87:$M$87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22'!$B$92:$M$92</c:f>
              <c:numCache>
                <c:formatCode>General</c:formatCode>
                <c:ptCount val="12"/>
                <c:pt idx="0">
                  <c:v>1.9</c:v>
                </c:pt>
                <c:pt idx="1">
                  <c:v>0.7</c:v>
                </c:pt>
                <c:pt idx="2">
                  <c:v>0.8</c:v>
                </c:pt>
                <c:pt idx="3">
                  <c:v>1.4</c:v>
                </c:pt>
                <c:pt idx="4">
                  <c:v>1.8</c:v>
                </c:pt>
                <c:pt idx="5">
                  <c:v>1.2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5-43B0-8CF1-CB0893C0AB4A}"/>
            </c:ext>
          </c:extLst>
        </c:ser>
        <c:ser>
          <c:idx val="5"/>
          <c:order val="5"/>
          <c:tx>
            <c:strRef>
              <c:f>'Analitics 19 20 21 22'!$A$93</c:f>
              <c:strCache>
                <c:ptCount val="1"/>
                <c:pt idx="0">
                  <c:v>Smart Staking (high risk)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'Analitics 19 20 21 22'!$B$87:$M$87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'Analitics 19 20 21 22'!$B$93:$M$93</c:f>
              <c:numCache>
                <c:formatCode>General</c:formatCode>
                <c:ptCount val="12"/>
                <c:pt idx="0">
                  <c:v>3.2</c:v>
                </c:pt>
                <c:pt idx="1">
                  <c:v>2.1</c:v>
                </c:pt>
                <c:pt idx="2">
                  <c:v>1.4</c:v>
                </c:pt>
                <c:pt idx="3">
                  <c:v>2.7</c:v>
                </c:pt>
                <c:pt idx="4">
                  <c:v>0.7</c:v>
                </c:pt>
                <c:pt idx="5">
                  <c:v>0.8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5-43B0-8CF1-CB0893C0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13696"/>
        <c:axId val="562303856"/>
      </c:barChart>
      <c:catAx>
        <c:axId val="5623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3856"/>
        <c:crosses val="autoZero"/>
        <c:auto val="1"/>
        <c:lblAlgn val="ctr"/>
        <c:lblOffset val="100"/>
        <c:noMultiLvlLbl val="0"/>
      </c:catAx>
      <c:valAx>
        <c:axId val="5623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47625</xdr:rowOff>
    </xdr:from>
    <xdr:to>
      <xdr:col>17</xdr:col>
      <xdr:colOff>523875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C91CA-55B4-3E07-6B46-916B3ED5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166686</xdr:colOff>
      <xdr:row>39</xdr:row>
      <xdr:rowOff>171450</xdr:rowOff>
    </xdr:from>
    <xdr:to>
      <xdr:col>17</xdr:col>
      <xdr:colOff>552449</xdr:colOff>
      <xdr:row>56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74AEB-6B7D-5083-B68D-A08FCFDB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68</xdr:row>
      <xdr:rowOff>61912</xdr:rowOff>
    </xdr:from>
    <xdr:to>
      <xdr:col>17</xdr:col>
      <xdr:colOff>495300</xdr:colOff>
      <xdr:row>84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605B9-977C-DA1A-81BD-82A9C16D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128586</xdr:colOff>
      <xdr:row>95</xdr:row>
      <xdr:rowOff>4761</xdr:rowOff>
    </xdr:from>
    <xdr:to>
      <xdr:col>17</xdr:col>
      <xdr:colOff>514349</xdr:colOff>
      <xdr:row>110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F4DD7A-7E1D-9E5D-39DB-E3958489E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7DA6-239E-483B-99BB-15D3B16CC07A}">
  <dimension ref="A2:N93"/>
  <sheetViews>
    <sheetView tabSelected="1" workbookViewId="0">
      <selection activeCell="R6" sqref="R6"/>
    </sheetView>
  </sheetViews>
  <sheetFormatPr defaultRowHeight="15" x14ac:dyDescent="0.25"/>
  <cols>
    <col min="1" max="1" width="38.42578125" customWidth="1"/>
    <col min="10" max="10" width="12.5703125" customWidth="1"/>
    <col min="12" max="12" width="13.5703125" customWidth="1"/>
    <col min="13" max="13" width="11.28515625" customWidth="1"/>
    <col min="14" max="14" width="19.85546875" customWidth="1"/>
  </cols>
  <sheetData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18</v>
      </c>
    </row>
    <row r="3" spans="1:14" x14ac:dyDescent="0.25">
      <c r="A3" t="s">
        <v>12</v>
      </c>
      <c r="B3">
        <v>4.0999999999999996</v>
      </c>
      <c r="C3">
        <v>4.5999999999999996</v>
      </c>
      <c r="D3">
        <v>3.9</v>
      </c>
      <c r="E3">
        <v>3.9</v>
      </c>
      <c r="F3">
        <v>4.8</v>
      </c>
      <c r="G3">
        <v>3.5</v>
      </c>
      <c r="H3">
        <v>3.4</v>
      </c>
      <c r="I3">
        <v>5.9</v>
      </c>
      <c r="J3">
        <v>7.6</v>
      </c>
      <c r="K3">
        <v>8.3000000000000007</v>
      </c>
      <c r="L3">
        <v>5.4</v>
      </c>
      <c r="M3">
        <v>4.9000000000000004</v>
      </c>
      <c r="N3" s="1">
        <f t="shared" ref="N3:N8" si="0">SUM(B3:M3)</f>
        <v>60.3</v>
      </c>
    </row>
    <row r="4" spans="1:14" x14ac:dyDescent="0.25">
      <c r="A4" t="s">
        <v>13</v>
      </c>
      <c r="B4" s="2">
        <v>5.7</v>
      </c>
      <c r="C4" s="2">
        <v>6.4</v>
      </c>
      <c r="D4" s="2">
        <v>4.9000000000000004</v>
      </c>
      <c r="E4" s="2">
        <v>2.7</v>
      </c>
      <c r="F4" s="2">
        <v>9.8000000000000007</v>
      </c>
      <c r="G4" s="2">
        <v>7.4</v>
      </c>
      <c r="H4" s="2">
        <v>-3.6</v>
      </c>
      <c r="I4" s="2">
        <v>5</v>
      </c>
      <c r="J4" s="2">
        <v>8.6999999999999993</v>
      </c>
      <c r="K4" s="2">
        <v>9.6999999999999993</v>
      </c>
      <c r="L4" s="2">
        <v>6.7</v>
      </c>
      <c r="M4" s="2">
        <v>3.8</v>
      </c>
      <c r="N4" s="1">
        <f t="shared" si="0"/>
        <v>67.2</v>
      </c>
    </row>
    <row r="5" spans="1:14" x14ac:dyDescent="0.25">
      <c r="A5" t="s">
        <v>14</v>
      </c>
      <c r="B5">
        <v>8.1999999999999993</v>
      </c>
      <c r="C5">
        <v>10.8</v>
      </c>
      <c r="D5">
        <v>7</v>
      </c>
      <c r="E5">
        <v>6.4</v>
      </c>
      <c r="F5">
        <v>10.1</v>
      </c>
      <c r="G5">
        <v>7.7</v>
      </c>
      <c r="H5">
        <v>5.7</v>
      </c>
      <c r="I5">
        <v>6.9</v>
      </c>
      <c r="J5">
        <v>5.7</v>
      </c>
      <c r="K5">
        <v>6.1</v>
      </c>
      <c r="L5">
        <v>6.3</v>
      </c>
      <c r="M5">
        <v>7.4</v>
      </c>
      <c r="N5" s="1">
        <f t="shared" si="0"/>
        <v>88.3</v>
      </c>
    </row>
    <row r="6" spans="1:14" x14ac:dyDescent="0.25">
      <c r="A6" t="s">
        <v>15</v>
      </c>
      <c r="B6">
        <v>6.7</v>
      </c>
      <c r="C6">
        <v>2.6</v>
      </c>
      <c r="D6">
        <v>3.7</v>
      </c>
      <c r="E6">
        <v>15.7</v>
      </c>
      <c r="F6">
        <v>15.6</v>
      </c>
      <c r="G6">
        <v>4.8</v>
      </c>
      <c r="H6">
        <v>9.8000000000000007</v>
      </c>
      <c r="I6">
        <v>12.1</v>
      </c>
      <c r="J6">
        <v>14.3</v>
      </c>
      <c r="K6">
        <v>8.4</v>
      </c>
      <c r="L6">
        <v>5.5</v>
      </c>
      <c r="M6">
        <v>8.6</v>
      </c>
      <c r="N6" s="1">
        <f t="shared" si="0"/>
        <v>107.79999999999998</v>
      </c>
    </row>
    <row r="7" spans="1:14" x14ac:dyDescent="0.25">
      <c r="A7" t="s">
        <v>16</v>
      </c>
      <c r="B7">
        <v>2.7</v>
      </c>
      <c r="C7">
        <v>1.9</v>
      </c>
      <c r="D7">
        <v>1.6</v>
      </c>
      <c r="E7">
        <v>1.7</v>
      </c>
      <c r="F7">
        <v>0.4</v>
      </c>
      <c r="G7">
        <v>0.9</v>
      </c>
      <c r="H7">
        <v>1.2</v>
      </c>
      <c r="I7">
        <v>1.1000000000000001</v>
      </c>
      <c r="J7">
        <v>2.1</v>
      </c>
      <c r="K7">
        <v>1.3</v>
      </c>
      <c r="L7">
        <v>1.6</v>
      </c>
      <c r="M7">
        <v>2.2999999999999998</v>
      </c>
      <c r="N7" s="1">
        <f t="shared" si="0"/>
        <v>18.8</v>
      </c>
    </row>
    <row r="8" spans="1:14" x14ac:dyDescent="0.25">
      <c r="A8" t="s">
        <v>17</v>
      </c>
      <c r="B8">
        <v>3.8</v>
      </c>
      <c r="C8">
        <v>-5.4</v>
      </c>
      <c r="D8">
        <v>-0.8</v>
      </c>
      <c r="E8">
        <v>1.8</v>
      </c>
      <c r="F8">
        <v>-1.7</v>
      </c>
      <c r="G8">
        <v>8.4</v>
      </c>
      <c r="H8">
        <v>4.7</v>
      </c>
      <c r="I8">
        <v>2.1</v>
      </c>
      <c r="J8">
        <v>-1.5</v>
      </c>
      <c r="K8">
        <v>6.3</v>
      </c>
      <c r="L8">
        <v>3.4</v>
      </c>
      <c r="M8">
        <v>3.4</v>
      </c>
      <c r="N8" s="1">
        <f t="shared" si="0"/>
        <v>24.499999999999996</v>
      </c>
    </row>
    <row r="9" spans="1:14" x14ac:dyDescent="0.25">
      <c r="N9" s="1"/>
    </row>
    <row r="32" spans="2:14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19</v>
      </c>
    </row>
    <row r="33" spans="1:14" x14ac:dyDescent="0.25">
      <c r="A33" t="s">
        <v>12</v>
      </c>
      <c r="B33">
        <v>4.8</v>
      </c>
      <c r="C33">
        <v>5.2</v>
      </c>
      <c r="D33">
        <v>4.9000000000000004</v>
      </c>
      <c r="E33">
        <v>5.7</v>
      </c>
      <c r="F33">
        <v>3.4</v>
      </c>
      <c r="G33">
        <v>4.0999999999999996</v>
      </c>
      <c r="H33">
        <v>6.2</v>
      </c>
      <c r="I33">
        <v>3.7</v>
      </c>
      <c r="J33">
        <v>4.8</v>
      </c>
      <c r="K33">
        <v>7.1</v>
      </c>
      <c r="L33">
        <v>5.7</v>
      </c>
      <c r="M33">
        <v>5.3</v>
      </c>
      <c r="N33" s="1">
        <f t="shared" ref="N33:N38" si="1">SUM(B33:M33)</f>
        <v>60.900000000000006</v>
      </c>
    </row>
    <row r="34" spans="1:14" x14ac:dyDescent="0.25">
      <c r="A34" t="s">
        <v>13</v>
      </c>
      <c r="B34" s="2">
        <v>5.8</v>
      </c>
      <c r="C34" s="2">
        <v>8.1</v>
      </c>
      <c r="D34" s="2">
        <v>7.8</v>
      </c>
      <c r="E34" s="2">
        <v>6.1</v>
      </c>
      <c r="F34" s="2">
        <v>10.1</v>
      </c>
      <c r="G34" s="2">
        <v>6.1</v>
      </c>
      <c r="H34" s="2">
        <v>-1.2</v>
      </c>
      <c r="I34" s="2">
        <v>-2.2999999999999998</v>
      </c>
      <c r="J34" s="2">
        <v>3.7</v>
      </c>
      <c r="K34" s="2">
        <v>10.8</v>
      </c>
      <c r="L34" s="2">
        <v>6.7</v>
      </c>
      <c r="M34" s="2">
        <v>7.8</v>
      </c>
      <c r="N34" s="1">
        <f t="shared" si="1"/>
        <v>69.5</v>
      </c>
    </row>
    <row r="35" spans="1:14" x14ac:dyDescent="0.25">
      <c r="A35" t="s">
        <v>14</v>
      </c>
      <c r="B35">
        <v>5.2</v>
      </c>
      <c r="C35">
        <v>6.8</v>
      </c>
      <c r="D35">
        <v>8.9</v>
      </c>
      <c r="E35">
        <v>5.8</v>
      </c>
      <c r="F35">
        <v>11.7</v>
      </c>
      <c r="G35">
        <v>5.0999999999999996</v>
      </c>
      <c r="H35">
        <v>7.9</v>
      </c>
      <c r="I35">
        <v>8.1</v>
      </c>
      <c r="J35">
        <v>4.9000000000000004</v>
      </c>
      <c r="K35">
        <v>5.6</v>
      </c>
      <c r="L35">
        <v>7.9</v>
      </c>
      <c r="M35">
        <v>6.3</v>
      </c>
      <c r="N35" s="1">
        <f t="shared" si="1"/>
        <v>84.2</v>
      </c>
    </row>
    <row r="36" spans="1:14" x14ac:dyDescent="0.25">
      <c r="A36" t="s">
        <v>15</v>
      </c>
      <c r="B36">
        <v>8.6999999999999993</v>
      </c>
      <c r="C36">
        <v>4.4000000000000004</v>
      </c>
      <c r="D36">
        <v>4.8</v>
      </c>
      <c r="E36">
        <v>6.9</v>
      </c>
      <c r="F36">
        <v>19.5</v>
      </c>
      <c r="G36">
        <v>4.8</v>
      </c>
      <c r="H36">
        <v>8.6999999999999993</v>
      </c>
      <c r="I36">
        <v>13.4</v>
      </c>
      <c r="J36">
        <v>14.1</v>
      </c>
      <c r="K36">
        <v>9.1</v>
      </c>
      <c r="L36">
        <v>7.3</v>
      </c>
      <c r="M36">
        <v>9.8000000000000007</v>
      </c>
      <c r="N36" s="1">
        <f t="shared" si="1"/>
        <v>111.49999999999999</v>
      </c>
    </row>
    <row r="37" spans="1:14" x14ac:dyDescent="0.25">
      <c r="A37" t="s">
        <v>16</v>
      </c>
      <c r="B37">
        <v>2.2999999999999998</v>
      </c>
      <c r="C37">
        <v>1.2</v>
      </c>
      <c r="D37">
        <v>1.7</v>
      </c>
      <c r="E37">
        <v>1.5</v>
      </c>
      <c r="F37">
        <v>2.2999999999999998</v>
      </c>
      <c r="G37">
        <v>3.1</v>
      </c>
      <c r="H37">
        <v>0.8</v>
      </c>
      <c r="I37">
        <v>1.7</v>
      </c>
      <c r="J37">
        <v>0.6</v>
      </c>
      <c r="K37">
        <v>0.3</v>
      </c>
      <c r="L37">
        <v>1.2</v>
      </c>
      <c r="M37">
        <v>1.7</v>
      </c>
      <c r="N37" s="1">
        <f t="shared" si="1"/>
        <v>18.399999999999999</v>
      </c>
    </row>
    <row r="38" spans="1:14" x14ac:dyDescent="0.25">
      <c r="A38" t="s">
        <v>17</v>
      </c>
      <c r="B38">
        <v>1.9</v>
      </c>
      <c r="C38">
        <v>3.7</v>
      </c>
      <c r="D38">
        <v>1.7</v>
      </c>
      <c r="E38">
        <v>-1.8</v>
      </c>
      <c r="F38">
        <v>-2.4</v>
      </c>
      <c r="G38">
        <v>-1.6</v>
      </c>
      <c r="H38">
        <v>3.4</v>
      </c>
      <c r="I38">
        <v>2.9</v>
      </c>
      <c r="J38">
        <v>3.6</v>
      </c>
      <c r="K38">
        <v>4.0999999999999996</v>
      </c>
      <c r="L38">
        <v>5.7</v>
      </c>
      <c r="M38">
        <v>3.1</v>
      </c>
      <c r="N38" s="1">
        <f t="shared" si="1"/>
        <v>24.3</v>
      </c>
    </row>
    <row r="39" spans="1:14" x14ac:dyDescent="0.25">
      <c r="N39" s="1"/>
    </row>
    <row r="60" spans="1:14" x14ac:dyDescent="0.25"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20</v>
      </c>
    </row>
    <row r="61" spans="1:14" x14ac:dyDescent="0.25">
      <c r="A61" t="s">
        <v>12</v>
      </c>
      <c r="B61">
        <v>3.4</v>
      </c>
      <c r="C61">
        <v>4.9000000000000004</v>
      </c>
      <c r="D61">
        <v>5.0999999999999996</v>
      </c>
      <c r="E61">
        <v>5.3</v>
      </c>
      <c r="F61">
        <v>7.1</v>
      </c>
      <c r="G61">
        <v>3.5</v>
      </c>
      <c r="H61">
        <v>4.5</v>
      </c>
      <c r="I61">
        <v>4.9000000000000004</v>
      </c>
      <c r="J61">
        <v>3.1</v>
      </c>
      <c r="K61">
        <v>6.4</v>
      </c>
      <c r="L61">
        <v>6.1</v>
      </c>
      <c r="M61">
        <v>5.8</v>
      </c>
      <c r="N61" s="1">
        <f t="shared" ref="N61:N66" si="2">SUM(B61:M61)</f>
        <v>60.099999999999994</v>
      </c>
    </row>
    <row r="62" spans="1:14" x14ac:dyDescent="0.25">
      <c r="A62" t="s">
        <v>13</v>
      </c>
      <c r="B62" s="2">
        <v>6.7</v>
      </c>
      <c r="C62" s="2">
        <v>7.6</v>
      </c>
      <c r="D62" s="2">
        <v>7.3</v>
      </c>
      <c r="E62" s="2">
        <v>4.9000000000000004</v>
      </c>
      <c r="F62" s="2">
        <v>8.8000000000000007</v>
      </c>
      <c r="G62" s="2">
        <v>6.4</v>
      </c>
      <c r="H62" s="2">
        <v>-2.1</v>
      </c>
      <c r="I62" s="2">
        <v>-1.1000000000000001</v>
      </c>
      <c r="J62" s="2">
        <v>4.3</v>
      </c>
      <c r="K62" s="2">
        <v>7.8</v>
      </c>
      <c r="L62" s="2">
        <v>7.6</v>
      </c>
      <c r="M62" s="2">
        <v>8.8000000000000007</v>
      </c>
      <c r="N62" s="1">
        <f t="shared" si="2"/>
        <v>66.999999999999986</v>
      </c>
    </row>
    <row r="63" spans="1:14" x14ac:dyDescent="0.25">
      <c r="A63" t="s">
        <v>14</v>
      </c>
      <c r="B63">
        <v>8.3000000000000007</v>
      </c>
      <c r="C63">
        <v>7.7</v>
      </c>
      <c r="D63">
        <v>4.9000000000000004</v>
      </c>
      <c r="E63">
        <v>5.5</v>
      </c>
      <c r="F63">
        <v>7.1</v>
      </c>
      <c r="G63">
        <v>8.6999999999999993</v>
      </c>
      <c r="H63">
        <v>5.4</v>
      </c>
      <c r="I63">
        <v>7.1</v>
      </c>
      <c r="J63">
        <v>8.6</v>
      </c>
      <c r="K63">
        <v>10.6</v>
      </c>
      <c r="L63">
        <v>6.9</v>
      </c>
      <c r="M63">
        <v>7.9</v>
      </c>
      <c r="N63" s="1">
        <f t="shared" si="2"/>
        <v>88.700000000000017</v>
      </c>
    </row>
    <row r="64" spans="1:14" x14ac:dyDescent="0.25">
      <c r="A64" t="s">
        <v>15</v>
      </c>
      <c r="B64">
        <v>9.9</v>
      </c>
      <c r="C64">
        <v>9.1</v>
      </c>
      <c r="D64">
        <v>8.6999999999999993</v>
      </c>
      <c r="E64">
        <v>5.5</v>
      </c>
      <c r="F64">
        <v>9.6999999999999993</v>
      </c>
      <c r="G64">
        <v>12.4</v>
      </c>
      <c r="H64">
        <v>11.3</v>
      </c>
      <c r="I64">
        <v>15.6</v>
      </c>
      <c r="J64">
        <v>12.8</v>
      </c>
      <c r="K64">
        <v>6.7</v>
      </c>
      <c r="L64">
        <v>6.8</v>
      </c>
      <c r="M64">
        <v>7.4</v>
      </c>
      <c r="N64" s="1">
        <f t="shared" si="2"/>
        <v>115.9</v>
      </c>
    </row>
    <row r="65" spans="1:14" x14ac:dyDescent="0.25">
      <c r="A65" t="s">
        <v>16</v>
      </c>
      <c r="B65">
        <v>1.5</v>
      </c>
      <c r="C65">
        <v>1.8</v>
      </c>
      <c r="D65">
        <v>1.6</v>
      </c>
      <c r="E65">
        <v>1.2</v>
      </c>
      <c r="F65">
        <v>1.6</v>
      </c>
      <c r="G65">
        <v>2.8</v>
      </c>
      <c r="H65">
        <v>1.9</v>
      </c>
      <c r="I65">
        <v>1.6</v>
      </c>
      <c r="J65">
        <v>0.4</v>
      </c>
      <c r="K65">
        <v>0.6</v>
      </c>
      <c r="L65">
        <v>2.6</v>
      </c>
      <c r="M65">
        <v>1.3</v>
      </c>
      <c r="N65" s="1">
        <f t="shared" si="2"/>
        <v>18.900000000000002</v>
      </c>
    </row>
    <row r="66" spans="1:14" x14ac:dyDescent="0.25">
      <c r="A66" t="s">
        <v>17</v>
      </c>
      <c r="B66">
        <v>2.9</v>
      </c>
      <c r="C66">
        <v>1.8</v>
      </c>
      <c r="D66">
        <v>1.7</v>
      </c>
      <c r="E66">
        <v>1.9</v>
      </c>
      <c r="F66">
        <v>1.1000000000000001</v>
      </c>
      <c r="G66">
        <v>3.9</v>
      </c>
      <c r="H66">
        <v>-3.4</v>
      </c>
      <c r="I66">
        <v>2.8</v>
      </c>
      <c r="J66">
        <v>4.7</v>
      </c>
      <c r="K66">
        <v>-2.7</v>
      </c>
      <c r="L66">
        <v>3.7</v>
      </c>
      <c r="M66">
        <v>4.5</v>
      </c>
      <c r="N66" s="1">
        <f t="shared" si="2"/>
        <v>22.9</v>
      </c>
    </row>
    <row r="67" spans="1:14" x14ac:dyDescent="0.25">
      <c r="N67" s="1"/>
    </row>
    <row r="87" spans="1:14" x14ac:dyDescent="0.25"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10</v>
      </c>
      <c r="M87" t="s">
        <v>11</v>
      </c>
      <c r="N87" t="s">
        <v>21</v>
      </c>
    </row>
    <row r="88" spans="1:14" x14ac:dyDescent="0.25">
      <c r="A88" t="s">
        <v>12</v>
      </c>
      <c r="B88">
        <v>5.7</v>
      </c>
      <c r="C88">
        <v>8.6999999999999993</v>
      </c>
      <c r="D88">
        <v>4.5</v>
      </c>
      <c r="E88">
        <v>3.9</v>
      </c>
      <c r="F88">
        <v>6.9</v>
      </c>
      <c r="G88">
        <v>6.5</v>
      </c>
      <c r="H88">
        <v>3.9</v>
      </c>
      <c r="N88" s="1">
        <f t="shared" ref="N88:N93" si="3">SUM(B88:M88)</f>
        <v>40.099999999999994</v>
      </c>
    </row>
    <row r="89" spans="1:14" x14ac:dyDescent="0.25">
      <c r="A89" t="s">
        <v>13</v>
      </c>
      <c r="B89" s="2">
        <v>5.9</v>
      </c>
      <c r="C89" s="2">
        <v>4.8</v>
      </c>
      <c r="D89" s="2">
        <v>9.8000000000000007</v>
      </c>
      <c r="E89" s="2">
        <v>7.8</v>
      </c>
      <c r="F89" s="2">
        <v>6.7</v>
      </c>
      <c r="G89" s="2">
        <v>6.8</v>
      </c>
      <c r="H89" s="2">
        <v>-2.1</v>
      </c>
      <c r="I89" s="2"/>
      <c r="J89" s="2"/>
      <c r="K89" s="2"/>
      <c r="L89" s="2"/>
      <c r="M89" s="2"/>
      <c r="N89" s="1">
        <f t="shared" si="3"/>
        <v>39.699999999999996</v>
      </c>
    </row>
    <row r="90" spans="1:14" x14ac:dyDescent="0.25">
      <c r="A90" t="s">
        <v>14</v>
      </c>
      <c r="B90">
        <v>7.5</v>
      </c>
      <c r="C90">
        <v>6.7</v>
      </c>
      <c r="D90">
        <v>4.3</v>
      </c>
      <c r="E90">
        <v>5.0999999999999996</v>
      </c>
      <c r="F90">
        <v>8.6999999999999993</v>
      </c>
      <c r="G90">
        <v>6.8</v>
      </c>
      <c r="H90">
        <v>6.3</v>
      </c>
      <c r="N90" s="1">
        <f t="shared" si="3"/>
        <v>45.399999999999991</v>
      </c>
    </row>
    <row r="91" spans="1:14" x14ac:dyDescent="0.25">
      <c r="A91" t="s">
        <v>15</v>
      </c>
      <c r="B91">
        <v>7.9</v>
      </c>
      <c r="C91">
        <v>8.6</v>
      </c>
      <c r="D91">
        <v>12.1</v>
      </c>
      <c r="E91">
        <v>13.4</v>
      </c>
      <c r="F91">
        <v>8.6999999999999993</v>
      </c>
      <c r="G91">
        <v>13.7</v>
      </c>
      <c r="H91">
        <v>8.6999999999999993</v>
      </c>
      <c r="N91" s="1">
        <f t="shared" si="3"/>
        <v>73.100000000000009</v>
      </c>
    </row>
    <row r="92" spans="1:14" x14ac:dyDescent="0.25">
      <c r="A92" t="s">
        <v>16</v>
      </c>
      <c r="B92">
        <v>1.9</v>
      </c>
      <c r="C92">
        <v>0.7</v>
      </c>
      <c r="D92">
        <v>0.8</v>
      </c>
      <c r="E92">
        <v>1.4</v>
      </c>
      <c r="F92">
        <v>1.8</v>
      </c>
      <c r="G92">
        <v>1.2</v>
      </c>
      <c r="H92">
        <v>1.1000000000000001</v>
      </c>
      <c r="N92" s="1">
        <f t="shared" si="3"/>
        <v>8.8999999999999986</v>
      </c>
    </row>
    <row r="93" spans="1:14" x14ac:dyDescent="0.25">
      <c r="A93" t="s">
        <v>17</v>
      </c>
      <c r="B93">
        <v>3.2</v>
      </c>
      <c r="C93">
        <v>2.1</v>
      </c>
      <c r="D93">
        <v>1.4</v>
      </c>
      <c r="E93">
        <v>2.7</v>
      </c>
      <c r="F93">
        <v>0.7</v>
      </c>
      <c r="G93">
        <v>0.8</v>
      </c>
      <c r="H93">
        <v>1.2</v>
      </c>
      <c r="N93" s="1">
        <f t="shared" si="3"/>
        <v>12.100000000000001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Analitics 19 20 21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2022-08-01T18:16:03Z</dcterms:created>
  <dcterms:modified xsi:type="dcterms:W3CDTF">2022-08-05T10:26:20Z</dcterms:modified>
</cp:coreProperties>
</file>