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h.gibb\Documents\GitHub\RefStep\data\"/>
    </mc:Choice>
  </mc:AlternateContent>
  <bookViews>
    <workbookView xWindow="0" yWindow="0" windowWidth="20460" windowHeight="7500"/>
  </bookViews>
  <sheets>
    <sheet name="Sheet" sheetId="1" r:id="rId1"/>
    <sheet name="Results" sheetId="2" r:id="rId2"/>
  </sheets>
  <calcPr calcId="171027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8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N9" i="1"/>
  <c r="P9" i="1" s="1"/>
  <c r="N10" i="1"/>
  <c r="P10" i="1" s="1"/>
  <c r="N11" i="1"/>
  <c r="N12" i="1"/>
  <c r="P12" i="1" s="1"/>
  <c r="N13" i="1"/>
  <c r="P13" i="1" s="1"/>
  <c r="N14" i="1"/>
  <c r="P14" i="1" s="1"/>
  <c r="N15" i="1"/>
  <c r="N16" i="1"/>
  <c r="P16" i="1" s="1"/>
  <c r="N17" i="1"/>
  <c r="P17" i="1" s="1"/>
  <c r="N18" i="1"/>
  <c r="P18" i="1" s="1"/>
  <c r="N19" i="1"/>
  <c r="N20" i="1"/>
  <c r="P20" i="1" s="1"/>
  <c r="N21" i="1"/>
  <c r="P21" i="1" s="1"/>
  <c r="N22" i="1"/>
  <c r="P22" i="1" s="1"/>
  <c r="N23" i="1"/>
  <c r="N24" i="1"/>
  <c r="P24" i="1" s="1"/>
  <c r="N25" i="1"/>
  <c r="P25" i="1" s="1"/>
  <c r="N26" i="1"/>
  <c r="P26" i="1" s="1"/>
  <c r="N27" i="1"/>
  <c r="N28" i="1"/>
  <c r="P28" i="1" s="1"/>
  <c r="N29" i="1"/>
  <c r="P29" i="1" s="1"/>
  <c r="N30" i="1"/>
  <c r="P30" i="1" s="1"/>
  <c r="N31" i="1"/>
  <c r="N32" i="1"/>
  <c r="P32" i="1" s="1"/>
  <c r="N33" i="1"/>
  <c r="P33" i="1" s="1"/>
  <c r="N34" i="1"/>
  <c r="P34" i="1" s="1"/>
  <c r="N35" i="1"/>
  <c r="N36" i="1"/>
  <c r="P36" i="1" s="1"/>
  <c r="N37" i="1"/>
  <c r="P37" i="1" s="1"/>
  <c r="N38" i="1"/>
  <c r="P38" i="1" s="1"/>
  <c r="N39" i="1"/>
  <c r="N40" i="1"/>
  <c r="P40" i="1" s="1"/>
  <c r="N41" i="1"/>
  <c r="P41" i="1" s="1"/>
  <c r="N42" i="1"/>
  <c r="P42" i="1" s="1"/>
  <c r="N43" i="1"/>
  <c r="N44" i="1"/>
  <c r="P44" i="1" s="1"/>
  <c r="N45" i="1"/>
  <c r="P45" i="1" s="1"/>
  <c r="N46" i="1"/>
  <c r="P46" i="1" s="1"/>
  <c r="N47" i="1"/>
  <c r="N48" i="1"/>
  <c r="P48" i="1" s="1"/>
  <c r="N49" i="1"/>
  <c r="P49" i="1" s="1"/>
  <c r="N50" i="1"/>
  <c r="P50" i="1" s="1"/>
  <c r="N51" i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N64" i="1"/>
  <c r="P64" i="1" s="1"/>
  <c r="N65" i="1"/>
  <c r="P65" i="1" s="1"/>
  <c r="N66" i="1"/>
  <c r="P66" i="1" s="1"/>
  <c r="N67" i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N96" i="1"/>
  <c r="P96" i="1" s="1"/>
  <c r="N97" i="1"/>
  <c r="P97" i="1" s="1"/>
  <c r="N98" i="1"/>
  <c r="P98" i="1" s="1"/>
  <c r="N99" i="1"/>
  <c r="N100" i="1"/>
  <c r="P100" i="1" s="1"/>
  <c r="N101" i="1"/>
  <c r="P101" i="1" s="1"/>
  <c r="N102" i="1"/>
  <c r="P102" i="1" s="1"/>
  <c r="N103" i="1"/>
  <c r="N104" i="1"/>
  <c r="P104" i="1" s="1"/>
  <c r="N105" i="1"/>
  <c r="P105" i="1" s="1"/>
  <c r="N8" i="1"/>
  <c r="P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8" i="1"/>
</calcChain>
</file>

<file path=xl/sharedStrings.xml><?xml version="1.0" encoding="utf-8"?>
<sst xmlns="http://schemas.openxmlformats.org/spreadsheetml/2006/main" count="1423" uniqueCount="354">
  <si>
    <t>instruments:</t>
  </si>
  <si>
    <t>Meter: Keysight3458</t>
  </si>
  <si>
    <t>S: FL5700</t>
  </si>
  <si>
    <t>X: FL5520</t>
  </si>
  <si>
    <t>Start Row</t>
  </si>
  <si>
    <t>8.0</t>
  </si>
  <si>
    <t>Stop Row</t>
  </si>
  <si>
    <t>105</t>
  </si>
  <si>
    <t>X Range</t>
  </si>
  <si>
    <t>X Settings (V)</t>
  </si>
  <si>
    <t>S Range</t>
  </si>
  <si>
    <t>S Settings (V)</t>
  </si>
  <si>
    <t>DVM Range</t>
  </si>
  <si>
    <t>Nominal reading</t>
  </si>
  <si>
    <t>#Readings</t>
  </si>
  <si>
    <t>Delay (S)</t>
  </si>
  <si>
    <t>DVM pause</t>
  </si>
  <si>
    <t>DVM status</t>
  </si>
  <si>
    <t>S status</t>
  </si>
  <si>
    <t>X status</t>
  </si>
  <si>
    <t>Mean</t>
  </si>
  <si>
    <t>STD</t>
  </si>
  <si>
    <t>start time</t>
  </si>
  <si>
    <t>end time</t>
  </si>
  <si>
    <t>readings...</t>
  </si>
  <si>
    <t xml:space="preserve">  </t>
  </si>
  <si>
    <t>0.2</t>
  </si>
  <si>
    <t>0.01</t>
  </si>
  <si>
    <t>0.0</t>
  </si>
  <si>
    <t>0.1</t>
  </si>
  <si>
    <t>20.0</t>
  </si>
  <si>
    <t>10.0</t>
  </si>
  <si>
    <t xml:space="preserve"> 50.0546729E+00_x000D_
</t>
  </si>
  <si>
    <t xml:space="preserve">DC220MV
</t>
  </si>
  <si>
    <t>0.0100046633475</t>
  </si>
  <si>
    <t>4.8364472278229677e-08</t>
  </si>
  <si>
    <t xml:space="preserve"> 49.9470467E+00_x000D_
</t>
  </si>
  <si>
    <t>4.9627882542999997e-06</t>
  </si>
  <si>
    <t>5.1167201070151883e-08</t>
  </si>
  <si>
    <t xml:space="preserve"> 49.9803049E+00_x000D_
</t>
  </si>
  <si>
    <t>4.5686524662499994e-06</t>
  </si>
  <si>
    <t>4.7872448810097358e-08</t>
  </si>
  <si>
    <t xml:space="preserve"> 49.9950854E+00_x000D_
</t>
  </si>
  <si>
    <t>5.002627007399999e-06</t>
  </si>
  <si>
    <t>3.3225042237743833e-08</t>
  </si>
  <si>
    <t xml:space="preserve"> 49.9993821E+00_x000D_
</t>
  </si>
  <si>
    <t>4.6151924752000008e-06</t>
  </si>
  <si>
    <t>3.6703024192693122e-08</t>
  </si>
  <si>
    <t xml:space="preserve"> 50.0568807E+00_x000D_
</t>
  </si>
  <si>
    <t>0.0100046124075</t>
  </si>
  <si>
    <t>3.1134421927369692e-08</t>
  </si>
  <si>
    <t>0.02</t>
  </si>
  <si>
    <t xml:space="preserve"> 49.9852543E+00_x000D_
</t>
  </si>
  <si>
    <t>0.010004285133499999</t>
  </si>
  <si>
    <t>4.2356484423897209e-08</t>
  </si>
  <si>
    <t xml:space="preserve"> 50.0326109E+00_x000D_
</t>
  </si>
  <si>
    <t>0.020004320514500001</t>
  </si>
  <si>
    <t>3.7117141656405823e-08</t>
  </si>
  <si>
    <t>0.03</t>
  </si>
  <si>
    <t xml:space="preserve"> 50.0347033E+00_x000D_
</t>
  </si>
  <si>
    <t>0.020003909794000005</t>
  </si>
  <si>
    <t>4.7934929686028408e-08</t>
  </si>
  <si>
    <t xml:space="preserve"> 50.0038305E+00_x000D_
</t>
  </si>
  <si>
    <t>0.030003939176</t>
  </si>
  <si>
    <t>4.6128433682524336e-08</t>
  </si>
  <si>
    <t>0.04</t>
  </si>
  <si>
    <t xml:space="preserve"> 49.9937838E+00_x000D_
</t>
  </si>
  <si>
    <t>0.030003541478999994</t>
  </si>
  <si>
    <t>3.4838145028419769e-08</t>
  </si>
  <si>
    <t xml:space="preserve"> 50.0215753E+00_x000D_
</t>
  </si>
  <si>
    <t>0.040003538695999999</t>
  </si>
  <si>
    <t>6.4901319585950168e-08</t>
  </si>
  <si>
    <t>0.05</t>
  </si>
  <si>
    <t xml:space="preserve"> 49.9944865E+00_x000D_
</t>
  </si>
  <si>
    <t>0.040003014295</t>
  </si>
  <si>
    <t>3.5992638622933547e-08</t>
  </si>
  <si>
    <t xml:space="preserve"> 50.0173315E+00_x000D_
</t>
  </si>
  <si>
    <t>0.050003021200999996</t>
  </si>
  <si>
    <t>3.7042209018893499e-08</t>
  </si>
  <si>
    <t>0.06</t>
  </si>
  <si>
    <t xml:space="preserve"> 50.0085062E+00_x000D_
</t>
  </si>
  <si>
    <t>0.050002468066000005</t>
  </si>
  <si>
    <t>5.8683416174944276e-08</t>
  </si>
  <si>
    <t xml:space="preserve"> 49.9825721E+00_x000D_
</t>
  </si>
  <si>
    <t>0.060002502486999988</t>
  </si>
  <si>
    <t>4.7440072839642958e-08</t>
  </si>
  <si>
    <t>0.07</t>
  </si>
  <si>
    <t xml:space="preserve"> 50.0491426E+00_x000D_
</t>
  </si>
  <si>
    <t>0.060002139136499988</t>
  </si>
  <si>
    <t>4.0469785182419185e-08</t>
  </si>
  <si>
    <t xml:space="preserve"> 49.9684397E+00_x000D_
</t>
  </si>
  <si>
    <t>0.070002186113999984</t>
  </si>
  <si>
    <t>4.4562467437096455e-08</t>
  </si>
  <si>
    <t>0.08</t>
  </si>
  <si>
    <t xml:space="preserve"> 49.9901199E+00_x000D_
</t>
  </si>
  <si>
    <t>0.070001804946000015</t>
  </si>
  <si>
    <t>3.4522918387214367e-08</t>
  </si>
  <si>
    <t xml:space="preserve"> 50.0195501E+00_x000D_
</t>
  </si>
  <si>
    <t>0.080001771018999995</t>
  </si>
  <si>
    <t>7.4510170775626301e-08</t>
  </si>
  <si>
    <t>0.09</t>
  </si>
  <si>
    <t xml:space="preserve"> 49.9954910E+00_x000D_
</t>
  </si>
  <si>
    <t>0.080001357917500002</t>
  </si>
  <si>
    <t>5.713448292138656e-08</t>
  </si>
  <si>
    <t xml:space="preserve"> 50.0240682E+00_x000D_
</t>
  </si>
  <si>
    <t>0.090001413697000016</t>
  </si>
  <si>
    <t>3.7027512218757617e-08</t>
  </si>
  <si>
    <t xml:space="preserve"> 49.9901859E+00_x000D_
</t>
  </si>
  <si>
    <t>0.090001024807499996</t>
  </si>
  <si>
    <t>3.6215484655515978e-08</t>
  </si>
  <si>
    <t xml:space="preserve"> 49.9996038E+00_x000D_
</t>
  </si>
  <si>
    <t>0.100001050075</t>
  </si>
  <si>
    <t>4.6478649666783012e-08</t>
  </si>
  <si>
    <t xml:space="preserve"> 50.0206312E+00_x000D_
</t>
  </si>
  <si>
    <t>0.090000994244000002</t>
  </si>
  <si>
    <t>5.3770498174472929e-08</t>
  </si>
  <si>
    <t xml:space="preserve"> 49.9439779E+00_x000D_
</t>
  </si>
  <si>
    <t>0.090001397326499991</t>
  </si>
  <si>
    <t>4.159366121060513e-08</t>
  </si>
  <si>
    <t xml:space="preserve"> 49.9635266E+00_x000D_
</t>
  </si>
  <si>
    <t>0.080001394207499993</t>
  </si>
  <si>
    <t>3.5301869054779476e-08</t>
  </si>
  <si>
    <t xml:space="preserve"> 50.0494120E+00_x000D_
</t>
  </si>
  <si>
    <t>0.080001820812999988</t>
  </si>
  <si>
    <t>3.0973465594915372e-08</t>
  </si>
  <si>
    <t xml:space="preserve"> 49.9136118E+00_x000D_
</t>
  </si>
  <si>
    <t>0.070001806036999986</t>
  </si>
  <si>
    <t>3.8428767883286872e-08</t>
  </si>
  <si>
    <t xml:space="preserve"> 49.9978539E+00_x000D_
</t>
  </si>
  <si>
    <t>0.070002251179000011</t>
  </si>
  <si>
    <t>4.1767256781054767e-08</t>
  </si>
  <si>
    <t xml:space="preserve"> 49.9682984E+00_x000D_
</t>
  </si>
  <si>
    <t>0.060002265333500004</t>
  </si>
  <si>
    <t>3.5931385065917976e-08</t>
  </si>
  <si>
    <t xml:space="preserve"> 50.0146788E+00_x000D_
</t>
  </si>
  <si>
    <t>0.060002683534500001</t>
  </si>
  <si>
    <t>3.4524080649945332e-08</t>
  </si>
  <si>
    <t xml:space="preserve"> 50.0594432E+00_x000D_
</t>
  </si>
  <si>
    <t>0.050002644142499997</t>
  </si>
  <si>
    <t>5.503823651526322e-08</t>
  </si>
  <si>
    <t xml:space="preserve"> 50.0284926E+00_x000D_
</t>
  </si>
  <si>
    <t>0.050003189389499991</t>
  </si>
  <si>
    <t>2.1160135508974388e-08</t>
  </si>
  <si>
    <t xml:space="preserve"> 49.9739381E+00_x000D_
</t>
  </si>
  <si>
    <t>0.040003125424499998</t>
  </si>
  <si>
    <t>4.6763082070984041e-08</t>
  </si>
  <si>
    <t xml:space="preserve"> 50.0057507E+00_x000D_
</t>
  </si>
  <si>
    <t>0.040003579742000007</t>
  </si>
  <si>
    <t>3.7176130863482383e-08</t>
  </si>
  <si>
    <t xml:space="preserve"> 50.0123238E+00_x000D_
</t>
  </si>
  <si>
    <t>0.030003601135000002</t>
  </si>
  <si>
    <t>4.8327519955007403e-08</t>
  </si>
  <si>
    <t xml:space="preserve"> 50.0093272E+00_x000D_
</t>
  </si>
  <si>
    <t>0.030004008202499998</t>
  </si>
  <si>
    <t>3.0681489676250355e-08</t>
  </si>
  <si>
    <t xml:space="preserve"> 49.9762330E+00_x000D_
</t>
  </si>
  <si>
    <t>0.020003968960500003</t>
  </si>
  <si>
    <t>5.3357478058442083e-08</t>
  </si>
  <si>
    <t xml:space="preserve"> 50.0117669E+00_x000D_
</t>
  </si>
  <si>
    <t>0.020004297167999997</t>
  </si>
  <si>
    <t>4.8477718654965145e-08</t>
  </si>
  <si>
    <t xml:space="preserve"> 50.0036323E+00_x000D_
</t>
  </si>
  <si>
    <t>0.010004284015500001</t>
  </si>
  <si>
    <t>4.1223536174577365e-08</t>
  </si>
  <si>
    <t xml:space="preserve"> 50.0388037E+00_x000D_
</t>
  </si>
  <si>
    <t>0.010004707940500001</t>
  </si>
  <si>
    <t>3.453804561283772e-08</t>
  </si>
  <si>
    <t xml:space="preserve"> 50.0127108E+00_x000D_
</t>
  </si>
  <si>
    <t>4.677510755599999e-06</t>
  </si>
  <si>
    <t>4.5065864384208584e-08</t>
  </si>
  <si>
    <t xml:space="preserve"> 50.0184596E+00_x000D_
</t>
  </si>
  <si>
    <t>5.0935388643499999e-06</t>
  </si>
  <si>
    <t>4.0007276272344589e-08</t>
  </si>
  <si>
    <t xml:space="preserve"> 50.0045995E+00_x000D_
</t>
  </si>
  <si>
    <t>4.7336314472500002e-06</t>
  </si>
  <si>
    <t>3.7832627018947712e-08</t>
  </si>
  <si>
    <t xml:space="preserve"> 50.0399517E+00_x000D_
</t>
  </si>
  <si>
    <t>5.0647262365999999e-06</t>
  </si>
  <si>
    <t>3.8870989257603396e-08</t>
  </si>
  <si>
    <t xml:space="preserve"> 49.9078776E+00_x000D_
</t>
  </si>
  <si>
    <t>0.010004685318500002</t>
  </si>
  <si>
    <t>3.7587233108526542e-08</t>
  </si>
  <si>
    <t>-0.01</t>
  </si>
  <si>
    <t xml:space="preserve"> 49.9578281E+00_x000D_
</t>
  </si>
  <si>
    <t>-0.0099944387616999995</t>
  </si>
  <si>
    <t>3.6545610353561826e-08</t>
  </si>
  <si>
    <t xml:space="preserve"> 50.0599350E+00_x000D_
</t>
  </si>
  <si>
    <t>5.1026302167999993e-06</t>
  </si>
  <si>
    <t>3.143519073513082e-08</t>
  </si>
  <si>
    <t xml:space="preserve"> 49.9624716E+00_x000D_
</t>
  </si>
  <si>
    <t>5.6169693286500007e-06</t>
  </si>
  <si>
    <t>5.2594325902793459e-08</t>
  </si>
  <si>
    <t xml:space="preserve"> 49.9783773E+00_x000D_
</t>
  </si>
  <si>
    <t>5.0981366694499993e-06</t>
  </si>
  <si>
    <t>3.6167323090815705e-08</t>
  </si>
  <si>
    <t xml:space="preserve"> 50.0103795E+00_x000D_
</t>
  </si>
  <si>
    <t>5.6870690165500001e-06</t>
  </si>
  <si>
    <t>5.1424814029589414e-08</t>
  </si>
  <si>
    <t xml:space="preserve"> 50.0648198E+00_x000D_
</t>
  </si>
  <si>
    <t>-0.009994324332050001</t>
  </si>
  <si>
    <t>4.3133153800103463e-08</t>
  </si>
  <si>
    <t>-0.02</t>
  </si>
  <si>
    <t xml:space="preserve"> 49.9866734E+00_x000D_
</t>
  </si>
  <si>
    <t>-0.0099938624682500005</t>
  </si>
  <si>
    <t>3.6652405813009787e-08</t>
  </si>
  <si>
    <t xml:space="preserve"> 50.0173173E+00_x000D_
</t>
  </si>
  <si>
    <t>-0.019993923766</t>
  </si>
  <si>
    <t>3.6548064709062687e-08</t>
  </si>
  <si>
    <t>-0.03</t>
  </si>
  <si>
    <t xml:space="preserve"> 49.9978067E+00_x000D_
</t>
  </si>
  <si>
    <t>-0.019993467349999999</t>
  </si>
  <si>
    <t>4.7595450307531102e-08</t>
  </si>
  <si>
    <t xml:space="preserve"> 50.0083882E+00_x000D_
</t>
  </si>
  <si>
    <t>-0.029993499564999998</t>
  </si>
  <si>
    <t>4.2312398714332011e-08</t>
  </si>
  <si>
    <t>-0.04</t>
  </si>
  <si>
    <t xml:space="preserve"> 49.9885875E+00_x000D_
</t>
  </si>
  <si>
    <t>-0.029993079410500001</t>
  </si>
  <si>
    <t>4.7960373692649887e-08</t>
  </si>
  <si>
    <t xml:space="preserve"> 49.9653778E+00_x000D_
</t>
  </si>
  <si>
    <t>-0.039993176523000003</t>
  </si>
  <si>
    <t>4.2703386411535787e-08</t>
  </si>
  <si>
    <t>-0.05</t>
  </si>
  <si>
    <t xml:space="preserve"> 49.9894645E+00_x000D_
</t>
  </si>
  <si>
    <t>-0.039992725521500003</t>
  </si>
  <si>
    <t>3.7186657321296121e-08</t>
  </si>
  <si>
    <t xml:space="preserve"> 50.0008821E+00_x000D_
</t>
  </si>
  <si>
    <t>-0.049992736778500003</t>
  </si>
  <si>
    <t>3.5195135072142304e-08</t>
  </si>
  <si>
    <t>-0.06</t>
  </si>
  <si>
    <t xml:space="preserve"> 49.9821997E+00_x000D_
</t>
  </si>
  <si>
    <t>-0.049992350437500006</t>
  </si>
  <si>
    <t>3.2864000650464032e-08</t>
  </si>
  <si>
    <t xml:space="preserve"> 50.0121067E+00_x000D_
</t>
  </si>
  <si>
    <t>-0.059992364569999998</t>
  </si>
  <si>
    <t>3.5125630386062041e-08</t>
  </si>
  <si>
    <t>-0.07</t>
  </si>
  <si>
    <t xml:space="preserve"> 50.0117292E+00_x000D_
</t>
  </si>
  <si>
    <t>-0.059991902466499991</t>
  </si>
  <si>
    <t>4.2984563889712575e-08</t>
  </si>
  <si>
    <t xml:space="preserve"> 49.9731182E+00_x000D_
</t>
  </si>
  <si>
    <t>-0.069991934389499993</t>
  </si>
  <si>
    <t>3.4845313669768555e-08</t>
  </si>
  <si>
    <t>-0.08</t>
  </si>
  <si>
    <t xml:space="preserve"> 50.0102285E+00_x000D_
</t>
  </si>
  <si>
    <t>-0.069991469266000014</t>
  </si>
  <si>
    <t>4.3864663955400051e-08</t>
  </si>
  <si>
    <t xml:space="preserve"> 50.0484573E+00_x000D_
</t>
  </si>
  <si>
    <t>-0.079991457431500004</t>
  </si>
  <si>
    <t>3.197584999289383e-08</t>
  </si>
  <si>
    <t>-0.09</t>
  </si>
  <si>
    <t xml:space="preserve"> 50.0011132E+00_x000D_
</t>
  </si>
  <si>
    <t>-0.079991048848499988</t>
  </si>
  <si>
    <t>2.7719948100506156e-08</t>
  </si>
  <si>
    <t xml:space="preserve"> 50.0001509E+00_x000D_
</t>
  </si>
  <si>
    <t>-0.089991014450500006</t>
  </si>
  <si>
    <t>3.3684751961656963e-08</t>
  </si>
  <si>
    <t>-0.1</t>
  </si>
  <si>
    <t>-0.089990590932</t>
  </si>
  <si>
    <t>5.1329454080521468e-08</t>
  </si>
  <si>
    <t xml:space="preserve"> 49.9609880E+00_x000D_
</t>
  </si>
  <si>
    <t>-0.099990628010499988</t>
  </si>
  <si>
    <t>5.61504138434389e-08</t>
  </si>
  <si>
    <t xml:space="preserve"> 50.0304714E+00_x000D_
</t>
  </si>
  <si>
    <t>-0.089990568457</t>
  </si>
  <si>
    <t>4.3480742185741661e-08</t>
  </si>
  <si>
    <t xml:space="preserve"> 50.0062508E+00_x000D_
</t>
  </si>
  <si>
    <t>-0.089991009376500009</t>
  </si>
  <si>
    <t>3.6310387669929224e-08</t>
  </si>
  <si>
    <t xml:space="preserve"> 49.9801400E+00_x000D_
</t>
  </si>
  <si>
    <t>-0.079990979278499991</t>
  </si>
  <si>
    <t>4.7100459582907768e-08</t>
  </si>
  <si>
    <t xml:space="preserve"> 49.9791549E+00_x000D_
</t>
  </si>
  <si>
    <t>-0.079991386631</t>
  </si>
  <si>
    <t>4.5115396362752981e-08</t>
  </si>
  <si>
    <t xml:space="preserve"> 50.0481690E+00_x000D_
</t>
  </si>
  <si>
    <t>-0.069991376785000003</t>
  </si>
  <si>
    <t>3.7397484207172019e-08</t>
  </si>
  <si>
    <t xml:space="preserve"> 49.9845284E+00_x000D_
</t>
  </si>
  <si>
    <t>-0.069991809360000004</t>
  </si>
  <si>
    <t>3.8063683479392746e-08</t>
  </si>
  <si>
    <t xml:space="preserve"> 50.0096811E+00_x000D_
</t>
  </si>
  <si>
    <t>-0.059991756804499995</t>
  </si>
  <si>
    <t>4.1965991287303723e-08</t>
  </si>
  <si>
    <t xml:space="preserve"> 49.9738297E+00_x000D_
</t>
  </si>
  <si>
    <t>-0.059992186197000009</t>
  </si>
  <si>
    <t>2.9873747019289649e-08</t>
  </si>
  <si>
    <t xml:space="preserve"> 50.0169633E+00_x000D_
</t>
  </si>
  <si>
    <t>-0.049992165169</t>
  </si>
  <si>
    <t>3.6814111275256883e-08</t>
  </si>
  <si>
    <t xml:space="preserve"> 49.9850564E+00_x000D_
</t>
  </si>
  <si>
    <t>-0.049992540587500002</t>
  </si>
  <si>
    <t>4.4677793463330432e-08</t>
  </si>
  <si>
    <t xml:space="preserve"> 49.9976746E+00_x000D_
</t>
  </si>
  <si>
    <t>-0.039992153325499991</t>
  </si>
  <si>
    <t>8.4488802895312098e-08</t>
  </si>
  <si>
    <t xml:space="preserve"> 50.0041985E+00_x000D_
</t>
  </si>
  <si>
    <t>-0.039992326844999995</t>
  </si>
  <si>
    <t>4.794079593701827e-08</t>
  </si>
  <si>
    <t xml:space="preserve"> 50.0032502E+00_x000D_
</t>
  </si>
  <si>
    <t>-0.029992038502000003</t>
  </si>
  <si>
    <t>7.7695741492376305e-08</t>
  </si>
  <si>
    <t xml:space="preserve"> 49.9666308E+00_x000D_
</t>
  </si>
  <si>
    <t>-0.029992458858500003</t>
  </si>
  <si>
    <t>4.0711970508976703e-08</t>
  </si>
  <si>
    <t xml:space="preserve"> 50.0458155E+00_x000D_
</t>
  </si>
  <si>
    <t>-0.019992438496999998</t>
  </si>
  <si>
    <t>3.1925425933204358e-08</t>
  </si>
  <si>
    <t xml:space="preserve"> 50.0139426E+00_x000D_
</t>
  </si>
  <si>
    <t>-0.019992985171999999</t>
  </si>
  <si>
    <t>4.0297417733792647e-08</t>
  </si>
  <si>
    <t xml:space="preserve"> 49.9677425E+00_x000D_
</t>
  </si>
  <si>
    <t>-0.0099929808647499993</t>
  </si>
  <si>
    <t>3.5222961840052365e-08</t>
  </si>
  <si>
    <t xml:space="preserve"> 49.9644781E+00_x000D_
</t>
  </si>
  <si>
    <t>-0.0099934659746999995</t>
  </si>
  <si>
    <t>5.3327909546496678e-08</t>
  </si>
  <si>
    <t xml:space="preserve"> 49.9799703E+00_x000D_
</t>
  </si>
  <si>
    <t>6.4817943107499996e-06</t>
  </si>
  <si>
    <t>3.9738203281777908e-08</t>
  </si>
  <si>
    <t xml:space="preserve"> 50.0219530E+00_x000D_
</t>
  </si>
  <si>
    <t>5.9626048070000005e-06</t>
  </si>
  <si>
    <t>2.9820830934688143e-08</t>
  </si>
  <si>
    <t xml:space="preserve"> 50.0413975E+00_x000D_
</t>
  </si>
  <si>
    <t>6.4221841337499986e-06</t>
  </si>
  <si>
    <t>4.9762930856548937e-08</t>
  </si>
  <si>
    <t xml:space="preserve"> 50.0140039E+00_x000D_
</t>
  </si>
  <si>
    <t>5.8802430215999985e-06</t>
  </si>
  <si>
    <t>4.8324774039142079e-08</t>
  </si>
  <si>
    <t xml:space="preserve"> 49.9855513E+00_x000D_
</t>
  </si>
  <si>
    <t>-0.0099936052413500016</t>
  </si>
  <si>
    <t>5.2396586187754001e-08</t>
  </si>
  <si>
    <t xml:space="preserve"> 50.0053685E+00_x000D_
</t>
  </si>
  <si>
    <t>0.10000199816500002</t>
  </si>
  <si>
    <t>5.1059007776463429e-08</t>
  </si>
  <si>
    <t xml:space="preserve"> 49.9918928E+00_x000D_
</t>
  </si>
  <si>
    <t>5.9731529725499987e-06</t>
  </si>
  <si>
    <t>4.1831460510387108e-08</t>
  </si>
  <si>
    <t xml:space="preserve"> 50.0197814E+00_x000D_
</t>
  </si>
  <si>
    <t>1.7150405960499999e-06</t>
  </si>
  <si>
    <t>3.7976026865479237e-08</t>
  </si>
  <si>
    <t xml:space="preserve"> 50.0026416E+00_x000D_
</t>
  </si>
  <si>
    <t>5.9010704397500004e-06</t>
  </si>
  <si>
    <t>4.5469007742542242e-08</t>
  </si>
  <si>
    <t>Label</t>
  </si>
  <si>
    <t>Ratio</t>
  </si>
  <si>
    <t>STDEV</t>
  </si>
  <si>
    <t>Effct. DoF</t>
  </si>
  <si>
    <t>x linearity</t>
  </si>
  <si>
    <t>x gain</t>
  </si>
  <si>
    <t>m linearity</t>
  </si>
  <si>
    <t>m gain</t>
  </si>
  <si>
    <t>Excel STD</t>
  </si>
  <si>
    <t>Excel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</si>
</sst>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05"/>
  <sheetViews>
    <sheetView tabSelected="1" topLeftCell="F7" workbookViewId="0">
      <selection activeCell="P7" sqref="P7"/>
    </sheetView>
  </sheetViews>
  <sheetFormatPr defaultRowHeight="15" x14ac:dyDescent="0.25"/>
  <cols>
    <col min="14" max="14" width="11" bestFit="1" customWidth="1"/>
    <col min="17" max="17" width="12" bestFit="1" customWidth="1"/>
  </cols>
  <sheetData>
    <row r="3" spans="1:41" x14ac:dyDescent="0.25">
      <c r="A3" t="s">
        <v>0</v>
      </c>
      <c r="B3" t="s">
        <v>1</v>
      </c>
      <c r="C3" t="s">
        <v>2</v>
      </c>
      <c r="D3" t="s">
        <v>3</v>
      </c>
    </row>
    <row r="4" spans="1:41" x14ac:dyDescent="0.25">
      <c r="A4" t="s">
        <v>4</v>
      </c>
      <c r="B4" t="s">
        <v>5</v>
      </c>
      <c r="C4" t="s">
        <v>6</v>
      </c>
      <c r="D4" t="s">
        <v>7</v>
      </c>
    </row>
    <row r="7" spans="1:41" x14ac:dyDescent="0.25"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353</v>
      </c>
      <c r="O7" t="s">
        <v>20</v>
      </c>
      <c r="Q7" t="s">
        <v>352</v>
      </c>
      <c r="R7" t="s">
        <v>21</v>
      </c>
      <c r="T7" t="s">
        <v>22</v>
      </c>
      <c r="U7" t="s">
        <v>23</v>
      </c>
      <c r="V7" t="s">
        <v>24</v>
      </c>
    </row>
    <row r="8" spans="1:41" x14ac:dyDescent="0.25">
      <c r="A8" t="s">
        <v>25</v>
      </c>
      <c r="B8" t="s">
        <v>26</v>
      </c>
      <c r="C8" t="s">
        <v>27</v>
      </c>
      <c r="D8" t="s">
        <v>26</v>
      </c>
      <c r="E8" t="s">
        <v>28</v>
      </c>
      <c r="F8" t="s">
        <v>29</v>
      </c>
      <c r="G8" t="s">
        <v>27</v>
      </c>
      <c r="H8" t="s">
        <v>30</v>
      </c>
      <c r="I8" t="s">
        <v>31</v>
      </c>
      <c r="J8" t="s">
        <v>28</v>
      </c>
      <c r="K8" t="s">
        <v>32</v>
      </c>
      <c r="L8" t="s">
        <v>33</v>
      </c>
      <c r="N8">
        <f>AVERAGE(V8:AO8)</f>
        <v>1.00046633475E-2</v>
      </c>
      <c r="O8" t="s">
        <v>34</v>
      </c>
      <c r="P8">
        <f>N8-O8</f>
        <v>0</v>
      </c>
      <c r="Q8">
        <f>_xlfn.STDEV.P(V8:AO8)</f>
        <v>4.8364472278229671E-8</v>
      </c>
      <c r="R8" t="s">
        <v>35</v>
      </c>
      <c r="S8">
        <f>Q8-R8</f>
        <v>7.2791893904666435E-23</v>
      </c>
      <c r="T8">
        <v>1513116386.878</v>
      </c>
      <c r="U8">
        <v>1513116402.382</v>
      </c>
      <c r="V8">
        <v>1.000473273E-2</v>
      </c>
      <c r="W8">
        <v>1.000466255E-2</v>
      </c>
      <c r="X8">
        <v>1.000477598E-2</v>
      </c>
      <c r="Y8">
        <v>1.0004734790000001E-2</v>
      </c>
      <c r="Z8">
        <v>1.000468727E-2</v>
      </c>
      <c r="AA8">
        <v>1.0004673590000001E-2</v>
      </c>
      <c r="AB8">
        <v>1.0004618119999999E-2</v>
      </c>
      <c r="AC8">
        <v>1.0004639460000001E-2</v>
      </c>
      <c r="AD8">
        <v>1.000457987E-2</v>
      </c>
      <c r="AE8">
        <v>1.000460503E-2</v>
      </c>
      <c r="AF8">
        <v>1.0004674620000001E-2</v>
      </c>
      <c r="AG8">
        <v>1.0004694769999999E-2</v>
      </c>
      <c r="AH8">
        <v>1.0004674620000001E-2</v>
      </c>
      <c r="AI8">
        <v>1.0004634449999999E-2</v>
      </c>
      <c r="AJ8">
        <v>1.00047008E-2</v>
      </c>
      <c r="AK8">
        <v>1.000465446E-2</v>
      </c>
      <c r="AL8">
        <v>1.000462798E-2</v>
      </c>
      <c r="AM8">
        <v>1.000459488E-2</v>
      </c>
      <c r="AN8">
        <v>1.000463195E-2</v>
      </c>
      <c r="AO8">
        <v>1.000466903E-2</v>
      </c>
    </row>
    <row r="9" spans="1:41" x14ac:dyDescent="0.25">
      <c r="A9" t="s">
        <v>25</v>
      </c>
      <c r="B9" t="s">
        <v>26</v>
      </c>
      <c r="C9" t="s">
        <v>28</v>
      </c>
      <c r="D9" t="s">
        <v>26</v>
      </c>
      <c r="E9" t="s">
        <v>28</v>
      </c>
      <c r="F9" t="s">
        <v>29</v>
      </c>
      <c r="G9" t="s">
        <v>28</v>
      </c>
      <c r="H9" t="s">
        <v>30</v>
      </c>
      <c r="I9" t="s">
        <v>31</v>
      </c>
      <c r="J9" t="s">
        <v>28</v>
      </c>
      <c r="K9" t="s">
        <v>36</v>
      </c>
      <c r="L9" t="s">
        <v>33</v>
      </c>
      <c r="N9">
        <f t="shared" ref="N9:N72" si="0">AVERAGE(V9:AO9)</f>
        <v>4.9627882543000005E-6</v>
      </c>
      <c r="O9" t="s">
        <v>37</v>
      </c>
      <c r="P9">
        <f t="shared" ref="P9:P72" si="1">N9-O9</f>
        <v>1.0164395367051604E-20</v>
      </c>
      <c r="Q9">
        <f t="shared" ref="Q9:Q72" si="2">_xlfn.STDEV.P(V9:AO9)</f>
        <v>5.1167201070151883E-8</v>
      </c>
      <c r="R9" t="s">
        <v>38</v>
      </c>
      <c r="S9">
        <f t="shared" ref="S9:S72" si="3">Q9-R9</f>
        <v>8.6026783705514878E-23</v>
      </c>
      <c r="T9">
        <v>1513116417.2160001</v>
      </c>
      <c r="U9">
        <v>1513116432.7349999</v>
      </c>
      <c r="V9">
        <v>4.9296681050000002E-6</v>
      </c>
      <c r="W9">
        <v>5.0084379640000003E-6</v>
      </c>
      <c r="X9">
        <v>4.9698628180000001E-6</v>
      </c>
      <c r="Y9">
        <v>4.9701572850000002E-6</v>
      </c>
      <c r="Z9">
        <v>5.0639449499999997E-6</v>
      </c>
      <c r="AA9">
        <v>4.8963933610000002E-6</v>
      </c>
      <c r="AB9">
        <v>5.0386208079999996E-6</v>
      </c>
      <c r="AC9">
        <v>4.9386493409999998E-6</v>
      </c>
      <c r="AD9">
        <v>4.8944793270000004E-6</v>
      </c>
      <c r="AE9">
        <v>4.9401216750000003E-6</v>
      </c>
      <c r="AF9">
        <v>5.0185970679999996E-6</v>
      </c>
      <c r="AG9">
        <v>4.8828478889999996E-6</v>
      </c>
      <c r="AH9">
        <v>4.9741325859999998E-6</v>
      </c>
      <c r="AI9">
        <v>4.979285755E-6</v>
      </c>
      <c r="AJ9">
        <v>5.0337621060000004E-6</v>
      </c>
      <c r="AK9">
        <v>4.99430356E-6</v>
      </c>
      <c r="AL9">
        <v>4.9470416440000001E-6</v>
      </c>
      <c r="AM9">
        <v>4.9398272080000001E-6</v>
      </c>
      <c r="AN9">
        <v>4.9507224789999998E-6</v>
      </c>
      <c r="AO9">
        <v>4.8849091569999997E-6</v>
      </c>
    </row>
    <row r="10" spans="1:41" x14ac:dyDescent="0.25">
      <c r="A10" t="s">
        <v>25</v>
      </c>
      <c r="B10" t="s">
        <v>26</v>
      </c>
      <c r="C10" t="s">
        <v>27</v>
      </c>
      <c r="D10" t="s">
        <v>26</v>
      </c>
      <c r="E10" t="s">
        <v>27</v>
      </c>
      <c r="F10" t="s">
        <v>29</v>
      </c>
      <c r="G10" t="s">
        <v>28</v>
      </c>
      <c r="H10" t="s">
        <v>30</v>
      </c>
      <c r="I10" t="s">
        <v>31</v>
      </c>
      <c r="J10" t="s">
        <v>28</v>
      </c>
      <c r="K10" t="s">
        <v>39</v>
      </c>
      <c r="L10" t="s">
        <v>33</v>
      </c>
      <c r="N10">
        <f t="shared" si="0"/>
        <v>4.5686524662499994E-6</v>
      </c>
      <c r="O10" t="s">
        <v>40</v>
      </c>
      <c r="P10">
        <f t="shared" si="1"/>
        <v>9.3173624197973037E-21</v>
      </c>
      <c r="Q10">
        <f t="shared" si="2"/>
        <v>4.7872448810097358E-8</v>
      </c>
      <c r="R10" t="s">
        <v>41</v>
      </c>
      <c r="S10">
        <f t="shared" si="3"/>
        <v>5.9557004103817993E-23</v>
      </c>
      <c r="T10">
        <v>1513116447.5450001</v>
      </c>
      <c r="U10">
        <v>1513116463.115</v>
      </c>
      <c r="V10">
        <v>4.5091582610000001E-6</v>
      </c>
      <c r="W10">
        <v>4.5940870099999999E-6</v>
      </c>
      <c r="X10">
        <v>4.5789526479999999E-6</v>
      </c>
      <c r="Y10">
        <v>4.5532389270000002E-6</v>
      </c>
      <c r="Z10">
        <v>4.5103337449999997E-6</v>
      </c>
      <c r="AA10">
        <v>4.5782179709999997E-6</v>
      </c>
      <c r="AB10">
        <v>4.5264966560000004E-6</v>
      </c>
      <c r="AC10">
        <v>4.5400147270000003E-6</v>
      </c>
      <c r="AD10">
        <v>4.5814505529999998E-6</v>
      </c>
      <c r="AE10">
        <v>4.5642590930000002E-6</v>
      </c>
      <c r="AF10">
        <v>4.5786587769999997E-6</v>
      </c>
      <c r="AG10">
        <v>4.5716058710000002E-6</v>
      </c>
      <c r="AH10">
        <v>4.7323533660000002E-6</v>
      </c>
      <c r="AI10">
        <v>4.5741037749999998E-6</v>
      </c>
      <c r="AJ10">
        <v>4.559116349E-6</v>
      </c>
      <c r="AK10">
        <v>4.543981987E-6</v>
      </c>
      <c r="AL10">
        <v>4.5936462039999998E-6</v>
      </c>
      <c r="AM10">
        <v>4.6262658970000003E-6</v>
      </c>
      <c r="AN10">
        <v>4.5176805229999997E-6</v>
      </c>
      <c r="AO10">
        <v>4.5394269850000001E-6</v>
      </c>
    </row>
    <row r="11" spans="1:41" x14ac:dyDescent="0.25">
      <c r="A11" t="s">
        <v>25</v>
      </c>
      <c r="B11" t="s">
        <v>26</v>
      </c>
      <c r="C11" t="s">
        <v>28</v>
      </c>
      <c r="D11" t="s">
        <v>26</v>
      </c>
      <c r="E11" t="s">
        <v>28</v>
      </c>
      <c r="F11" t="s">
        <v>29</v>
      </c>
      <c r="G11" t="s">
        <v>28</v>
      </c>
      <c r="H11" t="s">
        <v>30</v>
      </c>
      <c r="I11" t="s">
        <v>31</v>
      </c>
      <c r="J11" t="s">
        <v>28</v>
      </c>
      <c r="K11" t="s">
        <v>42</v>
      </c>
      <c r="L11" t="s">
        <v>33</v>
      </c>
      <c r="N11">
        <f t="shared" si="0"/>
        <v>5.002627007399999E-6</v>
      </c>
      <c r="O11" t="s">
        <v>43</v>
      </c>
      <c r="P11">
        <f t="shared" si="1"/>
        <v>9.3173624197973037E-21</v>
      </c>
      <c r="Q11">
        <f t="shared" si="2"/>
        <v>3.3225042237743833E-8</v>
      </c>
      <c r="R11" t="s">
        <v>44</v>
      </c>
      <c r="S11">
        <f t="shared" si="3"/>
        <v>0</v>
      </c>
      <c r="T11">
        <v>1513116479.914</v>
      </c>
      <c r="U11">
        <v>1513116495.45</v>
      </c>
      <c r="V11">
        <v>4.9645889430000001E-6</v>
      </c>
      <c r="W11">
        <v>5.0140215080000003E-6</v>
      </c>
      <c r="X11">
        <v>5.0524200179999997E-6</v>
      </c>
      <c r="Y11">
        <v>4.9856272070000003E-6</v>
      </c>
      <c r="Z11">
        <v>4.9921005189999999E-6</v>
      </c>
      <c r="AA11">
        <v>5.0602174159999999E-6</v>
      </c>
      <c r="AB11">
        <v>5.0243199590000004E-6</v>
      </c>
      <c r="AC11">
        <v>4.9438449209999998E-6</v>
      </c>
      <c r="AD11">
        <v>5.0150513529999997E-6</v>
      </c>
      <c r="AE11">
        <v>5.0306461499999997E-6</v>
      </c>
      <c r="AF11">
        <v>5.0199063369999996E-6</v>
      </c>
      <c r="AG11">
        <v>5.0343241679999998E-6</v>
      </c>
      <c r="AH11">
        <v>4.9581156309999996E-6</v>
      </c>
      <c r="AI11">
        <v>5.0431514119999998E-6</v>
      </c>
      <c r="AJ11">
        <v>5.0079895579999998E-6</v>
      </c>
      <c r="AK11">
        <v>4.9975439860000001E-6</v>
      </c>
      <c r="AL11">
        <v>4.9722392210000003E-6</v>
      </c>
      <c r="AM11">
        <v>5.0122560590000002E-6</v>
      </c>
      <c r="AN11">
        <v>4.9709151349999997E-6</v>
      </c>
      <c r="AO11">
        <v>4.9532606469999997E-6</v>
      </c>
    </row>
    <row r="12" spans="1:41" x14ac:dyDescent="0.25">
      <c r="A12" t="s">
        <v>25</v>
      </c>
      <c r="B12" t="s">
        <v>26</v>
      </c>
      <c r="C12" t="s">
        <v>27</v>
      </c>
      <c r="D12" t="s">
        <v>26</v>
      </c>
      <c r="E12" t="s">
        <v>27</v>
      </c>
      <c r="F12" t="s">
        <v>29</v>
      </c>
      <c r="G12" t="s">
        <v>28</v>
      </c>
      <c r="H12" t="s">
        <v>30</v>
      </c>
      <c r="I12" t="s">
        <v>31</v>
      </c>
      <c r="J12" t="s">
        <v>28</v>
      </c>
      <c r="K12" t="s">
        <v>45</v>
      </c>
      <c r="L12" t="s">
        <v>33</v>
      </c>
      <c r="N12">
        <f t="shared" si="0"/>
        <v>4.6151924752000008E-6</v>
      </c>
      <c r="O12" t="s">
        <v>46</v>
      </c>
      <c r="P12">
        <f t="shared" si="1"/>
        <v>0</v>
      </c>
      <c r="Q12">
        <f t="shared" si="2"/>
        <v>3.6703024192693129E-8</v>
      </c>
      <c r="R12" t="s">
        <v>47</v>
      </c>
      <c r="S12">
        <f t="shared" si="3"/>
        <v>0</v>
      </c>
      <c r="T12">
        <v>1513116510.29</v>
      </c>
      <c r="U12">
        <v>1513116525.8429999</v>
      </c>
      <c r="V12">
        <v>4.6463040839999999E-6</v>
      </c>
      <c r="W12">
        <v>4.5870508780000004E-6</v>
      </c>
      <c r="X12">
        <v>4.673357657E-6</v>
      </c>
      <c r="Y12">
        <v>4.5855805759999996E-6</v>
      </c>
      <c r="Z12">
        <v>4.6443926900000003E-6</v>
      </c>
      <c r="AA12">
        <v>4.620720814E-6</v>
      </c>
      <c r="AB12">
        <v>4.6329243280000003E-6</v>
      </c>
      <c r="AC12">
        <v>4.5701423950000002E-6</v>
      </c>
      <c r="AD12">
        <v>4.6296896610000004E-6</v>
      </c>
      <c r="AE12">
        <v>4.5870508780000004E-6</v>
      </c>
      <c r="AF12">
        <v>4.6273371770000002E-6</v>
      </c>
      <c r="AG12">
        <v>4.6296896610000004E-6</v>
      </c>
      <c r="AH12">
        <v>4.5397071259999997E-6</v>
      </c>
      <c r="AI12">
        <v>4.5560274879999998E-6</v>
      </c>
      <c r="AJ12">
        <v>4.6086643299999996E-6</v>
      </c>
      <c r="AK12">
        <v>4.6652709910000004E-6</v>
      </c>
      <c r="AL12">
        <v>4.6130752390000004E-6</v>
      </c>
      <c r="AM12">
        <v>4.6712992329999997E-6</v>
      </c>
      <c r="AN12">
        <v>4.5820518489999999E-6</v>
      </c>
      <c r="AO12">
        <v>4.6335124490000004E-6</v>
      </c>
    </row>
    <row r="13" spans="1:41" x14ac:dyDescent="0.25">
      <c r="A13" t="s">
        <v>25</v>
      </c>
      <c r="B13" t="s">
        <v>26</v>
      </c>
      <c r="C13" t="s">
        <v>27</v>
      </c>
      <c r="D13" t="s">
        <v>26</v>
      </c>
      <c r="E13" t="s">
        <v>28</v>
      </c>
      <c r="F13" t="s">
        <v>29</v>
      </c>
      <c r="G13" t="s">
        <v>27</v>
      </c>
      <c r="H13" t="s">
        <v>30</v>
      </c>
      <c r="I13" t="s">
        <v>31</v>
      </c>
      <c r="J13" t="s">
        <v>28</v>
      </c>
      <c r="K13" t="s">
        <v>48</v>
      </c>
      <c r="L13" t="s">
        <v>33</v>
      </c>
      <c r="N13">
        <f t="shared" si="0"/>
        <v>1.00046124075E-2</v>
      </c>
      <c r="O13" t="s">
        <v>49</v>
      </c>
      <c r="P13">
        <f t="shared" si="1"/>
        <v>0</v>
      </c>
      <c r="Q13">
        <f t="shared" si="2"/>
        <v>3.1134421927369692E-8</v>
      </c>
      <c r="R13" t="s">
        <v>50</v>
      </c>
      <c r="S13">
        <f t="shared" si="3"/>
        <v>9.26442286059391E-23</v>
      </c>
      <c r="T13">
        <v>1513116540.681</v>
      </c>
      <c r="U13">
        <v>1513116556.1830001</v>
      </c>
      <c r="V13">
        <v>1.000468046E-2</v>
      </c>
      <c r="W13">
        <v>1.000460028E-2</v>
      </c>
      <c r="X13">
        <v>1.000459557E-2</v>
      </c>
      <c r="Y13">
        <v>1.0004616460000001E-2</v>
      </c>
      <c r="Z13">
        <v>1.000462264E-2</v>
      </c>
      <c r="AA13">
        <v>1.000462146E-2</v>
      </c>
      <c r="AB13">
        <v>1.0004567319999999E-2</v>
      </c>
      <c r="AC13">
        <v>1.000459645E-2</v>
      </c>
      <c r="AD13">
        <v>1.000456924E-2</v>
      </c>
      <c r="AE13">
        <v>1.000460513E-2</v>
      </c>
      <c r="AF13">
        <v>1.000464471E-2</v>
      </c>
      <c r="AG13">
        <v>1.0004641470000001E-2</v>
      </c>
      <c r="AH13">
        <v>1.000463926E-2</v>
      </c>
      <c r="AI13">
        <v>1.0004670889999999E-2</v>
      </c>
      <c r="AJ13">
        <v>1.0004574239999999E-2</v>
      </c>
      <c r="AK13">
        <v>1.00046144E-2</v>
      </c>
      <c r="AL13">
        <v>1.0004617929999999E-2</v>
      </c>
      <c r="AM13">
        <v>1.000456659E-2</v>
      </c>
      <c r="AN13">
        <v>1.000459572E-2</v>
      </c>
      <c r="AO13">
        <v>1.0004607929999999E-2</v>
      </c>
    </row>
    <row r="14" spans="1:41" x14ac:dyDescent="0.25">
      <c r="A14" t="s">
        <v>25</v>
      </c>
      <c r="B14" t="s">
        <v>26</v>
      </c>
      <c r="C14" t="s">
        <v>51</v>
      </c>
      <c r="D14" t="s">
        <v>26</v>
      </c>
      <c r="E14" t="s">
        <v>27</v>
      </c>
      <c r="F14" t="s">
        <v>29</v>
      </c>
      <c r="G14" t="s">
        <v>27</v>
      </c>
      <c r="H14" t="s">
        <v>30</v>
      </c>
      <c r="I14" t="s">
        <v>31</v>
      </c>
      <c r="J14" t="s">
        <v>28</v>
      </c>
      <c r="K14" t="s">
        <v>52</v>
      </c>
      <c r="L14" t="s">
        <v>33</v>
      </c>
      <c r="N14">
        <f t="shared" si="0"/>
        <v>1.0004285133499999E-2</v>
      </c>
      <c r="O14" t="s">
        <v>53</v>
      </c>
      <c r="P14">
        <f t="shared" si="1"/>
        <v>9.8879238130678004E-17</v>
      </c>
      <c r="Q14">
        <f t="shared" si="2"/>
        <v>4.2356484423897209E-8</v>
      </c>
      <c r="R14" t="s">
        <v>54</v>
      </c>
      <c r="S14">
        <f t="shared" si="3"/>
        <v>0</v>
      </c>
      <c r="T14">
        <v>1513116571.1389999</v>
      </c>
      <c r="U14">
        <v>1513116586.615</v>
      </c>
      <c r="V14">
        <v>1.000424949E-2</v>
      </c>
      <c r="W14">
        <v>1.0004296330000001E-2</v>
      </c>
      <c r="X14">
        <v>1.0004210459999999E-2</v>
      </c>
      <c r="Y14">
        <v>1.000427261E-2</v>
      </c>
      <c r="Z14">
        <v>1.0004250669999999E-2</v>
      </c>
      <c r="AA14">
        <v>1.000425332E-2</v>
      </c>
      <c r="AB14">
        <v>1.0004316500000001E-2</v>
      </c>
      <c r="AC14">
        <v>1.000431179E-2</v>
      </c>
      <c r="AD14">
        <v>1.0004252579999999E-2</v>
      </c>
      <c r="AE14">
        <v>1.000425995E-2</v>
      </c>
      <c r="AF14">
        <v>1.000424861E-2</v>
      </c>
      <c r="AG14">
        <v>1.000424198E-2</v>
      </c>
      <c r="AH14">
        <v>1.0004272030000001E-2</v>
      </c>
      <c r="AI14">
        <v>1.000428219E-2</v>
      </c>
      <c r="AJ14">
        <v>1.00043467E-2</v>
      </c>
      <c r="AK14">
        <v>1.0004293379999999E-2</v>
      </c>
      <c r="AL14">
        <v>1.00043953E-2</v>
      </c>
      <c r="AM14">
        <v>1.000431901E-2</v>
      </c>
      <c r="AN14">
        <v>1.000429397E-2</v>
      </c>
      <c r="AO14">
        <v>1.00043358E-2</v>
      </c>
    </row>
    <row r="15" spans="1:41" x14ac:dyDescent="0.25">
      <c r="A15" t="s">
        <v>25</v>
      </c>
      <c r="B15" t="s">
        <v>26</v>
      </c>
      <c r="C15" t="s">
        <v>51</v>
      </c>
      <c r="D15" t="s">
        <v>26</v>
      </c>
      <c r="E15" t="s">
        <v>28</v>
      </c>
      <c r="F15" t="s">
        <v>29</v>
      </c>
      <c r="G15" t="s">
        <v>51</v>
      </c>
      <c r="H15" t="s">
        <v>30</v>
      </c>
      <c r="I15" t="s">
        <v>31</v>
      </c>
      <c r="J15" t="s">
        <v>28</v>
      </c>
      <c r="K15" t="s">
        <v>55</v>
      </c>
      <c r="L15" t="s">
        <v>33</v>
      </c>
      <c r="N15">
        <f t="shared" si="0"/>
        <v>2.0004320514500001E-2</v>
      </c>
      <c r="O15" t="s">
        <v>56</v>
      </c>
      <c r="P15">
        <f t="shared" si="1"/>
        <v>0</v>
      </c>
      <c r="Q15">
        <f t="shared" si="2"/>
        <v>3.7117141656405823E-8</v>
      </c>
      <c r="R15" t="s">
        <v>57</v>
      </c>
      <c r="S15">
        <f t="shared" si="3"/>
        <v>0</v>
      </c>
      <c r="T15">
        <v>1513116601.4389999</v>
      </c>
      <c r="U15">
        <v>1513116616.9430001</v>
      </c>
      <c r="V15">
        <v>2.0004251439999999E-2</v>
      </c>
      <c r="W15">
        <v>2.0004346329999999E-2</v>
      </c>
      <c r="X15">
        <v>2.0004378539999999E-2</v>
      </c>
      <c r="Y15">
        <v>2.000433926E-2</v>
      </c>
      <c r="Z15">
        <v>2.0004306159999999E-2</v>
      </c>
      <c r="AA15">
        <v>2.0004331909999999E-2</v>
      </c>
      <c r="AB15">
        <v>2.000436001E-2</v>
      </c>
      <c r="AC15">
        <v>2.0004335290000001E-2</v>
      </c>
      <c r="AD15">
        <v>2.000438899E-2</v>
      </c>
      <c r="AE15">
        <v>2.0004290720000002E-2</v>
      </c>
      <c r="AF15">
        <v>2.000424261E-2</v>
      </c>
      <c r="AG15">
        <v>2.0004327490000001E-2</v>
      </c>
      <c r="AH15">
        <v>2.000432588E-2</v>
      </c>
      <c r="AI15">
        <v>2.000430425E-2</v>
      </c>
      <c r="AJ15">
        <v>2.000429116E-2</v>
      </c>
      <c r="AK15">
        <v>2.0004298220000001E-2</v>
      </c>
      <c r="AL15">
        <v>2.0004347799999999E-2</v>
      </c>
      <c r="AM15">
        <v>2.000427909E-2</v>
      </c>
      <c r="AN15">
        <v>2.0004322929999999E-2</v>
      </c>
      <c r="AO15">
        <v>2.0004342210000001E-2</v>
      </c>
    </row>
    <row r="16" spans="1:41" x14ac:dyDescent="0.25">
      <c r="A16" t="s">
        <v>25</v>
      </c>
      <c r="B16" t="s">
        <v>26</v>
      </c>
      <c r="C16" t="s">
        <v>58</v>
      </c>
      <c r="D16" t="s">
        <v>26</v>
      </c>
      <c r="E16" t="s">
        <v>27</v>
      </c>
      <c r="F16" t="s">
        <v>29</v>
      </c>
      <c r="G16" t="s">
        <v>51</v>
      </c>
      <c r="H16" t="s">
        <v>30</v>
      </c>
      <c r="I16" t="s">
        <v>31</v>
      </c>
      <c r="J16" t="s">
        <v>28</v>
      </c>
      <c r="K16" t="s">
        <v>59</v>
      </c>
      <c r="L16" t="s">
        <v>33</v>
      </c>
      <c r="N16">
        <f t="shared" si="0"/>
        <v>2.0003909793999998E-2</v>
      </c>
      <c r="O16" t="s">
        <v>60</v>
      </c>
      <c r="P16">
        <f t="shared" si="1"/>
        <v>0</v>
      </c>
      <c r="Q16">
        <f t="shared" si="2"/>
        <v>4.7934929686028408E-8</v>
      </c>
      <c r="R16" t="s">
        <v>61</v>
      </c>
      <c r="S16">
        <f t="shared" si="3"/>
        <v>0</v>
      </c>
      <c r="T16">
        <v>1513116631.776</v>
      </c>
      <c r="U16">
        <v>1513116647.276</v>
      </c>
      <c r="V16">
        <v>2.0003937530000002E-2</v>
      </c>
      <c r="W16">
        <v>2.000390266E-2</v>
      </c>
      <c r="X16">
        <v>2.0003882059999999E-2</v>
      </c>
      <c r="Y16">
        <v>2.0003889560000002E-2</v>
      </c>
      <c r="Z16">
        <v>2.0003849689999999E-2</v>
      </c>
      <c r="AA16">
        <v>2.000386367E-2</v>
      </c>
      <c r="AB16">
        <v>2.00038981E-2</v>
      </c>
      <c r="AC16">
        <v>2.0003897949999998E-2</v>
      </c>
      <c r="AD16">
        <v>2.0003909720000001E-2</v>
      </c>
      <c r="AE16">
        <v>2.000392929E-2</v>
      </c>
      <c r="AF16">
        <v>2.000396107E-2</v>
      </c>
      <c r="AG16">
        <v>2.0003816729999999E-2</v>
      </c>
      <c r="AH16">
        <v>2.000397328E-2</v>
      </c>
      <c r="AI16">
        <v>2.0004029789999999E-2</v>
      </c>
      <c r="AJ16">
        <v>2.0003939589999999E-2</v>
      </c>
      <c r="AK16">
        <v>2.00039443E-2</v>
      </c>
      <c r="AL16">
        <v>2.0003876609999999E-2</v>
      </c>
      <c r="AM16">
        <v>2.0003888380000001E-2</v>
      </c>
      <c r="AN16">
        <v>2.0003948269999999E-2</v>
      </c>
      <c r="AO16">
        <v>2.000385763E-2</v>
      </c>
    </row>
    <row r="17" spans="1:41" x14ac:dyDescent="0.25">
      <c r="A17" t="s">
        <v>25</v>
      </c>
      <c r="B17" t="s">
        <v>26</v>
      </c>
      <c r="C17" t="s">
        <v>58</v>
      </c>
      <c r="D17" t="s">
        <v>26</v>
      </c>
      <c r="E17" t="s">
        <v>28</v>
      </c>
      <c r="F17" t="s">
        <v>29</v>
      </c>
      <c r="G17" t="s">
        <v>58</v>
      </c>
      <c r="H17" t="s">
        <v>30</v>
      </c>
      <c r="I17" t="s">
        <v>31</v>
      </c>
      <c r="J17" t="s">
        <v>28</v>
      </c>
      <c r="K17" t="s">
        <v>62</v>
      </c>
      <c r="L17" t="s">
        <v>33</v>
      </c>
      <c r="N17">
        <f t="shared" si="0"/>
        <v>3.0003939176E-2</v>
      </c>
      <c r="O17" t="s">
        <v>63</v>
      </c>
      <c r="P17">
        <f t="shared" si="1"/>
        <v>0</v>
      </c>
      <c r="Q17">
        <f t="shared" si="2"/>
        <v>4.6128433682524336E-8</v>
      </c>
      <c r="R17" t="s">
        <v>64</v>
      </c>
      <c r="S17">
        <f t="shared" si="3"/>
        <v>0</v>
      </c>
      <c r="T17">
        <v>1513116662.5639999</v>
      </c>
      <c r="U17">
        <v>1513116678.039</v>
      </c>
      <c r="V17">
        <v>3.0003926359999999E-2</v>
      </c>
      <c r="W17">
        <v>3.0003989240000001E-2</v>
      </c>
      <c r="X17">
        <v>3.0004007650000001E-2</v>
      </c>
      <c r="Y17">
        <v>3.0004000140000001E-2</v>
      </c>
      <c r="Z17">
        <v>3.000395434E-2</v>
      </c>
      <c r="AA17">
        <v>3.000395787E-2</v>
      </c>
      <c r="AB17">
        <v>3.0003881289999999E-2</v>
      </c>
      <c r="AC17">
        <v>3.0004000730000001E-2</v>
      </c>
      <c r="AD17">
        <v>3.0003933720000001E-2</v>
      </c>
      <c r="AE17">
        <v>3.0003943000000002E-2</v>
      </c>
      <c r="AF17">
        <v>3.0003965970000001E-2</v>
      </c>
      <c r="AG17">
        <v>3.0003940489999999E-2</v>
      </c>
      <c r="AH17">
        <v>3.0003899850000001E-2</v>
      </c>
      <c r="AI17">
        <v>3.000392076E-2</v>
      </c>
      <c r="AJ17">
        <v>3.000395036E-2</v>
      </c>
      <c r="AK17">
        <v>3.0003909709999999E-2</v>
      </c>
      <c r="AL17">
        <v>3.0003880550000001E-2</v>
      </c>
      <c r="AM17">
        <v>3.0003955079999999E-2</v>
      </c>
      <c r="AN17">
        <v>3.0003954490000002E-2</v>
      </c>
      <c r="AO17">
        <v>3.0003811920000002E-2</v>
      </c>
    </row>
    <row r="18" spans="1:41" x14ac:dyDescent="0.25">
      <c r="A18" t="s">
        <v>25</v>
      </c>
      <c r="B18" t="s">
        <v>26</v>
      </c>
      <c r="C18" t="s">
        <v>65</v>
      </c>
      <c r="D18" t="s">
        <v>26</v>
      </c>
      <c r="E18" t="s">
        <v>27</v>
      </c>
      <c r="F18" t="s">
        <v>29</v>
      </c>
      <c r="G18" t="s">
        <v>58</v>
      </c>
      <c r="H18" t="s">
        <v>30</v>
      </c>
      <c r="I18" t="s">
        <v>31</v>
      </c>
      <c r="J18" t="s">
        <v>28</v>
      </c>
      <c r="K18" t="s">
        <v>66</v>
      </c>
      <c r="L18" t="s">
        <v>33</v>
      </c>
      <c r="N18">
        <f t="shared" si="0"/>
        <v>3.0003541478999994E-2</v>
      </c>
      <c r="O18" t="s">
        <v>67</v>
      </c>
      <c r="P18">
        <f t="shared" si="1"/>
        <v>9.3675067702747583E-17</v>
      </c>
      <c r="Q18">
        <f t="shared" si="2"/>
        <v>3.4838145028419776E-8</v>
      </c>
      <c r="R18" t="s">
        <v>68</v>
      </c>
      <c r="S18">
        <f t="shared" si="3"/>
        <v>7.2791893904666435E-23</v>
      </c>
      <c r="T18">
        <v>1513116692.865</v>
      </c>
      <c r="U18">
        <v>1513116708.369</v>
      </c>
      <c r="V18">
        <v>3.0003600540000001E-2</v>
      </c>
      <c r="W18">
        <v>3.0003512999999999E-2</v>
      </c>
      <c r="X18">
        <v>3.0003580830000001E-2</v>
      </c>
      <c r="Y18">
        <v>3.000344165E-2</v>
      </c>
      <c r="Z18">
        <v>3.000355846E-2</v>
      </c>
      <c r="AA18">
        <v>3.0003489019999999E-2</v>
      </c>
      <c r="AB18">
        <v>3.000352639E-2</v>
      </c>
      <c r="AC18">
        <v>3.000354022E-2</v>
      </c>
      <c r="AD18">
        <v>3.0003569640000002E-2</v>
      </c>
      <c r="AE18">
        <v>3.000353213E-2</v>
      </c>
      <c r="AF18">
        <v>3.0003538900000001E-2</v>
      </c>
      <c r="AG18">
        <v>3.0003546110000001E-2</v>
      </c>
      <c r="AH18">
        <v>3.0003528309999999E-2</v>
      </c>
      <c r="AI18">
        <v>3.0003570090000001E-2</v>
      </c>
      <c r="AJ18">
        <v>3.000353184E-2</v>
      </c>
      <c r="AK18">
        <v>3.000354434E-2</v>
      </c>
      <c r="AL18">
        <v>3.000359583E-2</v>
      </c>
      <c r="AM18">
        <v>3.0003531100000001E-2</v>
      </c>
      <c r="AN18">
        <v>3.000355243E-2</v>
      </c>
      <c r="AO18">
        <v>3.0003538749999999E-2</v>
      </c>
    </row>
    <row r="19" spans="1:41" x14ac:dyDescent="0.25">
      <c r="A19" t="s">
        <v>25</v>
      </c>
      <c r="B19" t="s">
        <v>26</v>
      </c>
      <c r="C19" t="s">
        <v>65</v>
      </c>
      <c r="D19" t="s">
        <v>26</v>
      </c>
      <c r="E19" t="s">
        <v>28</v>
      </c>
      <c r="F19" t="s">
        <v>29</v>
      </c>
      <c r="G19" t="s">
        <v>65</v>
      </c>
      <c r="H19" t="s">
        <v>30</v>
      </c>
      <c r="I19" t="s">
        <v>31</v>
      </c>
      <c r="J19" t="s">
        <v>28</v>
      </c>
      <c r="K19" t="s">
        <v>69</v>
      </c>
      <c r="L19" t="s">
        <v>33</v>
      </c>
      <c r="N19">
        <f t="shared" si="0"/>
        <v>4.0003538696000013E-2</v>
      </c>
      <c r="O19" t="s">
        <v>70</v>
      </c>
      <c r="P19">
        <f t="shared" si="1"/>
        <v>1.1102230246251565E-16</v>
      </c>
      <c r="Q19">
        <f t="shared" si="2"/>
        <v>6.4901319585950168E-8</v>
      </c>
      <c r="R19" t="s">
        <v>71</v>
      </c>
      <c r="S19">
        <f t="shared" si="3"/>
        <v>0</v>
      </c>
      <c r="T19">
        <v>1513116723.201</v>
      </c>
      <c r="U19">
        <v>1513116738.71</v>
      </c>
      <c r="V19">
        <v>4.0003567640000001E-2</v>
      </c>
      <c r="W19">
        <v>4.0003562200000002E-2</v>
      </c>
      <c r="X19">
        <v>4.0003660019999998E-2</v>
      </c>
      <c r="Y19">
        <v>4.0003573969999998E-2</v>
      </c>
      <c r="Z19">
        <v>4.0003557789999998E-2</v>
      </c>
      <c r="AA19">
        <v>4.0003367749999998E-2</v>
      </c>
      <c r="AB19">
        <v>4.0003499839999998E-2</v>
      </c>
      <c r="AC19">
        <v>4.0003576909999998E-2</v>
      </c>
      <c r="AD19">
        <v>4.0003538810000003E-2</v>
      </c>
      <c r="AE19">
        <v>4.0003544109999997E-2</v>
      </c>
      <c r="AF19">
        <v>4.0003601030000002E-2</v>
      </c>
      <c r="AG19">
        <v>4.0003478510000003E-2</v>
      </c>
      <c r="AH19">
        <v>4.0003486300000002E-2</v>
      </c>
      <c r="AI19">
        <v>4.0003515570000002E-2</v>
      </c>
      <c r="AJ19">
        <v>4.0003671050000002E-2</v>
      </c>
      <c r="AK19">
        <v>4.0003479240000001E-2</v>
      </c>
      <c r="AL19">
        <v>4.0003526900000003E-2</v>
      </c>
      <c r="AM19">
        <v>4.0003542490000002E-2</v>
      </c>
      <c r="AN19">
        <v>4.0003532780000003E-2</v>
      </c>
      <c r="AO19">
        <v>4.0003491010000003E-2</v>
      </c>
    </row>
    <row r="20" spans="1:41" x14ac:dyDescent="0.25">
      <c r="A20" t="s">
        <v>25</v>
      </c>
      <c r="B20" t="s">
        <v>26</v>
      </c>
      <c r="C20" t="s">
        <v>72</v>
      </c>
      <c r="D20" t="s">
        <v>26</v>
      </c>
      <c r="E20" t="s">
        <v>27</v>
      </c>
      <c r="F20" t="s">
        <v>29</v>
      </c>
      <c r="G20" t="s">
        <v>65</v>
      </c>
      <c r="H20" t="s">
        <v>30</v>
      </c>
      <c r="I20" t="s">
        <v>31</v>
      </c>
      <c r="J20" t="s">
        <v>28</v>
      </c>
      <c r="K20" t="s">
        <v>73</v>
      </c>
      <c r="L20" t="s">
        <v>33</v>
      </c>
      <c r="N20">
        <f t="shared" si="0"/>
        <v>4.0003014295E-2</v>
      </c>
      <c r="O20" t="s">
        <v>74</v>
      </c>
      <c r="P20">
        <f t="shared" si="1"/>
        <v>0</v>
      </c>
      <c r="Q20">
        <f t="shared" si="2"/>
        <v>3.5992638622933547E-8</v>
      </c>
      <c r="R20" t="s">
        <v>75</v>
      </c>
      <c r="S20">
        <f t="shared" si="3"/>
        <v>0</v>
      </c>
      <c r="T20">
        <v>1513116755.8150001</v>
      </c>
      <c r="U20">
        <v>1513116771.3010001</v>
      </c>
      <c r="V20">
        <v>4.0003027670000003E-2</v>
      </c>
      <c r="W20">
        <v>4.0002982919999999E-2</v>
      </c>
      <c r="X20">
        <v>4.0003045330000001E-2</v>
      </c>
      <c r="Y20">
        <v>4.0003019569999999E-2</v>
      </c>
      <c r="Z20">
        <v>4.000302193E-2</v>
      </c>
      <c r="AA20">
        <v>4.0002960689999999E-2</v>
      </c>
      <c r="AB20">
        <v>4.0002907249999997E-2</v>
      </c>
      <c r="AC20">
        <v>4.0002997790000001E-2</v>
      </c>
      <c r="AD20">
        <v>4.0002974529999999E-2</v>
      </c>
      <c r="AE20">
        <v>4.0003017949999997E-2</v>
      </c>
      <c r="AF20">
        <v>4.0003018389999999E-2</v>
      </c>
      <c r="AG20">
        <v>4.0003046950000003E-2</v>
      </c>
      <c r="AH20">
        <v>4.0003064179999999E-2</v>
      </c>
      <c r="AI20">
        <v>4.0003031350000003E-2</v>
      </c>
      <c r="AJ20">
        <v>4.0003056519999997E-2</v>
      </c>
      <c r="AK20">
        <v>4.0003046510000001E-2</v>
      </c>
      <c r="AL20">
        <v>4.0003016039999999E-2</v>
      </c>
      <c r="AM20">
        <v>4.0003018250000001E-2</v>
      </c>
      <c r="AN20">
        <v>4.0002996169999999E-2</v>
      </c>
      <c r="AO20">
        <v>4.0003035909999998E-2</v>
      </c>
    </row>
    <row r="21" spans="1:41" x14ac:dyDescent="0.25">
      <c r="A21" t="s">
        <v>25</v>
      </c>
      <c r="B21" t="s">
        <v>26</v>
      </c>
      <c r="C21" t="s">
        <v>72</v>
      </c>
      <c r="D21" t="s">
        <v>26</v>
      </c>
      <c r="E21" t="s">
        <v>28</v>
      </c>
      <c r="F21" t="s">
        <v>29</v>
      </c>
      <c r="G21" t="s">
        <v>72</v>
      </c>
      <c r="H21" t="s">
        <v>30</v>
      </c>
      <c r="I21" t="s">
        <v>31</v>
      </c>
      <c r="J21" t="s">
        <v>28</v>
      </c>
      <c r="K21" t="s">
        <v>76</v>
      </c>
      <c r="L21" t="s">
        <v>33</v>
      </c>
      <c r="N21">
        <f t="shared" si="0"/>
        <v>5.000302120100001E-2</v>
      </c>
      <c r="O21" t="s">
        <v>77</v>
      </c>
      <c r="P21">
        <f t="shared" si="1"/>
        <v>1.1102230246251565E-16</v>
      </c>
      <c r="Q21">
        <f t="shared" si="2"/>
        <v>3.7042209018893499E-8</v>
      </c>
      <c r="R21" t="s">
        <v>78</v>
      </c>
      <c r="S21">
        <f t="shared" si="3"/>
        <v>9.9261673506363321E-23</v>
      </c>
      <c r="T21">
        <v>1513116786.125</v>
      </c>
      <c r="U21">
        <v>1513116801.635</v>
      </c>
      <c r="V21">
        <v>5.0003003679999998E-2</v>
      </c>
      <c r="W21">
        <v>5.0003038540000003E-2</v>
      </c>
      <c r="X21">
        <v>5.0003018390000001E-2</v>
      </c>
      <c r="Y21">
        <v>5.0003110019999998E-2</v>
      </c>
      <c r="Z21">
        <v>5.0002993680000003E-2</v>
      </c>
      <c r="AA21">
        <v>5.0003040159999998E-2</v>
      </c>
      <c r="AB21">
        <v>5.0002982799999998E-2</v>
      </c>
      <c r="AC21">
        <v>5.0002998100000001E-2</v>
      </c>
      <c r="AD21">
        <v>5.0003040749999998E-2</v>
      </c>
      <c r="AE21">
        <v>5.0003077370000003E-2</v>
      </c>
      <c r="AF21">
        <v>5.000302442E-2</v>
      </c>
      <c r="AG21">
        <v>5.0003005449999999E-2</v>
      </c>
      <c r="AH21">
        <v>5.0003017359999999E-2</v>
      </c>
      <c r="AI21">
        <v>5.0003012950000002E-2</v>
      </c>
      <c r="AJ21">
        <v>5.0003068839999998E-2</v>
      </c>
      <c r="AK21">
        <v>5.0002956330000001E-2</v>
      </c>
      <c r="AL21">
        <v>5.0003027360000001E-2</v>
      </c>
      <c r="AM21">
        <v>5.0003045900000001E-2</v>
      </c>
      <c r="AN21">
        <v>5.0002952939999998E-2</v>
      </c>
      <c r="AO21">
        <v>5.0003008979999999E-2</v>
      </c>
    </row>
    <row r="22" spans="1:41" x14ac:dyDescent="0.25">
      <c r="A22" t="s">
        <v>25</v>
      </c>
      <c r="B22" t="s">
        <v>26</v>
      </c>
      <c r="C22" t="s">
        <v>79</v>
      </c>
      <c r="D22" t="s">
        <v>26</v>
      </c>
      <c r="E22" t="s">
        <v>27</v>
      </c>
      <c r="F22" t="s">
        <v>29</v>
      </c>
      <c r="G22" t="s">
        <v>72</v>
      </c>
      <c r="H22" t="s">
        <v>30</v>
      </c>
      <c r="I22" t="s">
        <v>31</v>
      </c>
      <c r="J22" t="s">
        <v>28</v>
      </c>
      <c r="K22" t="s">
        <v>80</v>
      </c>
      <c r="L22" t="s">
        <v>33</v>
      </c>
      <c r="N22">
        <f t="shared" si="0"/>
        <v>5.0002468066000005E-2</v>
      </c>
      <c r="O22" t="s">
        <v>81</v>
      </c>
      <c r="P22">
        <f t="shared" si="1"/>
        <v>0</v>
      </c>
      <c r="Q22">
        <f t="shared" si="2"/>
        <v>5.8683416174944276E-8</v>
      </c>
      <c r="R22" t="s">
        <v>82</v>
      </c>
      <c r="S22">
        <f t="shared" si="3"/>
        <v>7.9409338805090657E-23</v>
      </c>
      <c r="T22">
        <v>1513116816.4630001</v>
      </c>
      <c r="U22">
        <v>1513116831.961</v>
      </c>
      <c r="V22">
        <v>5.000241381E-2</v>
      </c>
      <c r="W22">
        <v>5.000245222E-2</v>
      </c>
      <c r="X22">
        <v>5.0002502249999997E-2</v>
      </c>
      <c r="Y22">
        <v>5.0002506959999998E-2</v>
      </c>
      <c r="Z22">
        <v>5.000266381E-2</v>
      </c>
      <c r="AA22">
        <v>5.000240911E-2</v>
      </c>
      <c r="AB22">
        <v>5.000247973E-2</v>
      </c>
      <c r="AC22">
        <v>5.0002438980000001E-2</v>
      </c>
      <c r="AD22">
        <v>5.0002413369999998E-2</v>
      </c>
      <c r="AE22">
        <v>5.0002541679999998E-2</v>
      </c>
      <c r="AF22">
        <v>5.0002448980000003E-2</v>
      </c>
      <c r="AG22">
        <v>5.0002417489999999E-2</v>
      </c>
      <c r="AH22">
        <v>5.0002427500000002E-2</v>
      </c>
      <c r="AI22">
        <v>5.0002434560000003E-2</v>
      </c>
      <c r="AJ22">
        <v>5.0002455459999998E-2</v>
      </c>
      <c r="AK22">
        <v>5.0002455010000002E-2</v>
      </c>
      <c r="AL22">
        <v>5.000241264E-2</v>
      </c>
      <c r="AM22">
        <v>5.0002510049999997E-2</v>
      </c>
      <c r="AN22">
        <v>5.0002495770000002E-2</v>
      </c>
      <c r="AO22">
        <v>5.0002481940000003E-2</v>
      </c>
    </row>
    <row r="23" spans="1:41" x14ac:dyDescent="0.25">
      <c r="A23" t="s">
        <v>25</v>
      </c>
      <c r="B23" t="s">
        <v>26</v>
      </c>
      <c r="C23" t="s">
        <v>79</v>
      </c>
      <c r="D23" t="s">
        <v>26</v>
      </c>
      <c r="E23" t="s">
        <v>28</v>
      </c>
      <c r="F23" t="s">
        <v>29</v>
      </c>
      <c r="G23" t="s">
        <v>79</v>
      </c>
      <c r="H23" t="s">
        <v>30</v>
      </c>
      <c r="I23" t="s">
        <v>31</v>
      </c>
      <c r="J23" t="s">
        <v>28</v>
      </c>
      <c r="K23" t="s">
        <v>83</v>
      </c>
      <c r="L23" t="s">
        <v>33</v>
      </c>
      <c r="N23">
        <f t="shared" si="0"/>
        <v>6.0002502486999988E-2</v>
      </c>
      <c r="O23" t="s">
        <v>84</v>
      </c>
      <c r="P23">
        <f t="shared" si="1"/>
        <v>9.0205620750793969E-17</v>
      </c>
      <c r="Q23">
        <f t="shared" si="2"/>
        <v>4.7440072839642965E-8</v>
      </c>
      <c r="R23" t="s">
        <v>85</v>
      </c>
      <c r="S23">
        <f t="shared" si="3"/>
        <v>6.6174449004242214E-23</v>
      </c>
      <c r="T23">
        <v>1513116846.8859999</v>
      </c>
      <c r="U23">
        <v>1513116862.3870001</v>
      </c>
      <c r="V23">
        <v>6.0002483910000001E-2</v>
      </c>
      <c r="W23">
        <v>6.0002458750000001E-2</v>
      </c>
      <c r="X23">
        <v>6.0002575430000003E-2</v>
      </c>
      <c r="Y23">
        <v>6.0002428740000002E-2</v>
      </c>
      <c r="Z23">
        <v>6.0002531140000002E-2</v>
      </c>
      <c r="AA23">
        <v>6.0002447569999999E-2</v>
      </c>
      <c r="AB23">
        <v>6.0002515839999999E-2</v>
      </c>
      <c r="AC23">
        <v>6.0002468900000001E-2</v>
      </c>
      <c r="AD23">
        <v>6.0002482730000001E-2</v>
      </c>
      <c r="AE23">
        <v>6.00025691E-2</v>
      </c>
      <c r="AF23">
        <v>6.0002514659999999E-2</v>
      </c>
      <c r="AG23">
        <v>6.0002482439999998E-2</v>
      </c>
      <c r="AH23">
        <v>6.0002532910000003E-2</v>
      </c>
      <c r="AI23">
        <v>6.000246184E-2</v>
      </c>
      <c r="AJ23">
        <v>6.0002532019999999E-2</v>
      </c>
      <c r="AK23">
        <v>6.000253497E-2</v>
      </c>
      <c r="AL23">
        <v>6.0002550420000002E-2</v>
      </c>
      <c r="AM23">
        <v>6.0002496709999999E-2</v>
      </c>
      <c r="AN23">
        <v>6.0002575580000002E-2</v>
      </c>
      <c r="AO23">
        <v>6.0002406080000001E-2</v>
      </c>
    </row>
    <row r="24" spans="1:41" x14ac:dyDescent="0.25">
      <c r="A24" t="s">
        <v>25</v>
      </c>
      <c r="B24" t="s">
        <v>26</v>
      </c>
      <c r="C24" t="s">
        <v>86</v>
      </c>
      <c r="D24" t="s">
        <v>26</v>
      </c>
      <c r="E24" t="s">
        <v>27</v>
      </c>
      <c r="F24" t="s">
        <v>29</v>
      </c>
      <c r="G24" t="s">
        <v>79</v>
      </c>
      <c r="H24" t="s">
        <v>30</v>
      </c>
      <c r="I24" t="s">
        <v>31</v>
      </c>
      <c r="J24" t="s">
        <v>28</v>
      </c>
      <c r="K24" t="s">
        <v>87</v>
      </c>
      <c r="L24" t="s">
        <v>33</v>
      </c>
      <c r="N24">
        <f t="shared" si="0"/>
        <v>6.0002139136499974E-2</v>
      </c>
      <c r="O24" t="s">
        <v>88</v>
      </c>
      <c r="P24">
        <f t="shared" si="1"/>
        <v>7.6327832942979512E-17</v>
      </c>
      <c r="Q24">
        <f t="shared" si="2"/>
        <v>4.0469785182419185E-8</v>
      </c>
      <c r="R24" t="s">
        <v>89</v>
      </c>
      <c r="S24">
        <f t="shared" si="3"/>
        <v>8.6026783705514878E-23</v>
      </c>
      <c r="T24">
        <v>1513116877.221</v>
      </c>
      <c r="U24">
        <v>1513116892.733</v>
      </c>
      <c r="V24">
        <v>6.000217847E-2</v>
      </c>
      <c r="W24">
        <v>6.000211641E-2</v>
      </c>
      <c r="X24">
        <v>6.0002170819999999E-2</v>
      </c>
      <c r="Y24">
        <v>6.0002140670000002E-2</v>
      </c>
      <c r="Z24">
        <v>6.000214391E-2</v>
      </c>
      <c r="AA24">
        <v>6.0002122579999997E-2</v>
      </c>
      <c r="AB24">
        <v>6.0002113320000001E-2</v>
      </c>
      <c r="AC24">
        <v>6.0002069050000002E-2</v>
      </c>
      <c r="AD24">
        <v>6.0002168760000002E-2</v>
      </c>
      <c r="AE24">
        <v>6.0002078760000001E-2</v>
      </c>
      <c r="AF24">
        <v>6.0002195229999999E-2</v>
      </c>
      <c r="AG24">
        <v>6.000211347E-2</v>
      </c>
      <c r="AH24">
        <v>6.0002167879999999E-2</v>
      </c>
      <c r="AI24">
        <v>6.0002165529999998E-2</v>
      </c>
      <c r="AJ24">
        <v>6.0002089639999999E-2</v>
      </c>
      <c r="AK24">
        <v>6.0002189210000001E-2</v>
      </c>
      <c r="AL24">
        <v>6.0002070230000003E-2</v>
      </c>
      <c r="AM24">
        <v>6.0002142289999998E-2</v>
      </c>
      <c r="AN24">
        <v>6.0002142289999998E-2</v>
      </c>
      <c r="AO24">
        <v>6.000220421E-2</v>
      </c>
    </row>
    <row r="25" spans="1:41" x14ac:dyDescent="0.25">
      <c r="A25" t="s">
        <v>25</v>
      </c>
      <c r="B25" t="s">
        <v>26</v>
      </c>
      <c r="C25" t="s">
        <v>86</v>
      </c>
      <c r="D25" t="s">
        <v>26</v>
      </c>
      <c r="E25" t="s">
        <v>28</v>
      </c>
      <c r="F25" t="s">
        <v>29</v>
      </c>
      <c r="G25" t="s">
        <v>86</v>
      </c>
      <c r="H25" t="s">
        <v>30</v>
      </c>
      <c r="I25" t="s">
        <v>31</v>
      </c>
      <c r="J25" t="s">
        <v>28</v>
      </c>
      <c r="K25" t="s">
        <v>90</v>
      </c>
      <c r="L25" t="s">
        <v>33</v>
      </c>
      <c r="N25">
        <f t="shared" si="0"/>
        <v>7.0002186113999998E-2</v>
      </c>
      <c r="O25" t="s">
        <v>91</v>
      </c>
      <c r="P25">
        <f t="shared" si="1"/>
        <v>0</v>
      </c>
      <c r="Q25">
        <f t="shared" si="2"/>
        <v>4.4562467437096449E-8</v>
      </c>
      <c r="R25" t="s">
        <v>92</v>
      </c>
      <c r="S25">
        <f t="shared" si="3"/>
        <v>0</v>
      </c>
      <c r="T25">
        <v>1513116907.5539999</v>
      </c>
      <c r="U25">
        <v>1513116923.0550001</v>
      </c>
      <c r="V25">
        <v>7.000209667E-2</v>
      </c>
      <c r="W25">
        <v>7.0002181129999994E-2</v>
      </c>
      <c r="X25">
        <v>7.0002126100000006E-2</v>
      </c>
      <c r="Y25">
        <v>7.0002166120000001E-2</v>
      </c>
      <c r="Z25">
        <v>7.0002200249999993E-2</v>
      </c>
      <c r="AA25">
        <v>7.0002166120000001E-2</v>
      </c>
      <c r="AB25">
        <v>7.0002240569999999E-2</v>
      </c>
      <c r="AC25">
        <v>7.0002174360000002E-2</v>
      </c>
      <c r="AD25">
        <v>7.0002218790000001E-2</v>
      </c>
      <c r="AE25">
        <v>7.0002137130000003E-2</v>
      </c>
      <c r="AF25">
        <v>7.000214817E-2</v>
      </c>
      <c r="AG25">
        <v>7.0002154639999994E-2</v>
      </c>
      <c r="AH25">
        <v>7.0002277060000007E-2</v>
      </c>
      <c r="AI25">
        <v>7.0002147279999996E-2</v>
      </c>
      <c r="AJ25">
        <v>7.0002185250000001E-2</v>
      </c>
      <c r="AK25">
        <v>7.0002246010000005E-2</v>
      </c>
      <c r="AL25">
        <v>7.0002204080000005E-2</v>
      </c>
      <c r="AM25">
        <v>7.0002208790000006E-2</v>
      </c>
      <c r="AN25">
        <v>7.000219613E-2</v>
      </c>
      <c r="AO25">
        <v>7.000224763E-2</v>
      </c>
    </row>
    <row r="26" spans="1:41" x14ac:dyDescent="0.25">
      <c r="A26" t="s">
        <v>25</v>
      </c>
      <c r="B26" t="s">
        <v>26</v>
      </c>
      <c r="C26" t="s">
        <v>93</v>
      </c>
      <c r="D26" t="s">
        <v>26</v>
      </c>
      <c r="E26" t="s">
        <v>27</v>
      </c>
      <c r="F26" t="s">
        <v>29</v>
      </c>
      <c r="G26" t="s">
        <v>86</v>
      </c>
      <c r="H26" t="s">
        <v>30</v>
      </c>
      <c r="I26" t="s">
        <v>31</v>
      </c>
      <c r="J26" t="s">
        <v>28</v>
      </c>
      <c r="K26" t="s">
        <v>94</v>
      </c>
      <c r="L26" t="s">
        <v>33</v>
      </c>
      <c r="N26">
        <f t="shared" si="0"/>
        <v>7.0001804946000001E-2</v>
      </c>
      <c r="O26" t="s">
        <v>95</v>
      </c>
      <c r="P26">
        <f t="shared" si="1"/>
        <v>0</v>
      </c>
      <c r="Q26">
        <f t="shared" si="2"/>
        <v>3.4522918387214367E-8</v>
      </c>
      <c r="R26" t="s">
        <v>96</v>
      </c>
      <c r="S26">
        <f t="shared" si="3"/>
        <v>6.6174449004242214E-23</v>
      </c>
      <c r="T26">
        <v>1513116938.1129999</v>
      </c>
      <c r="U26">
        <v>1513116953.6329999</v>
      </c>
      <c r="V26">
        <v>7.0001843169999994E-2</v>
      </c>
      <c r="W26">
        <v>7.0001728779999994E-2</v>
      </c>
      <c r="X26">
        <v>7.0001821259999999E-2</v>
      </c>
      <c r="Y26">
        <v>7.0001795529999994E-2</v>
      </c>
      <c r="Z26">
        <v>7.000177347E-2</v>
      </c>
      <c r="AA26">
        <v>7.0001808469999996E-2</v>
      </c>
      <c r="AB26">
        <v>7.0001821699999994E-2</v>
      </c>
      <c r="AC26">
        <v>7.0001784940000006E-2</v>
      </c>
      <c r="AD26">
        <v>7.0001759060000002E-2</v>
      </c>
      <c r="AE26">
        <v>7.0001818760000001E-2</v>
      </c>
      <c r="AF26">
        <v>7.0001821259999999E-2</v>
      </c>
      <c r="AG26">
        <v>7.0001846990000005E-2</v>
      </c>
      <c r="AH26">
        <v>7.0001795970000003E-2</v>
      </c>
      <c r="AI26">
        <v>7.000182361E-2</v>
      </c>
      <c r="AJ26">
        <v>7.0001854779999997E-2</v>
      </c>
      <c r="AK26">
        <v>7.0001839489999995E-2</v>
      </c>
      <c r="AL26">
        <v>7.0001851109999999E-2</v>
      </c>
      <c r="AM26">
        <v>7.0001765830000007E-2</v>
      </c>
      <c r="AN26">
        <v>7.0001759799999994E-2</v>
      </c>
      <c r="AO26">
        <v>7.0001784940000006E-2</v>
      </c>
    </row>
    <row r="27" spans="1:41" x14ac:dyDescent="0.25">
      <c r="A27" t="s">
        <v>25</v>
      </c>
      <c r="B27" t="s">
        <v>26</v>
      </c>
      <c r="C27" t="s">
        <v>93</v>
      </c>
      <c r="D27" t="s">
        <v>26</v>
      </c>
      <c r="E27" t="s">
        <v>28</v>
      </c>
      <c r="F27" t="s">
        <v>29</v>
      </c>
      <c r="G27" t="s">
        <v>93</v>
      </c>
      <c r="H27" t="s">
        <v>30</v>
      </c>
      <c r="I27" t="s">
        <v>31</v>
      </c>
      <c r="J27" t="s">
        <v>28</v>
      </c>
      <c r="K27" t="s">
        <v>97</v>
      </c>
      <c r="L27" t="s">
        <v>33</v>
      </c>
      <c r="N27">
        <f t="shared" si="0"/>
        <v>8.0001771018999995E-2</v>
      </c>
      <c r="O27" t="s">
        <v>98</v>
      </c>
      <c r="P27">
        <f t="shared" si="1"/>
        <v>0</v>
      </c>
      <c r="Q27">
        <f t="shared" si="2"/>
        <v>7.4510170775626301E-8</v>
      </c>
      <c r="R27" t="s">
        <v>99</v>
      </c>
      <c r="S27">
        <f t="shared" si="3"/>
        <v>0</v>
      </c>
      <c r="T27">
        <v>1513116968.46</v>
      </c>
      <c r="U27">
        <v>1513116997.142</v>
      </c>
      <c r="V27">
        <v>8.0001770429999994E-2</v>
      </c>
      <c r="W27">
        <v>8.0001776309999995E-2</v>
      </c>
      <c r="X27">
        <v>8.0001832169999995E-2</v>
      </c>
      <c r="Y27">
        <v>8.0001756470000004E-2</v>
      </c>
      <c r="Z27">
        <v>8.0001777189999998E-2</v>
      </c>
      <c r="AA27">
        <v>8.000178895E-2</v>
      </c>
      <c r="AB27">
        <v>8.0001686210000006E-2</v>
      </c>
      <c r="AC27">
        <v>8.0001703549999997E-2</v>
      </c>
      <c r="AD27">
        <v>8.0002026480000002E-2</v>
      </c>
      <c r="AE27">
        <v>8.0001777189999998E-2</v>
      </c>
      <c r="AF27">
        <v>8.0001799679999999E-2</v>
      </c>
      <c r="AG27">
        <v>8.0001783950000002E-2</v>
      </c>
      <c r="AH27">
        <v>8.0001767200000004E-2</v>
      </c>
      <c r="AI27">
        <v>8.0001705610000001E-2</v>
      </c>
      <c r="AJ27">
        <v>8.0001770580000006E-2</v>
      </c>
      <c r="AK27">
        <v>8.0001755440000002E-2</v>
      </c>
      <c r="AL27">
        <v>8.0001784689999994E-2</v>
      </c>
      <c r="AM27">
        <v>8.0001791010000003E-2</v>
      </c>
      <c r="AN27">
        <v>8.0001747940000006E-2</v>
      </c>
      <c r="AO27">
        <v>8.0001619329999996E-2</v>
      </c>
    </row>
    <row r="28" spans="1:41" x14ac:dyDescent="0.25">
      <c r="A28" t="s">
        <v>25</v>
      </c>
      <c r="B28" t="s">
        <v>26</v>
      </c>
      <c r="C28" t="s">
        <v>100</v>
      </c>
      <c r="D28" t="s">
        <v>26</v>
      </c>
      <c r="E28" t="s">
        <v>27</v>
      </c>
      <c r="F28" t="s">
        <v>29</v>
      </c>
      <c r="G28" t="s">
        <v>93</v>
      </c>
      <c r="H28" t="s">
        <v>30</v>
      </c>
      <c r="I28" t="s">
        <v>31</v>
      </c>
      <c r="J28" t="s">
        <v>28</v>
      </c>
      <c r="K28" t="s">
        <v>101</v>
      </c>
      <c r="L28" t="s">
        <v>33</v>
      </c>
      <c r="N28">
        <f t="shared" si="0"/>
        <v>8.0001357917499988E-2</v>
      </c>
      <c r="O28" t="s">
        <v>102</v>
      </c>
      <c r="P28">
        <f t="shared" si="1"/>
        <v>0</v>
      </c>
      <c r="Q28">
        <f t="shared" si="2"/>
        <v>5.713448292138656E-8</v>
      </c>
      <c r="R28" t="s">
        <v>103</v>
      </c>
      <c r="S28">
        <f t="shared" si="3"/>
        <v>5.9557004103817993E-23</v>
      </c>
      <c r="T28">
        <v>1513117011.9619999</v>
      </c>
      <c r="U28">
        <v>1513117027.464</v>
      </c>
      <c r="V28">
        <v>8.0001550160000004E-2</v>
      </c>
      <c r="W28">
        <v>8.0001283840000006E-2</v>
      </c>
      <c r="X28">
        <v>8.0001372570000007E-2</v>
      </c>
      <c r="Y28">
        <v>8.0001322829999999E-2</v>
      </c>
      <c r="Z28">
        <v>8.0001290170000003E-2</v>
      </c>
      <c r="AA28">
        <v>8.0001347400000006E-2</v>
      </c>
      <c r="AB28">
        <v>8.0001375360000002E-2</v>
      </c>
      <c r="AC28">
        <v>8.0001333569999999E-2</v>
      </c>
      <c r="AD28">
        <v>8.0001355940000005E-2</v>
      </c>
      <c r="AE28">
        <v>8.0001336219999997E-2</v>
      </c>
      <c r="AF28">
        <v>8.0001364029999994E-2</v>
      </c>
      <c r="AG28">
        <v>8.0001427589999993E-2</v>
      </c>
      <c r="AH28">
        <v>8.0001320629999997E-2</v>
      </c>
      <c r="AI28">
        <v>8.0001380659999996E-2</v>
      </c>
      <c r="AJ28">
        <v>8.0001391399999996E-2</v>
      </c>
      <c r="AK28">
        <v>8.000131077E-2</v>
      </c>
      <c r="AL28">
        <v>8.0001334600000001E-2</v>
      </c>
      <c r="AM28">
        <v>8.0001339460000001E-2</v>
      </c>
      <c r="AN28">
        <v>8.0001314300000001E-2</v>
      </c>
      <c r="AO28">
        <v>8.0001406849999998E-2</v>
      </c>
    </row>
    <row r="29" spans="1:41" x14ac:dyDescent="0.25">
      <c r="A29" t="s">
        <v>25</v>
      </c>
      <c r="B29" t="s">
        <v>26</v>
      </c>
      <c r="C29" t="s">
        <v>100</v>
      </c>
      <c r="D29" t="s">
        <v>26</v>
      </c>
      <c r="E29" t="s">
        <v>28</v>
      </c>
      <c r="F29" t="s">
        <v>29</v>
      </c>
      <c r="G29" t="s">
        <v>100</v>
      </c>
      <c r="H29" t="s">
        <v>30</v>
      </c>
      <c r="I29" t="s">
        <v>31</v>
      </c>
      <c r="J29" t="s">
        <v>28</v>
      </c>
      <c r="K29" t="s">
        <v>104</v>
      </c>
      <c r="L29" t="s">
        <v>33</v>
      </c>
      <c r="N29">
        <f t="shared" si="0"/>
        <v>9.0001413697000016E-2</v>
      </c>
      <c r="O29" t="s">
        <v>105</v>
      </c>
      <c r="P29">
        <f t="shared" si="1"/>
        <v>0</v>
      </c>
      <c r="Q29">
        <f t="shared" si="2"/>
        <v>3.702751221875761E-8</v>
      </c>
      <c r="R29" t="s">
        <v>106</v>
      </c>
      <c r="S29">
        <f t="shared" si="3"/>
        <v>0</v>
      </c>
      <c r="T29">
        <v>1513117042.346</v>
      </c>
      <c r="U29">
        <v>1513117057.849</v>
      </c>
      <c r="V29">
        <v>9.0001380029999994E-2</v>
      </c>
      <c r="W29">
        <v>9.0001413429999996E-2</v>
      </c>
      <c r="X29">
        <v>9.000142035E-2</v>
      </c>
      <c r="Y29">
        <v>9.0001414020000003E-2</v>
      </c>
      <c r="Z29">
        <v>9.0001430940000002E-2</v>
      </c>
      <c r="AA29">
        <v>9.0001439769999997E-2</v>
      </c>
      <c r="AB29">
        <v>9.0001367230000004E-2</v>
      </c>
      <c r="AC29">
        <v>9.0001416959999997E-2</v>
      </c>
      <c r="AD29">
        <v>9.0001378270000001E-2</v>
      </c>
      <c r="AE29">
        <v>9.0001447270000007E-2</v>
      </c>
      <c r="AF29">
        <v>9.0001416230000006E-2</v>
      </c>
      <c r="AG29">
        <v>9.0001414170000002E-2</v>
      </c>
      <c r="AH29">
        <v>9.0001379440000001E-2</v>
      </c>
      <c r="AI29">
        <v>9.0001403569999999E-2</v>
      </c>
      <c r="AJ29">
        <v>9.0001437269999998E-2</v>
      </c>
      <c r="AK29">
        <v>9.0001322499999994E-2</v>
      </c>
      <c r="AL29">
        <v>9.0001445659999998E-2</v>
      </c>
      <c r="AM29">
        <v>9.0001510990000005E-2</v>
      </c>
      <c r="AN29">
        <v>9.0001413729999993E-2</v>
      </c>
      <c r="AO29">
        <v>9.0001422110000007E-2</v>
      </c>
    </row>
    <row r="30" spans="1:41" x14ac:dyDescent="0.25">
      <c r="A30" t="s">
        <v>25</v>
      </c>
      <c r="B30" t="s">
        <v>26</v>
      </c>
      <c r="C30" t="s">
        <v>29</v>
      </c>
      <c r="D30" t="s">
        <v>26</v>
      </c>
      <c r="E30" t="s">
        <v>27</v>
      </c>
      <c r="F30" t="s">
        <v>29</v>
      </c>
      <c r="G30" t="s">
        <v>100</v>
      </c>
      <c r="H30" t="s">
        <v>30</v>
      </c>
      <c r="I30" t="s">
        <v>31</v>
      </c>
      <c r="J30" t="s">
        <v>28</v>
      </c>
      <c r="K30" t="s">
        <v>107</v>
      </c>
      <c r="L30" t="s">
        <v>33</v>
      </c>
      <c r="N30">
        <f t="shared" si="0"/>
        <v>9.0001024807499996E-2</v>
      </c>
      <c r="O30" t="s">
        <v>108</v>
      </c>
      <c r="P30">
        <f t="shared" si="1"/>
        <v>0</v>
      </c>
      <c r="Q30">
        <f t="shared" si="2"/>
        <v>3.6215484655515978E-8</v>
      </c>
      <c r="R30" t="s">
        <v>109</v>
      </c>
      <c r="S30">
        <f t="shared" si="3"/>
        <v>7.9409338805090657E-23</v>
      </c>
      <c r="T30">
        <v>1513117072.6800001</v>
      </c>
      <c r="U30">
        <v>1513117088.168</v>
      </c>
      <c r="V30">
        <v>9.0000986860000007E-2</v>
      </c>
      <c r="W30">
        <v>9.0001059869999997E-2</v>
      </c>
      <c r="X30">
        <v>9.0000974060000002E-2</v>
      </c>
      <c r="Y30">
        <v>9.0001065020000007E-2</v>
      </c>
      <c r="Z30">
        <v>9.0001026159999997E-2</v>
      </c>
      <c r="AA30">
        <v>9.0001006580000001E-2</v>
      </c>
      <c r="AB30">
        <v>9.0001007610000003E-2</v>
      </c>
      <c r="AC30">
        <v>9.0000994809999998E-2</v>
      </c>
      <c r="AD30">
        <v>9.0001125220000006E-2</v>
      </c>
      <c r="AE30">
        <v>9.0001035729999998E-2</v>
      </c>
      <c r="AF30">
        <v>9.000103911E-2</v>
      </c>
      <c r="AG30">
        <v>9.0000998639999996E-2</v>
      </c>
      <c r="AH30">
        <v>9.0001045739999994E-2</v>
      </c>
      <c r="AI30">
        <v>9.0000992749999995E-2</v>
      </c>
      <c r="AJ30">
        <v>9.0001008499999993E-2</v>
      </c>
      <c r="AK30">
        <v>9.0001055750000003E-2</v>
      </c>
      <c r="AL30">
        <v>9.0001045000000002E-2</v>
      </c>
      <c r="AM30">
        <v>9.0001046330000001E-2</v>
      </c>
      <c r="AN30">
        <v>9.0000969639999998E-2</v>
      </c>
      <c r="AO30">
        <v>9.000101277E-2</v>
      </c>
    </row>
    <row r="31" spans="1:41" x14ac:dyDescent="0.25">
      <c r="A31" t="s">
        <v>25</v>
      </c>
      <c r="B31" t="s">
        <v>26</v>
      </c>
      <c r="C31" t="s">
        <v>29</v>
      </c>
      <c r="D31" t="s">
        <v>26</v>
      </c>
      <c r="E31" t="s">
        <v>28</v>
      </c>
      <c r="F31" t="s">
        <v>29</v>
      </c>
      <c r="G31" t="s">
        <v>29</v>
      </c>
      <c r="H31" t="s">
        <v>30</v>
      </c>
      <c r="I31" t="s">
        <v>31</v>
      </c>
      <c r="J31" t="s">
        <v>28</v>
      </c>
      <c r="K31" t="s">
        <v>110</v>
      </c>
      <c r="L31" t="s">
        <v>33</v>
      </c>
      <c r="N31">
        <f t="shared" si="0"/>
        <v>0.100001050075</v>
      </c>
      <c r="O31" t="s">
        <v>111</v>
      </c>
      <c r="P31">
        <f t="shared" si="1"/>
        <v>0</v>
      </c>
      <c r="Q31">
        <f t="shared" si="2"/>
        <v>4.6478649667362641E-8</v>
      </c>
      <c r="R31" t="s">
        <v>112</v>
      </c>
      <c r="S31">
        <f t="shared" si="3"/>
        <v>5.7964185116285883E-19</v>
      </c>
      <c r="T31">
        <v>1513117103.0480001</v>
      </c>
      <c r="U31">
        <v>1513117119.4289999</v>
      </c>
      <c r="V31">
        <v>0.1000010135</v>
      </c>
      <c r="W31">
        <v>0.1000010907</v>
      </c>
      <c r="X31">
        <v>0.100001035</v>
      </c>
      <c r="Y31">
        <v>0.10000116169999999</v>
      </c>
      <c r="Z31">
        <v>0.1000010687</v>
      </c>
      <c r="AA31">
        <v>0.1000010756</v>
      </c>
      <c r="AB31">
        <v>0.1000010269</v>
      </c>
      <c r="AC31">
        <v>0.1000009528</v>
      </c>
      <c r="AD31">
        <v>0.10000106139999999</v>
      </c>
      <c r="AE31">
        <v>0.10000108890000001</v>
      </c>
      <c r="AF31">
        <v>0.1000010841</v>
      </c>
      <c r="AG31">
        <v>0.1000010169</v>
      </c>
      <c r="AH31">
        <v>0.1000010622</v>
      </c>
      <c r="AI31">
        <v>0.1000010229</v>
      </c>
      <c r="AJ31">
        <v>0.1000010797</v>
      </c>
      <c r="AK31">
        <v>0.1000010398</v>
      </c>
      <c r="AL31">
        <v>0.1000010591</v>
      </c>
      <c r="AM31">
        <v>0.1000009545</v>
      </c>
      <c r="AN31">
        <v>0.1000010259</v>
      </c>
      <c r="AO31">
        <v>0.10000108119999999</v>
      </c>
    </row>
    <row r="32" spans="1:41" x14ac:dyDescent="0.25">
      <c r="A32" t="s">
        <v>25</v>
      </c>
      <c r="B32" t="s">
        <v>26</v>
      </c>
      <c r="C32" t="s">
        <v>29</v>
      </c>
      <c r="D32" t="s">
        <v>26</v>
      </c>
      <c r="E32" t="s">
        <v>27</v>
      </c>
      <c r="F32" t="s">
        <v>29</v>
      </c>
      <c r="G32" t="s">
        <v>100</v>
      </c>
      <c r="H32" t="s">
        <v>30</v>
      </c>
      <c r="I32" t="s">
        <v>31</v>
      </c>
      <c r="J32" t="s">
        <v>28</v>
      </c>
      <c r="K32" t="s">
        <v>113</v>
      </c>
      <c r="L32" t="s">
        <v>33</v>
      </c>
      <c r="N32">
        <f t="shared" si="0"/>
        <v>9.0000994244000015E-2</v>
      </c>
      <c r="O32" t="s">
        <v>114</v>
      </c>
      <c r="P32">
        <f t="shared" si="1"/>
        <v>0</v>
      </c>
      <c r="Q32">
        <f t="shared" si="2"/>
        <v>5.3770498174472923E-8</v>
      </c>
      <c r="R32" t="s">
        <v>115</v>
      </c>
      <c r="S32">
        <f t="shared" si="3"/>
        <v>0</v>
      </c>
      <c r="T32">
        <v>1513117134.273</v>
      </c>
      <c r="U32">
        <v>1513117149.7780001</v>
      </c>
      <c r="V32">
        <v>9.0001027580000004E-2</v>
      </c>
      <c r="W32">
        <v>9.0000958000000006E-2</v>
      </c>
      <c r="X32">
        <v>9.0001052880000001E-2</v>
      </c>
      <c r="Y32">
        <v>9.0000996690000001E-2</v>
      </c>
      <c r="Z32">
        <v>9.0001011389999996E-2</v>
      </c>
      <c r="AA32">
        <v>9.0001026839999998E-2</v>
      </c>
      <c r="AB32">
        <v>9.000106729E-2</v>
      </c>
      <c r="AC32">
        <v>9.0000953290000005E-2</v>
      </c>
      <c r="AD32">
        <v>9.0000956679999994E-2</v>
      </c>
      <c r="AE32">
        <v>9.0000947999999997E-2</v>
      </c>
      <c r="AF32">
        <v>9.0000918870000002E-2</v>
      </c>
      <c r="AG32">
        <v>9.0000998299999996E-2</v>
      </c>
      <c r="AH32">
        <v>9.0001028159999996E-2</v>
      </c>
      <c r="AI32">
        <v>9.0001057879999999E-2</v>
      </c>
      <c r="AJ32">
        <v>9.0001004630000006E-2</v>
      </c>
      <c r="AK32">
        <v>9.0001014630000001E-2</v>
      </c>
      <c r="AL32">
        <v>9.0000860030000004E-2</v>
      </c>
      <c r="AM32">
        <v>9.0000928290000004E-2</v>
      </c>
      <c r="AN32">
        <v>9.0001002570000002E-2</v>
      </c>
      <c r="AO32">
        <v>9.0001072880000005E-2</v>
      </c>
    </row>
    <row r="33" spans="1:41" x14ac:dyDescent="0.25">
      <c r="A33" t="s">
        <v>25</v>
      </c>
      <c r="B33" t="s">
        <v>26</v>
      </c>
      <c r="C33" t="s">
        <v>100</v>
      </c>
      <c r="D33" t="s">
        <v>26</v>
      </c>
      <c r="E33" t="s">
        <v>28</v>
      </c>
      <c r="F33" t="s">
        <v>29</v>
      </c>
      <c r="G33" t="s">
        <v>100</v>
      </c>
      <c r="H33" t="s">
        <v>30</v>
      </c>
      <c r="I33" t="s">
        <v>31</v>
      </c>
      <c r="J33" t="s">
        <v>28</v>
      </c>
      <c r="K33" t="s">
        <v>116</v>
      </c>
      <c r="L33" t="s">
        <v>33</v>
      </c>
      <c r="N33">
        <f t="shared" si="0"/>
        <v>9.0001397326500004E-2</v>
      </c>
      <c r="O33" t="s">
        <v>117</v>
      </c>
      <c r="P33">
        <f t="shared" si="1"/>
        <v>1.1102230246251565E-16</v>
      </c>
      <c r="Q33">
        <f t="shared" si="2"/>
        <v>4.1593661210605123E-8</v>
      </c>
      <c r="R33" t="s">
        <v>118</v>
      </c>
      <c r="S33">
        <f t="shared" si="3"/>
        <v>0</v>
      </c>
      <c r="T33">
        <v>1513117164.6029999</v>
      </c>
      <c r="U33">
        <v>1513117180.1159999</v>
      </c>
      <c r="V33">
        <v>9.0001324729999999E-2</v>
      </c>
      <c r="W33">
        <v>9.0001357079999997E-2</v>
      </c>
      <c r="X33">
        <v>9.0001409290000001E-2</v>
      </c>
      <c r="Y33">
        <v>9.0001455620000004E-2</v>
      </c>
      <c r="Z33">
        <v>9.0001350760000001E-2</v>
      </c>
      <c r="AA33">
        <v>9.0001475770000006E-2</v>
      </c>
      <c r="AB33">
        <v>9.0001399139999994E-2</v>
      </c>
      <c r="AC33">
        <v>9.0001397230000002E-2</v>
      </c>
      <c r="AD33">
        <v>9.0001375319999993E-2</v>
      </c>
      <c r="AE33">
        <v>9.0001457820000005E-2</v>
      </c>
      <c r="AF33">
        <v>9.0001461209999994E-2</v>
      </c>
      <c r="AG33">
        <v>9.0001405029999995E-2</v>
      </c>
      <c r="AH33">
        <v>9.0001426640000007E-2</v>
      </c>
      <c r="AI33">
        <v>9.0001390170000001E-2</v>
      </c>
      <c r="AJ33">
        <v>9.0001405170000007E-2</v>
      </c>
      <c r="AK33">
        <v>9.0001401790000005E-2</v>
      </c>
      <c r="AL33">
        <v>9.0001366489999998E-2</v>
      </c>
      <c r="AM33">
        <v>9.0001331049999994E-2</v>
      </c>
      <c r="AN33">
        <v>9.0001362520000003E-2</v>
      </c>
      <c r="AO33">
        <v>9.0001393700000001E-2</v>
      </c>
    </row>
    <row r="34" spans="1:41" x14ac:dyDescent="0.25">
      <c r="A34" t="s">
        <v>25</v>
      </c>
      <c r="B34" t="s">
        <v>26</v>
      </c>
      <c r="C34" t="s">
        <v>100</v>
      </c>
      <c r="D34" t="s">
        <v>26</v>
      </c>
      <c r="E34" t="s">
        <v>27</v>
      </c>
      <c r="F34" t="s">
        <v>29</v>
      </c>
      <c r="G34" t="s">
        <v>93</v>
      </c>
      <c r="H34" t="s">
        <v>30</v>
      </c>
      <c r="I34" t="s">
        <v>31</v>
      </c>
      <c r="J34" t="s">
        <v>28</v>
      </c>
      <c r="K34" t="s">
        <v>119</v>
      </c>
      <c r="L34" t="s">
        <v>33</v>
      </c>
      <c r="N34">
        <f t="shared" si="0"/>
        <v>8.0001394207499979E-2</v>
      </c>
      <c r="O34" t="s">
        <v>120</v>
      </c>
      <c r="P34">
        <f t="shared" si="1"/>
        <v>0</v>
      </c>
      <c r="Q34">
        <f t="shared" si="2"/>
        <v>3.5301869054779476E-8</v>
      </c>
      <c r="R34" t="s">
        <v>121</v>
      </c>
      <c r="S34">
        <f t="shared" si="3"/>
        <v>7.2791893904666435E-23</v>
      </c>
      <c r="T34">
        <v>1513117194.9460001</v>
      </c>
      <c r="U34">
        <v>1513117210.4760001</v>
      </c>
      <c r="V34">
        <v>8.0001419059999995E-2</v>
      </c>
      <c r="W34">
        <v>8.0001327639999995E-2</v>
      </c>
      <c r="X34">
        <v>8.0001419209999994E-2</v>
      </c>
      <c r="Y34">
        <v>8.0001428319999998E-2</v>
      </c>
      <c r="Z34">
        <v>8.000140436E-2</v>
      </c>
      <c r="AA34">
        <v>8.0001435819999994E-2</v>
      </c>
      <c r="AB34">
        <v>8.0001437290000005E-2</v>
      </c>
      <c r="AC34">
        <v>8.0001368350000004E-2</v>
      </c>
      <c r="AD34">
        <v>8.0001412889999998E-2</v>
      </c>
      <c r="AE34">
        <v>8.0001325289999994E-2</v>
      </c>
      <c r="AF34">
        <v>8.0001413330000007E-2</v>
      </c>
      <c r="AG34">
        <v>8.0001409209999999E-2</v>
      </c>
      <c r="AH34">
        <v>8.0001427E-2</v>
      </c>
      <c r="AI34">
        <v>8.0001389670000006E-2</v>
      </c>
      <c r="AJ34">
        <v>8.0001401420000007E-2</v>
      </c>
      <c r="AK34">
        <v>8.0001347190000002E-2</v>
      </c>
      <c r="AL34">
        <v>8.0001387899999998E-2</v>
      </c>
      <c r="AM34">
        <v>8.0001337640000003E-2</v>
      </c>
      <c r="AN34">
        <v>8.0001423030000005E-2</v>
      </c>
      <c r="AO34">
        <v>8.0001369530000005E-2</v>
      </c>
    </row>
    <row r="35" spans="1:41" x14ac:dyDescent="0.25">
      <c r="A35" t="s">
        <v>25</v>
      </c>
      <c r="B35" t="s">
        <v>26</v>
      </c>
      <c r="C35" t="s">
        <v>93</v>
      </c>
      <c r="D35" t="s">
        <v>26</v>
      </c>
      <c r="E35" t="s">
        <v>28</v>
      </c>
      <c r="F35" t="s">
        <v>29</v>
      </c>
      <c r="G35" t="s">
        <v>93</v>
      </c>
      <c r="H35" t="s">
        <v>30</v>
      </c>
      <c r="I35" t="s">
        <v>31</v>
      </c>
      <c r="J35" t="s">
        <v>28</v>
      </c>
      <c r="K35" t="s">
        <v>122</v>
      </c>
      <c r="L35" t="s">
        <v>33</v>
      </c>
      <c r="N35">
        <f t="shared" si="0"/>
        <v>8.0001820813000002E-2</v>
      </c>
      <c r="O35" t="s">
        <v>123</v>
      </c>
      <c r="P35">
        <f t="shared" si="1"/>
        <v>0</v>
      </c>
      <c r="Q35">
        <f t="shared" si="2"/>
        <v>3.0973465594915365E-8</v>
      </c>
      <c r="R35" t="s">
        <v>124</v>
      </c>
      <c r="S35">
        <f t="shared" si="3"/>
        <v>6.6174449004242214E-23</v>
      </c>
      <c r="T35">
        <v>1513117225.309</v>
      </c>
      <c r="U35">
        <v>1513117240.842</v>
      </c>
      <c r="V35">
        <v>8.000175139E-2</v>
      </c>
      <c r="W35">
        <v>8.0001836480000005E-2</v>
      </c>
      <c r="X35">
        <v>8.0001793860000003E-2</v>
      </c>
      <c r="Y35">
        <v>8.0001741540000004E-2</v>
      </c>
      <c r="Z35">
        <v>8.0001844559999993E-2</v>
      </c>
      <c r="AA35">
        <v>8.0001843389999994E-2</v>
      </c>
      <c r="AB35">
        <v>8.00018547E-2</v>
      </c>
      <c r="AC35">
        <v>8.0001835160000007E-2</v>
      </c>
      <c r="AD35">
        <v>8.0001866020000006E-2</v>
      </c>
      <c r="AE35">
        <v>8.000182854E-2</v>
      </c>
      <c r="AF35">
        <v>8.0001831039999999E-2</v>
      </c>
      <c r="AG35">
        <v>8.000181546E-2</v>
      </c>
      <c r="AH35">
        <v>8.0001804440000004E-2</v>
      </c>
      <c r="AI35">
        <v>8.0001854260000005E-2</v>
      </c>
      <c r="AJ35">
        <v>8.0001819730000007E-2</v>
      </c>
      <c r="AK35">
        <v>8.0001825900000004E-2</v>
      </c>
      <c r="AL35">
        <v>8.0001793710000005E-2</v>
      </c>
      <c r="AM35">
        <v>8.0001832219999999E-2</v>
      </c>
      <c r="AN35">
        <v>8.0001812820000004E-2</v>
      </c>
      <c r="AO35">
        <v>8.0001831039999999E-2</v>
      </c>
    </row>
    <row r="36" spans="1:41" x14ac:dyDescent="0.25">
      <c r="A36" t="s">
        <v>25</v>
      </c>
      <c r="B36" t="s">
        <v>26</v>
      </c>
      <c r="C36" t="s">
        <v>93</v>
      </c>
      <c r="D36" t="s">
        <v>26</v>
      </c>
      <c r="E36" t="s">
        <v>27</v>
      </c>
      <c r="F36" t="s">
        <v>29</v>
      </c>
      <c r="G36" t="s">
        <v>86</v>
      </c>
      <c r="H36" t="s">
        <v>30</v>
      </c>
      <c r="I36" t="s">
        <v>31</v>
      </c>
      <c r="J36" t="s">
        <v>28</v>
      </c>
      <c r="K36" t="s">
        <v>125</v>
      </c>
      <c r="L36" t="s">
        <v>33</v>
      </c>
      <c r="N36">
        <f t="shared" si="0"/>
        <v>7.0001806036999986E-2</v>
      </c>
      <c r="O36" t="s">
        <v>126</v>
      </c>
      <c r="P36">
        <f t="shared" si="1"/>
        <v>0</v>
      </c>
      <c r="Q36">
        <f t="shared" si="2"/>
        <v>3.8428767883286879E-8</v>
      </c>
      <c r="R36" t="s">
        <v>127</v>
      </c>
      <c r="S36">
        <f t="shared" si="3"/>
        <v>7.9409338805090657E-23</v>
      </c>
      <c r="T36">
        <v>1513117255.6719999</v>
      </c>
      <c r="U36">
        <v>1513117271.1619999</v>
      </c>
      <c r="V36">
        <v>7.0001886169999999E-2</v>
      </c>
      <c r="W36">
        <v>7.0001780920000006E-2</v>
      </c>
      <c r="X36">
        <v>7.0001787250000003E-2</v>
      </c>
      <c r="Y36">
        <v>7.0001819339999993E-2</v>
      </c>
      <c r="Z36">
        <v>7.0001845100000001E-2</v>
      </c>
      <c r="AA36">
        <v>7.0001846270000001E-2</v>
      </c>
      <c r="AB36">
        <v>7.0001823749999997E-2</v>
      </c>
      <c r="AC36">
        <v>7.0001803589999995E-2</v>
      </c>
      <c r="AD36">
        <v>7.0001811090000005E-2</v>
      </c>
      <c r="AE36">
        <v>7.0001846270000001E-2</v>
      </c>
      <c r="AF36">
        <v>7.0001750439999996E-2</v>
      </c>
      <c r="AG36">
        <v>7.0001816389999999E-2</v>
      </c>
      <c r="AH36">
        <v>7.0001780329999999E-2</v>
      </c>
      <c r="AI36">
        <v>7.000185967E-2</v>
      </c>
      <c r="AJ36">
        <v>7.0001732189999999E-2</v>
      </c>
      <c r="AK36">
        <v>7.0001805060000005E-2</v>
      </c>
      <c r="AL36">
        <v>7.00017478E-2</v>
      </c>
      <c r="AM36">
        <v>7.0001813450000006E-2</v>
      </c>
      <c r="AN36">
        <v>7.0001790930000002E-2</v>
      </c>
      <c r="AO36">
        <v>7.0001774729999994E-2</v>
      </c>
    </row>
    <row r="37" spans="1:41" x14ac:dyDescent="0.25">
      <c r="A37" t="s">
        <v>25</v>
      </c>
      <c r="B37" t="s">
        <v>26</v>
      </c>
      <c r="C37" t="s">
        <v>86</v>
      </c>
      <c r="D37" t="s">
        <v>26</v>
      </c>
      <c r="E37" t="s">
        <v>28</v>
      </c>
      <c r="F37" t="s">
        <v>29</v>
      </c>
      <c r="G37" t="s">
        <v>86</v>
      </c>
      <c r="H37" t="s">
        <v>30</v>
      </c>
      <c r="I37" t="s">
        <v>31</v>
      </c>
      <c r="J37" t="s">
        <v>28</v>
      </c>
      <c r="K37" t="s">
        <v>128</v>
      </c>
      <c r="L37" t="s">
        <v>33</v>
      </c>
      <c r="N37">
        <f t="shared" si="0"/>
        <v>7.0002251179000011E-2</v>
      </c>
      <c r="O37" t="s">
        <v>129</v>
      </c>
      <c r="P37">
        <f t="shared" si="1"/>
        <v>0</v>
      </c>
      <c r="Q37">
        <f t="shared" si="2"/>
        <v>4.176725678105476E-8</v>
      </c>
      <c r="R37" t="s">
        <v>130</v>
      </c>
      <c r="S37">
        <f t="shared" si="3"/>
        <v>5.9557004103817993E-23</v>
      </c>
      <c r="T37">
        <v>1513117285.9879999</v>
      </c>
      <c r="U37">
        <v>1513117301.543</v>
      </c>
      <c r="V37">
        <v>7.0002188879999996E-2</v>
      </c>
      <c r="W37">
        <v>7.0002217069999997E-2</v>
      </c>
      <c r="X37">
        <v>7.0002259210000001E-2</v>
      </c>
      <c r="Y37">
        <v>7.0002212519999996E-2</v>
      </c>
      <c r="Z37">
        <v>7.0002241300000004E-2</v>
      </c>
      <c r="AA37">
        <v>7.0002230730000004E-2</v>
      </c>
      <c r="AB37">
        <v>7.0002236009999996E-2</v>
      </c>
      <c r="AC37">
        <v>7.0002300759999997E-2</v>
      </c>
      <c r="AD37">
        <v>7.0002256420000006E-2</v>
      </c>
      <c r="AE37">
        <v>7.0002252749999994E-2</v>
      </c>
      <c r="AF37">
        <v>7.0002320729999998E-2</v>
      </c>
      <c r="AG37">
        <v>7.0002281819999998E-2</v>
      </c>
      <c r="AH37">
        <v>7.0002183159999995E-2</v>
      </c>
      <c r="AI37">
        <v>7.0002250399999993E-2</v>
      </c>
      <c r="AJ37">
        <v>7.0002302959999999E-2</v>
      </c>
      <c r="AK37">
        <v>7.0002220010000005E-2</v>
      </c>
      <c r="AL37">
        <v>7.000224394E-2</v>
      </c>
      <c r="AM37">
        <v>7.0002248049999993E-2</v>
      </c>
      <c r="AN37">
        <v>7.0002224560000006E-2</v>
      </c>
      <c r="AO37">
        <v>7.0002352300000001E-2</v>
      </c>
    </row>
    <row r="38" spans="1:41" x14ac:dyDescent="0.25">
      <c r="A38" t="s">
        <v>25</v>
      </c>
      <c r="B38" t="s">
        <v>26</v>
      </c>
      <c r="C38" t="s">
        <v>86</v>
      </c>
      <c r="D38" t="s">
        <v>26</v>
      </c>
      <c r="E38" t="s">
        <v>27</v>
      </c>
      <c r="F38" t="s">
        <v>29</v>
      </c>
      <c r="G38" t="s">
        <v>79</v>
      </c>
      <c r="H38" t="s">
        <v>30</v>
      </c>
      <c r="I38" t="s">
        <v>31</v>
      </c>
      <c r="J38" t="s">
        <v>28</v>
      </c>
      <c r="K38" t="s">
        <v>131</v>
      </c>
      <c r="L38" t="s">
        <v>33</v>
      </c>
      <c r="N38">
        <f t="shared" si="0"/>
        <v>6.0002265333499991E-2</v>
      </c>
      <c r="O38" t="s">
        <v>132</v>
      </c>
      <c r="P38">
        <f t="shared" si="1"/>
        <v>0</v>
      </c>
      <c r="Q38">
        <f t="shared" si="2"/>
        <v>3.5931385065917983E-8</v>
      </c>
      <c r="R38" t="s">
        <v>133</v>
      </c>
      <c r="S38">
        <f t="shared" si="3"/>
        <v>8.6026783705514878E-23</v>
      </c>
      <c r="T38">
        <v>1513117316.4100001</v>
      </c>
      <c r="U38">
        <v>1513117331.921</v>
      </c>
      <c r="V38">
        <v>6.000221386E-2</v>
      </c>
      <c r="W38">
        <v>6.0002316520000001E-2</v>
      </c>
      <c r="X38">
        <v>6.000227784E-2</v>
      </c>
      <c r="Y38">
        <v>6.0002276370000003E-2</v>
      </c>
      <c r="Z38">
        <v>6.0002244009999997E-2</v>
      </c>
      <c r="AA38">
        <v>6.0002240630000002E-2</v>
      </c>
      <c r="AB38">
        <v>6.0002243869999999E-2</v>
      </c>
      <c r="AC38">
        <v>6.0002247690000003E-2</v>
      </c>
      <c r="AD38">
        <v>6.0002242990000003E-2</v>
      </c>
      <c r="AE38">
        <v>6.0002368149999999E-2</v>
      </c>
      <c r="AF38">
        <v>6.0002323000000003E-2</v>
      </c>
      <c r="AG38">
        <v>6.0002255779999999E-2</v>
      </c>
      <c r="AH38">
        <v>6.0002282109999999E-2</v>
      </c>
      <c r="AI38">
        <v>6.0002244009999997E-2</v>
      </c>
      <c r="AJ38">
        <v>6.0002271080000003E-2</v>
      </c>
      <c r="AK38">
        <v>6.0002225190000001E-2</v>
      </c>
      <c r="AL38">
        <v>6.0002257400000002E-2</v>
      </c>
      <c r="AM38">
        <v>6.0002248129999998E-2</v>
      </c>
      <c r="AN38">
        <v>6.0002239460000002E-2</v>
      </c>
      <c r="AO38">
        <v>6.000228858E-2</v>
      </c>
    </row>
    <row r="39" spans="1:41" x14ac:dyDescent="0.25">
      <c r="A39" t="s">
        <v>25</v>
      </c>
      <c r="B39" t="s">
        <v>26</v>
      </c>
      <c r="C39" t="s">
        <v>79</v>
      </c>
      <c r="D39" t="s">
        <v>26</v>
      </c>
      <c r="E39" t="s">
        <v>28</v>
      </c>
      <c r="F39" t="s">
        <v>29</v>
      </c>
      <c r="G39" t="s">
        <v>79</v>
      </c>
      <c r="H39" t="s">
        <v>30</v>
      </c>
      <c r="I39" t="s">
        <v>31</v>
      </c>
      <c r="J39" t="s">
        <v>28</v>
      </c>
      <c r="K39" t="s">
        <v>134</v>
      </c>
      <c r="L39" t="s">
        <v>33</v>
      </c>
      <c r="N39">
        <f t="shared" si="0"/>
        <v>6.0002683534500001E-2</v>
      </c>
      <c r="O39" t="s">
        <v>135</v>
      </c>
      <c r="P39">
        <f t="shared" si="1"/>
        <v>0</v>
      </c>
      <c r="Q39">
        <f t="shared" si="2"/>
        <v>3.4524080649945332E-8</v>
      </c>
      <c r="R39" t="s">
        <v>136</v>
      </c>
      <c r="S39">
        <f t="shared" si="3"/>
        <v>0</v>
      </c>
      <c r="T39">
        <v>1513117346.763</v>
      </c>
      <c r="U39">
        <v>1513117364.7490001</v>
      </c>
      <c r="V39">
        <v>6.000271729E-2</v>
      </c>
      <c r="W39">
        <v>6.0002702880000001E-2</v>
      </c>
      <c r="X39">
        <v>6.0002682590000002E-2</v>
      </c>
      <c r="Y39">
        <v>6.000266143E-2</v>
      </c>
      <c r="Z39">
        <v>6.000270303E-2</v>
      </c>
      <c r="AA39">
        <v>6.0002776379999997E-2</v>
      </c>
      <c r="AB39">
        <v>6.0002690970000001E-2</v>
      </c>
      <c r="AC39">
        <v>6.0002621440000001E-2</v>
      </c>
      <c r="AD39">
        <v>6.0002667010000003E-2</v>
      </c>
      <c r="AE39">
        <v>6.000262747E-2</v>
      </c>
      <c r="AF39">
        <v>6.0002702880000001E-2</v>
      </c>
      <c r="AG39">
        <v>6.0002683180000002E-2</v>
      </c>
      <c r="AH39">
        <v>6.0002688909999997E-2</v>
      </c>
      <c r="AI39">
        <v>6.0002651429999998E-2</v>
      </c>
      <c r="AJ39">
        <v>6.0002634079999999E-2</v>
      </c>
      <c r="AK39">
        <v>6.0002697289999997E-2</v>
      </c>
      <c r="AL39">
        <v>6.000268936E-2</v>
      </c>
      <c r="AM39">
        <v>6.000270009E-2</v>
      </c>
      <c r="AN39">
        <v>6.0002662900000003E-2</v>
      </c>
      <c r="AO39">
        <v>6.000271008E-2</v>
      </c>
    </row>
    <row r="40" spans="1:41" x14ac:dyDescent="0.25">
      <c r="A40" t="s">
        <v>25</v>
      </c>
      <c r="B40" t="s">
        <v>26</v>
      </c>
      <c r="C40" t="s">
        <v>79</v>
      </c>
      <c r="D40" t="s">
        <v>26</v>
      </c>
      <c r="E40" t="s">
        <v>27</v>
      </c>
      <c r="F40" t="s">
        <v>29</v>
      </c>
      <c r="G40" t="s">
        <v>72</v>
      </c>
      <c r="H40" t="s">
        <v>30</v>
      </c>
      <c r="I40" t="s">
        <v>31</v>
      </c>
      <c r="J40" t="s">
        <v>28</v>
      </c>
      <c r="K40" t="s">
        <v>137</v>
      </c>
      <c r="L40" t="s">
        <v>33</v>
      </c>
      <c r="N40">
        <f t="shared" si="0"/>
        <v>5.0002644142499983E-2</v>
      </c>
      <c r="O40" t="s">
        <v>138</v>
      </c>
      <c r="P40">
        <f t="shared" si="1"/>
        <v>8.3266726846886741E-17</v>
      </c>
      <c r="Q40">
        <f t="shared" si="2"/>
        <v>5.503823651526322E-8</v>
      </c>
      <c r="R40" t="s">
        <v>139</v>
      </c>
      <c r="S40">
        <f t="shared" si="3"/>
        <v>0</v>
      </c>
      <c r="T40">
        <v>1513117379.598</v>
      </c>
      <c r="U40">
        <v>1513117395.1110001</v>
      </c>
      <c r="V40">
        <v>5.0002615940000002E-2</v>
      </c>
      <c r="W40">
        <v>5.0002612109999997E-2</v>
      </c>
      <c r="X40">
        <v>5.0002651379999999E-2</v>
      </c>
      <c r="Y40">
        <v>5.0002644169999999E-2</v>
      </c>
      <c r="Z40">
        <v>5.0002636230000001E-2</v>
      </c>
      <c r="AA40">
        <v>5.0002628E-2</v>
      </c>
      <c r="AB40">
        <v>5.0002618140000003E-2</v>
      </c>
      <c r="AC40">
        <v>5.000260946E-2</v>
      </c>
      <c r="AD40">
        <v>5.0002521080000001E-2</v>
      </c>
      <c r="AE40">
        <v>5.0002663730000001E-2</v>
      </c>
      <c r="AF40">
        <v>5.0002653289999997E-2</v>
      </c>
      <c r="AG40">
        <v>5.0002653289999997E-2</v>
      </c>
      <c r="AH40">
        <v>5.0002565929999999E-2</v>
      </c>
      <c r="AI40">
        <v>5.0002683290000002E-2</v>
      </c>
      <c r="AJ40">
        <v>5.0002665199999997E-2</v>
      </c>
      <c r="AK40">
        <v>5.0002734030000003E-2</v>
      </c>
      <c r="AL40">
        <v>5.0002681819999999E-2</v>
      </c>
      <c r="AM40">
        <v>5.0002791239999997E-2</v>
      </c>
      <c r="AN40">
        <v>5.000260476E-2</v>
      </c>
      <c r="AO40">
        <v>5.0002649759999997E-2</v>
      </c>
    </row>
    <row r="41" spans="1:41" x14ac:dyDescent="0.25">
      <c r="A41" t="s">
        <v>25</v>
      </c>
      <c r="B41" t="s">
        <v>26</v>
      </c>
      <c r="C41" t="s">
        <v>72</v>
      </c>
      <c r="D41" t="s">
        <v>26</v>
      </c>
      <c r="E41" t="s">
        <v>28</v>
      </c>
      <c r="F41" t="s">
        <v>29</v>
      </c>
      <c r="G41" t="s">
        <v>72</v>
      </c>
      <c r="H41" t="s">
        <v>30</v>
      </c>
      <c r="I41" t="s">
        <v>31</v>
      </c>
      <c r="J41" t="s">
        <v>28</v>
      </c>
      <c r="K41" t="s">
        <v>140</v>
      </c>
      <c r="L41" t="s">
        <v>33</v>
      </c>
      <c r="N41">
        <f t="shared" si="0"/>
        <v>5.0003189389499991E-2</v>
      </c>
      <c r="O41" t="s">
        <v>141</v>
      </c>
      <c r="P41">
        <f t="shared" si="1"/>
        <v>9.0205620750793969E-17</v>
      </c>
      <c r="Q41">
        <f t="shared" si="2"/>
        <v>2.1160135508974388E-8</v>
      </c>
      <c r="R41" t="s">
        <v>142</v>
      </c>
      <c r="S41">
        <f t="shared" si="3"/>
        <v>8.6026783705514878E-23</v>
      </c>
      <c r="T41">
        <v>1513117409.938</v>
      </c>
      <c r="U41">
        <v>1513117425.4070001</v>
      </c>
      <c r="V41">
        <v>5.0003179500000002E-2</v>
      </c>
      <c r="W41">
        <v>5.0003197470000003E-2</v>
      </c>
      <c r="X41">
        <v>5.0003229000000003E-2</v>
      </c>
      <c r="Y41">
        <v>5.0003166240000001E-2</v>
      </c>
      <c r="Z41">
        <v>5.0003211470000003E-2</v>
      </c>
      <c r="AA41">
        <v>5.0003173159999997E-2</v>
      </c>
      <c r="AB41">
        <v>5.000318082E-2</v>
      </c>
      <c r="AC41">
        <v>5.0003162109999999E-2</v>
      </c>
      <c r="AD41">
        <v>5.0003225319999997E-2</v>
      </c>
      <c r="AE41">
        <v>5.0003179350000003E-2</v>
      </c>
      <c r="AF41">
        <v>5.000321353E-2</v>
      </c>
      <c r="AG41">
        <v>5.0003140299999999E-2</v>
      </c>
      <c r="AH41">
        <v>5.0003177580000002E-2</v>
      </c>
      <c r="AI41">
        <v>5.0003195260000001E-2</v>
      </c>
      <c r="AJ41">
        <v>5.0003188630000001E-2</v>
      </c>
      <c r="AK41">
        <v>5.0003183770000001E-2</v>
      </c>
      <c r="AL41">
        <v>5.0003187009999998E-2</v>
      </c>
      <c r="AM41">
        <v>5.0003187300000002E-2</v>
      </c>
      <c r="AN41">
        <v>5.0003208959999997E-2</v>
      </c>
      <c r="AO41">
        <v>5.0003201009999998E-2</v>
      </c>
    </row>
    <row r="42" spans="1:41" x14ac:dyDescent="0.25">
      <c r="A42" t="s">
        <v>25</v>
      </c>
      <c r="B42" t="s">
        <v>26</v>
      </c>
      <c r="C42" t="s">
        <v>72</v>
      </c>
      <c r="D42" t="s">
        <v>26</v>
      </c>
      <c r="E42" t="s">
        <v>27</v>
      </c>
      <c r="F42" t="s">
        <v>29</v>
      </c>
      <c r="G42" t="s">
        <v>65</v>
      </c>
      <c r="H42" t="s">
        <v>30</v>
      </c>
      <c r="I42" t="s">
        <v>31</v>
      </c>
      <c r="J42" t="s">
        <v>28</v>
      </c>
      <c r="K42" t="s">
        <v>143</v>
      </c>
      <c r="L42" t="s">
        <v>33</v>
      </c>
      <c r="N42">
        <f t="shared" si="0"/>
        <v>4.0003125424499998E-2</v>
      </c>
      <c r="O42" t="s">
        <v>144</v>
      </c>
      <c r="P42">
        <f t="shared" si="1"/>
        <v>9.7144514654701197E-17</v>
      </c>
      <c r="Q42">
        <f t="shared" si="2"/>
        <v>4.6763082070984041E-8</v>
      </c>
      <c r="R42" t="s">
        <v>145</v>
      </c>
      <c r="S42">
        <f t="shared" si="3"/>
        <v>0</v>
      </c>
      <c r="T42">
        <v>1513117440.2349999</v>
      </c>
      <c r="U42">
        <v>1513117455.724</v>
      </c>
      <c r="V42">
        <v>4.0003129159999998E-2</v>
      </c>
      <c r="W42">
        <v>4.0003146529999999E-2</v>
      </c>
      <c r="X42">
        <v>4.0003149330000001E-2</v>
      </c>
      <c r="Y42">
        <v>4.000308206E-2</v>
      </c>
      <c r="Z42">
        <v>4.0003158900000002E-2</v>
      </c>
      <c r="AA42">
        <v>4.0003159779999999E-2</v>
      </c>
      <c r="AB42">
        <v>4.0003138879999997E-2</v>
      </c>
      <c r="AC42">
        <v>4.0003076169999999E-2</v>
      </c>
      <c r="AD42">
        <v>4.0003126370000003E-2</v>
      </c>
      <c r="AE42">
        <v>4.0003170380000001E-2</v>
      </c>
      <c r="AF42">
        <v>4.0003133869999999E-2</v>
      </c>
      <c r="AG42">
        <v>4.000315728E-2</v>
      </c>
      <c r="AH42">
        <v>4.0003141819999997E-2</v>
      </c>
      <c r="AI42">
        <v>4.0003121799999999E-2</v>
      </c>
      <c r="AJ42">
        <v>4.0003106349999998E-2</v>
      </c>
      <c r="AK42">
        <v>4.0003196720000002E-2</v>
      </c>
      <c r="AL42">
        <v>4.0003140350000001E-2</v>
      </c>
      <c r="AM42">
        <v>4.00029649E-2</v>
      </c>
      <c r="AN42">
        <v>4.0003094869999999E-2</v>
      </c>
      <c r="AO42">
        <v>4.0003112969999997E-2</v>
      </c>
    </row>
    <row r="43" spans="1:41" x14ac:dyDescent="0.25">
      <c r="A43" t="s">
        <v>25</v>
      </c>
      <c r="B43" t="s">
        <v>26</v>
      </c>
      <c r="C43" t="s">
        <v>65</v>
      </c>
      <c r="D43" t="s">
        <v>26</v>
      </c>
      <c r="E43" t="s">
        <v>28</v>
      </c>
      <c r="F43" t="s">
        <v>29</v>
      </c>
      <c r="G43" t="s">
        <v>65</v>
      </c>
      <c r="H43" t="s">
        <v>30</v>
      </c>
      <c r="I43" t="s">
        <v>31</v>
      </c>
      <c r="J43" t="s">
        <v>28</v>
      </c>
      <c r="K43" t="s">
        <v>146</v>
      </c>
      <c r="L43" t="s">
        <v>33</v>
      </c>
      <c r="N43">
        <f t="shared" si="0"/>
        <v>4.0003579742000007E-2</v>
      </c>
      <c r="O43" t="s">
        <v>147</v>
      </c>
      <c r="P43">
        <f t="shared" si="1"/>
        <v>0</v>
      </c>
      <c r="Q43">
        <f t="shared" si="2"/>
        <v>3.7176130863482383E-8</v>
      </c>
      <c r="R43" t="s">
        <v>148</v>
      </c>
      <c r="S43">
        <f t="shared" si="3"/>
        <v>8.6026783705514878E-23</v>
      </c>
      <c r="T43">
        <v>1513117470.556</v>
      </c>
      <c r="U43">
        <v>1513117486.0829999</v>
      </c>
      <c r="V43">
        <v>4.0003510690000001E-2</v>
      </c>
      <c r="W43">
        <v>4.0003594179999998E-2</v>
      </c>
      <c r="X43">
        <v>4.0003633859999999E-2</v>
      </c>
      <c r="Y43">
        <v>4.0003537149999997E-2</v>
      </c>
      <c r="Z43">
        <v>4.0003600639999998E-2</v>
      </c>
      <c r="AA43">
        <v>4.0003543760000003E-2</v>
      </c>
      <c r="AB43">
        <v>4.0003593150000002E-2</v>
      </c>
      <c r="AC43">
        <v>4.000358389E-2</v>
      </c>
      <c r="AD43">
        <v>4.000356301E-2</v>
      </c>
      <c r="AE43">
        <v>4.0003595060000001E-2</v>
      </c>
      <c r="AF43">
        <v>4.0003559190000003E-2</v>
      </c>
      <c r="AG43">
        <v>4.0003581240000002E-2</v>
      </c>
      <c r="AH43">
        <v>4.000351965E-2</v>
      </c>
      <c r="AI43">
        <v>4.0003595939999997E-2</v>
      </c>
      <c r="AJ43">
        <v>4.0003600790000003E-2</v>
      </c>
      <c r="AK43">
        <v>4.000361828E-2</v>
      </c>
      <c r="AL43">
        <v>4.0003593150000002E-2</v>
      </c>
      <c r="AM43">
        <v>4.000365694E-2</v>
      </c>
      <c r="AN43">
        <v>4.0003524800000002E-2</v>
      </c>
      <c r="AO43">
        <v>4.0003589470000003E-2</v>
      </c>
    </row>
    <row r="44" spans="1:41" x14ac:dyDescent="0.25">
      <c r="A44" t="s">
        <v>25</v>
      </c>
      <c r="B44" t="s">
        <v>26</v>
      </c>
      <c r="C44" t="s">
        <v>65</v>
      </c>
      <c r="D44" t="s">
        <v>26</v>
      </c>
      <c r="E44" t="s">
        <v>27</v>
      </c>
      <c r="F44" t="s">
        <v>29</v>
      </c>
      <c r="G44" t="s">
        <v>58</v>
      </c>
      <c r="H44" t="s">
        <v>30</v>
      </c>
      <c r="I44" t="s">
        <v>31</v>
      </c>
      <c r="J44" t="s">
        <v>28</v>
      </c>
      <c r="K44" t="s">
        <v>149</v>
      </c>
      <c r="L44" t="s">
        <v>33</v>
      </c>
      <c r="N44">
        <f t="shared" si="0"/>
        <v>3.0003601135000002E-2</v>
      </c>
      <c r="O44" t="s">
        <v>150</v>
      </c>
      <c r="P44">
        <f t="shared" si="1"/>
        <v>0</v>
      </c>
      <c r="Q44">
        <f t="shared" si="2"/>
        <v>4.8327519955007403E-8</v>
      </c>
      <c r="R44" t="s">
        <v>151</v>
      </c>
      <c r="S44">
        <f t="shared" si="3"/>
        <v>0</v>
      </c>
      <c r="T44">
        <v>1513117500.9170001</v>
      </c>
      <c r="U44">
        <v>1513117516.424</v>
      </c>
      <c r="V44">
        <v>3.0003601139999999E-2</v>
      </c>
      <c r="W44">
        <v>3.000357981E-2</v>
      </c>
      <c r="X44">
        <v>3.000368954E-2</v>
      </c>
      <c r="Y44">
        <v>3.0003596430000001E-2</v>
      </c>
      <c r="Z44">
        <v>3.000361231E-2</v>
      </c>
      <c r="AA44">
        <v>3.0003655859999999E-2</v>
      </c>
      <c r="AB44">
        <v>3.000362438E-2</v>
      </c>
      <c r="AC44">
        <v>3.0003617900000001E-2</v>
      </c>
      <c r="AD44">
        <v>3.0003450649999999E-2</v>
      </c>
      <c r="AE44">
        <v>3.000365453E-2</v>
      </c>
      <c r="AF44">
        <v>3.0003626879999998E-2</v>
      </c>
      <c r="AG44">
        <v>3.0003629819999999E-2</v>
      </c>
      <c r="AH44">
        <v>3.000359687E-2</v>
      </c>
      <c r="AI44">
        <v>3.0003557300000001E-2</v>
      </c>
      <c r="AJ44">
        <v>3.0003587160000001E-2</v>
      </c>
      <c r="AK44">
        <v>3.0003558329999999E-2</v>
      </c>
      <c r="AL44">
        <v>3.0003585980000001E-2</v>
      </c>
      <c r="AM44">
        <v>3.0003644530000002E-2</v>
      </c>
      <c r="AN44">
        <v>3.000356627E-2</v>
      </c>
      <c r="AO44">
        <v>3.0003587009999999E-2</v>
      </c>
    </row>
    <row r="45" spans="1:41" x14ac:dyDescent="0.25">
      <c r="A45" t="s">
        <v>25</v>
      </c>
      <c r="B45" t="s">
        <v>26</v>
      </c>
      <c r="C45" t="s">
        <v>58</v>
      </c>
      <c r="D45" t="s">
        <v>26</v>
      </c>
      <c r="E45" t="s">
        <v>28</v>
      </c>
      <c r="F45" t="s">
        <v>29</v>
      </c>
      <c r="G45" t="s">
        <v>58</v>
      </c>
      <c r="H45" t="s">
        <v>30</v>
      </c>
      <c r="I45" t="s">
        <v>31</v>
      </c>
      <c r="J45" t="s">
        <v>28</v>
      </c>
      <c r="K45" t="s">
        <v>152</v>
      </c>
      <c r="L45" t="s">
        <v>33</v>
      </c>
      <c r="N45">
        <f t="shared" si="0"/>
        <v>3.0004008202499998E-2</v>
      </c>
      <c r="O45" t="s">
        <v>153</v>
      </c>
      <c r="P45">
        <f t="shared" si="1"/>
        <v>9.7144514654701197E-17</v>
      </c>
      <c r="Q45">
        <f t="shared" si="2"/>
        <v>3.0681489676250355E-8</v>
      </c>
      <c r="R45" t="s">
        <v>154</v>
      </c>
      <c r="S45">
        <f t="shared" si="3"/>
        <v>5.2939559203393771E-23</v>
      </c>
      <c r="T45">
        <v>1513117531.2449999</v>
      </c>
      <c r="U45">
        <v>1513117550.029</v>
      </c>
      <c r="V45">
        <v>3.000398793E-2</v>
      </c>
      <c r="W45">
        <v>3.0004022799999999E-2</v>
      </c>
      <c r="X45">
        <v>3.0004051779999999E-2</v>
      </c>
      <c r="Y45">
        <v>3.0003978810000002E-2</v>
      </c>
      <c r="Z45">
        <v>3.0004015290000002E-2</v>
      </c>
      <c r="AA45">
        <v>3.0004010590000001E-2</v>
      </c>
      <c r="AB45">
        <v>3.0003994400000001E-2</v>
      </c>
      <c r="AC45">
        <v>3.0003993959999999E-2</v>
      </c>
      <c r="AD45">
        <v>3.000397292E-2</v>
      </c>
      <c r="AE45">
        <v>3.0003944229999999E-2</v>
      </c>
      <c r="AF45">
        <v>3.0004001900000001E-2</v>
      </c>
      <c r="AG45">
        <v>3.0003997050000002E-2</v>
      </c>
      <c r="AH45">
        <v>3.0004018380000001E-2</v>
      </c>
      <c r="AI45">
        <v>3.000396189E-2</v>
      </c>
      <c r="AJ45">
        <v>3.000403015E-2</v>
      </c>
      <c r="AK45">
        <v>3.0004051930000001E-2</v>
      </c>
      <c r="AL45">
        <v>3.000399367E-2</v>
      </c>
      <c r="AM45">
        <v>3.00040484E-2</v>
      </c>
      <c r="AN45">
        <v>3.0004028830000001E-2</v>
      </c>
      <c r="AO45">
        <v>3.0004059140000001E-2</v>
      </c>
    </row>
    <row r="46" spans="1:41" x14ac:dyDescent="0.25">
      <c r="A46" t="s">
        <v>25</v>
      </c>
      <c r="B46" t="s">
        <v>26</v>
      </c>
      <c r="C46" t="s">
        <v>58</v>
      </c>
      <c r="D46" t="s">
        <v>26</v>
      </c>
      <c r="E46" t="s">
        <v>27</v>
      </c>
      <c r="F46" t="s">
        <v>29</v>
      </c>
      <c r="G46" t="s">
        <v>51</v>
      </c>
      <c r="H46" t="s">
        <v>30</v>
      </c>
      <c r="I46" t="s">
        <v>31</v>
      </c>
      <c r="J46" t="s">
        <v>28</v>
      </c>
      <c r="K46" t="s">
        <v>155</v>
      </c>
      <c r="L46" t="s">
        <v>33</v>
      </c>
      <c r="N46">
        <f t="shared" si="0"/>
        <v>2.0003968960499999E-2</v>
      </c>
      <c r="O46" t="s">
        <v>156</v>
      </c>
      <c r="P46">
        <f t="shared" si="1"/>
        <v>0</v>
      </c>
      <c r="Q46">
        <f t="shared" si="2"/>
        <v>5.3357478058442083E-8</v>
      </c>
      <c r="R46" t="s">
        <v>157</v>
      </c>
      <c r="S46">
        <f t="shared" si="3"/>
        <v>8.6026783705514878E-23</v>
      </c>
      <c r="T46">
        <v>1513117564.858</v>
      </c>
      <c r="U46">
        <v>1513117580.3599999</v>
      </c>
      <c r="V46">
        <v>2.0003990980000001E-2</v>
      </c>
      <c r="W46">
        <v>2.0003817069999999E-2</v>
      </c>
      <c r="X46">
        <v>2.000398745E-2</v>
      </c>
      <c r="Y46">
        <v>2.0003976409999999E-2</v>
      </c>
      <c r="Z46">
        <v>2.0003959929999999E-2</v>
      </c>
      <c r="AA46">
        <v>2.000393566E-2</v>
      </c>
      <c r="AB46">
        <v>2.0004041149999999E-2</v>
      </c>
      <c r="AC46">
        <v>2.0004028640000001E-2</v>
      </c>
      <c r="AD46">
        <v>2.0004031589999999E-2</v>
      </c>
      <c r="AE46">
        <v>2.00039976E-2</v>
      </c>
      <c r="AF46">
        <v>2.0003928890000001E-2</v>
      </c>
      <c r="AG46">
        <v>2.0003981269999999E-2</v>
      </c>
      <c r="AH46">
        <v>2.000390682E-2</v>
      </c>
      <c r="AI46">
        <v>2.000394934E-2</v>
      </c>
      <c r="AJ46">
        <v>2.0003889899999999E-2</v>
      </c>
      <c r="AK46">
        <v>2.000401378E-2</v>
      </c>
      <c r="AL46">
        <v>2.0004010110000001E-2</v>
      </c>
      <c r="AM46">
        <v>2.00039539E-2</v>
      </c>
      <c r="AN46">
        <v>2.0003964199999998E-2</v>
      </c>
      <c r="AO46">
        <v>2.0004014519999998E-2</v>
      </c>
    </row>
    <row r="47" spans="1:41" x14ac:dyDescent="0.25">
      <c r="A47" t="s">
        <v>25</v>
      </c>
      <c r="B47" t="s">
        <v>26</v>
      </c>
      <c r="C47" t="s">
        <v>51</v>
      </c>
      <c r="D47" t="s">
        <v>26</v>
      </c>
      <c r="E47" t="s">
        <v>28</v>
      </c>
      <c r="F47" t="s">
        <v>29</v>
      </c>
      <c r="G47" t="s">
        <v>51</v>
      </c>
      <c r="H47" t="s">
        <v>30</v>
      </c>
      <c r="I47" t="s">
        <v>31</v>
      </c>
      <c r="J47" t="s">
        <v>28</v>
      </c>
      <c r="K47" t="s">
        <v>158</v>
      </c>
      <c r="L47" t="s">
        <v>33</v>
      </c>
      <c r="N47">
        <f t="shared" si="0"/>
        <v>2.0004297168E-2</v>
      </c>
      <c r="O47" t="s">
        <v>159</v>
      </c>
      <c r="P47">
        <f t="shared" si="1"/>
        <v>1.0061396160665481E-16</v>
      </c>
      <c r="Q47">
        <f t="shared" si="2"/>
        <v>4.8477718654965138E-8</v>
      </c>
      <c r="R47" t="s">
        <v>160</v>
      </c>
      <c r="S47">
        <f t="shared" si="3"/>
        <v>0</v>
      </c>
      <c r="T47">
        <v>1513117595.1700001</v>
      </c>
      <c r="U47">
        <v>1513117610.6900001</v>
      </c>
      <c r="V47">
        <v>2.000435473E-2</v>
      </c>
      <c r="W47">
        <v>2.0004326209999999E-2</v>
      </c>
      <c r="X47">
        <v>2.00042702E-2</v>
      </c>
      <c r="Y47">
        <v>2.0004259020000002E-2</v>
      </c>
      <c r="Z47">
        <v>2.0004338270000002E-2</v>
      </c>
      <c r="AA47">
        <v>2.000433209E-2</v>
      </c>
      <c r="AB47">
        <v>2.0004300190000001E-2</v>
      </c>
      <c r="AC47">
        <v>2.0004314160000002E-2</v>
      </c>
      <c r="AD47">
        <v>2.0004250639999999E-2</v>
      </c>
      <c r="AE47">
        <v>2.00042699E-2</v>
      </c>
      <c r="AF47">
        <v>2.000428416E-2</v>
      </c>
      <c r="AG47">
        <v>2.0004296809999999E-2</v>
      </c>
      <c r="AH47">
        <v>2.000420139E-2</v>
      </c>
      <c r="AI47">
        <v>2.0004333419999999E-2</v>
      </c>
      <c r="AJ47">
        <v>2.0004268289999998E-2</v>
      </c>
      <c r="AK47">
        <v>2.0004415599999999E-2</v>
      </c>
      <c r="AL47">
        <v>2.000421154E-2</v>
      </c>
      <c r="AM47">
        <v>2.0004324300000001E-2</v>
      </c>
      <c r="AN47">
        <v>2.000431813E-2</v>
      </c>
      <c r="AO47">
        <v>2.000427431E-2</v>
      </c>
    </row>
    <row r="48" spans="1:41" x14ac:dyDescent="0.25">
      <c r="A48" t="s">
        <v>25</v>
      </c>
      <c r="B48" t="s">
        <v>26</v>
      </c>
      <c r="C48" t="s">
        <v>51</v>
      </c>
      <c r="D48" t="s">
        <v>26</v>
      </c>
      <c r="E48" t="s">
        <v>27</v>
      </c>
      <c r="F48" t="s">
        <v>29</v>
      </c>
      <c r="G48" t="s">
        <v>27</v>
      </c>
      <c r="H48" t="s">
        <v>30</v>
      </c>
      <c r="I48" t="s">
        <v>31</v>
      </c>
      <c r="J48" t="s">
        <v>28</v>
      </c>
      <c r="K48" t="s">
        <v>161</v>
      </c>
      <c r="L48" t="s">
        <v>33</v>
      </c>
      <c r="N48">
        <f t="shared" si="0"/>
        <v>1.0004284015500001E-2</v>
      </c>
      <c r="O48" t="s">
        <v>162</v>
      </c>
      <c r="P48">
        <f t="shared" si="1"/>
        <v>0</v>
      </c>
      <c r="Q48">
        <f t="shared" si="2"/>
        <v>4.1223536174577358E-8</v>
      </c>
      <c r="R48" t="s">
        <v>163</v>
      </c>
      <c r="S48">
        <f t="shared" si="3"/>
        <v>5.9557004103817993E-23</v>
      </c>
      <c r="T48">
        <v>1513117625.576</v>
      </c>
      <c r="U48">
        <v>1513117641.0280001</v>
      </c>
      <c r="V48">
        <v>1.0004260270000001E-2</v>
      </c>
      <c r="W48">
        <v>1.000422321E-2</v>
      </c>
      <c r="X48">
        <v>1.0004311320000001E-2</v>
      </c>
      <c r="Y48">
        <v>1.00041985E-2</v>
      </c>
      <c r="Z48">
        <v>1.0004260270000001E-2</v>
      </c>
      <c r="AA48">
        <v>1.0004276750000001E-2</v>
      </c>
      <c r="AB48">
        <v>1.0004267480000001E-2</v>
      </c>
      <c r="AC48">
        <v>1.000425601E-2</v>
      </c>
      <c r="AD48">
        <v>1.000430808E-2</v>
      </c>
      <c r="AE48">
        <v>1.000432352E-2</v>
      </c>
      <c r="AF48">
        <v>1.000438251E-2</v>
      </c>
      <c r="AG48">
        <v>1.000430028E-2</v>
      </c>
      <c r="AH48">
        <v>1.0004333529999999E-2</v>
      </c>
      <c r="AI48">
        <v>1.000425689E-2</v>
      </c>
      <c r="AJ48">
        <v>1.000426425E-2</v>
      </c>
      <c r="AK48">
        <v>1.000431087E-2</v>
      </c>
      <c r="AL48">
        <v>1.0004278219999999E-2</v>
      </c>
      <c r="AM48">
        <v>1.000425586E-2</v>
      </c>
      <c r="AN48">
        <v>1.0004276459999999E-2</v>
      </c>
      <c r="AO48">
        <v>1.000433603E-2</v>
      </c>
    </row>
    <row r="49" spans="1:41" x14ac:dyDescent="0.25">
      <c r="A49" t="s">
        <v>25</v>
      </c>
      <c r="B49" t="s">
        <v>26</v>
      </c>
      <c r="C49" t="s">
        <v>27</v>
      </c>
      <c r="D49" t="s">
        <v>26</v>
      </c>
      <c r="E49" t="s">
        <v>28</v>
      </c>
      <c r="F49" t="s">
        <v>29</v>
      </c>
      <c r="G49" t="s">
        <v>27</v>
      </c>
      <c r="H49" t="s">
        <v>30</v>
      </c>
      <c r="I49" t="s">
        <v>31</v>
      </c>
      <c r="J49" t="s">
        <v>28</v>
      </c>
      <c r="K49" t="s">
        <v>164</v>
      </c>
      <c r="L49" t="s">
        <v>33</v>
      </c>
      <c r="N49">
        <f t="shared" si="0"/>
        <v>1.0004707940500001E-2</v>
      </c>
      <c r="O49" t="s">
        <v>165</v>
      </c>
      <c r="P49">
        <f t="shared" si="1"/>
        <v>0</v>
      </c>
      <c r="Q49">
        <f t="shared" si="2"/>
        <v>3.4538045612837713E-8</v>
      </c>
      <c r="R49" t="s">
        <v>166</v>
      </c>
      <c r="S49">
        <f t="shared" si="3"/>
        <v>0</v>
      </c>
      <c r="T49">
        <v>1513117655.858</v>
      </c>
      <c r="U49">
        <v>1513117671.346</v>
      </c>
      <c r="V49">
        <v>1.000469226E-2</v>
      </c>
      <c r="W49">
        <v>1.0004774399999999E-2</v>
      </c>
      <c r="X49">
        <v>1.0004718310000001E-2</v>
      </c>
      <c r="Y49">
        <v>1.0004718750000001E-2</v>
      </c>
      <c r="Z49">
        <v>1.000470904E-2</v>
      </c>
      <c r="AA49">
        <v>1.00047005E-2</v>
      </c>
      <c r="AB49">
        <v>1.0004720220000001E-2</v>
      </c>
      <c r="AC49">
        <v>1.000469859E-2</v>
      </c>
      <c r="AD49">
        <v>1.000464427E-2</v>
      </c>
      <c r="AE49">
        <v>1.000468342E-2</v>
      </c>
      <c r="AF49">
        <v>1.0004719049999999E-2</v>
      </c>
      <c r="AG49">
        <v>1.000476851E-2</v>
      </c>
      <c r="AH49">
        <v>1.0004671349999999E-2</v>
      </c>
      <c r="AI49">
        <v>1.000468004E-2</v>
      </c>
      <c r="AJ49">
        <v>1.0004733470000001E-2</v>
      </c>
      <c r="AK49">
        <v>1.000466723E-2</v>
      </c>
      <c r="AL49">
        <v>1.000473745E-2</v>
      </c>
      <c r="AM49">
        <v>1.000470344E-2</v>
      </c>
      <c r="AN49">
        <v>1.000465972E-2</v>
      </c>
      <c r="AO49">
        <v>1.000475879E-2</v>
      </c>
    </row>
    <row r="50" spans="1:41" x14ac:dyDescent="0.25">
      <c r="A50" t="s">
        <v>25</v>
      </c>
      <c r="B50" t="s">
        <v>26</v>
      </c>
      <c r="C50" t="s">
        <v>27</v>
      </c>
      <c r="D50" t="s">
        <v>26</v>
      </c>
      <c r="E50" t="s">
        <v>27</v>
      </c>
      <c r="F50" t="s">
        <v>29</v>
      </c>
      <c r="G50" t="s">
        <v>28</v>
      </c>
      <c r="H50" t="s">
        <v>30</v>
      </c>
      <c r="I50" t="s">
        <v>31</v>
      </c>
      <c r="J50" t="s">
        <v>28</v>
      </c>
      <c r="K50" t="s">
        <v>167</v>
      </c>
      <c r="L50" t="s">
        <v>33</v>
      </c>
      <c r="N50">
        <f t="shared" si="0"/>
        <v>4.677510755599999E-6</v>
      </c>
      <c r="O50" t="s">
        <v>168</v>
      </c>
      <c r="P50">
        <f t="shared" si="1"/>
        <v>9.3173624197973037E-21</v>
      </c>
      <c r="Q50">
        <f t="shared" si="2"/>
        <v>4.5065864384208584E-8</v>
      </c>
      <c r="R50" t="s">
        <v>169</v>
      </c>
      <c r="S50">
        <f t="shared" si="3"/>
        <v>8.6026783705514878E-23</v>
      </c>
      <c r="T50">
        <v>1513117686.184</v>
      </c>
      <c r="U50">
        <v>1513117701.6949999</v>
      </c>
      <c r="V50">
        <v>4.6659790919999998E-6</v>
      </c>
      <c r="W50">
        <v>4.6543443360000004E-6</v>
      </c>
      <c r="X50">
        <v>4.7004415350000003E-6</v>
      </c>
      <c r="Y50">
        <v>4.6550807130000004E-6</v>
      </c>
      <c r="Z50">
        <v>4.708983508E-6</v>
      </c>
      <c r="AA50">
        <v>4.5709864620000002E-6</v>
      </c>
      <c r="AB50">
        <v>4.6543443360000004E-6</v>
      </c>
      <c r="AC50">
        <v>4.6578789450000001E-6</v>
      </c>
      <c r="AD50">
        <v>4.6449187099999997E-6</v>
      </c>
      <c r="AE50">
        <v>4.7661263610000002E-6</v>
      </c>
      <c r="AF50">
        <v>4.6670100199999999E-6</v>
      </c>
      <c r="AG50">
        <v>4.7032397670000001E-6</v>
      </c>
      <c r="AH50">
        <v>4.6958759970000003E-6</v>
      </c>
      <c r="AI50">
        <v>4.7322530199999998E-6</v>
      </c>
      <c r="AJ50">
        <v>4.7304857149999998E-6</v>
      </c>
      <c r="AK50">
        <v>4.664359063E-6</v>
      </c>
      <c r="AL50">
        <v>4.6042707009999996E-6</v>
      </c>
      <c r="AM50">
        <v>4.7275402080000002E-6</v>
      </c>
      <c r="AN50">
        <v>4.7026506660000003E-6</v>
      </c>
      <c r="AO50">
        <v>4.643445957E-6</v>
      </c>
    </row>
    <row r="51" spans="1:41" x14ac:dyDescent="0.25">
      <c r="A51" t="s">
        <v>25</v>
      </c>
      <c r="B51" t="s">
        <v>26</v>
      </c>
      <c r="C51" t="s">
        <v>28</v>
      </c>
      <c r="D51" t="s">
        <v>26</v>
      </c>
      <c r="E51" t="s">
        <v>28</v>
      </c>
      <c r="F51" t="s">
        <v>29</v>
      </c>
      <c r="G51" t="s">
        <v>28</v>
      </c>
      <c r="H51" t="s">
        <v>30</v>
      </c>
      <c r="I51" t="s">
        <v>31</v>
      </c>
      <c r="J51" t="s">
        <v>28</v>
      </c>
      <c r="K51" t="s">
        <v>170</v>
      </c>
      <c r="L51" t="s">
        <v>33</v>
      </c>
      <c r="N51">
        <f t="shared" si="0"/>
        <v>5.0935388643499999E-6</v>
      </c>
      <c r="O51" t="s">
        <v>171</v>
      </c>
      <c r="P51">
        <f t="shared" si="1"/>
        <v>1.0164395367051604E-20</v>
      </c>
      <c r="Q51">
        <f t="shared" si="2"/>
        <v>4.0007276272344589E-8</v>
      </c>
      <c r="R51" t="s">
        <v>172</v>
      </c>
      <c r="S51">
        <f t="shared" si="3"/>
        <v>8.6026783705514878E-23</v>
      </c>
      <c r="T51">
        <v>1513117716.5610001</v>
      </c>
      <c r="U51">
        <v>1513117732.1099999</v>
      </c>
      <c r="V51">
        <v>5.089288967E-6</v>
      </c>
      <c r="W51">
        <v>5.1163471380000001E-6</v>
      </c>
      <c r="X51">
        <v>5.1116413689999999E-6</v>
      </c>
      <c r="Y51">
        <v>5.1147295299999997E-6</v>
      </c>
      <c r="Z51">
        <v>5.0991416699999998E-6</v>
      </c>
      <c r="AA51">
        <v>5.0494369869999999E-6</v>
      </c>
      <c r="AB51">
        <v>5.1006122229999999E-6</v>
      </c>
      <c r="AC51">
        <v>5.0745834390000003E-6</v>
      </c>
      <c r="AD51">
        <v>5.0275257509999996E-6</v>
      </c>
      <c r="AE51">
        <v>5.1200235190000004E-6</v>
      </c>
      <c r="AF51">
        <v>5.0963476200000002E-6</v>
      </c>
      <c r="AG51">
        <v>5.1259057299999997E-6</v>
      </c>
      <c r="AH51">
        <v>5.1363466549999998E-6</v>
      </c>
      <c r="AI51">
        <v>5.0369372890000001E-6</v>
      </c>
      <c r="AJ51">
        <v>4.9981146959999996E-6</v>
      </c>
      <c r="AK51">
        <v>5.1176706349999996E-6</v>
      </c>
      <c r="AL51">
        <v>5.1256116199999999E-6</v>
      </c>
      <c r="AM51">
        <v>5.1291409470000001E-6</v>
      </c>
      <c r="AN51">
        <v>5.1510521830000004E-6</v>
      </c>
      <c r="AO51">
        <v>5.050319319E-6</v>
      </c>
    </row>
    <row r="52" spans="1:41" x14ac:dyDescent="0.25">
      <c r="A52" t="s">
        <v>25</v>
      </c>
      <c r="B52" t="s">
        <v>26</v>
      </c>
      <c r="C52" t="s">
        <v>27</v>
      </c>
      <c r="D52" t="s">
        <v>26</v>
      </c>
      <c r="E52" t="s">
        <v>27</v>
      </c>
      <c r="F52" t="s">
        <v>29</v>
      </c>
      <c r="G52" t="s">
        <v>28</v>
      </c>
      <c r="H52" t="s">
        <v>30</v>
      </c>
      <c r="I52" t="s">
        <v>31</v>
      </c>
      <c r="J52" t="s">
        <v>28</v>
      </c>
      <c r="K52" t="s">
        <v>173</v>
      </c>
      <c r="L52" t="s">
        <v>33</v>
      </c>
      <c r="N52">
        <f t="shared" si="0"/>
        <v>4.7336314472499994E-6</v>
      </c>
      <c r="O52" t="s">
        <v>174</v>
      </c>
      <c r="P52">
        <f t="shared" si="1"/>
        <v>0</v>
      </c>
      <c r="Q52">
        <f t="shared" si="2"/>
        <v>3.7832627018947706E-8</v>
      </c>
      <c r="R52" t="s">
        <v>175</v>
      </c>
      <c r="S52">
        <f t="shared" si="3"/>
        <v>0</v>
      </c>
      <c r="T52">
        <v>1513117746.9430001</v>
      </c>
      <c r="U52">
        <v>1513117762.4749999</v>
      </c>
      <c r="V52">
        <v>4.6413172239999997E-6</v>
      </c>
      <c r="W52">
        <v>4.6854655850000003E-6</v>
      </c>
      <c r="X52">
        <v>4.7650797969999998E-6</v>
      </c>
      <c r="Y52">
        <v>4.7018004790000002E-6</v>
      </c>
      <c r="Z52">
        <v>4.6960611919999996E-6</v>
      </c>
      <c r="AA52">
        <v>4.7455073559999997E-6</v>
      </c>
      <c r="AB52">
        <v>4.696796998E-6</v>
      </c>
      <c r="AC52">
        <v>4.736089039E-6</v>
      </c>
      <c r="AD52">
        <v>4.7568387690000003E-6</v>
      </c>
      <c r="AE52">
        <v>4.7883312670000004E-6</v>
      </c>
      <c r="AF52">
        <v>4.7365305230000002E-6</v>
      </c>
      <c r="AG52">
        <v>4.7587518650000003E-6</v>
      </c>
      <c r="AH52">
        <v>4.7889199120000002E-6</v>
      </c>
      <c r="AI52">
        <v>4.7018004790000002E-6</v>
      </c>
      <c r="AJ52">
        <v>4.729613946E-6</v>
      </c>
      <c r="AK52">
        <v>4.7424169710000004E-6</v>
      </c>
      <c r="AL52">
        <v>4.776411209E-6</v>
      </c>
      <c r="AM52">
        <v>4.728730979E-6</v>
      </c>
      <c r="AN52">
        <v>4.7144563419999997E-6</v>
      </c>
      <c r="AO52">
        <v>4.7817090129999999E-6</v>
      </c>
    </row>
    <row r="53" spans="1:41" x14ac:dyDescent="0.25">
      <c r="A53" t="s">
        <v>25</v>
      </c>
      <c r="B53" t="s">
        <v>26</v>
      </c>
      <c r="C53" t="s">
        <v>28</v>
      </c>
      <c r="D53" t="s">
        <v>26</v>
      </c>
      <c r="E53" t="s">
        <v>28</v>
      </c>
      <c r="F53" t="s">
        <v>29</v>
      </c>
      <c r="G53" t="s">
        <v>28</v>
      </c>
      <c r="H53" t="s">
        <v>30</v>
      </c>
      <c r="I53" t="s">
        <v>31</v>
      </c>
      <c r="J53" t="s">
        <v>28</v>
      </c>
      <c r="K53" t="s">
        <v>176</v>
      </c>
      <c r="L53" t="s">
        <v>33</v>
      </c>
      <c r="N53">
        <f t="shared" si="0"/>
        <v>5.064726236599999E-6</v>
      </c>
      <c r="O53" t="s">
        <v>177</v>
      </c>
      <c r="P53">
        <f t="shared" si="1"/>
        <v>9.3173624197973037E-21</v>
      </c>
      <c r="Q53">
        <f t="shared" si="2"/>
        <v>3.8870989257603396E-8</v>
      </c>
      <c r="R53" t="s">
        <v>178</v>
      </c>
      <c r="S53">
        <f t="shared" si="3"/>
        <v>9.9261673506363321E-23</v>
      </c>
      <c r="T53">
        <v>1513117777.3110001</v>
      </c>
      <c r="U53">
        <v>1513117792.8540001</v>
      </c>
      <c r="V53">
        <v>5.0884002270000004E-6</v>
      </c>
      <c r="W53">
        <v>5.1107577700000002E-6</v>
      </c>
      <c r="X53">
        <v>5.0726616929999996E-6</v>
      </c>
      <c r="Y53">
        <v>5.0620712780000004E-6</v>
      </c>
      <c r="Z53">
        <v>5.1172296899999998E-6</v>
      </c>
      <c r="AA53">
        <v>5.0586882289999999E-6</v>
      </c>
      <c r="AB53">
        <v>5.131497332E-6</v>
      </c>
      <c r="AC53">
        <v>4.9810251859999999E-6</v>
      </c>
      <c r="AD53">
        <v>5.0836933759999998E-6</v>
      </c>
      <c r="AE53">
        <v>5.1104635910000002E-6</v>
      </c>
      <c r="AF53">
        <v>5.0861938900000002E-6</v>
      </c>
      <c r="AG53">
        <v>5.0707495350000002E-6</v>
      </c>
      <c r="AH53">
        <v>5.0913420090000001E-6</v>
      </c>
      <c r="AI53">
        <v>5.0345656170000002E-6</v>
      </c>
      <c r="AJ53">
        <v>5.001764749E-6</v>
      </c>
      <c r="AK53">
        <v>5.026475717E-6</v>
      </c>
      <c r="AL53">
        <v>5.0594236749999998E-6</v>
      </c>
      <c r="AM53">
        <v>5.0173561930000002E-6</v>
      </c>
      <c r="AN53">
        <v>5.0544226450000001E-6</v>
      </c>
      <c r="AO53">
        <v>5.0357423299999999E-6</v>
      </c>
    </row>
    <row r="54" spans="1:41" x14ac:dyDescent="0.25">
      <c r="A54" t="s">
        <v>25</v>
      </c>
      <c r="B54" t="s">
        <v>26</v>
      </c>
      <c r="C54" t="s">
        <v>27</v>
      </c>
      <c r="D54" t="s">
        <v>26</v>
      </c>
      <c r="E54" t="s">
        <v>28</v>
      </c>
      <c r="F54" t="s">
        <v>29</v>
      </c>
      <c r="G54" t="s">
        <v>27</v>
      </c>
      <c r="H54" t="s">
        <v>30</v>
      </c>
      <c r="I54" t="s">
        <v>31</v>
      </c>
      <c r="J54" t="s">
        <v>28</v>
      </c>
      <c r="K54" t="s">
        <v>179</v>
      </c>
      <c r="L54" t="s">
        <v>33</v>
      </c>
      <c r="N54">
        <f t="shared" si="0"/>
        <v>1.0004685318500002E-2</v>
      </c>
      <c r="O54" t="s">
        <v>180</v>
      </c>
      <c r="P54">
        <f t="shared" si="1"/>
        <v>0</v>
      </c>
      <c r="Q54">
        <f t="shared" si="2"/>
        <v>3.7587233108526542E-8</v>
      </c>
      <c r="R54" t="s">
        <v>181</v>
      </c>
      <c r="S54">
        <f t="shared" si="3"/>
        <v>0</v>
      </c>
      <c r="T54">
        <v>1513117807.921</v>
      </c>
      <c r="U54">
        <v>1513117823.4089999</v>
      </c>
      <c r="V54">
        <v>1.0004695690000001E-2</v>
      </c>
      <c r="W54">
        <v>1.000465079E-2</v>
      </c>
      <c r="X54">
        <v>1.000471895E-2</v>
      </c>
      <c r="Y54">
        <v>1.000469201E-2</v>
      </c>
      <c r="Z54">
        <v>1.000467935E-2</v>
      </c>
      <c r="AA54">
        <v>1.0004710849999999E-2</v>
      </c>
      <c r="AB54">
        <v>1.0004690680000001E-2</v>
      </c>
      <c r="AC54">
        <v>1.000467788E-2</v>
      </c>
      <c r="AD54">
        <v>1.0004674640000001E-2</v>
      </c>
      <c r="AE54">
        <v>1.000461546E-2</v>
      </c>
      <c r="AF54">
        <v>1.0004737200000001E-2</v>
      </c>
      <c r="AG54">
        <v>1.0004709820000001E-2</v>
      </c>
      <c r="AH54">
        <v>1.000464196E-2</v>
      </c>
      <c r="AI54">
        <v>1.0004737939999999E-2</v>
      </c>
      <c r="AJ54">
        <v>1.0004668899999999E-2</v>
      </c>
      <c r="AK54">
        <v>1.000466949E-2</v>
      </c>
      <c r="AL54">
        <v>1.0004646670000001E-2</v>
      </c>
      <c r="AM54">
        <v>1.0004655790000001E-2</v>
      </c>
      <c r="AN54">
        <v>1.0004655790000001E-2</v>
      </c>
      <c r="AO54">
        <v>1.0004776510000001E-2</v>
      </c>
    </row>
    <row r="55" spans="1:41" x14ac:dyDescent="0.25">
      <c r="A55" t="s">
        <v>25</v>
      </c>
      <c r="B55" t="s">
        <v>26</v>
      </c>
      <c r="C55" t="s">
        <v>182</v>
      </c>
      <c r="D55" t="s">
        <v>26</v>
      </c>
      <c r="E55" t="s">
        <v>28</v>
      </c>
      <c r="F55" t="s">
        <v>29</v>
      </c>
      <c r="G55" t="s">
        <v>182</v>
      </c>
      <c r="H55" t="s">
        <v>30</v>
      </c>
      <c r="I55" t="s">
        <v>31</v>
      </c>
      <c r="J55" t="s">
        <v>28</v>
      </c>
      <c r="K55" t="s">
        <v>183</v>
      </c>
      <c r="L55" t="s">
        <v>33</v>
      </c>
      <c r="N55">
        <f t="shared" si="0"/>
        <v>-9.9944387616999995E-3</v>
      </c>
      <c r="O55" t="s">
        <v>184</v>
      </c>
      <c r="P55">
        <f t="shared" si="1"/>
        <v>0</v>
      </c>
      <c r="Q55">
        <f t="shared" si="2"/>
        <v>3.6545610353561826E-8</v>
      </c>
      <c r="R55" t="s">
        <v>185</v>
      </c>
      <c r="S55">
        <f t="shared" si="3"/>
        <v>0</v>
      </c>
      <c r="T55">
        <v>1513117838.2509999</v>
      </c>
      <c r="U55">
        <v>1513117853.8169999</v>
      </c>
      <c r="V55">
        <v>-9.9945496270000007E-3</v>
      </c>
      <c r="W55">
        <v>-9.9944164329999995E-3</v>
      </c>
      <c r="X55">
        <v>-9.9944090899999997E-3</v>
      </c>
      <c r="Y55">
        <v>-9.9944572579999998E-3</v>
      </c>
      <c r="Z55">
        <v>-9.9944450689999995E-3</v>
      </c>
      <c r="AA55">
        <v>-9.9943891190000002E-3</v>
      </c>
      <c r="AB55">
        <v>-9.9944133489999996E-3</v>
      </c>
      <c r="AC55">
        <v>-9.99441423E-3</v>
      </c>
      <c r="AD55">
        <v>-9.9944184889999999E-3</v>
      </c>
      <c r="AE55">
        <v>-9.9944007199999994E-3</v>
      </c>
      <c r="AF55">
        <v>-9.9944803129999992E-3</v>
      </c>
      <c r="AG55">
        <v>-9.9944303840000005E-3</v>
      </c>
      <c r="AH55">
        <v>-9.9944516769999991E-3</v>
      </c>
      <c r="AI55">
        <v>-9.9944748799999997E-3</v>
      </c>
      <c r="AJ55">
        <v>-9.9944202510000007E-3</v>
      </c>
      <c r="AK55">
        <v>-9.9944527050000002E-3</v>
      </c>
      <c r="AL55">
        <v>-9.9944659219999999E-3</v>
      </c>
      <c r="AM55">
        <v>-9.994407181E-3</v>
      </c>
      <c r="AN55">
        <v>-9.994467097E-3</v>
      </c>
      <c r="AO55">
        <v>-9.9944114399999999E-3</v>
      </c>
    </row>
    <row r="56" spans="1:41" x14ac:dyDescent="0.25">
      <c r="A56" t="s">
        <v>25</v>
      </c>
      <c r="B56" t="s">
        <v>26</v>
      </c>
      <c r="C56" t="s">
        <v>28</v>
      </c>
      <c r="D56" t="s">
        <v>26</v>
      </c>
      <c r="E56" t="s">
        <v>28</v>
      </c>
      <c r="F56" t="s">
        <v>29</v>
      </c>
      <c r="G56" t="s">
        <v>28</v>
      </c>
      <c r="H56" t="s">
        <v>30</v>
      </c>
      <c r="I56" t="s">
        <v>31</v>
      </c>
      <c r="J56" t="s">
        <v>28</v>
      </c>
      <c r="K56" t="s">
        <v>186</v>
      </c>
      <c r="L56" t="s">
        <v>33</v>
      </c>
      <c r="N56">
        <f t="shared" si="0"/>
        <v>5.1026302167999993E-6</v>
      </c>
      <c r="O56" t="s">
        <v>187</v>
      </c>
      <c r="P56">
        <f t="shared" si="1"/>
        <v>9.3173624197973037E-21</v>
      </c>
      <c r="Q56">
        <f t="shared" si="2"/>
        <v>3.1435190735130827E-8</v>
      </c>
      <c r="R56" t="s">
        <v>188</v>
      </c>
      <c r="S56">
        <f t="shared" si="3"/>
        <v>0</v>
      </c>
      <c r="T56">
        <v>1513117868.638</v>
      </c>
      <c r="U56">
        <v>1513117884.1919999</v>
      </c>
      <c r="V56">
        <v>5.1567809740000001E-6</v>
      </c>
      <c r="W56">
        <v>5.1369347620000004E-6</v>
      </c>
      <c r="X56">
        <v>5.0748969730000002E-6</v>
      </c>
      <c r="Y56">
        <v>5.0979773829999999E-6</v>
      </c>
      <c r="Z56">
        <v>5.1578100369999999E-6</v>
      </c>
      <c r="AA56">
        <v>5.1597211540000002E-6</v>
      </c>
      <c r="AB56">
        <v>5.1023876520000002E-6</v>
      </c>
      <c r="AC56">
        <v>5.0950372029999999E-6</v>
      </c>
      <c r="AD56">
        <v>5.1069449300000003E-6</v>
      </c>
      <c r="AE56">
        <v>5.0985654189999998E-6</v>
      </c>
      <c r="AF56">
        <v>5.1223808729999998E-6</v>
      </c>
      <c r="AG56">
        <v>5.0603430839999997E-6</v>
      </c>
      <c r="AH56">
        <v>5.0829824670000003E-6</v>
      </c>
      <c r="AI56">
        <v>5.1020936340000002E-6</v>
      </c>
      <c r="AJ56">
        <v>5.0788662149999997E-6</v>
      </c>
      <c r="AK56">
        <v>5.0910679610000004E-6</v>
      </c>
      <c r="AL56">
        <v>5.1076799750000001E-6</v>
      </c>
      <c r="AM56">
        <v>5.050493482E-6</v>
      </c>
      <c r="AN56">
        <v>5.0546097339999998E-6</v>
      </c>
      <c r="AO56">
        <v>5.1150304240000004E-6</v>
      </c>
    </row>
    <row r="57" spans="1:41" x14ac:dyDescent="0.25">
      <c r="A57" t="s">
        <v>25</v>
      </c>
      <c r="B57" t="s">
        <v>26</v>
      </c>
      <c r="C57" t="s">
        <v>182</v>
      </c>
      <c r="D57" t="s">
        <v>26</v>
      </c>
      <c r="E57" t="s">
        <v>182</v>
      </c>
      <c r="F57" t="s">
        <v>29</v>
      </c>
      <c r="G57" t="s">
        <v>28</v>
      </c>
      <c r="H57" t="s">
        <v>30</v>
      </c>
      <c r="I57" t="s">
        <v>31</v>
      </c>
      <c r="J57" t="s">
        <v>28</v>
      </c>
      <c r="K57" t="s">
        <v>189</v>
      </c>
      <c r="L57" t="s">
        <v>33</v>
      </c>
      <c r="N57">
        <f t="shared" si="0"/>
        <v>5.6169693286499998E-6</v>
      </c>
      <c r="O57" t="s">
        <v>190</v>
      </c>
      <c r="P57">
        <f t="shared" si="1"/>
        <v>0</v>
      </c>
      <c r="Q57">
        <f t="shared" si="2"/>
        <v>5.2594325902793459E-8</v>
      </c>
      <c r="R57" t="s">
        <v>191</v>
      </c>
      <c r="S57">
        <f t="shared" si="3"/>
        <v>5.9557004103817993E-23</v>
      </c>
      <c r="T57">
        <v>1513117899.2909999</v>
      </c>
      <c r="U57">
        <v>1513117914.7969999</v>
      </c>
      <c r="V57">
        <v>5.6335941839999998E-6</v>
      </c>
      <c r="W57">
        <v>5.6730754540000001E-6</v>
      </c>
      <c r="X57">
        <v>5.6655622269999999E-6</v>
      </c>
      <c r="Y57">
        <v>5.613264277E-6</v>
      </c>
      <c r="Z57">
        <v>5.5907245969999999E-6</v>
      </c>
      <c r="AA57">
        <v>5.6414020470000002E-6</v>
      </c>
      <c r="AB57">
        <v>5.4579909239999998E-6</v>
      </c>
      <c r="AC57">
        <v>5.5843899150000002E-6</v>
      </c>
      <c r="AD57">
        <v>5.5927870509999998E-6</v>
      </c>
      <c r="AE57">
        <v>5.6465581829999999E-6</v>
      </c>
      <c r="AF57">
        <v>5.6583436370000003E-6</v>
      </c>
      <c r="AG57">
        <v>5.6633524549999999E-6</v>
      </c>
      <c r="AH57">
        <v>5.5957334139999999E-6</v>
      </c>
      <c r="AI57">
        <v>5.6274068209999998E-6</v>
      </c>
      <c r="AJ57">
        <v>5.6514196830000002E-6</v>
      </c>
      <c r="AK57">
        <v>5.5969119599999999E-6</v>
      </c>
      <c r="AL57">
        <v>5.7131459970000003E-6</v>
      </c>
      <c r="AM57">
        <v>5.567301007E-6</v>
      </c>
      <c r="AN57">
        <v>5.568479553E-6</v>
      </c>
      <c r="AO57">
        <v>5.5979431870000003E-6</v>
      </c>
    </row>
    <row r="58" spans="1:41" x14ac:dyDescent="0.25">
      <c r="A58" t="s">
        <v>25</v>
      </c>
      <c r="B58" t="s">
        <v>26</v>
      </c>
      <c r="C58" t="s">
        <v>28</v>
      </c>
      <c r="D58" t="s">
        <v>26</v>
      </c>
      <c r="E58" t="s">
        <v>28</v>
      </c>
      <c r="F58" t="s">
        <v>29</v>
      </c>
      <c r="G58" t="s">
        <v>28</v>
      </c>
      <c r="H58" t="s">
        <v>30</v>
      </c>
      <c r="I58" t="s">
        <v>31</v>
      </c>
      <c r="J58" t="s">
        <v>28</v>
      </c>
      <c r="K58" t="s">
        <v>192</v>
      </c>
      <c r="L58" t="s">
        <v>33</v>
      </c>
      <c r="N58">
        <f t="shared" si="0"/>
        <v>5.0981366694500009E-6</v>
      </c>
      <c r="O58" t="s">
        <v>193</v>
      </c>
      <c r="P58">
        <f t="shared" si="1"/>
        <v>1.1011428314305904E-20</v>
      </c>
      <c r="Q58">
        <f t="shared" si="2"/>
        <v>3.6167323090815712E-8</v>
      </c>
      <c r="R58" t="s">
        <v>194</v>
      </c>
      <c r="S58">
        <f t="shared" si="3"/>
        <v>0</v>
      </c>
      <c r="T58">
        <v>1513117929.6340001</v>
      </c>
      <c r="U58">
        <v>1513117945.1889999</v>
      </c>
      <c r="V58">
        <v>5.1043182429999998E-6</v>
      </c>
      <c r="W58">
        <v>5.1547410630000004E-6</v>
      </c>
      <c r="X58">
        <v>5.0486032309999998E-6</v>
      </c>
      <c r="Y58">
        <v>5.0991730570000002E-6</v>
      </c>
      <c r="Z58">
        <v>5.0940278709999998E-6</v>
      </c>
      <c r="AA58">
        <v>5.1266630489999997E-6</v>
      </c>
      <c r="AB58">
        <v>5.1734107360000003E-6</v>
      </c>
      <c r="AC58">
        <v>5.0699190010000002E-6</v>
      </c>
      <c r="AD58">
        <v>5.0728591070000002E-6</v>
      </c>
      <c r="AE58">
        <v>5.0544834440000001E-6</v>
      </c>
      <c r="AF58">
        <v>5.0471331780000002E-6</v>
      </c>
      <c r="AG58">
        <v>5.1247519800000003E-6</v>
      </c>
      <c r="AH58">
        <v>5.0462511470000002E-6</v>
      </c>
      <c r="AI58">
        <v>5.0915287810000004E-6</v>
      </c>
      <c r="AJ58">
        <v>5.1106394710000004E-6</v>
      </c>
      <c r="AK58">
        <v>5.1241639590000002E-6</v>
      </c>
      <c r="AL58">
        <v>5.0722710860000001E-6</v>
      </c>
      <c r="AM58">
        <v>5.0956449289999998E-6</v>
      </c>
      <c r="AN58">
        <v>5.0985850360000001E-6</v>
      </c>
      <c r="AO58">
        <v>5.1535650199999998E-6</v>
      </c>
    </row>
    <row r="59" spans="1:41" x14ac:dyDescent="0.25">
      <c r="A59" t="s">
        <v>25</v>
      </c>
      <c r="B59" t="s">
        <v>26</v>
      </c>
      <c r="C59" t="s">
        <v>182</v>
      </c>
      <c r="D59" t="s">
        <v>26</v>
      </c>
      <c r="E59" t="s">
        <v>182</v>
      </c>
      <c r="F59" t="s">
        <v>29</v>
      </c>
      <c r="G59" t="s">
        <v>28</v>
      </c>
      <c r="H59" t="s">
        <v>30</v>
      </c>
      <c r="I59" t="s">
        <v>31</v>
      </c>
      <c r="J59" t="s">
        <v>28</v>
      </c>
      <c r="K59" t="s">
        <v>195</v>
      </c>
      <c r="L59" t="s">
        <v>33</v>
      </c>
      <c r="N59">
        <f t="shared" si="0"/>
        <v>5.6870690165499992E-6</v>
      </c>
      <c r="O59" t="s">
        <v>196</v>
      </c>
      <c r="P59">
        <f t="shared" si="1"/>
        <v>0</v>
      </c>
      <c r="Q59">
        <f t="shared" si="2"/>
        <v>5.1424814029589428E-8</v>
      </c>
      <c r="R59" t="s">
        <v>197</v>
      </c>
      <c r="S59">
        <f t="shared" si="3"/>
        <v>0</v>
      </c>
      <c r="T59">
        <v>1513117960.0250001</v>
      </c>
      <c r="U59">
        <v>1513117975.5680001</v>
      </c>
      <c r="V59">
        <v>5.6310337440000004E-6</v>
      </c>
      <c r="W59">
        <v>5.6529506769999996E-6</v>
      </c>
      <c r="X59">
        <v>5.6572163889999999E-6</v>
      </c>
      <c r="Y59">
        <v>5.6607466329999999E-6</v>
      </c>
      <c r="Z59">
        <v>5.6550099859999997E-6</v>
      </c>
      <c r="AA59">
        <v>5.6505971810000004E-6</v>
      </c>
      <c r="AB59">
        <v>5.6560396409999998E-6</v>
      </c>
      <c r="AC59">
        <v>5.6872234650000003E-6</v>
      </c>
      <c r="AD59">
        <v>5.6836932199999999E-6</v>
      </c>
      <c r="AE59">
        <v>5.8782979339999996E-6</v>
      </c>
      <c r="AF59">
        <v>5.6798687889999998E-6</v>
      </c>
      <c r="AG59">
        <v>5.6678071210000001E-6</v>
      </c>
      <c r="AH59">
        <v>5.6985496649999998E-6</v>
      </c>
      <c r="AI59">
        <v>5.7088462110000003E-6</v>
      </c>
      <c r="AJ59">
        <v>5.6950194209999997E-6</v>
      </c>
      <c r="AK59">
        <v>5.7188485689999997E-6</v>
      </c>
      <c r="AL59">
        <v>5.6813397239999998E-6</v>
      </c>
      <c r="AM59">
        <v>5.7116409870000002E-6</v>
      </c>
      <c r="AN59">
        <v>5.6367703909999998E-6</v>
      </c>
      <c r="AO59">
        <v>5.7298805830000004E-6</v>
      </c>
    </row>
    <row r="60" spans="1:41" x14ac:dyDescent="0.25">
      <c r="A60" t="s">
        <v>25</v>
      </c>
      <c r="B60" t="s">
        <v>26</v>
      </c>
      <c r="C60" t="s">
        <v>182</v>
      </c>
      <c r="D60" t="s">
        <v>26</v>
      </c>
      <c r="E60" t="s">
        <v>28</v>
      </c>
      <c r="F60" t="s">
        <v>29</v>
      </c>
      <c r="G60" t="s">
        <v>182</v>
      </c>
      <c r="H60" t="s">
        <v>30</v>
      </c>
      <c r="I60" t="s">
        <v>31</v>
      </c>
      <c r="J60" t="s">
        <v>28</v>
      </c>
      <c r="K60" t="s">
        <v>198</v>
      </c>
      <c r="L60" t="s">
        <v>33</v>
      </c>
      <c r="N60">
        <f t="shared" si="0"/>
        <v>-9.994324332050001E-3</v>
      </c>
      <c r="O60" t="s">
        <v>199</v>
      </c>
      <c r="P60">
        <f t="shared" si="1"/>
        <v>0</v>
      </c>
      <c r="Q60">
        <f t="shared" si="2"/>
        <v>4.313315380010345E-8</v>
      </c>
      <c r="R60" t="s">
        <v>200</v>
      </c>
      <c r="S60">
        <f t="shared" si="3"/>
        <v>5.2939559203393771E-23</v>
      </c>
      <c r="T60">
        <v>1513117994.7639999</v>
      </c>
      <c r="U60">
        <v>1513118010.277</v>
      </c>
      <c r="V60">
        <v>-9.9942993149999999E-3</v>
      </c>
      <c r="W60">
        <v>-9.9943331619999996E-3</v>
      </c>
      <c r="X60">
        <v>-9.9943266869999998E-3</v>
      </c>
      <c r="Y60">
        <v>-9.9944803190000001E-3</v>
      </c>
      <c r="Z60">
        <v>-9.9943497900000008E-3</v>
      </c>
      <c r="AA60">
        <v>-9.9942834220000006E-3</v>
      </c>
      <c r="AB60">
        <v>-9.9943533220000005E-3</v>
      </c>
      <c r="AC60">
        <v>-9.9943387529999993E-3</v>
      </c>
      <c r="AD60">
        <v>-9.9943044659999997E-3</v>
      </c>
      <c r="AE60">
        <v>-9.9942822449999996E-3</v>
      </c>
      <c r="AF60">
        <v>-9.9942985789999994E-3</v>
      </c>
      <c r="AG60">
        <v>-9.9943524389999993E-3</v>
      </c>
      <c r="AH60">
        <v>-9.9942745930000007E-3</v>
      </c>
      <c r="AI60">
        <v>-9.9943100579999999E-3</v>
      </c>
      <c r="AJ60">
        <v>-9.9943143249999998E-3</v>
      </c>
      <c r="AK60">
        <v>-9.9943000510000005E-3</v>
      </c>
      <c r="AL60">
        <v>-9.9943436099999994E-3</v>
      </c>
      <c r="AM60">
        <v>-9.9943408140000002E-3</v>
      </c>
      <c r="AN60">
        <v>-9.9942974020000002E-3</v>
      </c>
      <c r="AO60">
        <v>-9.9943032890000005E-3</v>
      </c>
    </row>
    <row r="61" spans="1:41" x14ac:dyDescent="0.25">
      <c r="A61" t="s">
        <v>25</v>
      </c>
      <c r="B61" t="s">
        <v>26</v>
      </c>
      <c r="C61" t="s">
        <v>201</v>
      </c>
      <c r="D61" t="s">
        <v>26</v>
      </c>
      <c r="E61" t="s">
        <v>182</v>
      </c>
      <c r="F61" t="s">
        <v>29</v>
      </c>
      <c r="G61" t="s">
        <v>182</v>
      </c>
      <c r="H61" t="s">
        <v>30</v>
      </c>
      <c r="I61" t="s">
        <v>31</v>
      </c>
      <c r="J61" t="s">
        <v>28</v>
      </c>
      <c r="K61" t="s">
        <v>202</v>
      </c>
      <c r="L61" t="s">
        <v>33</v>
      </c>
      <c r="N61">
        <f t="shared" si="0"/>
        <v>-9.9938624682499987E-3</v>
      </c>
      <c r="O61" t="s">
        <v>203</v>
      </c>
      <c r="P61">
        <f t="shared" si="1"/>
        <v>0</v>
      </c>
      <c r="Q61">
        <f t="shared" si="2"/>
        <v>3.6652405813009787E-8</v>
      </c>
      <c r="R61" t="s">
        <v>204</v>
      </c>
      <c r="S61">
        <f t="shared" si="3"/>
        <v>8.6026783705514878E-23</v>
      </c>
      <c r="T61">
        <v>1513118025.105</v>
      </c>
      <c r="U61">
        <v>1513118040.609</v>
      </c>
      <c r="V61">
        <v>-9.9938425350000002E-3</v>
      </c>
      <c r="W61">
        <v>-9.9938460680000004E-3</v>
      </c>
      <c r="X61">
        <v>-9.9938606430000007E-3</v>
      </c>
      <c r="Y61">
        <v>-9.9938182440000006E-3</v>
      </c>
      <c r="Z61">
        <v>-9.9938528399999994E-3</v>
      </c>
      <c r="AA61">
        <v>-9.9939578060000006E-3</v>
      </c>
      <c r="AB61">
        <v>-9.9938236909999992E-3</v>
      </c>
      <c r="AC61">
        <v>-9.9938367940000002E-3</v>
      </c>
      <c r="AD61">
        <v>-9.9938523990000007E-3</v>
      </c>
      <c r="AE61">
        <v>-9.9938778669999995E-3</v>
      </c>
      <c r="AF61">
        <v>-9.9938475399999997E-3</v>
      </c>
      <c r="AG61">
        <v>-9.9938329659999998E-3</v>
      </c>
      <c r="AH61">
        <v>-9.9938796340000007E-3</v>
      </c>
      <c r="AI61">
        <v>-9.9937882120000009E-3</v>
      </c>
      <c r="AJ61">
        <v>-9.9939152599999997E-3</v>
      </c>
      <c r="AK61">
        <v>-9.9938722730000002E-3</v>
      </c>
      <c r="AL61">
        <v>-9.9938872889999992E-3</v>
      </c>
      <c r="AM61">
        <v>-9.9938680039999995E-3</v>
      </c>
      <c r="AN61">
        <v>-9.9938893500000001E-3</v>
      </c>
      <c r="AO61">
        <v>-9.9938999499999993E-3</v>
      </c>
    </row>
    <row r="62" spans="1:41" x14ac:dyDescent="0.25">
      <c r="A62" t="s">
        <v>25</v>
      </c>
      <c r="B62" t="s">
        <v>26</v>
      </c>
      <c r="C62" t="s">
        <v>201</v>
      </c>
      <c r="D62" t="s">
        <v>26</v>
      </c>
      <c r="E62" t="s">
        <v>28</v>
      </c>
      <c r="F62" t="s">
        <v>29</v>
      </c>
      <c r="G62" t="s">
        <v>201</v>
      </c>
      <c r="H62" t="s">
        <v>30</v>
      </c>
      <c r="I62" t="s">
        <v>31</v>
      </c>
      <c r="J62" t="s">
        <v>28</v>
      </c>
      <c r="K62" t="s">
        <v>205</v>
      </c>
      <c r="L62" t="s">
        <v>33</v>
      </c>
      <c r="N62">
        <f t="shared" si="0"/>
        <v>-1.9993923766E-2</v>
      </c>
      <c r="O62" t="s">
        <v>206</v>
      </c>
      <c r="P62">
        <f t="shared" si="1"/>
        <v>0</v>
      </c>
      <c r="Q62">
        <f t="shared" si="2"/>
        <v>3.6548064709062687E-8</v>
      </c>
      <c r="R62" t="s">
        <v>207</v>
      </c>
      <c r="S62">
        <f t="shared" si="3"/>
        <v>8.6026783705514878E-23</v>
      </c>
      <c r="T62">
        <v>1513118055.447</v>
      </c>
      <c r="U62">
        <v>1513118072.6210001</v>
      </c>
      <c r="V62">
        <v>-1.999390014E-2</v>
      </c>
      <c r="W62">
        <v>-1.99939144E-2</v>
      </c>
      <c r="X62">
        <v>-1.9993976609999999E-2</v>
      </c>
      <c r="Y62">
        <v>-1.9993884260000001E-2</v>
      </c>
      <c r="Z62">
        <v>-1.9993900580000001E-2</v>
      </c>
      <c r="AA62">
        <v>-1.999391146E-2</v>
      </c>
      <c r="AB62">
        <v>-1.999393382E-2</v>
      </c>
      <c r="AC62">
        <v>-1.9993907790000001E-2</v>
      </c>
      <c r="AD62">
        <v>-1.9993967349999999E-2</v>
      </c>
      <c r="AE62">
        <v>-1.999391205E-2</v>
      </c>
      <c r="AF62">
        <v>-1.9994000590000002E-2</v>
      </c>
      <c r="AG62">
        <v>-1.9993932490000001E-2</v>
      </c>
      <c r="AH62">
        <v>-1.9993973969999999E-2</v>
      </c>
      <c r="AI62">
        <v>-1.9993935290000001E-2</v>
      </c>
      <c r="AJ62">
        <v>-1.9993867780000001E-2</v>
      </c>
      <c r="AK62">
        <v>-1.999394132E-2</v>
      </c>
      <c r="AL62">
        <v>-1.9993886169999999E-2</v>
      </c>
      <c r="AM62">
        <v>-1.9993956909999999E-2</v>
      </c>
      <c r="AN62">
        <v>-1.9993861460000002E-2</v>
      </c>
      <c r="AO62">
        <v>-1.999391088E-2</v>
      </c>
    </row>
    <row r="63" spans="1:41" x14ac:dyDescent="0.25">
      <c r="A63" t="s">
        <v>25</v>
      </c>
      <c r="B63" t="s">
        <v>26</v>
      </c>
      <c r="C63" t="s">
        <v>208</v>
      </c>
      <c r="D63" t="s">
        <v>26</v>
      </c>
      <c r="E63" t="s">
        <v>182</v>
      </c>
      <c r="F63" t="s">
        <v>29</v>
      </c>
      <c r="G63" t="s">
        <v>201</v>
      </c>
      <c r="H63" t="s">
        <v>30</v>
      </c>
      <c r="I63" t="s">
        <v>31</v>
      </c>
      <c r="J63" t="s">
        <v>28</v>
      </c>
      <c r="K63" t="s">
        <v>209</v>
      </c>
      <c r="L63" t="s">
        <v>33</v>
      </c>
      <c r="N63">
        <f t="shared" si="0"/>
        <v>-1.9993467349999995E-2</v>
      </c>
      <c r="O63" t="s">
        <v>210</v>
      </c>
      <c r="P63">
        <f t="shared" si="1"/>
        <v>-9.3675067702747583E-17</v>
      </c>
      <c r="Q63">
        <f t="shared" si="2"/>
        <v>4.7595450307531102E-8</v>
      </c>
      <c r="R63" t="s">
        <v>211</v>
      </c>
      <c r="S63">
        <f t="shared" si="3"/>
        <v>0</v>
      </c>
      <c r="T63">
        <v>1513118087.454</v>
      </c>
      <c r="U63">
        <v>1513118102.9579999</v>
      </c>
      <c r="V63">
        <v>-1.9993444660000002E-2</v>
      </c>
      <c r="W63">
        <v>-1.999345202E-2</v>
      </c>
      <c r="X63">
        <v>-1.999352355E-2</v>
      </c>
      <c r="Y63">
        <v>-1.9993513689999999E-2</v>
      </c>
      <c r="Z63">
        <v>-1.9993485580000001E-2</v>
      </c>
      <c r="AA63">
        <v>-1.999343495E-2</v>
      </c>
      <c r="AB63">
        <v>-1.9993468800000001E-2</v>
      </c>
      <c r="AC63">
        <v>-1.9993374170000001E-2</v>
      </c>
      <c r="AD63">
        <v>-1.999352355E-2</v>
      </c>
      <c r="AE63">
        <v>-1.9993443039999999E-2</v>
      </c>
      <c r="AF63">
        <v>-1.9993461000000001E-2</v>
      </c>
      <c r="AG63">
        <v>-1.9993465120000001E-2</v>
      </c>
      <c r="AH63">
        <v>-1.9993591099999999E-2</v>
      </c>
      <c r="AI63">
        <v>-1.9993468649999999E-2</v>
      </c>
      <c r="AJ63">
        <v>-1.999340611E-2</v>
      </c>
      <c r="AK63">
        <v>-1.9993446719999999E-2</v>
      </c>
      <c r="AL63">
        <v>-1.999341185E-2</v>
      </c>
      <c r="AM63">
        <v>-1.9993448779999999E-2</v>
      </c>
      <c r="AN63">
        <v>-1.9993517070000001E-2</v>
      </c>
      <c r="AO63">
        <v>-1.9993466590000002E-2</v>
      </c>
    </row>
    <row r="64" spans="1:41" x14ac:dyDescent="0.25">
      <c r="A64" t="s">
        <v>25</v>
      </c>
      <c r="B64" t="s">
        <v>26</v>
      </c>
      <c r="C64" t="s">
        <v>208</v>
      </c>
      <c r="D64" t="s">
        <v>26</v>
      </c>
      <c r="E64" t="s">
        <v>28</v>
      </c>
      <c r="F64" t="s">
        <v>29</v>
      </c>
      <c r="G64" t="s">
        <v>208</v>
      </c>
      <c r="H64" t="s">
        <v>30</v>
      </c>
      <c r="I64" t="s">
        <v>31</v>
      </c>
      <c r="J64" t="s">
        <v>28</v>
      </c>
      <c r="K64" t="s">
        <v>212</v>
      </c>
      <c r="L64" t="s">
        <v>33</v>
      </c>
      <c r="N64">
        <f t="shared" si="0"/>
        <v>-2.9993499565000005E-2</v>
      </c>
      <c r="O64" t="s">
        <v>213</v>
      </c>
      <c r="P64">
        <f t="shared" si="1"/>
        <v>-1.0408340855860843E-16</v>
      </c>
      <c r="Q64">
        <f t="shared" si="2"/>
        <v>4.2312398714332004E-8</v>
      </c>
      <c r="R64" t="s">
        <v>214</v>
      </c>
      <c r="S64">
        <f t="shared" si="3"/>
        <v>0</v>
      </c>
      <c r="T64">
        <v>1513118117.816</v>
      </c>
      <c r="U64">
        <v>1513118133.332</v>
      </c>
      <c r="V64">
        <v>-2.9993546659999998E-2</v>
      </c>
      <c r="W64">
        <v>-2.9993501790000002E-2</v>
      </c>
      <c r="X64">
        <v>-2.999346164E-2</v>
      </c>
      <c r="Y64">
        <v>-2.9993460610000001E-2</v>
      </c>
      <c r="Z64">
        <v>-2.999349003E-2</v>
      </c>
      <c r="AA64">
        <v>-2.9993487230000001E-2</v>
      </c>
      <c r="AB64">
        <v>-2.9993438840000001E-2</v>
      </c>
      <c r="AC64">
        <v>-2.9993505029999999E-2</v>
      </c>
      <c r="AD64">
        <v>-2.999348135E-2</v>
      </c>
      <c r="AE64">
        <v>-2.9993505319999999E-2</v>
      </c>
      <c r="AF64">
        <v>-2.99936102E-2</v>
      </c>
      <c r="AG64">
        <v>-2.9993551069999999E-2</v>
      </c>
      <c r="AH64">
        <v>-2.9993506789999999E-2</v>
      </c>
      <c r="AI64">
        <v>-2.999349929E-2</v>
      </c>
      <c r="AJ64">
        <v>-2.999350856E-2</v>
      </c>
      <c r="AK64">
        <v>-2.9993401480000001E-2</v>
      </c>
      <c r="AL64">
        <v>-2.9993524000000001E-2</v>
      </c>
      <c r="AM64">
        <v>-2.9993478850000001E-2</v>
      </c>
      <c r="AN64">
        <v>-2.999351032E-2</v>
      </c>
      <c r="AO64">
        <v>-2.9993522240000001E-2</v>
      </c>
    </row>
    <row r="65" spans="1:41" x14ac:dyDescent="0.25">
      <c r="A65" t="s">
        <v>25</v>
      </c>
      <c r="B65" t="s">
        <v>26</v>
      </c>
      <c r="C65" t="s">
        <v>215</v>
      </c>
      <c r="D65" t="s">
        <v>26</v>
      </c>
      <c r="E65" t="s">
        <v>182</v>
      </c>
      <c r="F65" t="s">
        <v>29</v>
      </c>
      <c r="G65" t="s">
        <v>208</v>
      </c>
      <c r="H65" t="s">
        <v>30</v>
      </c>
      <c r="I65" t="s">
        <v>31</v>
      </c>
      <c r="J65" t="s">
        <v>28</v>
      </c>
      <c r="K65" t="s">
        <v>216</v>
      </c>
      <c r="L65" t="s">
        <v>33</v>
      </c>
      <c r="N65">
        <f t="shared" si="0"/>
        <v>-2.9993079410500001E-2</v>
      </c>
      <c r="O65" t="s">
        <v>217</v>
      </c>
      <c r="P65">
        <f t="shared" si="1"/>
        <v>0</v>
      </c>
      <c r="Q65">
        <f t="shared" si="2"/>
        <v>4.7960373692649881E-8</v>
      </c>
      <c r="R65" t="s">
        <v>218</v>
      </c>
      <c r="S65">
        <f t="shared" si="3"/>
        <v>7.9409338805090657E-23</v>
      </c>
      <c r="T65">
        <v>1513118148.1630001</v>
      </c>
      <c r="U65">
        <v>1513118172.707</v>
      </c>
      <c r="V65">
        <v>-2.999301628E-2</v>
      </c>
      <c r="W65">
        <v>-2.9993027759999999E-2</v>
      </c>
      <c r="X65">
        <v>-2.999303188E-2</v>
      </c>
      <c r="Y65">
        <v>-2.9993064100000001E-2</v>
      </c>
      <c r="Z65">
        <v>-2.999309176E-2</v>
      </c>
      <c r="AA65">
        <v>-2.9993099709999999E-2</v>
      </c>
      <c r="AB65">
        <v>-2.9993054979999999E-2</v>
      </c>
      <c r="AC65">
        <v>-2.9993126490000001E-2</v>
      </c>
      <c r="AD65">
        <v>-2.9992956550000002E-2</v>
      </c>
      <c r="AE65">
        <v>-2.9993080429999999E-2</v>
      </c>
      <c r="AF65">
        <v>-2.9993061750000001E-2</v>
      </c>
      <c r="AG65">
        <v>-2.9993133250000002E-2</v>
      </c>
      <c r="AH65">
        <v>-2.9993088970000002E-2</v>
      </c>
      <c r="AI65">
        <v>-2.999305763E-2</v>
      </c>
      <c r="AJ65">
        <v>-2.999313046E-2</v>
      </c>
      <c r="AK65">
        <v>-2.9993121189999999E-2</v>
      </c>
      <c r="AL65">
        <v>-2.9993124570000002E-2</v>
      </c>
      <c r="AM65">
        <v>-2.9993078810000001E-2</v>
      </c>
      <c r="AN65">
        <v>-2.9993169739999999E-2</v>
      </c>
      <c r="AO65">
        <v>-2.9993071900000001E-2</v>
      </c>
    </row>
    <row r="66" spans="1:41" x14ac:dyDescent="0.25">
      <c r="A66" t="s">
        <v>25</v>
      </c>
      <c r="B66" t="s">
        <v>26</v>
      </c>
      <c r="C66" t="s">
        <v>215</v>
      </c>
      <c r="D66" t="s">
        <v>26</v>
      </c>
      <c r="E66" t="s">
        <v>28</v>
      </c>
      <c r="F66" t="s">
        <v>29</v>
      </c>
      <c r="G66" t="s">
        <v>215</v>
      </c>
      <c r="H66" t="s">
        <v>30</v>
      </c>
      <c r="I66" t="s">
        <v>31</v>
      </c>
      <c r="J66" t="s">
        <v>28</v>
      </c>
      <c r="K66" t="s">
        <v>219</v>
      </c>
      <c r="L66" t="s">
        <v>33</v>
      </c>
      <c r="N66">
        <f t="shared" si="0"/>
        <v>-3.999317652300001E-2</v>
      </c>
      <c r="O66" t="s">
        <v>220</v>
      </c>
      <c r="P66">
        <f t="shared" si="1"/>
        <v>0</v>
      </c>
      <c r="Q66">
        <f t="shared" si="2"/>
        <v>4.2703386411535787E-8</v>
      </c>
      <c r="R66" t="s">
        <v>221</v>
      </c>
      <c r="S66">
        <f t="shared" si="3"/>
        <v>8.6026783705514878E-23</v>
      </c>
      <c r="T66">
        <v>1513118187.5380001</v>
      </c>
      <c r="U66">
        <v>1513118203.0539999</v>
      </c>
      <c r="V66">
        <v>-3.9993223690000003E-2</v>
      </c>
      <c r="W66">
        <v>-3.9993189710000002E-2</v>
      </c>
      <c r="X66">
        <v>-3.9993231050000001E-2</v>
      </c>
      <c r="Y66">
        <v>-3.9993171469999998E-2</v>
      </c>
      <c r="Z66">
        <v>-3.9993136310000003E-2</v>
      </c>
      <c r="AA66">
        <v>-3.9993180590000003E-2</v>
      </c>
      <c r="AB66">
        <v>-3.999330827E-2</v>
      </c>
      <c r="AC66">
        <v>-3.999315573E-2</v>
      </c>
      <c r="AD66">
        <v>-3.9993189710000002E-2</v>
      </c>
      <c r="AE66">
        <v>-3.9993214720000003E-2</v>
      </c>
      <c r="AF66">
        <v>-3.9993162649999997E-2</v>
      </c>
      <c r="AG66">
        <v>-3.9993194570000001E-2</v>
      </c>
      <c r="AH66">
        <v>-3.9993135280000001E-2</v>
      </c>
      <c r="AI66">
        <v>-3.9993145729999999E-2</v>
      </c>
      <c r="AJ66">
        <v>-3.9993148669999999E-2</v>
      </c>
      <c r="AK66">
        <v>-3.999313543E-2</v>
      </c>
      <c r="AL66">
        <v>-3.9993141170000003E-2</v>
      </c>
      <c r="AM66">
        <v>-3.9993178380000001E-2</v>
      </c>
      <c r="AN66">
        <v>-3.9993165730000002E-2</v>
      </c>
      <c r="AO66">
        <v>-3.9993121600000001E-2</v>
      </c>
    </row>
    <row r="67" spans="1:41" x14ac:dyDescent="0.25">
      <c r="A67" t="s">
        <v>25</v>
      </c>
      <c r="B67" t="s">
        <v>26</v>
      </c>
      <c r="C67" t="s">
        <v>222</v>
      </c>
      <c r="D67" t="s">
        <v>26</v>
      </c>
      <c r="E67" t="s">
        <v>182</v>
      </c>
      <c r="F67" t="s">
        <v>29</v>
      </c>
      <c r="G67" t="s">
        <v>215</v>
      </c>
      <c r="H67" t="s">
        <v>30</v>
      </c>
      <c r="I67" t="s">
        <v>31</v>
      </c>
      <c r="J67" t="s">
        <v>28</v>
      </c>
      <c r="K67" t="s">
        <v>223</v>
      </c>
      <c r="L67" t="s">
        <v>33</v>
      </c>
      <c r="N67">
        <f t="shared" si="0"/>
        <v>-3.999272552150001E-2</v>
      </c>
      <c r="O67" t="s">
        <v>224</v>
      </c>
      <c r="P67">
        <f t="shared" si="1"/>
        <v>0</v>
      </c>
      <c r="Q67">
        <f t="shared" si="2"/>
        <v>3.7186657321296128E-8</v>
      </c>
      <c r="R67" t="s">
        <v>225</v>
      </c>
      <c r="S67">
        <f t="shared" si="3"/>
        <v>0</v>
      </c>
      <c r="T67">
        <v>1513118217.9000001</v>
      </c>
      <c r="U67">
        <v>1513118233.434</v>
      </c>
      <c r="V67">
        <v>-3.9992700339999999E-2</v>
      </c>
      <c r="W67">
        <v>-3.9992686819999998E-2</v>
      </c>
      <c r="X67">
        <v>-3.9992730910000003E-2</v>
      </c>
      <c r="Y67">
        <v>-3.9992681090000003E-2</v>
      </c>
      <c r="Z67">
        <v>-3.9992673450000002E-2</v>
      </c>
      <c r="AA67">
        <v>-3.9992717249999997E-2</v>
      </c>
      <c r="AB67">
        <v>-3.9992736649999999E-2</v>
      </c>
      <c r="AC67">
        <v>-3.9992745910000002E-2</v>
      </c>
      <c r="AD67">
        <v>-3.9992726360000001E-2</v>
      </c>
      <c r="AE67">
        <v>-3.9992714009999999E-2</v>
      </c>
      <c r="AF67">
        <v>-3.9992795730000003E-2</v>
      </c>
      <c r="AG67">
        <v>-3.9992707990000001E-2</v>
      </c>
      <c r="AH67">
        <v>-3.9992707840000002E-2</v>
      </c>
      <c r="AI67">
        <v>-3.9992834679999999E-2</v>
      </c>
      <c r="AJ67">
        <v>-3.9992737680000001E-2</v>
      </c>
      <c r="AK67">
        <v>-3.9992728419999998E-2</v>
      </c>
      <c r="AL67">
        <v>-3.999269917E-2</v>
      </c>
      <c r="AM67">
        <v>-3.9992708430000003E-2</v>
      </c>
      <c r="AN67">
        <v>-3.9992715329999998E-2</v>
      </c>
      <c r="AO67">
        <v>-3.9992762369999997E-2</v>
      </c>
    </row>
    <row r="68" spans="1:41" x14ac:dyDescent="0.25">
      <c r="A68" t="s">
        <v>25</v>
      </c>
      <c r="B68" t="s">
        <v>26</v>
      </c>
      <c r="C68" t="s">
        <v>222</v>
      </c>
      <c r="D68" t="s">
        <v>26</v>
      </c>
      <c r="E68" t="s">
        <v>28</v>
      </c>
      <c r="F68" t="s">
        <v>29</v>
      </c>
      <c r="G68" t="s">
        <v>222</v>
      </c>
      <c r="H68" t="s">
        <v>30</v>
      </c>
      <c r="I68" t="s">
        <v>31</v>
      </c>
      <c r="J68" t="s">
        <v>28</v>
      </c>
      <c r="K68" t="s">
        <v>226</v>
      </c>
      <c r="L68" t="s">
        <v>33</v>
      </c>
      <c r="N68">
        <f t="shared" si="0"/>
        <v>-4.9992736778499997E-2</v>
      </c>
      <c r="O68" t="s">
        <v>227</v>
      </c>
      <c r="P68">
        <f t="shared" si="1"/>
        <v>0</v>
      </c>
      <c r="Q68">
        <f t="shared" si="2"/>
        <v>3.5195135072142304E-8</v>
      </c>
      <c r="R68" t="s">
        <v>228</v>
      </c>
      <c r="S68">
        <f t="shared" si="3"/>
        <v>0</v>
      </c>
      <c r="T68">
        <v>1513118248.293</v>
      </c>
      <c r="U68">
        <v>1513118263.8199999</v>
      </c>
      <c r="V68">
        <v>-4.9992741489999999E-2</v>
      </c>
      <c r="W68">
        <v>-4.99927337E-2</v>
      </c>
      <c r="X68">
        <v>-4.9992785599999999E-2</v>
      </c>
      <c r="Y68">
        <v>-4.999273899E-2</v>
      </c>
      <c r="Z68">
        <v>-4.9992711199999998E-2</v>
      </c>
      <c r="AA68">
        <v>-4.9992697670000003E-2</v>
      </c>
      <c r="AB68">
        <v>-4.9992733550000001E-2</v>
      </c>
      <c r="AC68">
        <v>-4.9992729139999997E-2</v>
      </c>
      <c r="AD68">
        <v>-4.999269135E-2</v>
      </c>
      <c r="AE68">
        <v>-4.999268062E-2</v>
      </c>
      <c r="AF68">
        <v>-4.9992736349999997E-2</v>
      </c>
      <c r="AG68">
        <v>-4.9992753110000003E-2</v>
      </c>
      <c r="AH68">
        <v>-4.9992717079999999E-2</v>
      </c>
      <c r="AI68">
        <v>-4.9992769280000002E-2</v>
      </c>
      <c r="AJ68">
        <v>-4.9992804719999999E-2</v>
      </c>
      <c r="AK68">
        <v>-4.999278016E-2</v>
      </c>
      <c r="AL68">
        <v>-4.999276943E-2</v>
      </c>
      <c r="AM68">
        <v>-4.9992777070000001E-2</v>
      </c>
      <c r="AN68">
        <v>-4.999268665E-2</v>
      </c>
      <c r="AO68">
        <v>-4.9992698410000001E-2</v>
      </c>
    </row>
    <row r="69" spans="1:41" x14ac:dyDescent="0.25">
      <c r="A69" t="s">
        <v>25</v>
      </c>
      <c r="B69" t="s">
        <v>26</v>
      </c>
      <c r="C69" t="s">
        <v>229</v>
      </c>
      <c r="D69" t="s">
        <v>26</v>
      </c>
      <c r="E69" t="s">
        <v>182</v>
      </c>
      <c r="F69" t="s">
        <v>29</v>
      </c>
      <c r="G69" t="s">
        <v>222</v>
      </c>
      <c r="H69" t="s">
        <v>30</v>
      </c>
      <c r="I69" t="s">
        <v>31</v>
      </c>
      <c r="J69" t="s">
        <v>28</v>
      </c>
      <c r="K69" t="s">
        <v>230</v>
      </c>
      <c r="L69" t="s">
        <v>33</v>
      </c>
      <c r="N69">
        <f t="shared" si="0"/>
        <v>-4.9992350437500006E-2</v>
      </c>
      <c r="O69" t="s">
        <v>231</v>
      </c>
      <c r="P69">
        <f t="shared" si="1"/>
        <v>0</v>
      </c>
      <c r="Q69">
        <f t="shared" si="2"/>
        <v>3.2864000650464032E-8</v>
      </c>
      <c r="R69" t="s">
        <v>232</v>
      </c>
      <c r="S69">
        <f t="shared" si="3"/>
        <v>0</v>
      </c>
      <c r="T69">
        <v>1513118278.648</v>
      </c>
      <c r="U69">
        <v>1513118294.1670001</v>
      </c>
      <c r="V69">
        <v>-4.9992373290000003E-2</v>
      </c>
      <c r="W69">
        <v>-4.9992372260000001E-2</v>
      </c>
      <c r="X69">
        <v>-4.9992323730000003E-2</v>
      </c>
      <c r="Y69">
        <v>-4.9992263129999999E-2</v>
      </c>
      <c r="Z69">
        <v>-4.999234726E-2</v>
      </c>
      <c r="AA69">
        <v>-4.9992373290000003E-2</v>
      </c>
      <c r="AB69">
        <v>-4.9992330789999997E-2</v>
      </c>
      <c r="AC69">
        <v>-4.999230314E-2</v>
      </c>
      <c r="AD69">
        <v>-4.9992328580000002E-2</v>
      </c>
      <c r="AE69">
        <v>-4.9992353439999998E-2</v>
      </c>
      <c r="AF69">
        <v>-4.9992378439999999E-2</v>
      </c>
      <c r="AG69">
        <v>-4.9992379029999999E-2</v>
      </c>
      <c r="AH69">
        <v>-4.9992344760000001E-2</v>
      </c>
      <c r="AI69">
        <v>-4.9992339609999999E-2</v>
      </c>
      <c r="AJ69">
        <v>-4.9992357559999999E-2</v>
      </c>
      <c r="AK69">
        <v>-4.9992333729999998E-2</v>
      </c>
      <c r="AL69">
        <v>-4.9992386680000001E-2</v>
      </c>
      <c r="AM69">
        <v>-4.9992389329999998E-2</v>
      </c>
      <c r="AN69">
        <v>-4.9992324900000003E-2</v>
      </c>
      <c r="AO69">
        <v>-4.99924058E-2</v>
      </c>
    </row>
    <row r="70" spans="1:41" x14ac:dyDescent="0.25">
      <c r="A70" t="s">
        <v>25</v>
      </c>
      <c r="B70" t="s">
        <v>26</v>
      </c>
      <c r="C70" t="s">
        <v>229</v>
      </c>
      <c r="D70" t="s">
        <v>26</v>
      </c>
      <c r="E70" t="s">
        <v>28</v>
      </c>
      <c r="F70" t="s">
        <v>29</v>
      </c>
      <c r="G70" t="s">
        <v>229</v>
      </c>
      <c r="H70" t="s">
        <v>30</v>
      </c>
      <c r="I70" t="s">
        <v>31</v>
      </c>
      <c r="J70" t="s">
        <v>28</v>
      </c>
      <c r="K70" t="s">
        <v>233</v>
      </c>
      <c r="L70" t="s">
        <v>33</v>
      </c>
      <c r="N70">
        <f t="shared" si="0"/>
        <v>-5.9992364570000012E-2</v>
      </c>
      <c r="O70" t="s">
        <v>234</v>
      </c>
      <c r="P70">
        <f t="shared" si="1"/>
        <v>-1.1102230246251565E-16</v>
      </c>
      <c r="Q70">
        <f t="shared" si="2"/>
        <v>3.5125630386062041E-8</v>
      </c>
      <c r="R70" t="s">
        <v>235</v>
      </c>
      <c r="S70">
        <f t="shared" si="3"/>
        <v>0</v>
      </c>
      <c r="T70">
        <v>1513118309.0050001</v>
      </c>
      <c r="U70">
        <v>1513118324.529</v>
      </c>
      <c r="V70">
        <v>-5.9992388459999997E-2</v>
      </c>
      <c r="W70">
        <v>-5.9992326839999999E-2</v>
      </c>
      <c r="X70">
        <v>-5.9992307430000003E-2</v>
      </c>
      <c r="Y70">
        <v>-5.999233331E-2</v>
      </c>
      <c r="Z70">
        <v>-5.9992397570000001E-2</v>
      </c>
      <c r="AA70">
        <v>-5.9992388600000002E-2</v>
      </c>
      <c r="AB70">
        <v>-5.9992408900000002E-2</v>
      </c>
      <c r="AC70">
        <v>-5.9992373459999998E-2</v>
      </c>
      <c r="AD70">
        <v>-5.9992335229999999E-2</v>
      </c>
      <c r="AE70">
        <v>-5.99923989E-2</v>
      </c>
      <c r="AF70">
        <v>-5.9992405960000002E-2</v>
      </c>
      <c r="AG70">
        <v>-5.9992398160000002E-2</v>
      </c>
      <c r="AH70">
        <v>-5.9992401100000002E-2</v>
      </c>
      <c r="AI70">
        <v>-5.999234346E-2</v>
      </c>
      <c r="AJ70">
        <v>-5.99923542E-2</v>
      </c>
      <c r="AK70">
        <v>-5.9992401989999999E-2</v>
      </c>
      <c r="AL70">
        <v>-5.9992341259999998E-2</v>
      </c>
      <c r="AM70">
        <v>-5.9992290970000001E-2</v>
      </c>
      <c r="AN70">
        <v>-5.999234346E-2</v>
      </c>
      <c r="AO70">
        <v>-5.9992352140000003E-2</v>
      </c>
    </row>
    <row r="71" spans="1:41" x14ac:dyDescent="0.25">
      <c r="A71" t="s">
        <v>25</v>
      </c>
      <c r="B71" t="s">
        <v>26</v>
      </c>
      <c r="C71" t="s">
        <v>236</v>
      </c>
      <c r="D71" t="s">
        <v>26</v>
      </c>
      <c r="E71" t="s">
        <v>182</v>
      </c>
      <c r="F71" t="s">
        <v>29</v>
      </c>
      <c r="G71" t="s">
        <v>229</v>
      </c>
      <c r="H71" t="s">
        <v>30</v>
      </c>
      <c r="I71" t="s">
        <v>31</v>
      </c>
      <c r="J71" t="s">
        <v>28</v>
      </c>
      <c r="K71" t="s">
        <v>237</v>
      </c>
      <c r="L71" t="s">
        <v>33</v>
      </c>
      <c r="N71">
        <f t="shared" si="0"/>
        <v>-5.9991902466499991E-2</v>
      </c>
      <c r="O71" t="s">
        <v>238</v>
      </c>
      <c r="P71">
        <f t="shared" si="1"/>
        <v>-9.0205620750793969E-17</v>
      </c>
      <c r="Q71">
        <f t="shared" si="2"/>
        <v>4.2984563889712575E-8</v>
      </c>
      <c r="R71" t="s">
        <v>239</v>
      </c>
      <c r="S71">
        <f t="shared" si="3"/>
        <v>7.2791893904666435E-23</v>
      </c>
      <c r="T71">
        <v>1513118339.358</v>
      </c>
      <c r="U71">
        <v>1513118354.8699999</v>
      </c>
      <c r="V71">
        <v>-5.999189546E-2</v>
      </c>
      <c r="W71">
        <v>-5.9991900760000001E-2</v>
      </c>
      <c r="X71">
        <v>-5.9991929300000003E-2</v>
      </c>
      <c r="Y71">
        <v>-5.9991875309999998E-2</v>
      </c>
      <c r="Z71">
        <v>-5.9991865159999998E-2</v>
      </c>
      <c r="AA71">
        <v>-5.9991898699999997E-2</v>
      </c>
      <c r="AB71">
        <v>-5.9991895019999998E-2</v>
      </c>
      <c r="AC71">
        <v>-5.9991837940000001E-2</v>
      </c>
      <c r="AD71">
        <v>-5.999194637E-2</v>
      </c>
      <c r="AE71">
        <v>-5.999203728E-2</v>
      </c>
      <c r="AF71">
        <v>-5.9991925330000001E-2</v>
      </c>
      <c r="AG71">
        <v>-5.999192121E-2</v>
      </c>
      <c r="AH71">
        <v>-5.999190326E-2</v>
      </c>
      <c r="AI71">
        <v>-5.9991891200000001E-2</v>
      </c>
      <c r="AJ71">
        <v>-5.9991863690000001E-2</v>
      </c>
      <c r="AK71">
        <v>-5.999192356E-2</v>
      </c>
      <c r="AL71">
        <v>-5.9991852950000001E-2</v>
      </c>
      <c r="AM71">
        <v>-5.999194754E-2</v>
      </c>
      <c r="AN71">
        <v>-5.9991861629999997E-2</v>
      </c>
      <c r="AO71">
        <v>-5.9991877659999998E-2</v>
      </c>
    </row>
    <row r="72" spans="1:41" x14ac:dyDescent="0.25">
      <c r="A72" t="s">
        <v>25</v>
      </c>
      <c r="B72" t="s">
        <v>26</v>
      </c>
      <c r="C72" t="s">
        <v>236</v>
      </c>
      <c r="D72" t="s">
        <v>26</v>
      </c>
      <c r="E72" t="s">
        <v>28</v>
      </c>
      <c r="F72" t="s">
        <v>29</v>
      </c>
      <c r="G72" t="s">
        <v>236</v>
      </c>
      <c r="H72" t="s">
        <v>30</v>
      </c>
      <c r="I72" t="s">
        <v>31</v>
      </c>
      <c r="J72" t="s">
        <v>28</v>
      </c>
      <c r="K72" t="s">
        <v>240</v>
      </c>
      <c r="L72" t="s">
        <v>33</v>
      </c>
      <c r="N72">
        <f t="shared" si="0"/>
        <v>-6.9991934389499993E-2</v>
      </c>
      <c r="O72" t="s">
        <v>241</v>
      </c>
      <c r="P72">
        <f t="shared" si="1"/>
        <v>0</v>
      </c>
      <c r="Q72">
        <f t="shared" si="2"/>
        <v>3.4845313669768555E-8</v>
      </c>
      <c r="R72" t="s">
        <v>242</v>
      </c>
      <c r="S72">
        <f t="shared" si="3"/>
        <v>5.2939559203393771E-23</v>
      </c>
      <c r="T72">
        <v>1513118369.733</v>
      </c>
      <c r="U72">
        <v>1513118385.2460001</v>
      </c>
      <c r="V72">
        <v>-6.9991882409999998E-2</v>
      </c>
      <c r="W72">
        <v>-6.999192169E-2</v>
      </c>
      <c r="X72">
        <v>-6.9991972299999997E-2</v>
      </c>
      <c r="Y72">
        <v>-6.9991941700000004E-2</v>
      </c>
      <c r="Z72">
        <v>-6.9991988630000002E-2</v>
      </c>
      <c r="AA72">
        <v>-6.9991950380000001E-2</v>
      </c>
      <c r="AB72">
        <v>-6.9991985399999998E-2</v>
      </c>
      <c r="AC72">
        <v>-6.9991915069999994E-2</v>
      </c>
      <c r="AD72">
        <v>-6.999189418E-2</v>
      </c>
      <c r="AE72">
        <v>-6.9991938609999998E-2</v>
      </c>
      <c r="AF72">
        <v>-6.9991967739999994E-2</v>
      </c>
      <c r="AG72">
        <v>-6.999195406E-2</v>
      </c>
      <c r="AH72">
        <v>-6.9991981130000006E-2</v>
      </c>
      <c r="AI72">
        <v>-6.9991935670000005E-2</v>
      </c>
      <c r="AJ72">
        <v>-6.9991961709999995E-2</v>
      </c>
      <c r="AK72">
        <v>-6.9991912870000006E-2</v>
      </c>
      <c r="AL72">
        <v>-6.9991880940000001E-2</v>
      </c>
      <c r="AM72">
        <v>-6.9991922870000001E-2</v>
      </c>
      <c r="AN72">
        <v>-6.9991903159999994E-2</v>
      </c>
      <c r="AO72">
        <v>-6.9991877270000002E-2</v>
      </c>
    </row>
    <row r="73" spans="1:41" x14ac:dyDescent="0.25">
      <c r="A73" t="s">
        <v>25</v>
      </c>
      <c r="B73" t="s">
        <v>26</v>
      </c>
      <c r="C73" t="s">
        <v>243</v>
      </c>
      <c r="D73" t="s">
        <v>26</v>
      </c>
      <c r="E73" t="s">
        <v>182</v>
      </c>
      <c r="F73" t="s">
        <v>29</v>
      </c>
      <c r="G73" t="s">
        <v>236</v>
      </c>
      <c r="H73" t="s">
        <v>30</v>
      </c>
      <c r="I73" t="s">
        <v>31</v>
      </c>
      <c r="J73" t="s">
        <v>28</v>
      </c>
      <c r="K73" t="s">
        <v>244</v>
      </c>
      <c r="L73" t="s">
        <v>33</v>
      </c>
      <c r="N73">
        <f t="shared" ref="N73:N105" si="4">AVERAGE(V73:AO73)</f>
        <v>-6.9991469266E-2</v>
      </c>
      <c r="O73" t="s">
        <v>245</v>
      </c>
      <c r="P73">
        <f t="shared" ref="P73:P105" si="5">N73-O73</f>
        <v>0</v>
      </c>
      <c r="Q73">
        <f t="shared" ref="Q73:Q105" si="6">_xlfn.STDEV.P(V73:AO73)</f>
        <v>4.3864663955400051E-8</v>
      </c>
      <c r="R73" t="s">
        <v>246</v>
      </c>
      <c r="S73">
        <f t="shared" ref="S73:S105" si="7">Q73-R73</f>
        <v>5.2939559203393771E-23</v>
      </c>
      <c r="T73">
        <v>1513118400.1689999</v>
      </c>
      <c r="U73">
        <v>1513118415.701</v>
      </c>
      <c r="V73">
        <v>-6.9991512739999998E-2</v>
      </c>
      <c r="W73">
        <v>-6.9991452019999997E-2</v>
      </c>
      <c r="X73">
        <v>-6.9991459810000003E-2</v>
      </c>
      <c r="Y73">
        <v>-6.9991514650000003E-2</v>
      </c>
      <c r="Z73">
        <v>-6.9991457169999993E-2</v>
      </c>
      <c r="AA73">
        <v>-6.9991463779999999E-2</v>
      </c>
      <c r="AB73">
        <v>-6.9991562869999996E-2</v>
      </c>
      <c r="AC73">
        <v>-6.9991465690000004E-2</v>
      </c>
      <c r="AD73">
        <v>-6.9991409980000002E-2</v>
      </c>
      <c r="AE73">
        <v>-6.9991524350000001E-2</v>
      </c>
      <c r="AF73">
        <v>-6.9991437470000001E-2</v>
      </c>
      <c r="AG73">
        <v>-6.9991428940000003E-2</v>
      </c>
      <c r="AH73">
        <v>-6.9991526109999994E-2</v>
      </c>
      <c r="AI73">
        <v>-6.999139939E-2</v>
      </c>
      <c r="AJ73">
        <v>-6.9991493769999996E-2</v>
      </c>
      <c r="AK73">
        <v>-6.9991413360000004E-2</v>
      </c>
      <c r="AL73">
        <v>-6.9991458199999995E-2</v>
      </c>
      <c r="AM73">
        <v>-6.9991443939999995E-2</v>
      </c>
      <c r="AN73">
        <v>-6.9991440850000003E-2</v>
      </c>
      <c r="AO73">
        <v>-6.9991520230000007E-2</v>
      </c>
    </row>
    <row r="74" spans="1:41" x14ac:dyDescent="0.25">
      <c r="A74" t="s">
        <v>25</v>
      </c>
      <c r="B74" t="s">
        <v>26</v>
      </c>
      <c r="C74" t="s">
        <v>243</v>
      </c>
      <c r="D74" t="s">
        <v>26</v>
      </c>
      <c r="E74" t="s">
        <v>28</v>
      </c>
      <c r="F74" t="s">
        <v>29</v>
      </c>
      <c r="G74" t="s">
        <v>243</v>
      </c>
      <c r="H74" t="s">
        <v>30</v>
      </c>
      <c r="I74" t="s">
        <v>31</v>
      </c>
      <c r="J74" t="s">
        <v>28</v>
      </c>
      <c r="K74" t="s">
        <v>247</v>
      </c>
      <c r="L74" t="s">
        <v>33</v>
      </c>
      <c r="N74">
        <f t="shared" si="4"/>
        <v>-7.9991457431499977E-2</v>
      </c>
      <c r="O74" t="s">
        <v>248</v>
      </c>
      <c r="P74">
        <f t="shared" si="5"/>
        <v>0</v>
      </c>
      <c r="Q74">
        <f t="shared" si="6"/>
        <v>3.197584999289383E-8</v>
      </c>
      <c r="R74" t="s">
        <v>249</v>
      </c>
      <c r="S74">
        <f t="shared" si="7"/>
        <v>0</v>
      </c>
      <c r="T74">
        <v>1513118430.5350001</v>
      </c>
      <c r="U74">
        <v>1513118446.053</v>
      </c>
      <c r="V74">
        <v>-7.9991459350000002E-2</v>
      </c>
      <c r="W74">
        <v>-7.9991452879999994E-2</v>
      </c>
      <c r="X74">
        <v>-7.9991418310000006E-2</v>
      </c>
      <c r="Y74">
        <v>-7.9991464649999997E-2</v>
      </c>
      <c r="Z74">
        <v>-7.9991470240000001E-2</v>
      </c>
      <c r="AA74">
        <v>-7.9991465090000005E-2</v>
      </c>
      <c r="AB74">
        <v>-7.9991444349999996E-2</v>
      </c>
      <c r="AC74">
        <v>-7.9991472440000003E-2</v>
      </c>
      <c r="AD74">
        <v>-7.9991420219999998E-2</v>
      </c>
      <c r="AE74">
        <v>-7.9991532749999997E-2</v>
      </c>
      <c r="AF74">
        <v>-7.9991453759999998E-2</v>
      </c>
      <c r="AG74">
        <v>-7.9991427729999995E-2</v>
      </c>
      <c r="AH74">
        <v>-7.9991472300000005E-2</v>
      </c>
      <c r="AI74">
        <v>-7.9991529510000006E-2</v>
      </c>
      <c r="AJ74">
        <v>-7.9991485530000003E-2</v>
      </c>
      <c r="AK74">
        <v>-7.9991417280000005E-2</v>
      </c>
      <c r="AL74">
        <v>-7.9991426700000007E-2</v>
      </c>
      <c r="AM74">
        <v>-7.9991440669999997E-2</v>
      </c>
      <c r="AN74">
        <v>-7.9991470090000003E-2</v>
      </c>
      <c r="AO74">
        <v>-7.9991424780000001E-2</v>
      </c>
    </row>
    <row r="75" spans="1:41" x14ac:dyDescent="0.25">
      <c r="A75" t="s">
        <v>25</v>
      </c>
      <c r="B75" t="s">
        <v>26</v>
      </c>
      <c r="C75" t="s">
        <v>250</v>
      </c>
      <c r="D75" t="s">
        <v>26</v>
      </c>
      <c r="E75" t="s">
        <v>182</v>
      </c>
      <c r="F75" t="s">
        <v>29</v>
      </c>
      <c r="G75" t="s">
        <v>243</v>
      </c>
      <c r="H75" t="s">
        <v>30</v>
      </c>
      <c r="I75" t="s">
        <v>31</v>
      </c>
      <c r="J75" t="s">
        <v>28</v>
      </c>
      <c r="K75" t="s">
        <v>251</v>
      </c>
      <c r="L75" t="s">
        <v>33</v>
      </c>
      <c r="N75">
        <f t="shared" si="4"/>
        <v>-7.9991048848499988E-2</v>
      </c>
      <c r="O75" t="s">
        <v>252</v>
      </c>
      <c r="P75">
        <f t="shared" si="5"/>
        <v>0</v>
      </c>
      <c r="Q75">
        <f t="shared" si="6"/>
        <v>2.7719948100506153E-8</v>
      </c>
      <c r="R75" t="s">
        <v>253</v>
      </c>
      <c r="S75">
        <f t="shared" si="7"/>
        <v>5.2939559203393771E-23</v>
      </c>
      <c r="T75">
        <v>1513118460.881</v>
      </c>
      <c r="U75">
        <v>1513118476.3829999</v>
      </c>
      <c r="V75">
        <v>-7.9991090419999994E-2</v>
      </c>
      <c r="W75">
        <v>-7.9991054369999995E-2</v>
      </c>
      <c r="X75">
        <v>-7.9991029640000003E-2</v>
      </c>
      <c r="Y75">
        <v>-7.9991071440000006E-2</v>
      </c>
      <c r="Z75">
        <v>-7.9991068940000007E-2</v>
      </c>
      <c r="AA75">
        <v>-7.9990984459999998E-2</v>
      </c>
      <c r="AB75">
        <v>-7.9991029790000001E-2</v>
      </c>
      <c r="AC75">
        <v>-7.9991035969999999E-2</v>
      </c>
      <c r="AD75">
        <v>-7.99910551E-2</v>
      </c>
      <c r="AE75">
        <v>-7.9991050100000002E-2</v>
      </c>
      <c r="AF75">
        <v>-7.9991030530000007E-2</v>
      </c>
      <c r="AG75">
        <v>-7.9991021260000003E-2</v>
      </c>
      <c r="AH75">
        <v>-7.9991053780000002E-2</v>
      </c>
      <c r="AI75">
        <v>-7.9991068940000007E-2</v>
      </c>
      <c r="AJ75">
        <v>-7.9991024490000007E-2</v>
      </c>
      <c r="AK75">
        <v>-7.9991116619999997E-2</v>
      </c>
      <c r="AL75">
        <v>-7.999104789E-2</v>
      </c>
      <c r="AM75">
        <v>-7.9991072169999997E-2</v>
      </c>
      <c r="AN75">
        <v>-7.9991035380000006E-2</v>
      </c>
      <c r="AO75">
        <v>-7.9991035680000003E-2</v>
      </c>
    </row>
    <row r="76" spans="1:41" x14ac:dyDescent="0.25">
      <c r="A76" t="s">
        <v>25</v>
      </c>
      <c r="B76" t="s">
        <v>26</v>
      </c>
      <c r="C76" t="s">
        <v>250</v>
      </c>
      <c r="D76" t="s">
        <v>26</v>
      </c>
      <c r="E76" t="s">
        <v>28</v>
      </c>
      <c r="F76" t="s">
        <v>29</v>
      </c>
      <c r="G76" t="s">
        <v>250</v>
      </c>
      <c r="H76" t="s">
        <v>30</v>
      </c>
      <c r="I76" t="s">
        <v>31</v>
      </c>
      <c r="J76" t="s">
        <v>28</v>
      </c>
      <c r="K76" t="s">
        <v>254</v>
      </c>
      <c r="L76" t="s">
        <v>33</v>
      </c>
      <c r="N76">
        <f t="shared" si="4"/>
        <v>-8.9991014450499979E-2</v>
      </c>
      <c r="O76" t="s">
        <v>255</v>
      </c>
      <c r="P76">
        <f t="shared" si="5"/>
        <v>0</v>
      </c>
      <c r="Q76">
        <f t="shared" si="6"/>
        <v>3.3684751961656956E-8</v>
      </c>
      <c r="R76" t="s">
        <v>256</v>
      </c>
      <c r="S76">
        <f t="shared" si="7"/>
        <v>5.9557004103817993E-23</v>
      </c>
      <c r="T76">
        <v>1513118492.4579999</v>
      </c>
      <c r="U76">
        <v>1513118507.9820001</v>
      </c>
      <c r="V76">
        <v>-8.9991074559999995E-2</v>
      </c>
      <c r="W76">
        <v>-8.9991021190000006E-2</v>
      </c>
      <c r="X76">
        <v>-8.999104074E-2</v>
      </c>
      <c r="Y76">
        <v>-8.9990947230000007E-2</v>
      </c>
      <c r="Z76">
        <v>-8.9990999569999994E-2</v>
      </c>
      <c r="AA76">
        <v>-8.9991013100000003E-2</v>
      </c>
      <c r="AB76">
        <v>-8.9991002510000001E-2</v>
      </c>
      <c r="AC76">
        <v>-8.9991008390000002E-2</v>
      </c>
      <c r="AD76">
        <v>-8.9990998690000004E-2</v>
      </c>
      <c r="AE76">
        <v>-8.9991044559999997E-2</v>
      </c>
      <c r="AF76">
        <v>-8.9991004420000006E-2</v>
      </c>
      <c r="AG76">
        <v>-8.9990942379999994E-2</v>
      </c>
      <c r="AH76">
        <v>-8.9991037209999999E-2</v>
      </c>
      <c r="AI76">
        <v>-8.9991069409999999E-2</v>
      </c>
      <c r="AJ76">
        <v>-8.9991024710000006E-2</v>
      </c>
      <c r="AK76">
        <v>-8.9991040590000002E-2</v>
      </c>
      <c r="AL76">
        <v>-8.9991022360000006E-2</v>
      </c>
      <c r="AM76">
        <v>-8.9991033829999997E-2</v>
      </c>
      <c r="AN76">
        <v>-8.9990975749999993E-2</v>
      </c>
      <c r="AO76">
        <v>-8.9990987810000006E-2</v>
      </c>
    </row>
    <row r="77" spans="1:41" x14ac:dyDescent="0.25">
      <c r="A77" t="s">
        <v>25</v>
      </c>
      <c r="B77" t="s">
        <v>26</v>
      </c>
      <c r="C77" t="s">
        <v>257</v>
      </c>
      <c r="D77" t="s">
        <v>26</v>
      </c>
      <c r="E77" t="s">
        <v>182</v>
      </c>
      <c r="F77" t="s">
        <v>29</v>
      </c>
      <c r="G77" t="s">
        <v>250</v>
      </c>
      <c r="H77" t="s">
        <v>30</v>
      </c>
      <c r="I77" t="s">
        <v>31</v>
      </c>
      <c r="J77" t="s">
        <v>28</v>
      </c>
      <c r="K77" t="s">
        <v>69</v>
      </c>
      <c r="L77" t="s">
        <v>33</v>
      </c>
      <c r="N77">
        <f t="shared" si="4"/>
        <v>-8.9990590931999986E-2</v>
      </c>
      <c r="O77" t="s">
        <v>258</v>
      </c>
      <c r="P77">
        <f t="shared" si="5"/>
        <v>0</v>
      </c>
      <c r="Q77">
        <f t="shared" si="6"/>
        <v>5.1329454080521468E-8</v>
      </c>
      <c r="R77" t="s">
        <v>259</v>
      </c>
      <c r="S77">
        <f t="shared" si="7"/>
        <v>6.6174449004242214E-23</v>
      </c>
      <c r="T77">
        <v>1513118522.8110001</v>
      </c>
      <c r="U77">
        <v>1513118538.3269999</v>
      </c>
      <c r="V77">
        <v>-8.9990572929999998E-2</v>
      </c>
      <c r="W77">
        <v>-8.9990600729999995E-2</v>
      </c>
      <c r="X77">
        <v>-8.9990686030000003E-2</v>
      </c>
      <c r="Y77">
        <v>-8.9990577490000001E-2</v>
      </c>
      <c r="Z77">
        <v>-8.9990678530000007E-2</v>
      </c>
      <c r="AA77">
        <v>-8.9990564839999995E-2</v>
      </c>
      <c r="AB77">
        <v>-8.9990690740000004E-2</v>
      </c>
      <c r="AC77">
        <v>-8.9990585870000001E-2</v>
      </c>
      <c r="AD77">
        <v>-8.9990557779999994E-2</v>
      </c>
      <c r="AE77">
        <v>-8.9990512189999997E-2</v>
      </c>
      <c r="AF77">
        <v>-8.999054175E-2</v>
      </c>
      <c r="AG77">
        <v>-8.9990666179999998E-2</v>
      </c>
      <c r="AH77">
        <v>-8.9990581309999998E-2</v>
      </c>
      <c r="AI77">
        <v>-8.9990587639999994E-2</v>
      </c>
      <c r="AJ77">
        <v>-8.9990524830000002E-2</v>
      </c>
      <c r="AK77">
        <v>-8.9990533509999998E-2</v>
      </c>
      <c r="AL77">
        <v>-8.9990557779999994E-2</v>
      </c>
      <c r="AM77">
        <v>-8.9990605880000005E-2</v>
      </c>
      <c r="AN77">
        <v>-8.9990605730000006E-2</v>
      </c>
      <c r="AO77">
        <v>-8.9990586900000002E-2</v>
      </c>
    </row>
    <row r="78" spans="1:41" x14ac:dyDescent="0.25">
      <c r="A78" t="s">
        <v>25</v>
      </c>
      <c r="B78" t="s">
        <v>26</v>
      </c>
      <c r="C78" t="s">
        <v>257</v>
      </c>
      <c r="D78" t="s">
        <v>26</v>
      </c>
      <c r="E78" t="s">
        <v>28</v>
      </c>
      <c r="F78" t="s">
        <v>29</v>
      </c>
      <c r="G78" t="s">
        <v>257</v>
      </c>
      <c r="H78" t="s">
        <v>30</v>
      </c>
      <c r="I78" t="s">
        <v>31</v>
      </c>
      <c r="J78" t="s">
        <v>28</v>
      </c>
      <c r="K78" t="s">
        <v>260</v>
      </c>
      <c r="L78" t="s">
        <v>33</v>
      </c>
      <c r="N78">
        <f t="shared" si="4"/>
        <v>-9.9990628010499988E-2</v>
      </c>
      <c r="O78" t="s">
        <v>261</v>
      </c>
      <c r="P78">
        <f t="shared" si="5"/>
        <v>0</v>
      </c>
      <c r="Q78">
        <f t="shared" si="6"/>
        <v>5.61504138434389E-8</v>
      </c>
      <c r="R78" t="s">
        <v>262</v>
      </c>
      <c r="S78">
        <f t="shared" si="7"/>
        <v>0</v>
      </c>
      <c r="T78">
        <v>1513118553.161</v>
      </c>
      <c r="U78">
        <v>1513118568.6730001</v>
      </c>
      <c r="V78">
        <v>-9.9990661620000004E-2</v>
      </c>
      <c r="W78">
        <v>-9.9990665150000005E-2</v>
      </c>
      <c r="X78">
        <v>-9.999065603E-2</v>
      </c>
      <c r="Y78">
        <v>-9.9990614980000003E-2</v>
      </c>
      <c r="Z78">
        <v>-9.9990707220000002E-2</v>
      </c>
      <c r="AA78">
        <v>-9.9990567759999996E-2</v>
      </c>
      <c r="AB78">
        <v>-9.9990637490000006E-2</v>
      </c>
      <c r="AC78">
        <v>-9.999061175E-2</v>
      </c>
      <c r="AD78">
        <v>-9.9990609389999999E-2</v>
      </c>
      <c r="AE78">
        <v>-9.9990694569999997E-2</v>
      </c>
      <c r="AF78">
        <v>-9.9990555110000004E-2</v>
      </c>
      <c r="AG78">
        <v>-9.9990651609999995E-2</v>
      </c>
      <c r="AH78">
        <v>-9.9990449199999998E-2</v>
      </c>
      <c r="AI78">
        <v>-9.9990599690000001E-2</v>
      </c>
      <c r="AJ78">
        <v>-9.9990669409999997E-2</v>
      </c>
      <c r="AK78">
        <v>-9.9990622779999996E-2</v>
      </c>
      <c r="AL78">
        <v>-9.9990642929999998E-2</v>
      </c>
      <c r="AM78">
        <v>-9.9990604979999995E-2</v>
      </c>
      <c r="AN78">
        <v>-9.999066677E-2</v>
      </c>
      <c r="AO78">
        <v>-9.9990671769999998E-2</v>
      </c>
    </row>
    <row r="79" spans="1:41" x14ac:dyDescent="0.25">
      <c r="A79" t="s">
        <v>25</v>
      </c>
      <c r="B79" t="s">
        <v>26</v>
      </c>
      <c r="C79" t="s">
        <v>257</v>
      </c>
      <c r="D79" t="s">
        <v>26</v>
      </c>
      <c r="E79" t="s">
        <v>182</v>
      </c>
      <c r="F79" t="s">
        <v>29</v>
      </c>
      <c r="G79" t="s">
        <v>250</v>
      </c>
      <c r="H79" t="s">
        <v>30</v>
      </c>
      <c r="I79" t="s">
        <v>31</v>
      </c>
      <c r="J79" t="s">
        <v>28</v>
      </c>
      <c r="K79" t="s">
        <v>263</v>
      </c>
      <c r="L79" t="s">
        <v>33</v>
      </c>
      <c r="N79">
        <f t="shared" si="4"/>
        <v>-8.9990568457000014E-2</v>
      </c>
      <c r="O79" t="s">
        <v>264</v>
      </c>
      <c r="P79">
        <f t="shared" si="5"/>
        <v>0</v>
      </c>
      <c r="Q79">
        <f t="shared" si="6"/>
        <v>4.3480742185741654E-8</v>
      </c>
      <c r="R79" t="s">
        <v>265</v>
      </c>
      <c r="S79">
        <f t="shared" si="7"/>
        <v>5.2939559203393771E-23</v>
      </c>
      <c r="T79">
        <v>1513118583.4960001</v>
      </c>
      <c r="U79">
        <v>1513118599.0309999</v>
      </c>
      <c r="V79">
        <v>-8.9990563359999998E-2</v>
      </c>
      <c r="W79">
        <v>-8.9990512359999997E-2</v>
      </c>
      <c r="X79">
        <v>-8.9990612449999993E-2</v>
      </c>
      <c r="Y79">
        <v>-8.9990552919999994E-2</v>
      </c>
      <c r="Z79">
        <v>-8.9990648160000006E-2</v>
      </c>
      <c r="AA79">
        <v>-8.9990522200000006E-2</v>
      </c>
      <c r="AB79">
        <v>-8.9990532200000001E-2</v>
      </c>
      <c r="AC79">
        <v>-8.9990505449999994E-2</v>
      </c>
      <c r="AD79">
        <v>-8.9990591430000003E-2</v>
      </c>
      <c r="AE79">
        <v>-8.9990590689999997E-2</v>
      </c>
      <c r="AF79">
        <v>-8.9990472969999999E-2</v>
      </c>
      <c r="AG79">
        <v>-8.999056071E-2</v>
      </c>
      <c r="AH79">
        <v>-8.9990616709999999E-2</v>
      </c>
      <c r="AI79">
        <v>-8.9990537640000007E-2</v>
      </c>
      <c r="AJ79">
        <v>-8.9990586430000005E-2</v>
      </c>
      <c r="AK79">
        <v>-8.9990618029999997E-2</v>
      </c>
      <c r="AL79">
        <v>-8.9990606860000003E-2</v>
      </c>
      <c r="AM79">
        <v>-8.9990597899999997E-2</v>
      </c>
      <c r="AN79">
        <v>-8.9990564090000003E-2</v>
      </c>
      <c r="AO79">
        <v>-8.9990576579999995E-2</v>
      </c>
    </row>
    <row r="80" spans="1:41" x14ac:dyDescent="0.25">
      <c r="A80" t="s">
        <v>25</v>
      </c>
      <c r="B80" t="s">
        <v>26</v>
      </c>
      <c r="C80" t="s">
        <v>250</v>
      </c>
      <c r="D80" t="s">
        <v>26</v>
      </c>
      <c r="E80" t="s">
        <v>28</v>
      </c>
      <c r="F80" t="s">
        <v>29</v>
      </c>
      <c r="G80" t="s">
        <v>250</v>
      </c>
      <c r="H80" t="s">
        <v>30</v>
      </c>
      <c r="I80" t="s">
        <v>31</v>
      </c>
      <c r="J80" t="s">
        <v>28</v>
      </c>
      <c r="K80" t="s">
        <v>266</v>
      </c>
      <c r="L80" t="s">
        <v>33</v>
      </c>
      <c r="N80">
        <f t="shared" si="4"/>
        <v>-8.9991009376499995E-2</v>
      </c>
      <c r="O80" t="s">
        <v>267</v>
      </c>
      <c r="P80">
        <f t="shared" si="5"/>
        <v>0</v>
      </c>
      <c r="Q80">
        <f t="shared" si="6"/>
        <v>3.6310387669929224E-8</v>
      </c>
      <c r="R80" t="s">
        <v>268</v>
      </c>
      <c r="S80">
        <f t="shared" si="7"/>
        <v>0</v>
      </c>
      <c r="T80">
        <v>1513118613.888</v>
      </c>
      <c r="U80">
        <v>1513118632.6700001</v>
      </c>
      <c r="V80">
        <v>-8.999095755E-2</v>
      </c>
      <c r="W80">
        <v>-8.9990998320000001E-2</v>
      </c>
      <c r="X80">
        <v>-8.9990954169999998E-2</v>
      </c>
      <c r="Y80">
        <v>-8.9990999939999997E-2</v>
      </c>
      <c r="Z80">
        <v>-8.9991010829999996E-2</v>
      </c>
      <c r="AA80">
        <v>-8.9991016130000004E-2</v>
      </c>
      <c r="AB80">
        <v>-8.9991025700000005E-2</v>
      </c>
      <c r="AC80">
        <v>-8.9991005390000003E-2</v>
      </c>
      <c r="AD80">
        <v>-8.9991049840000004E-2</v>
      </c>
      <c r="AE80">
        <v>-8.9990950639999998E-2</v>
      </c>
      <c r="AF80">
        <v>-8.9991066470000006E-2</v>
      </c>
      <c r="AG80">
        <v>-8.9991076769999997E-2</v>
      </c>
      <c r="AH80">
        <v>-8.9990997439999998E-2</v>
      </c>
      <c r="AI80">
        <v>-8.9991014219999999E-2</v>
      </c>
      <c r="AJ80">
        <v>-8.999099965E-2</v>
      </c>
      <c r="AK80">
        <v>-8.9991047039999994E-2</v>
      </c>
      <c r="AL80">
        <v>-8.9991026579999994E-2</v>
      </c>
      <c r="AM80">
        <v>-8.9990980370000001E-2</v>
      </c>
      <c r="AN80">
        <v>-8.9990958580000002E-2</v>
      </c>
      <c r="AO80">
        <v>-8.9991051899999994E-2</v>
      </c>
    </row>
    <row r="81" spans="1:41" x14ac:dyDescent="0.25">
      <c r="A81" t="s">
        <v>25</v>
      </c>
      <c r="B81" t="s">
        <v>26</v>
      </c>
      <c r="C81" t="s">
        <v>250</v>
      </c>
      <c r="D81" t="s">
        <v>26</v>
      </c>
      <c r="E81" t="s">
        <v>182</v>
      </c>
      <c r="F81" t="s">
        <v>29</v>
      </c>
      <c r="G81" t="s">
        <v>243</v>
      </c>
      <c r="H81" t="s">
        <v>30</v>
      </c>
      <c r="I81" t="s">
        <v>31</v>
      </c>
      <c r="J81" t="s">
        <v>28</v>
      </c>
      <c r="K81" t="s">
        <v>269</v>
      </c>
      <c r="L81" t="s">
        <v>33</v>
      </c>
      <c r="N81">
        <f t="shared" si="4"/>
        <v>-7.9990979278500005E-2</v>
      </c>
      <c r="O81" t="s">
        <v>270</v>
      </c>
      <c r="P81">
        <f t="shared" si="5"/>
        <v>-1.1102230246251565E-16</v>
      </c>
      <c r="Q81">
        <f t="shared" si="6"/>
        <v>4.7100459582907768E-8</v>
      </c>
      <c r="R81" t="s">
        <v>271</v>
      </c>
      <c r="S81">
        <f t="shared" si="7"/>
        <v>6.6174449004242214E-23</v>
      </c>
      <c r="T81">
        <v>1513118647.5209999</v>
      </c>
      <c r="U81">
        <v>1513118663.0369999</v>
      </c>
      <c r="V81">
        <v>-7.9990961259999993E-2</v>
      </c>
      <c r="W81">
        <v>-7.9990977589999998E-2</v>
      </c>
      <c r="X81">
        <v>-7.9990942290000006E-2</v>
      </c>
      <c r="Y81">
        <v>-7.9991061419999995E-2</v>
      </c>
      <c r="Z81">
        <v>-7.9990997440000003E-2</v>
      </c>
      <c r="AA81">
        <v>-7.9991090400000006E-2</v>
      </c>
      <c r="AB81">
        <v>-7.9991068770000007E-2</v>
      </c>
      <c r="AC81">
        <v>-7.9990957439999996E-2</v>
      </c>
      <c r="AD81">
        <v>-7.9990946549999997E-2</v>
      </c>
      <c r="AE81">
        <v>-7.9991010530000003E-2</v>
      </c>
      <c r="AF81">
        <v>-7.9990962880000002E-2</v>
      </c>
      <c r="AG81">
        <v>-7.9990989210000002E-2</v>
      </c>
      <c r="AH81">
        <v>-7.9990998470000005E-2</v>
      </c>
      <c r="AI81">
        <v>-7.9990939639999994E-2</v>
      </c>
      <c r="AJ81">
        <v>-7.9990912720000001E-2</v>
      </c>
      <c r="AK81">
        <v>-7.9990937730000003E-2</v>
      </c>
      <c r="AL81">
        <v>-7.9990963030000001E-2</v>
      </c>
      <c r="AM81">
        <v>-7.9990951409999997E-2</v>
      </c>
      <c r="AN81">
        <v>-7.9990924199999994E-2</v>
      </c>
      <c r="AO81">
        <v>-7.9990992590000004E-2</v>
      </c>
    </row>
    <row r="82" spans="1:41" x14ac:dyDescent="0.25">
      <c r="A82" t="s">
        <v>25</v>
      </c>
      <c r="B82" t="s">
        <v>26</v>
      </c>
      <c r="C82" t="s">
        <v>243</v>
      </c>
      <c r="D82" t="s">
        <v>26</v>
      </c>
      <c r="E82" t="s">
        <v>28</v>
      </c>
      <c r="F82" t="s">
        <v>29</v>
      </c>
      <c r="G82" t="s">
        <v>243</v>
      </c>
      <c r="H82" t="s">
        <v>30</v>
      </c>
      <c r="I82" t="s">
        <v>31</v>
      </c>
      <c r="J82" t="s">
        <v>28</v>
      </c>
      <c r="K82" t="s">
        <v>272</v>
      </c>
      <c r="L82" t="s">
        <v>33</v>
      </c>
      <c r="N82">
        <f t="shared" si="4"/>
        <v>-7.9991386631E-2</v>
      </c>
      <c r="O82" t="s">
        <v>273</v>
      </c>
      <c r="P82">
        <f t="shared" si="5"/>
        <v>0</v>
      </c>
      <c r="Q82">
        <f t="shared" si="6"/>
        <v>4.5115396362752975E-8</v>
      </c>
      <c r="R82" t="s">
        <v>274</v>
      </c>
      <c r="S82">
        <f t="shared" si="7"/>
        <v>7.2791893904666435E-23</v>
      </c>
      <c r="T82">
        <v>1513118678.4319999</v>
      </c>
      <c r="U82">
        <v>1513118693.95</v>
      </c>
      <c r="V82">
        <v>-7.999134058E-2</v>
      </c>
      <c r="W82">
        <v>-7.9991385440000007E-2</v>
      </c>
      <c r="X82">
        <v>-7.999135735E-2</v>
      </c>
      <c r="Y82">
        <v>-7.9991359989999997E-2</v>
      </c>
      <c r="Z82">
        <v>-7.9991377059999993E-2</v>
      </c>
      <c r="AA82">
        <v>-7.9991334400000003E-2</v>
      </c>
      <c r="AB82">
        <v>-7.9991378229999993E-2</v>
      </c>
      <c r="AC82">
        <v>-7.9991329250000007E-2</v>
      </c>
      <c r="AD82">
        <v>-7.9991368669999993E-2</v>
      </c>
      <c r="AE82">
        <v>-7.9991540319999999E-2</v>
      </c>
      <c r="AF82">
        <v>-7.9991347340000005E-2</v>
      </c>
      <c r="AG82">
        <v>-7.9991409420000006E-2</v>
      </c>
      <c r="AH82">
        <v>-7.9991378670000002E-2</v>
      </c>
      <c r="AI82">
        <v>-7.9991367499999994E-2</v>
      </c>
      <c r="AJ82">
        <v>-7.9991440890000001E-2</v>
      </c>
      <c r="AK82">
        <v>-7.9991403239999995E-2</v>
      </c>
      <c r="AL82">
        <v>-7.9991406469999998E-2</v>
      </c>
      <c r="AM82">
        <v>-7.9991399409999997E-2</v>
      </c>
      <c r="AN82">
        <v>-7.9991406030000003E-2</v>
      </c>
      <c r="AO82">
        <v>-7.9991402360000005E-2</v>
      </c>
    </row>
    <row r="83" spans="1:41" x14ac:dyDescent="0.25">
      <c r="A83" t="s">
        <v>25</v>
      </c>
      <c r="B83" t="s">
        <v>26</v>
      </c>
      <c r="C83" t="s">
        <v>243</v>
      </c>
      <c r="D83" t="s">
        <v>26</v>
      </c>
      <c r="E83" t="s">
        <v>182</v>
      </c>
      <c r="F83" t="s">
        <v>29</v>
      </c>
      <c r="G83" t="s">
        <v>236</v>
      </c>
      <c r="H83" t="s">
        <v>30</v>
      </c>
      <c r="I83" t="s">
        <v>31</v>
      </c>
      <c r="J83" t="s">
        <v>28</v>
      </c>
      <c r="K83" t="s">
        <v>275</v>
      </c>
      <c r="L83" t="s">
        <v>33</v>
      </c>
      <c r="N83">
        <f t="shared" si="4"/>
        <v>-6.9991376785000003E-2</v>
      </c>
      <c r="O83" t="s">
        <v>276</v>
      </c>
      <c r="P83">
        <f t="shared" si="5"/>
        <v>0</v>
      </c>
      <c r="Q83">
        <f t="shared" si="6"/>
        <v>3.7397484207172026E-8</v>
      </c>
      <c r="R83" t="s">
        <v>277</v>
      </c>
      <c r="S83">
        <f t="shared" si="7"/>
        <v>0</v>
      </c>
      <c r="T83">
        <v>1513118708.7850001</v>
      </c>
      <c r="U83">
        <v>1513118724.3039999</v>
      </c>
      <c r="V83">
        <v>-6.9991365659999999E-2</v>
      </c>
      <c r="W83">
        <v>-6.9991323889999998E-2</v>
      </c>
      <c r="X83">
        <v>-6.9991414190000004E-2</v>
      </c>
      <c r="Y83">
        <v>-6.9991370220000002E-2</v>
      </c>
      <c r="Z83">
        <v>-6.9991381249999998E-2</v>
      </c>
      <c r="AA83">
        <v>-6.9991319620000006E-2</v>
      </c>
      <c r="AB83">
        <v>-6.9991389340000001E-2</v>
      </c>
      <c r="AC83">
        <v>-6.999140022E-2</v>
      </c>
      <c r="AD83">
        <v>-6.9991327569999998E-2</v>
      </c>
      <c r="AE83">
        <v>-6.9991347270000004E-2</v>
      </c>
      <c r="AF83">
        <v>-6.9991312419999993E-2</v>
      </c>
      <c r="AG83">
        <v>-6.9991428019999996E-2</v>
      </c>
      <c r="AH83">
        <v>-6.9991358599999998E-2</v>
      </c>
      <c r="AI83">
        <v>-6.9991351539999996E-2</v>
      </c>
      <c r="AJ83">
        <v>-6.9991403460000004E-2</v>
      </c>
      <c r="AK83">
        <v>-6.9991423309999995E-2</v>
      </c>
      <c r="AL83">
        <v>-6.9991402280000004E-2</v>
      </c>
      <c r="AM83">
        <v>-6.9991365220000004E-2</v>
      </c>
      <c r="AN83">
        <v>-6.9991433460000002E-2</v>
      </c>
      <c r="AO83">
        <v>-6.9991418159999999E-2</v>
      </c>
    </row>
    <row r="84" spans="1:41" x14ac:dyDescent="0.25">
      <c r="A84" t="s">
        <v>25</v>
      </c>
      <c r="B84" t="s">
        <v>26</v>
      </c>
      <c r="C84" t="s">
        <v>236</v>
      </c>
      <c r="D84" t="s">
        <v>26</v>
      </c>
      <c r="E84" t="s">
        <v>28</v>
      </c>
      <c r="F84" t="s">
        <v>29</v>
      </c>
      <c r="G84" t="s">
        <v>236</v>
      </c>
      <c r="H84" t="s">
        <v>30</v>
      </c>
      <c r="I84" t="s">
        <v>31</v>
      </c>
      <c r="J84" t="s">
        <v>28</v>
      </c>
      <c r="K84" t="s">
        <v>278</v>
      </c>
      <c r="L84" t="s">
        <v>33</v>
      </c>
      <c r="N84">
        <f t="shared" si="4"/>
        <v>-6.9991809360000004E-2</v>
      </c>
      <c r="O84" t="s">
        <v>279</v>
      </c>
      <c r="P84">
        <f t="shared" si="5"/>
        <v>0</v>
      </c>
      <c r="Q84">
        <f t="shared" si="6"/>
        <v>3.8063683479392753E-8</v>
      </c>
      <c r="R84" t="s">
        <v>280</v>
      </c>
      <c r="S84">
        <f t="shared" si="7"/>
        <v>5.2939559203393771E-23</v>
      </c>
      <c r="T84">
        <v>1513118739.1340001</v>
      </c>
      <c r="U84">
        <v>1513118754.6210001</v>
      </c>
      <c r="V84">
        <v>-6.9991766250000004E-2</v>
      </c>
      <c r="W84">
        <v>-6.9991822649999993E-2</v>
      </c>
      <c r="X84">
        <v>-6.9991780379999993E-2</v>
      </c>
      <c r="Y84">
        <v>-6.9991855049999996E-2</v>
      </c>
      <c r="Z84">
        <v>-6.9991793339999997E-2</v>
      </c>
      <c r="AA84">
        <v>-6.9991721179999994E-2</v>
      </c>
      <c r="AB84">
        <v>-6.9991885830000003E-2</v>
      </c>
      <c r="AC84">
        <v>-6.9991811900000006E-2</v>
      </c>
      <c r="AD84">
        <v>-6.9991765220000002E-2</v>
      </c>
      <c r="AE84">
        <v>-6.9991831190000006E-2</v>
      </c>
      <c r="AF84">
        <v>-6.9991796140000007E-2</v>
      </c>
      <c r="AG84">
        <v>-6.9991799679999994E-2</v>
      </c>
      <c r="AH84">
        <v>-6.9991871989999996E-2</v>
      </c>
      <c r="AI84">
        <v>-6.9991821179999997E-2</v>
      </c>
      <c r="AJ84">
        <v>-6.9991819560000001E-2</v>
      </c>
      <c r="AK84">
        <v>-6.9991855929999999E-2</v>
      </c>
      <c r="AL84">
        <v>-6.9991813959999996E-2</v>
      </c>
      <c r="AM84">
        <v>-6.9991799239999999E-2</v>
      </c>
      <c r="AN84">
        <v>-6.9991794819999995E-2</v>
      </c>
      <c r="AO84">
        <v>-6.9991781710000006E-2</v>
      </c>
    </row>
    <row r="85" spans="1:41" x14ac:dyDescent="0.25">
      <c r="A85" t="s">
        <v>25</v>
      </c>
      <c r="B85" t="s">
        <v>26</v>
      </c>
      <c r="C85" t="s">
        <v>236</v>
      </c>
      <c r="D85" t="s">
        <v>26</v>
      </c>
      <c r="E85" t="s">
        <v>182</v>
      </c>
      <c r="F85" t="s">
        <v>29</v>
      </c>
      <c r="G85" t="s">
        <v>229</v>
      </c>
      <c r="H85" t="s">
        <v>30</v>
      </c>
      <c r="I85" t="s">
        <v>31</v>
      </c>
      <c r="J85" t="s">
        <v>28</v>
      </c>
      <c r="K85" t="s">
        <v>281</v>
      </c>
      <c r="L85" t="s">
        <v>33</v>
      </c>
      <c r="N85">
        <f t="shared" si="4"/>
        <v>-5.9991756804499995E-2</v>
      </c>
      <c r="O85" t="s">
        <v>282</v>
      </c>
      <c r="P85">
        <f t="shared" si="5"/>
        <v>-9.7144514654701197E-17</v>
      </c>
      <c r="Q85">
        <f t="shared" si="6"/>
        <v>4.1965991287303729E-8</v>
      </c>
      <c r="R85" t="s">
        <v>283</v>
      </c>
      <c r="S85">
        <f t="shared" si="7"/>
        <v>0</v>
      </c>
      <c r="T85">
        <v>1513118770.8710001</v>
      </c>
      <c r="U85">
        <v>1513118786.3710001</v>
      </c>
      <c r="V85">
        <v>-5.9991709490000003E-2</v>
      </c>
      <c r="W85">
        <v>-5.9991718309999997E-2</v>
      </c>
      <c r="X85">
        <v>-5.9991791709999999E-2</v>
      </c>
      <c r="Y85">
        <v>-5.9991769649999999E-2</v>
      </c>
      <c r="Z85">
        <v>-5.9991700520000003E-2</v>
      </c>
      <c r="AA85">
        <v>-5.9991750080000003E-2</v>
      </c>
      <c r="AB85">
        <v>-5.9991819209999998E-2</v>
      </c>
      <c r="AC85">
        <v>-5.9991813919999998E-2</v>
      </c>
      <c r="AD85">
        <v>-5.9991747579999997E-2</v>
      </c>
      <c r="AE85">
        <v>-5.9991770229999998E-2</v>
      </c>
      <c r="AF85">
        <v>-5.999173008E-2</v>
      </c>
      <c r="AG85">
        <v>-5.9991699189999997E-2</v>
      </c>
      <c r="AH85">
        <v>-5.999175273E-2</v>
      </c>
      <c r="AI85">
        <v>-5.999169184E-2</v>
      </c>
      <c r="AJ85">
        <v>-5.9991745669999999E-2</v>
      </c>
      <c r="AK85">
        <v>-5.9991825089999999E-2</v>
      </c>
      <c r="AL85">
        <v>-5.9991803910000002E-2</v>
      </c>
      <c r="AM85">
        <v>-5.9991786120000001E-2</v>
      </c>
      <c r="AN85">
        <v>-5.999171449E-2</v>
      </c>
      <c r="AO85">
        <v>-5.9991796270000002E-2</v>
      </c>
    </row>
    <row r="86" spans="1:41" x14ac:dyDescent="0.25">
      <c r="A86" t="s">
        <v>25</v>
      </c>
      <c r="B86" t="s">
        <v>26</v>
      </c>
      <c r="C86" t="s">
        <v>229</v>
      </c>
      <c r="D86" t="s">
        <v>26</v>
      </c>
      <c r="E86" t="s">
        <v>28</v>
      </c>
      <c r="F86" t="s">
        <v>29</v>
      </c>
      <c r="G86" t="s">
        <v>229</v>
      </c>
      <c r="H86" t="s">
        <v>30</v>
      </c>
      <c r="I86" t="s">
        <v>31</v>
      </c>
      <c r="J86" t="s">
        <v>28</v>
      </c>
      <c r="K86" t="s">
        <v>284</v>
      </c>
      <c r="L86" t="s">
        <v>33</v>
      </c>
      <c r="N86">
        <f t="shared" si="4"/>
        <v>-5.9992186197000009E-2</v>
      </c>
      <c r="O86" t="s">
        <v>285</v>
      </c>
      <c r="P86">
        <f t="shared" si="5"/>
        <v>0</v>
      </c>
      <c r="Q86">
        <f t="shared" si="6"/>
        <v>2.9873747019289649E-8</v>
      </c>
      <c r="R86" t="s">
        <v>286</v>
      </c>
      <c r="S86">
        <f t="shared" si="7"/>
        <v>0</v>
      </c>
      <c r="T86">
        <v>1513118801.2060001</v>
      </c>
      <c r="U86">
        <v>1513118817.5550001</v>
      </c>
      <c r="V86">
        <v>-5.9992201350000003E-2</v>
      </c>
      <c r="W86">
        <v>-5.9992190170000001E-2</v>
      </c>
      <c r="X86">
        <v>-5.9992163119999997E-2</v>
      </c>
      <c r="Y86">
        <v>-5.9992264419999997E-2</v>
      </c>
      <c r="Z86">
        <v>-5.9992172830000003E-2</v>
      </c>
      <c r="AA86">
        <v>-5.999217532E-2</v>
      </c>
      <c r="AB86">
        <v>-5.9992146660000002E-2</v>
      </c>
      <c r="AC86">
        <v>-5.9992187230000001E-2</v>
      </c>
      <c r="AD86">
        <v>-5.9992215020000003E-2</v>
      </c>
      <c r="AE86">
        <v>-5.9992181059999997E-2</v>
      </c>
      <c r="AF86">
        <v>-5.9992156800000002E-2</v>
      </c>
      <c r="AG86">
        <v>-5.9992174590000003E-2</v>
      </c>
      <c r="AH86">
        <v>-5.9992238689999998E-2</v>
      </c>
      <c r="AI86">
        <v>-5.9992192380000003E-2</v>
      </c>
      <c r="AJ86">
        <v>-5.9992143269999999E-2</v>
      </c>
      <c r="AK86">
        <v>-5.9992176649999999E-2</v>
      </c>
      <c r="AL86">
        <v>-5.9992224869999999E-2</v>
      </c>
      <c r="AM86">
        <v>-5.9992176500000001E-2</v>
      </c>
      <c r="AN86">
        <v>-5.9992155919999998E-2</v>
      </c>
      <c r="AO86">
        <v>-5.9992187090000003E-2</v>
      </c>
    </row>
    <row r="87" spans="1:41" x14ac:dyDescent="0.25">
      <c r="A87" t="s">
        <v>25</v>
      </c>
      <c r="B87" t="s">
        <v>26</v>
      </c>
      <c r="C87" t="s">
        <v>229</v>
      </c>
      <c r="D87" t="s">
        <v>26</v>
      </c>
      <c r="E87" t="s">
        <v>182</v>
      </c>
      <c r="F87" t="s">
        <v>29</v>
      </c>
      <c r="G87" t="s">
        <v>222</v>
      </c>
      <c r="H87" t="s">
        <v>30</v>
      </c>
      <c r="I87" t="s">
        <v>31</v>
      </c>
      <c r="J87" t="s">
        <v>28</v>
      </c>
      <c r="K87" t="s">
        <v>287</v>
      </c>
      <c r="L87" t="s">
        <v>33</v>
      </c>
      <c r="N87">
        <f t="shared" si="4"/>
        <v>-4.9992165169E-2</v>
      </c>
      <c r="O87" t="s">
        <v>288</v>
      </c>
      <c r="P87">
        <f t="shared" si="5"/>
        <v>0</v>
      </c>
      <c r="Q87">
        <f t="shared" si="6"/>
        <v>3.6814111275256883E-8</v>
      </c>
      <c r="R87" t="s">
        <v>289</v>
      </c>
      <c r="S87">
        <f t="shared" si="7"/>
        <v>7.9409338805090657E-23</v>
      </c>
      <c r="T87">
        <v>1513118832.3900001</v>
      </c>
      <c r="U87">
        <v>1513118847.9170001</v>
      </c>
      <c r="V87">
        <v>-4.9992115640000001E-2</v>
      </c>
      <c r="W87">
        <v>-4.9992134760000001E-2</v>
      </c>
      <c r="X87">
        <v>-4.9992089320000002E-2</v>
      </c>
      <c r="Y87">
        <v>-4.9992206070000003E-2</v>
      </c>
      <c r="Z87">
        <v>-4.9992145049999999E-2</v>
      </c>
      <c r="AA87">
        <v>-4.9992127109999999E-2</v>
      </c>
      <c r="AB87">
        <v>-4.999217945E-2</v>
      </c>
      <c r="AC87">
        <v>-4.9992221500000003E-2</v>
      </c>
      <c r="AD87">
        <v>-4.9992179310000003E-2</v>
      </c>
      <c r="AE87">
        <v>-4.9992212389999999E-2</v>
      </c>
      <c r="AF87">
        <v>-4.99921896E-2</v>
      </c>
      <c r="AG87">
        <v>-4.9992170779999998E-2</v>
      </c>
      <c r="AH87">
        <v>-4.9992204149999997E-2</v>
      </c>
      <c r="AI87">
        <v>-4.9992185190000003E-2</v>
      </c>
      <c r="AJ87">
        <v>-4.999216343E-2</v>
      </c>
      <c r="AK87">
        <v>-4.9992191659999997E-2</v>
      </c>
      <c r="AL87">
        <v>-4.9992188860000002E-2</v>
      </c>
      <c r="AM87">
        <v>-4.9992162540000003E-2</v>
      </c>
      <c r="AN87">
        <v>-4.9992132840000002E-2</v>
      </c>
      <c r="AO87">
        <v>-4.9992103730000001E-2</v>
      </c>
    </row>
    <row r="88" spans="1:41" x14ac:dyDescent="0.25">
      <c r="A88" t="s">
        <v>25</v>
      </c>
      <c r="B88" t="s">
        <v>26</v>
      </c>
      <c r="C88" t="s">
        <v>222</v>
      </c>
      <c r="D88" t="s">
        <v>26</v>
      </c>
      <c r="E88" t="s">
        <v>28</v>
      </c>
      <c r="F88" t="s">
        <v>29</v>
      </c>
      <c r="G88" t="s">
        <v>222</v>
      </c>
      <c r="H88" t="s">
        <v>30</v>
      </c>
      <c r="I88" t="s">
        <v>31</v>
      </c>
      <c r="J88" t="s">
        <v>28</v>
      </c>
      <c r="K88" t="s">
        <v>290</v>
      </c>
      <c r="L88" t="s">
        <v>33</v>
      </c>
      <c r="N88">
        <f t="shared" si="4"/>
        <v>-4.9992540587499995E-2</v>
      </c>
      <c r="O88" t="s">
        <v>291</v>
      </c>
      <c r="P88">
        <f t="shared" si="5"/>
        <v>0</v>
      </c>
      <c r="Q88">
        <f t="shared" si="6"/>
        <v>4.4677793463330438E-8</v>
      </c>
      <c r="R88" t="s">
        <v>292</v>
      </c>
      <c r="S88">
        <f t="shared" si="7"/>
        <v>0</v>
      </c>
      <c r="T88">
        <v>1513118865.5139999</v>
      </c>
      <c r="U88">
        <v>1513118881.036</v>
      </c>
      <c r="V88">
        <v>-4.9992547480000003E-2</v>
      </c>
      <c r="W88">
        <v>-4.99925669E-2</v>
      </c>
      <c r="X88">
        <v>-4.999264263E-2</v>
      </c>
      <c r="Y88">
        <v>-4.9992616900000002E-2</v>
      </c>
      <c r="Z88">
        <v>-4.999259013E-2</v>
      </c>
      <c r="AA88">
        <v>-4.9992521310000003E-2</v>
      </c>
      <c r="AB88">
        <v>-4.9992504399999999E-2</v>
      </c>
      <c r="AC88">
        <v>-4.9992507040000002E-2</v>
      </c>
      <c r="AD88">
        <v>-4.9992557629999997E-2</v>
      </c>
      <c r="AE88">
        <v>-4.9992510570000002E-2</v>
      </c>
      <c r="AF88">
        <v>-4.999247087E-2</v>
      </c>
      <c r="AG88">
        <v>-4.9992594840000001E-2</v>
      </c>
      <c r="AH88">
        <v>-4.9992533509999999E-2</v>
      </c>
      <c r="AI88">
        <v>-4.9992500719999999E-2</v>
      </c>
      <c r="AJ88">
        <v>-4.9992518960000003E-2</v>
      </c>
      <c r="AK88">
        <v>-4.9992564689999998E-2</v>
      </c>
      <c r="AL88">
        <v>-4.999253763E-2</v>
      </c>
      <c r="AM88">
        <v>-4.9992545720000003E-2</v>
      </c>
      <c r="AN88">
        <v>-4.9992469540000001E-2</v>
      </c>
      <c r="AO88">
        <v>-4.9992510279999999E-2</v>
      </c>
    </row>
    <row r="89" spans="1:41" x14ac:dyDescent="0.25">
      <c r="A89" t="s">
        <v>25</v>
      </c>
      <c r="B89" t="s">
        <v>26</v>
      </c>
      <c r="C89" t="s">
        <v>222</v>
      </c>
      <c r="D89" t="s">
        <v>26</v>
      </c>
      <c r="E89" t="s">
        <v>182</v>
      </c>
      <c r="F89" t="s">
        <v>29</v>
      </c>
      <c r="G89" t="s">
        <v>215</v>
      </c>
      <c r="H89" t="s">
        <v>30</v>
      </c>
      <c r="I89" t="s">
        <v>31</v>
      </c>
      <c r="J89" t="s">
        <v>28</v>
      </c>
      <c r="K89" t="s">
        <v>293</v>
      </c>
      <c r="L89" t="s">
        <v>33</v>
      </c>
      <c r="N89">
        <f t="shared" si="4"/>
        <v>-3.9992153325500004E-2</v>
      </c>
      <c r="O89" t="s">
        <v>294</v>
      </c>
      <c r="P89">
        <f t="shared" si="5"/>
        <v>-1.0408340855860843E-16</v>
      </c>
      <c r="Q89">
        <f t="shared" si="6"/>
        <v>8.4488802895312098E-8</v>
      </c>
      <c r="R89" t="s">
        <v>295</v>
      </c>
      <c r="S89">
        <f t="shared" si="7"/>
        <v>0</v>
      </c>
      <c r="T89">
        <v>1513118895.865</v>
      </c>
      <c r="U89">
        <v>1513118916.3299999</v>
      </c>
      <c r="V89">
        <v>-3.9992255310000002E-2</v>
      </c>
      <c r="W89">
        <v>-3.9992297359999998E-2</v>
      </c>
      <c r="X89">
        <v>-3.9992239139999997E-2</v>
      </c>
      <c r="Y89">
        <v>-3.9992223559999998E-2</v>
      </c>
      <c r="Z89">
        <v>-3.9992276039999997E-2</v>
      </c>
      <c r="AA89">
        <v>-3.999222165E-2</v>
      </c>
      <c r="AB89">
        <v>-3.9992175050000002E-2</v>
      </c>
      <c r="AC89">
        <v>-3.999221562E-2</v>
      </c>
      <c r="AD89">
        <v>-3.9992108759999999E-2</v>
      </c>
      <c r="AE89">
        <v>-3.9992208719999998E-2</v>
      </c>
      <c r="AF89">
        <v>-3.9992122429999999E-2</v>
      </c>
      <c r="AG89">
        <v>-3.9992072150000002E-2</v>
      </c>
      <c r="AH89">
        <v>-3.9992163589999997E-2</v>
      </c>
      <c r="AI89">
        <v>-3.9992106700000002E-2</v>
      </c>
      <c r="AJ89">
        <v>-3.9992095229999997E-2</v>
      </c>
      <c r="AK89">
        <v>-3.9992062010000003E-2</v>
      </c>
      <c r="AL89">
        <v>-3.9992102580000001E-2</v>
      </c>
      <c r="AM89">
        <v>-3.9992098169999997E-2</v>
      </c>
      <c r="AN89">
        <v>-3.9992047599999997E-2</v>
      </c>
      <c r="AO89">
        <v>-3.999197484E-2</v>
      </c>
    </row>
    <row r="90" spans="1:41" x14ac:dyDescent="0.25">
      <c r="A90" t="s">
        <v>25</v>
      </c>
      <c r="B90" t="s">
        <v>26</v>
      </c>
      <c r="C90" t="s">
        <v>215</v>
      </c>
      <c r="D90" t="s">
        <v>26</v>
      </c>
      <c r="E90" t="s">
        <v>28</v>
      </c>
      <c r="F90" t="s">
        <v>29</v>
      </c>
      <c r="G90" t="s">
        <v>215</v>
      </c>
      <c r="H90" t="s">
        <v>30</v>
      </c>
      <c r="I90" t="s">
        <v>31</v>
      </c>
      <c r="J90" t="s">
        <v>28</v>
      </c>
      <c r="K90" t="s">
        <v>296</v>
      </c>
      <c r="L90" t="s">
        <v>33</v>
      </c>
      <c r="N90">
        <f t="shared" si="4"/>
        <v>-3.9992326844999995E-2</v>
      </c>
      <c r="O90" t="s">
        <v>297</v>
      </c>
      <c r="P90">
        <f t="shared" si="5"/>
        <v>-9.7144514654701197E-17</v>
      </c>
      <c r="Q90">
        <f t="shared" si="6"/>
        <v>4.794079593701827E-8</v>
      </c>
      <c r="R90" t="s">
        <v>298</v>
      </c>
      <c r="S90">
        <f t="shared" si="7"/>
        <v>7.2791893904666435E-23</v>
      </c>
      <c r="T90">
        <v>1513118931.1589999</v>
      </c>
      <c r="U90">
        <v>1513118947.25</v>
      </c>
      <c r="V90">
        <v>-3.9992420010000002E-2</v>
      </c>
      <c r="W90">
        <v>-3.9992369270000001E-2</v>
      </c>
      <c r="X90">
        <v>-3.9992333380000002E-2</v>
      </c>
      <c r="Y90">
        <v>-3.9992356329999999E-2</v>
      </c>
      <c r="Z90">
        <v>-3.9992381770000002E-2</v>
      </c>
      <c r="AA90">
        <v>-3.9992388689999998E-2</v>
      </c>
      <c r="AB90">
        <v>-3.9992296169999997E-2</v>
      </c>
      <c r="AC90">
        <v>-3.9992343380000003E-2</v>
      </c>
      <c r="AD90">
        <v>-3.99923025E-2</v>
      </c>
      <c r="AE90">
        <v>-3.9992344409999998E-2</v>
      </c>
      <c r="AF90">
        <v>-3.9992328680000001E-2</v>
      </c>
      <c r="AG90">
        <v>-3.9992368540000003E-2</v>
      </c>
      <c r="AH90">
        <v>-3.9992307640000002E-2</v>
      </c>
      <c r="AI90">
        <v>-3.9992306470000002E-2</v>
      </c>
      <c r="AJ90">
        <v>-3.9992318819999997E-2</v>
      </c>
      <c r="AK90">
        <v>-3.9992294849999999E-2</v>
      </c>
      <c r="AL90">
        <v>-3.9992286910000001E-2</v>
      </c>
      <c r="AM90">
        <v>-3.9992327789999997E-2</v>
      </c>
      <c r="AN90">
        <v>-3.9992261459999998E-2</v>
      </c>
      <c r="AO90">
        <v>-3.9992199829999998E-2</v>
      </c>
    </row>
    <row r="91" spans="1:41" x14ac:dyDescent="0.25">
      <c r="A91" t="s">
        <v>25</v>
      </c>
      <c r="B91" t="s">
        <v>26</v>
      </c>
      <c r="C91" t="s">
        <v>215</v>
      </c>
      <c r="D91" t="s">
        <v>26</v>
      </c>
      <c r="E91" t="s">
        <v>182</v>
      </c>
      <c r="F91" t="s">
        <v>29</v>
      </c>
      <c r="G91" t="s">
        <v>208</v>
      </c>
      <c r="H91" t="s">
        <v>30</v>
      </c>
      <c r="I91" t="s">
        <v>31</v>
      </c>
      <c r="J91" t="s">
        <v>28</v>
      </c>
      <c r="K91" t="s">
        <v>299</v>
      </c>
      <c r="L91" t="s">
        <v>33</v>
      </c>
      <c r="N91">
        <f t="shared" si="4"/>
        <v>-2.9992038502000003E-2</v>
      </c>
      <c r="O91" t="s">
        <v>300</v>
      </c>
      <c r="P91">
        <f t="shared" si="5"/>
        <v>0</v>
      </c>
      <c r="Q91">
        <f t="shared" si="6"/>
        <v>7.7695741492376305E-8</v>
      </c>
      <c r="R91" t="s">
        <v>301</v>
      </c>
      <c r="S91">
        <f t="shared" si="7"/>
        <v>0</v>
      </c>
      <c r="T91">
        <v>1513118962.082</v>
      </c>
      <c r="U91">
        <v>1513118977.599</v>
      </c>
      <c r="V91">
        <v>-2.999201151E-2</v>
      </c>
      <c r="W91">
        <v>-2.999216595E-2</v>
      </c>
      <c r="X91">
        <v>-2.9992113590000001E-2</v>
      </c>
      <c r="Y91">
        <v>-2.9991918699999998E-2</v>
      </c>
      <c r="Z91">
        <v>-2.9991955769999998E-2</v>
      </c>
      <c r="AA91">
        <v>-2.9992067989999999E-2</v>
      </c>
      <c r="AB91">
        <v>-2.9992031370000002E-2</v>
      </c>
      <c r="AC91">
        <v>-2.999217757E-2</v>
      </c>
      <c r="AD91">
        <v>-2.999214654E-2</v>
      </c>
      <c r="AE91">
        <v>-2.999211874E-2</v>
      </c>
      <c r="AF91">
        <v>-2.9992008859999999E-2</v>
      </c>
      <c r="AG91">
        <v>-2.9992037249999999E-2</v>
      </c>
      <c r="AH91">
        <v>-2.9992027399999999E-2</v>
      </c>
      <c r="AI91">
        <v>-2.9992064759999999E-2</v>
      </c>
      <c r="AJ91">
        <v>-2.9992036220000001E-2</v>
      </c>
      <c r="AK91">
        <v>-2.9991997100000001E-2</v>
      </c>
      <c r="AL91">
        <v>-2.9991946500000002E-2</v>
      </c>
      <c r="AM91">
        <v>-2.9992037100000001E-2</v>
      </c>
      <c r="AN91">
        <v>-2.9991875309999999E-2</v>
      </c>
      <c r="AO91">
        <v>-2.999203181E-2</v>
      </c>
    </row>
    <row r="92" spans="1:41" x14ac:dyDescent="0.25">
      <c r="A92" t="s">
        <v>25</v>
      </c>
      <c r="B92" t="s">
        <v>26</v>
      </c>
      <c r="C92" t="s">
        <v>208</v>
      </c>
      <c r="D92" t="s">
        <v>26</v>
      </c>
      <c r="E92" t="s">
        <v>28</v>
      </c>
      <c r="F92" t="s">
        <v>29</v>
      </c>
      <c r="G92" t="s">
        <v>208</v>
      </c>
      <c r="H92" t="s">
        <v>30</v>
      </c>
      <c r="I92" t="s">
        <v>31</v>
      </c>
      <c r="J92" t="s">
        <v>28</v>
      </c>
      <c r="K92" t="s">
        <v>302</v>
      </c>
      <c r="L92" t="s">
        <v>33</v>
      </c>
      <c r="N92">
        <f t="shared" si="4"/>
        <v>-2.99924588585E-2</v>
      </c>
      <c r="O92" t="s">
        <v>303</v>
      </c>
      <c r="P92">
        <f t="shared" si="5"/>
        <v>0</v>
      </c>
      <c r="Q92">
        <f t="shared" si="6"/>
        <v>4.0711970508976703E-8</v>
      </c>
      <c r="R92" t="s">
        <v>304</v>
      </c>
      <c r="S92">
        <f t="shared" si="7"/>
        <v>0</v>
      </c>
      <c r="T92">
        <v>1513118992.428</v>
      </c>
      <c r="U92">
        <v>1513119007.947</v>
      </c>
      <c r="V92">
        <v>-2.9992459709999999E-2</v>
      </c>
      <c r="W92">
        <v>-2.999244236E-2</v>
      </c>
      <c r="X92">
        <v>-2.999243133E-2</v>
      </c>
      <c r="Y92">
        <v>-2.9992470449999999E-2</v>
      </c>
      <c r="Z92">
        <v>-2.999247192E-2</v>
      </c>
      <c r="AA92">
        <v>-2.9992480589999999E-2</v>
      </c>
      <c r="AB92">
        <v>-2.9992504119999999E-2</v>
      </c>
      <c r="AC92">
        <v>-2.999250912E-2</v>
      </c>
      <c r="AD92">
        <v>-2.999249604E-2</v>
      </c>
      <c r="AE92">
        <v>-2.9992512799999999E-2</v>
      </c>
      <c r="AF92">
        <v>-2.999246589E-2</v>
      </c>
      <c r="AG92">
        <v>-2.9992402210000001E-2</v>
      </c>
      <c r="AH92">
        <v>-2.9992477949999999E-2</v>
      </c>
      <c r="AI92">
        <v>-2.9992441620000001E-2</v>
      </c>
      <c r="AJ92">
        <v>-2.9992411480000002E-2</v>
      </c>
      <c r="AK92">
        <v>-2.999240295E-2</v>
      </c>
      <c r="AL92">
        <v>-2.999237162E-2</v>
      </c>
      <c r="AM92">
        <v>-2.9992507210000002E-2</v>
      </c>
      <c r="AN92">
        <v>-2.9992499119999998E-2</v>
      </c>
      <c r="AO92">
        <v>-2.9992418680000001E-2</v>
      </c>
    </row>
    <row r="93" spans="1:41" x14ac:dyDescent="0.25">
      <c r="A93" t="s">
        <v>25</v>
      </c>
      <c r="B93" t="s">
        <v>26</v>
      </c>
      <c r="C93" t="s">
        <v>208</v>
      </c>
      <c r="D93" t="s">
        <v>26</v>
      </c>
      <c r="E93" t="s">
        <v>182</v>
      </c>
      <c r="F93" t="s">
        <v>29</v>
      </c>
      <c r="G93" t="s">
        <v>201</v>
      </c>
      <c r="H93" t="s">
        <v>30</v>
      </c>
      <c r="I93" t="s">
        <v>31</v>
      </c>
      <c r="J93" t="s">
        <v>28</v>
      </c>
      <c r="K93" t="s">
        <v>305</v>
      </c>
      <c r="L93" t="s">
        <v>33</v>
      </c>
      <c r="N93">
        <f t="shared" si="4"/>
        <v>-1.9992438496999998E-2</v>
      </c>
      <c r="O93" t="s">
        <v>306</v>
      </c>
      <c r="P93">
        <f t="shared" si="5"/>
        <v>-9.7144514654701197E-17</v>
      </c>
      <c r="Q93">
        <f t="shared" si="6"/>
        <v>3.1925425933204351E-8</v>
      </c>
      <c r="R93" t="s">
        <v>307</v>
      </c>
      <c r="S93">
        <f t="shared" si="7"/>
        <v>5.2939559203393771E-23</v>
      </c>
      <c r="T93">
        <v>1513119022.7820001</v>
      </c>
      <c r="U93">
        <v>1513119039.9549999</v>
      </c>
      <c r="V93">
        <v>-1.9992394640000001E-2</v>
      </c>
      <c r="W93">
        <v>-1.9992393170000001E-2</v>
      </c>
      <c r="X93">
        <v>-1.9992422579999999E-2</v>
      </c>
      <c r="Y93">
        <v>-1.9992402579999999E-2</v>
      </c>
      <c r="Z93">
        <v>-1.999244624E-2</v>
      </c>
      <c r="AA93">
        <v>-1.9992381859999998E-2</v>
      </c>
      <c r="AB93">
        <v>-1.9992453300000001E-2</v>
      </c>
      <c r="AC93">
        <v>-1.999245698E-2</v>
      </c>
      <c r="AD93">
        <v>-1.9992481820000001E-2</v>
      </c>
      <c r="AE93">
        <v>-1.9992475940000001E-2</v>
      </c>
      <c r="AF93">
        <v>-1.9992390089999999E-2</v>
      </c>
      <c r="AG93">
        <v>-1.9992430660000001E-2</v>
      </c>
      <c r="AH93">
        <v>-1.9992462709999999E-2</v>
      </c>
      <c r="AI93">
        <v>-1.9992468879999999E-2</v>
      </c>
      <c r="AJ93">
        <v>-1.9992455360000001E-2</v>
      </c>
      <c r="AK93">
        <v>-1.9992451830000001E-2</v>
      </c>
      <c r="AL93">
        <v>-1.9992413609999999E-2</v>
      </c>
      <c r="AM93">
        <v>-1.9992436839999999E-2</v>
      </c>
      <c r="AN93">
        <v>-1.9992479319999999E-2</v>
      </c>
      <c r="AO93">
        <v>-1.999247153E-2</v>
      </c>
    </row>
    <row r="94" spans="1:41" x14ac:dyDescent="0.25">
      <c r="A94" t="s">
        <v>25</v>
      </c>
      <c r="B94" t="s">
        <v>26</v>
      </c>
      <c r="C94" t="s">
        <v>201</v>
      </c>
      <c r="D94" t="s">
        <v>26</v>
      </c>
      <c r="E94" t="s">
        <v>28</v>
      </c>
      <c r="F94" t="s">
        <v>29</v>
      </c>
      <c r="G94" t="s">
        <v>201</v>
      </c>
      <c r="H94" t="s">
        <v>30</v>
      </c>
      <c r="I94" t="s">
        <v>31</v>
      </c>
      <c r="J94" t="s">
        <v>28</v>
      </c>
      <c r="K94" t="s">
        <v>308</v>
      </c>
      <c r="L94" t="s">
        <v>33</v>
      </c>
      <c r="N94">
        <f t="shared" si="4"/>
        <v>-1.9992985171999999E-2</v>
      </c>
      <c r="O94" t="s">
        <v>309</v>
      </c>
      <c r="P94">
        <f t="shared" si="5"/>
        <v>-1.0061396160665481E-16</v>
      </c>
      <c r="Q94">
        <f t="shared" si="6"/>
        <v>4.0297417733792647E-8</v>
      </c>
      <c r="R94" t="s">
        <v>310</v>
      </c>
      <c r="S94">
        <f t="shared" si="7"/>
        <v>0</v>
      </c>
      <c r="T94">
        <v>1513119054.789</v>
      </c>
      <c r="U94">
        <v>1513119070.2709999</v>
      </c>
      <c r="V94">
        <v>-1.9992910159999999E-2</v>
      </c>
      <c r="W94">
        <v>-1.9992960970000001E-2</v>
      </c>
      <c r="X94">
        <v>-1.9993012819999999E-2</v>
      </c>
      <c r="Y94">
        <v>-1.9992906769999999E-2</v>
      </c>
      <c r="Z94">
        <v>-1.9992945219999999E-2</v>
      </c>
      <c r="AA94">
        <v>-1.9993065099999999E-2</v>
      </c>
      <c r="AB94">
        <v>-1.9992989690000001E-2</v>
      </c>
      <c r="AC94">
        <v>-1.9992959210000001E-2</v>
      </c>
      <c r="AD94">
        <v>-1.999299794E-2</v>
      </c>
      <c r="AE94">
        <v>-1.999297349E-2</v>
      </c>
      <c r="AF94">
        <v>-1.9993008400000001E-2</v>
      </c>
      <c r="AG94">
        <v>-1.999293962E-2</v>
      </c>
      <c r="AH94">
        <v>-1.9993003539999998E-2</v>
      </c>
      <c r="AI94">
        <v>-1.9992992049999998E-2</v>
      </c>
      <c r="AJ94">
        <v>-1.9992957589999999E-2</v>
      </c>
      <c r="AK94">
        <v>-1.9992997500000002E-2</v>
      </c>
      <c r="AL94">
        <v>-1.9992996620000002E-2</v>
      </c>
      <c r="AM94">
        <v>-1.9993012960000001E-2</v>
      </c>
      <c r="AN94">
        <v>-1.999304713E-2</v>
      </c>
      <c r="AO94">
        <v>-1.999302666E-2</v>
      </c>
    </row>
    <row r="95" spans="1:41" x14ac:dyDescent="0.25">
      <c r="A95" t="s">
        <v>25</v>
      </c>
      <c r="B95" t="s">
        <v>26</v>
      </c>
      <c r="C95" t="s">
        <v>201</v>
      </c>
      <c r="D95" t="s">
        <v>26</v>
      </c>
      <c r="E95" t="s">
        <v>182</v>
      </c>
      <c r="F95" t="s">
        <v>29</v>
      </c>
      <c r="G95" t="s">
        <v>182</v>
      </c>
      <c r="H95" t="s">
        <v>30</v>
      </c>
      <c r="I95" t="s">
        <v>31</v>
      </c>
      <c r="J95" t="s">
        <v>28</v>
      </c>
      <c r="K95" t="s">
        <v>311</v>
      </c>
      <c r="L95" t="s">
        <v>33</v>
      </c>
      <c r="N95">
        <f t="shared" si="4"/>
        <v>-9.9929808647499993E-3</v>
      </c>
      <c r="O95" t="s">
        <v>312</v>
      </c>
      <c r="P95">
        <f t="shared" si="5"/>
        <v>0</v>
      </c>
      <c r="Q95">
        <f t="shared" si="6"/>
        <v>3.5222961840052365E-8</v>
      </c>
      <c r="R95" t="s">
        <v>313</v>
      </c>
      <c r="S95">
        <f t="shared" si="7"/>
        <v>6.6174449004242214E-23</v>
      </c>
      <c r="T95">
        <v>1513119085.0929999</v>
      </c>
      <c r="U95">
        <v>1513119103.9030001</v>
      </c>
      <c r="V95">
        <v>-9.9930254929999993E-3</v>
      </c>
      <c r="W95">
        <v>-9.9929538579999998E-3</v>
      </c>
      <c r="X95">
        <v>-9.9930026940000007E-3</v>
      </c>
      <c r="Y95">
        <v>-9.9930685920000002E-3</v>
      </c>
      <c r="Z95">
        <v>-9.9929253219999993E-3</v>
      </c>
      <c r="AA95">
        <v>-9.9930031349999993E-3</v>
      </c>
      <c r="AB95">
        <v>-9.9929257629999997E-3</v>
      </c>
      <c r="AC95">
        <v>-9.9929507689999995E-3</v>
      </c>
      <c r="AD95">
        <v>-9.992997545E-3</v>
      </c>
      <c r="AE95">
        <v>-9.9930222570000001E-3</v>
      </c>
      <c r="AF95">
        <v>-9.9929910729999998E-3</v>
      </c>
      <c r="AG95">
        <v>-9.9929557700000008E-3</v>
      </c>
      <c r="AH95">
        <v>-9.9930028409999996E-3</v>
      </c>
      <c r="AI95">
        <v>-9.9929641550000007E-3</v>
      </c>
      <c r="AJ95">
        <v>-9.9929482690000009E-3</v>
      </c>
      <c r="AK95">
        <v>-9.9929495920000003E-3</v>
      </c>
      <c r="AL95">
        <v>-9.9929906319999994E-3</v>
      </c>
      <c r="AM95">
        <v>-9.9929578299999995E-3</v>
      </c>
      <c r="AN95">
        <v>-9.992995486E-3</v>
      </c>
      <c r="AO95">
        <v>-9.9929862189999993E-3</v>
      </c>
    </row>
    <row r="96" spans="1:41" x14ac:dyDescent="0.25">
      <c r="A96" t="s">
        <v>25</v>
      </c>
      <c r="B96" t="s">
        <v>26</v>
      </c>
      <c r="C96" t="s">
        <v>182</v>
      </c>
      <c r="D96" t="s">
        <v>26</v>
      </c>
      <c r="E96" t="s">
        <v>28</v>
      </c>
      <c r="F96" t="s">
        <v>29</v>
      </c>
      <c r="G96" t="s">
        <v>182</v>
      </c>
      <c r="H96" t="s">
        <v>30</v>
      </c>
      <c r="I96" t="s">
        <v>31</v>
      </c>
      <c r="J96" t="s">
        <v>28</v>
      </c>
      <c r="K96" t="s">
        <v>314</v>
      </c>
      <c r="L96" t="s">
        <v>33</v>
      </c>
      <c r="N96">
        <f t="shared" si="4"/>
        <v>-9.9934659746999995E-3</v>
      </c>
      <c r="O96" t="s">
        <v>315</v>
      </c>
      <c r="P96">
        <f t="shared" si="5"/>
        <v>0</v>
      </c>
      <c r="Q96">
        <f t="shared" si="6"/>
        <v>5.3327909546496678E-8</v>
      </c>
      <c r="R96" t="s">
        <v>316</v>
      </c>
      <c r="S96">
        <f t="shared" si="7"/>
        <v>7.9409338805090657E-23</v>
      </c>
      <c r="T96">
        <v>1513119118.7290001</v>
      </c>
      <c r="U96">
        <v>1513119135.0940001</v>
      </c>
      <c r="V96">
        <v>-9.9934068650000003E-3</v>
      </c>
      <c r="W96">
        <v>-9.9934384669999998E-3</v>
      </c>
      <c r="X96">
        <v>-9.9935481169999996E-3</v>
      </c>
      <c r="Y96">
        <v>-9.9935613450000006E-3</v>
      </c>
      <c r="Z96">
        <v>-9.993490499E-3</v>
      </c>
      <c r="AA96">
        <v>-9.9934741839999997E-3</v>
      </c>
      <c r="AB96">
        <v>-9.9933742349999997E-3</v>
      </c>
      <c r="AC96">
        <v>-9.9934362619999995E-3</v>
      </c>
      <c r="AD96">
        <v>-9.9934621310000006E-3</v>
      </c>
      <c r="AE96">
        <v>-9.9933762920000006E-3</v>
      </c>
      <c r="AF96">
        <v>-9.993443611E-3</v>
      </c>
      <c r="AG96">
        <v>-9.9934143609999998E-3</v>
      </c>
      <c r="AH96">
        <v>-9.9935416489999995E-3</v>
      </c>
      <c r="AI96">
        <v>-9.9934319989999996E-3</v>
      </c>
      <c r="AJ96">
        <v>-9.9934832970000002E-3</v>
      </c>
      <c r="AK96">
        <v>-9.9934940269999998E-3</v>
      </c>
      <c r="AL96">
        <v>-9.9934730079999992E-3</v>
      </c>
      <c r="AM96">
        <v>-9.9934292070000003E-3</v>
      </c>
      <c r="AN96">
        <v>-9.9935059319999995E-3</v>
      </c>
      <c r="AO96">
        <v>-9.9935340059999992E-3</v>
      </c>
    </row>
    <row r="97" spans="1:41" x14ac:dyDescent="0.25">
      <c r="A97" t="s">
        <v>25</v>
      </c>
      <c r="B97" t="s">
        <v>26</v>
      </c>
      <c r="C97" t="s">
        <v>182</v>
      </c>
      <c r="D97" t="s">
        <v>26</v>
      </c>
      <c r="E97" t="s">
        <v>182</v>
      </c>
      <c r="F97" t="s">
        <v>29</v>
      </c>
      <c r="G97" t="s">
        <v>28</v>
      </c>
      <c r="H97" t="s">
        <v>30</v>
      </c>
      <c r="I97" t="s">
        <v>31</v>
      </c>
      <c r="J97" t="s">
        <v>28</v>
      </c>
      <c r="K97" t="s">
        <v>317</v>
      </c>
      <c r="L97" t="s">
        <v>33</v>
      </c>
      <c r="N97">
        <f t="shared" si="4"/>
        <v>6.4817943107499996E-6</v>
      </c>
      <c r="O97" t="s">
        <v>318</v>
      </c>
      <c r="P97">
        <f t="shared" si="5"/>
        <v>9.3173624197973037E-21</v>
      </c>
      <c r="Q97">
        <f t="shared" si="6"/>
        <v>3.9738203281777908E-8</v>
      </c>
      <c r="R97" t="s">
        <v>319</v>
      </c>
      <c r="S97">
        <f t="shared" si="7"/>
        <v>0</v>
      </c>
      <c r="T97">
        <v>1513119149.9460001</v>
      </c>
      <c r="U97">
        <v>1513119165.5009999</v>
      </c>
      <c r="V97">
        <v>6.5087874520000001E-6</v>
      </c>
      <c r="W97">
        <v>6.5265770499999999E-6</v>
      </c>
      <c r="X97">
        <v>6.520108106E-6</v>
      </c>
      <c r="Y97">
        <v>6.5011423359999997E-6</v>
      </c>
      <c r="Z97">
        <v>6.4443920489999999E-6</v>
      </c>
      <c r="AA97">
        <v>6.5068761730000002E-6</v>
      </c>
      <c r="AB97">
        <v>6.4748254930000003E-6</v>
      </c>
      <c r="AC97">
        <v>6.406754553E-6</v>
      </c>
      <c r="AD97">
        <v>6.4832057170000003E-6</v>
      </c>
      <c r="AE97">
        <v>6.4507139720000002E-6</v>
      </c>
      <c r="AF97">
        <v>6.4464503499999997E-6</v>
      </c>
      <c r="AG97">
        <v>6.4970257349999997E-6</v>
      </c>
      <c r="AH97">
        <v>6.5055529800000001E-6</v>
      </c>
      <c r="AI97">
        <v>6.570683491E-6</v>
      </c>
      <c r="AJ97">
        <v>6.5311347160000002E-6</v>
      </c>
      <c r="AK97">
        <v>6.4837938030000001E-6</v>
      </c>
      <c r="AL97">
        <v>6.460123346E-6</v>
      </c>
      <c r="AM97">
        <v>6.434100546E-6</v>
      </c>
      <c r="AN97">
        <v>6.4433628990000002E-6</v>
      </c>
      <c r="AO97">
        <v>6.4402754479999999E-6</v>
      </c>
    </row>
    <row r="98" spans="1:41" x14ac:dyDescent="0.25">
      <c r="A98" t="s">
        <v>25</v>
      </c>
      <c r="B98" t="s">
        <v>26</v>
      </c>
      <c r="C98" t="s">
        <v>28</v>
      </c>
      <c r="D98" t="s">
        <v>26</v>
      </c>
      <c r="E98" t="s">
        <v>28</v>
      </c>
      <c r="F98" t="s">
        <v>29</v>
      </c>
      <c r="G98" t="s">
        <v>28</v>
      </c>
      <c r="H98" t="s">
        <v>30</v>
      </c>
      <c r="I98" t="s">
        <v>31</v>
      </c>
      <c r="J98" t="s">
        <v>28</v>
      </c>
      <c r="K98" t="s">
        <v>320</v>
      </c>
      <c r="L98" t="s">
        <v>33</v>
      </c>
      <c r="N98">
        <f t="shared" si="4"/>
        <v>5.9626048070000005E-6</v>
      </c>
      <c r="O98" t="s">
        <v>321</v>
      </c>
      <c r="P98">
        <f t="shared" si="5"/>
        <v>0</v>
      </c>
      <c r="Q98">
        <f t="shared" si="6"/>
        <v>2.9820830934688143E-8</v>
      </c>
      <c r="R98" t="s">
        <v>322</v>
      </c>
      <c r="S98">
        <f t="shared" si="7"/>
        <v>0</v>
      </c>
      <c r="T98">
        <v>1513119180.4170001</v>
      </c>
      <c r="U98">
        <v>1513119195.9679999</v>
      </c>
      <c r="V98">
        <v>5.9789040919999996E-6</v>
      </c>
      <c r="W98">
        <v>6.0105174990000004E-6</v>
      </c>
      <c r="X98">
        <v>5.9674350419999997E-6</v>
      </c>
      <c r="Y98">
        <v>5.9812567170000002E-6</v>
      </c>
      <c r="Z98">
        <v>5.980227444E-6</v>
      </c>
      <c r="AA98">
        <v>5.9537604049999999E-6</v>
      </c>
      <c r="AB98">
        <v>6.0089000690000003E-6</v>
      </c>
      <c r="AC98">
        <v>5.9599360470000003E-6</v>
      </c>
      <c r="AD98">
        <v>5.9502314659999998E-6</v>
      </c>
      <c r="AE98">
        <v>5.9539074440000002E-6</v>
      </c>
      <c r="AF98">
        <v>5.8936214109999996E-6</v>
      </c>
      <c r="AG98">
        <v>5.9672880019999999E-6</v>
      </c>
      <c r="AH98">
        <v>5.9130305729999998E-6</v>
      </c>
      <c r="AI98">
        <v>5.9259700140000004E-6</v>
      </c>
      <c r="AJ98">
        <v>5.9759633100000001E-6</v>
      </c>
      <c r="AK98">
        <v>5.9862560470000001E-6</v>
      </c>
      <c r="AL98">
        <v>5.9750810749999998E-6</v>
      </c>
      <c r="AM98">
        <v>5.9972839800000001E-6</v>
      </c>
      <c r="AN98">
        <v>5.9394976119999999E-6</v>
      </c>
      <c r="AO98">
        <v>5.9330278910000003E-6</v>
      </c>
    </row>
    <row r="99" spans="1:41" x14ac:dyDescent="0.25">
      <c r="A99" t="s">
        <v>25</v>
      </c>
      <c r="B99" t="s">
        <v>26</v>
      </c>
      <c r="C99" t="s">
        <v>182</v>
      </c>
      <c r="D99" t="s">
        <v>26</v>
      </c>
      <c r="E99" t="s">
        <v>182</v>
      </c>
      <c r="F99" t="s">
        <v>29</v>
      </c>
      <c r="G99" t="s">
        <v>28</v>
      </c>
      <c r="H99" t="s">
        <v>30</v>
      </c>
      <c r="I99" t="s">
        <v>31</v>
      </c>
      <c r="J99" t="s">
        <v>28</v>
      </c>
      <c r="K99" t="s">
        <v>323</v>
      </c>
      <c r="L99" t="s">
        <v>33</v>
      </c>
      <c r="N99">
        <f t="shared" si="4"/>
        <v>6.4221841337500003E-6</v>
      </c>
      <c r="O99" t="s">
        <v>324</v>
      </c>
      <c r="P99">
        <f t="shared" si="5"/>
        <v>1.0164395367051604E-20</v>
      </c>
      <c r="Q99">
        <f t="shared" si="6"/>
        <v>4.9762930856548924E-8</v>
      </c>
      <c r="R99" t="s">
        <v>325</v>
      </c>
      <c r="S99">
        <f t="shared" si="7"/>
        <v>0</v>
      </c>
      <c r="T99">
        <v>1513119210.803</v>
      </c>
      <c r="U99">
        <v>1513119226.342</v>
      </c>
      <c r="V99">
        <v>6.4467013120000001E-6</v>
      </c>
      <c r="W99">
        <v>6.40506698E-6</v>
      </c>
      <c r="X99">
        <v>6.4650910360000002E-6</v>
      </c>
      <c r="Y99">
        <v>6.5018704819999998E-6</v>
      </c>
      <c r="Z99">
        <v>6.4415521899999999E-6</v>
      </c>
      <c r="AA99">
        <v>6.3806454270000001E-6</v>
      </c>
      <c r="AB99">
        <v>6.4730353959999998E-6</v>
      </c>
      <c r="AC99">
        <v>6.3559296400000004E-6</v>
      </c>
      <c r="AD99">
        <v>6.4603832660000001E-6</v>
      </c>
      <c r="AE99">
        <v>6.4233095850000003E-6</v>
      </c>
      <c r="AF99">
        <v>6.412128633E-6</v>
      </c>
      <c r="AG99">
        <v>6.504224366E-6</v>
      </c>
      <c r="AH99">
        <v>6.2922276389999997E-6</v>
      </c>
      <c r="AI99">
        <v>6.4494965500000002E-6</v>
      </c>
      <c r="AJ99">
        <v>6.4103632199999996E-6</v>
      </c>
      <c r="AK99">
        <v>6.4259577050000002E-6</v>
      </c>
      <c r="AL99">
        <v>6.363285529E-6</v>
      </c>
      <c r="AM99">
        <v>6.3846176069999998E-6</v>
      </c>
      <c r="AN99">
        <v>6.4097747489999998E-6</v>
      </c>
      <c r="AO99">
        <v>6.4380213629999997E-6</v>
      </c>
    </row>
    <row r="100" spans="1:41" x14ac:dyDescent="0.25">
      <c r="A100" t="s">
        <v>25</v>
      </c>
      <c r="B100" t="s">
        <v>26</v>
      </c>
      <c r="C100" t="s">
        <v>28</v>
      </c>
      <c r="D100" t="s">
        <v>26</v>
      </c>
      <c r="E100" t="s">
        <v>28</v>
      </c>
      <c r="F100" t="s">
        <v>29</v>
      </c>
      <c r="G100" t="s">
        <v>28</v>
      </c>
      <c r="H100" t="s">
        <v>30</v>
      </c>
      <c r="I100" t="s">
        <v>31</v>
      </c>
      <c r="J100" t="s">
        <v>28</v>
      </c>
      <c r="K100" t="s">
        <v>326</v>
      </c>
      <c r="L100" t="s">
        <v>33</v>
      </c>
      <c r="N100">
        <f t="shared" si="4"/>
        <v>5.8802430216000002E-6</v>
      </c>
      <c r="O100" t="s">
        <v>327</v>
      </c>
      <c r="P100">
        <f t="shared" si="5"/>
        <v>1.0164395367051604E-20</v>
      </c>
      <c r="Q100">
        <f t="shared" si="6"/>
        <v>4.8324774039142079E-8</v>
      </c>
      <c r="R100" t="s">
        <v>328</v>
      </c>
      <c r="S100">
        <f t="shared" si="7"/>
        <v>7.9409338805090657E-23</v>
      </c>
      <c r="T100">
        <v>1513119241.165</v>
      </c>
      <c r="U100">
        <v>1513119256.6800001</v>
      </c>
      <c r="V100">
        <v>5.8622405870000003E-6</v>
      </c>
      <c r="W100">
        <v>5.8622405870000003E-6</v>
      </c>
      <c r="X100">
        <v>5.8049567669999999E-6</v>
      </c>
      <c r="Y100">
        <v>5.8632714010000002E-6</v>
      </c>
      <c r="Z100">
        <v>5.8298435680000001E-6</v>
      </c>
      <c r="AA100">
        <v>5.8933122740000002E-6</v>
      </c>
      <c r="AB100">
        <v>5.8352921580000004E-6</v>
      </c>
      <c r="AC100">
        <v>5.922469591E-6</v>
      </c>
      <c r="AD100">
        <v>5.8600317E-6</v>
      </c>
      <c r="AE100">
        <v>5.8321997149999997E-6</v>
      </c>
      <c r="AF100">
        <v>5.8503125940000003E-6</v>
      </c>
      <c r="AG100">
        <v>5.8407407470000004E-6</v>
      </c>
      <c r="AH100">
        <v>6.033208492E-6</v>
      </c>
      <c r="AI100">
        <v>5.9092162650000001E-6</v>
      </c>
      <c r="AJ100">
        <v>5.9209969990000004E-6</v>
      </c>
      <c r="AK100">
        <v>5.8772610230000002E-6</v>
      </c>
      <c r="AL100">
        <v>5.8972882709999998E-6</v>
      </c>
      <c r="AM100">
        <v>5.8831513899999999E-6</v>
      </c>
      <c r="AN100">
        <v>5.9152538909999996E-6</v>
      </c>
      <c r="AO100">
        <v>5.9115724119999997E-6</v>
      </c>
    </row>
    <row r="101" spans="1:41" x14ac:dyDescent="0.25">
      <c r="A101" t="s">
        <v>25</v>
      </c>
      <c r="B101" t="s">
        <v>26</v>
      </c>
      <c r="C101" t="s">
        <v>182</v>
      </c>
      <c r="D101" t="s">
        <v>26</v>
      </c>
      <c r="E101" t="s">
        <v>28</v>
      </c>
      <c r="F101" t="s">
        <v>29</v>
      </c>
      <c r="G101" t="s">
        <v>182</v>
      </c>
      <c r="H101" t="s">
        <v>30</v>
      </c>
      <c r="I101" t="s">
        <v>31</v>
      </c>
      <c r="J101" t="s">
        <v>28</v>
      </c>
      <c r="K101" t="s">
        <v>329</v>
      </c>
      <c r="L101" t="s">
        <v>33</v>
      </c>
      <c r="N101">
        <f t="shared" si="4"/>
        <v>-9.9936052413500016E-3</v>
      </c>
      <c r="O101" t="s">
        <v>330</v>
      </c>
      <c r="P101">
        <f t="shared" si="5"/>
        <v>0</v>
      </c>
      <c r="Q101">
        <f t="shared" si="6"/>
        <v>5.2396586187754001E-8</v>
      </c>
      <c r="R101" t="s">
        <v>331</v>
      </c>
      <c r="S101">
        <f t="shared" si="7"/>
        <v>0</v>
      </c>
      <c r="T101">
        <v>1513119271.5780001</v>
      </c>
      <c r="U101">
        <v>1513119287.092</v>
      </c>
      <c r="V101">
        <v>-9.9936157849999999E-3</v>
      </c>
      <c r="W101">
        <v>-9.9935781120000008E-3</v>
      </c>
      <c r="X101">
        <v>-9.9935738449999992E-3</v>
      </c>
      <c r="Y101">
        <v>-9.9936287349999993E-3</v>
      </c>
      <c r="Z101">
        <v>-9.9936197590000005E-3</v>
      </c>
      <c r="AA101">
        <v>-9.9935773770000007E-3</v>
      </c>
      <c r="AB101">
        <v>-9.9936268219999996E-3</v>
      </c>
      <c r="AC101">
        <v>-9.9935851760000003E-3</v>
      </c>
      <c r="AD101">
        <v>-9.9936742080000002E-3</v>
      </c>
      <c r="AE101">
        <v>-9.9936942210000004E-3</v>
      </c>
      <c r="AF101">
        <v>-9.9937185029999997E-3</v>
      </c>
      <c r="AG101">
        <v>-9.9934770139999997E-3</v>
      </c>
      <c r="AH101">
        <v>-9.9935731090000004E-3</v>
      </c>
      <c r="AI101">
        <v>-9.9935764939999994E-3</v>
      </c>
      <c r="AJ101">
        <v>-9.993557363E-3</v>
      </c>
      <c r="AK101">
        <v>-9.9935628079999995E-3</v>
      </c>
      <c r="AL101">
        <v>-9.9936143139999992E-3</v>
      </c>
      <c r="AM101">
        <v>-9.9936527220000002E-3</v>
      </c>
      <c r="AN101">
        <v>-9.9935857650000001E-3</v>
      </c>
      <c r="AO101">
        <v>-9.9936126949999992E-3</v>
      </c>
    </row>
    <row r="102" spans="1:41" x14ac:dyDescent="0.25">
      <c r="A102" t="s">
        <v>25</v>
      </c>
      <c r="B102" t="s">
        <v>26</v>
      </c>
      <c r="C102" t="s">
        <v>29</v>
      </c>
      <c r="D102" t="s">
        <v>26</v>
      </c>
      <c r="E102" t="s">
        <v>28</v>
      </c>
      <c r="F102" t="s">
        <v>29</v>
      </c>
      <c r="G102" t="s">
        <v>29</v>
      </c>
      <c r="H102" t="s">
        <v>30</v>
      </c>
      <c r="I102" t="s">
        <v>31</v>
      </c>
      <c r="J102" t="s">
        <v>28</v>
      </c>
      <c r="K102" t="s">
        <v>332</v>
      </c>
      <c r="L102" t="s">
        <v>33</v>
      </c>
      <c r="N102">
        <f t="shared" si="4"/>
        <v>0.10000199816499999</v>
      </c>
      <c r="O102" t="s">
        <v>333</v>
      </c>
      <c r="P102">
        <f t="shared" si="5"/>
        <v>0</v>
      </c>
      <c r="Q102">
        <f t="shared" si="6"/>
        <v>5.1059007776463429E-8</v>
      </c>
      <c r="R102" t="s">
        <v>334</v>
      </c>
      <c r="S102">
        <f t="shared" si="7"/>
        <v>0</v>
      </c>
      <c r="T102">
        <v>1513119301.918</v>
      </c>
      <c r="U102">
        <v>1513119317.411</v>
      </c>
      <c r="V102">
        <v>0.1000019534</v>
      </c>
      <c r="W102">
        <v>0.10000207110000001</v>
      </c>
      <c r="X102">
        <v>0.10000197349999999</v>
      </c>
      <c r="Y102">
        <v>0.100001994</v>
      </c>
      <c r="Z102">
        <v>0.1000019915</v>
      </c>
      <c r="AA102">
        <v>0.100001986</v>
      </c>
      <c r="AB102">
        <v>0.1000018963</v>
      </c>
      <c r="AC102">
        <v>0.1000020596</v>
      </c>
      <c r="AD102">
        <v>0.100002118</v>
      </c>
      <c r="AE102">
        <v>0.1000019687</v>
      </c>
      <c r="AF102">
        <v>0.1000019744</v>
      </c>
      <c r="AG102">
        <v>0.1000019799</v>
      </c>
      <c r="AH102">
        <v>0.10000201910000001</v>
      </c>
      <c r="AI102">
        <v>0.1000020003</v>
      </c>
      <c r="AJ102">
        <v>0.1000020333</v>
      </c>
      <c r="AK102">
        <v>0.10000195470000001</v>
      </c>
      <c r="AL102">
        <v>0.100001993</v>
      </c>
      <c r="AM102">
        <v>0.1000019752</v>
      </c>
      <c r="AN102">
        <v>0.1000019425</v>
      </c>
      <c r="AO102">
        <v>0.1000020788</v>
      </c>
    </row>
    <row r="103" spans="1:41" x14ac:dyDescent="0.25">
      <c r="A103" t="s">
        <v>25</v>
      </c>
      <c r="B103" t="s">
        <v>26</v>
      </c>
      <c r="C103" t="s">
        <v>28</v>
      </c>
      <c r="D103" t="s">
        <v>26</v>
      </c>
      <c r="E103" t="s">
        <v>28</v>
      </c>
      <c r="F103" t="s">
        <v>29</v>
      </c>
      <c r="G103" t="s">
        <v>28</v>
      </c>
      <c r="H103" t="s">
        <v>30</v>
      </c>
      <c r="I103" t="s">
        <v>31</v>
      </c>
      <c r="J103" t="s">
        <v>28</v>
      </c>
      <c r="K103" t="s">
        <v>335</v>
      </c>
      <c r="L103" t="s">
        <v>33</v>
      </c>
      <c r="N103">
        <f t="shared" si="4"/>
        <v>5.9731529725499987E-6</v>
      </c>
      <c r="O103" t="s">
        <v>336</v>
      </c>
      <c r="P103">
        <f t="shared" si="5"/>
        <v>8.4703294725430034E-21</v>
      </c>
      <c r="Q103">
        <f t="shared" si="6"/>
        <v>4.1831460510387108E-8</v>
      </c>
      <c r="R103" t="s">
        <v>337</v>
      </c>
      <c r="S103">
        <f t="shared" si="7"/>
        <v>0</v>
      </c>
      <c r="T103">
        <v>1513119332.2479999</v>
      </c>
      <c r="U103">
        <v>1513119347.79</v>
      </c>
      <c r="V103">
        <v>5.9825597909999996E-6</v>
      </c>
      <c r="W103">
        <v>5.9650553129999999E-6</v>
      </c>
      <c r="X103">
        <v>6.0118319850000001E-6</v>
      </c>
      <c r="Y103">
        <v>5.9766759329999997E-6</v>
      </c>
      <c r="Z103">
        <v>5.9410785909999997E-6</v>
      </c>
      <c r="AA103">
        <v>6.0244822790000003E-6</v>
      </c>
      <c r="AB103">
        <v>5.9549056580000003E-6</v>
      </c>
      <c r="AC103">
        <v>5.9465211600000003E-6</v>
      </c>
      <c r="AD103">
        <v>6.0044771619999998E-6</v>
      </c>
      <c r="AE103">
        <v>6.033455163E-6</v>
      </c>
      <c r="AF103">
        <v>5.9837365620000003E-6</v>
      </c>
      <c r="AG103">
        <v>6.0169803600000001E-6</v>
      </c>
      <c r="AH103">
        <v>6.0422809500000003E-6</v>
      </c>
      <c r="AI103">
        <v>5.9665262769999999E-6</v>
      </c>
      <c r="AJ103">
        <v>6.0163919749999999E-6</v>
      </c>
      <c r="AK103">
        <v>5.9279870069999998E-6</v>
      </c>
      <c r="AL103">
        <v>5.910482529E-6</v>
      </c>
      <c r="AM103">
        <v>5.9026864169999996E-6</v>
      </c>
      <c r="AN103">
        <v>5.9179844480000003E-6</v>
      </c>
      <c r="AO103">
        <v>5.9369598910000004E-6</v>
      </c>
    </row>
    <row r="104" spans="1:41" x14ac:dyDescent="0.25">
      <c r="A104" t="s">
        <v>25</v>
      </c>
      <c r="B104" t="s">
        <v>26</v>
      </c>
      <c r="C104" t="s">
        <v>29</v>
      </c>
      <c r="D104" t="s">
        <v>26</v>
      </c>
      <c r="E104" t="s">
        <v>29</v>
      </c>
      <c r="F104" t="s">
        <v>29</v>
      </c>
      <c r="G104" t="s">
        <v>28</v>
      </c>
      <c r="H104" t="s">
        <v>30</v>
      </c>
      <c r="I104" t="s">
        <v>31</v>
      </c>
      <c r="J104" t="s">
        <v>28</v>
      </c>
      <c r="K104" t="s">
        <v>338</v>
      </c>
      <c r="L104" t="s">
        <v>33</v>
      </c>
      <c r="N104">
        <f t="shared" si="4"/>
        <v>1.7150405960499999E-6</v>
      </c>
      <c r="O104" t="s">
        <v>339</v>
      </c>
      <c r="P104">
        <f t="shared" si="5"/>
        <v>9.952637130238029E-21</v>
      </c>
      <c r="Q104">
        <f t="shared" si="6"/>
        <v>3.7976026865479237E-8</v>
      </c>
      <c r="R104" t="s">
        <v>340</v>
      </c>
      <c r="S104">
        <f t="shared" si="7"/>
        <v>0</v>
      </c>
      <c r="T104">
        <v>1513119369.855</v>
      </c>
      <c r="U104">
        <v>1513119385.401</v>
      </c>
      <c r="V104">
        <v>1.7028187750000001E-6</v>
      </c>
      <c r="W104">
        <v>1.683993347E-6</v>
      </c>
      <c r="X104">
        <v>1.733557169E-6</v>
      </c>
      <c r="Y104">
        <v>1.704289512E-6</v>
      </c>
      <c r="Z104">
        <v>1.821948436E-6</v>
      </c>
      <c r="AA104">
        <v>1.72193835E-6</v>
      </c>
      <c r="AB104">
        <v>1.7135551519999999E-6</v>
      </c>
      <c r="AC104">
        <v>1.7354691270000001E-6</v>
      </c>
      <c r="AD104">
        <v>1.6834050530000001E-6</v>
      </c>
      <c r="AE104">
        <v>1.6536961749999999E-6</v>
      </c>
      <c r="AF104">
        <v>1.6600203420000001E-6</v>
      </c>
      <c r="AG104">
        <v>1.7704726570000001E-6</v>
      </c>
      <c r="AH104">
        <v>1.7009068180000001E-6</v>
      </c>
      <c r="AI104">
        <v>1.7026717020000001E-6</v>
      </c>
      <c r="AJ104">
        <v>1.6720803809999999E-6</v>
      </c>
      <c r="AK104">
        <v>1.7385576730000001E-6</v>
      </c>
      <c r="AL104">
        <v>1.735910348E-6</v>
      </c>
      <c r="AM104">
        <v>1.7250268970000001E-6</v>
      </c>
      <c r="AN104">
        <v>1.7444406199999999E-6</v>
      </c>
      <c r="AO104">
        <v>1.6960533869999999E-6</v>
      </c>
    </row>
    <row r="105" spans="1:41" x14ac:dyDescent="0.25">
      <c r="A105" t="s">
        <v>25</v>
      </c>
      <c r="B105" t="s">
        <v>26</v>
      </c>
      <c r="C105" t="s">
        <v>28</v>
      </c>
      <c r="D105" t="s">
        <v>26</v>
      </c>
      <c r="E105" t="s">
        <v>28</v>
      </c>
      <c r="F105" t="s">
        <v>29</v>
      </c>
      <c r="G105" t="s">
        <v>28</v>
      </c>
      <c r="H105" t="s">
        <v>30</v>
      </c>
      <c r="I105" t="s">
        <v>31</v>
      </c>
      <c r="J105" t="s">
        <v>28</v>
      </c>
      <c r="K105" t="s">
        <v>341</v>
      </c>
      <c r="L105" t="s">
        <v>33</v>
      </c>
      <c r="N105">
        <f t="shared" si="4"/>
        <v>5.9010704397499996E-6</v>
      </c>
      <c r="O105" t="s">
        <v>342</v>
      </c>
      <c r="P105">
        <f t="shared" si="5"/>
        <v>0</v>
      </c>
      <c r="Q105">
        <f t="shared" si="6"/>
        <v>4.5469007742542242E-8</v>
      </c>
      <c r="R105" t="s">
        <v>343</v>
      </c>
      <c r="S105">
        <f t="shared" si="7"/>
        <v>0</v>
      </c>
      <c r="T105">
        <v>1513119400.2349999</v>
      </c>
      <c r="U105">
        <v>1513119415.776</v>
      </c>
      <c r="V105">
        <v>5.9276686700000001E-6</v>
      </c>
      <c r="W105">
        <v>5.9207543069999997E-6</v>
      </c>
      <c r="X105">
        <v>5.947234846E-6</v>
      </c>
      <c r="Y105">
        <v>5.9588568599999996E-6</v>
      </c>
      <c r="Z105">
        <v>5.9509126989999996E-6</v>
      </c>
      <c r="AA105">
        <v>5.9128101450000002E-6</v>
      </c>
      <c r="AB105">
        <v>5.9064842390000002E-6</v>
      </c>
      <c r="AC105">
        <v>5.8635269200000001E-6</v>
      </c>
      <c r="AD105">
        <v>5.9410560539999998E-6</v>
      </c>
      <c r="AE105">
        <v>5.9841604869999997E-6</v>
      </c>
      <c r="AF105">
        <v>5.9147226290000001E-6</v>
      </c>
      <c r="AG105">
        <v>5.8589663829999999E-6</v>
      </c>
      <c r="AH105">
        <v>5.8576423560000004E-6</v>
      </c>
      <c r="AI105">
        <v>5.9244321600000002E-6</v>
      </c>
      <c r="AJ105">
        <v>5.8261599370000001E-6</v>
      </c>
      <c r="AK105">
        <v>5.8420482600000003E-6</v>
      </c>
      <c r="AL105">
        <v>5.8471972540000001E-6</v>
      </c>
      <c r="AM105">
        <v>5.9316407510000002E-6</v>
      </c>
      <c r="AN105">
        <v>5.8623500069999996E-6</v>
      </c>
      <c r="AO105">
        <v>5.8427838309999997E-6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x14ac:dyDescent="0.25">
      <c r="A1" t="s">
        <v>344</v>
      </c>
      <c r="B1" t="s">
        <v>345</v>
      </c>
      <c r="C1" t="s">
        <v>346</v>
      </c>
      <c r="D1" t="s">
        <v>347</v>
      </c>
    </row>
    <row r="2" spans="1:4" x14ac:dyDescent="0.25">
      <c r="A2" t="s">
        <v>348</v>
      </c>
      <c r="B2">
        <v>0.99999727163219176</v>
      </c>
      <c r="C2">
        <v>4.8705036742514627E-6</v>
      </c>
      <c r="D2">
        <v>53.423745237523583</v>
      </c>
    </row>
    <row r="3" spans="1:4" x14ac:dyDescent="0.25">
      <c r="A3" t="s">
        <v>349</v>
      </c>
      <c r="B3">
        <v>0.99999794178236145</v>
      </c>
      <c r="C3">
        <v>7.2948266424535191E-6</v>
      </c>
      <c r="D3">
        <v>44.394261278372142</v>
      </c>
    </row>
    <row r="4" spans="1:4" x14ac:dyDescent="0.25">
      <c r="A4" t="s">
        <v>348</v>
      </c>
      <c r="B4">
        <v>0.99999892453004502</v>
      </c>
      <c r="C4">
        <v>5.7019488900038791E-6</v>
      </c>
      <c r="D4">
        <v>45.707397869041593</v>
      </c>
    </row>
    <row r="5" spans="1:4" x14ac:dyDescent="0.25">
      <c r="A5" t="s">
        <v>349</v>
      </c>
      <c r="B5">
        <v>0.99999043092602058</v>
      </c>
      <c r="C5">
        <v>5.7342567954735282E-6</v>
      </c>
      <c r="D5">
        <v>47.345378331959779</v>
      </c>
    </row>
    <row r="6" spans="1:4" x14ac:dyDescent="0.25">
      <c r="A6" t="s">
        <v>350</v>
      </c>
      <c r="B6">
        <v>1.000002224693388</v>
      </c>
      <c r="C6">
        <v>4.769635234649192E-6</v>
      </c>
      <c r="D6">
        <v>54.076230582088478</v>
      </c>
    </row>
    <row r="7" spans="1:4" x14ac:dyDescent="0.25">
      <c r="A7" t="s">
        <v>351</v>
      </c>
      <c r="B7">
        <v>-1.000031891225631</v>
      </c>
      <c r="C7">
        <v>7.3345777754511353E-6</v>
      </c>
      <c r="D7">
        <v>44.557855313193272</v>
      </c>
    </row>
    <row r="8" spans="1:4" x14ac:dyDescent="0.25">
      <c r="A8" t="s">
        <v>350</v>
      </c>
      <c r="B8">
        <v>0.99999920062543668</v>
      </c>
      <c r="C8">
        <v>5.4132878517636608E-6</v>
      </c>
      <c r="D8">
        <v>44.744848200811077</v>
      </c>
    </row>
    <row r="9" spans="1:4" x14ac:dyDescent="0.25">
      <c r="A9" t="s">
        <v>351</v>
      </c>
      <c r="B9">
        <v>-1.0000401858957879</v>
      </c>
      <c r="C9">
        <v>5.7232695808894253E-6</v>
      </c>
      <c r="D9">
        <v>47.547880433854147</v>
      </c>
    </row>
    <row r="10" spans="1:4" x14ac:dyDescent="0.25">
      <c r="A10" t="s">
        <v>344</v>
      </c>
      <c r="B10" t="s">
        <v>345</v>
      </c>
      <c r="C10" t="s">
        <v>346</v>
      </c>
      <c r="D10" t="s">
        <v>347</v>
      </c>
    </row>
    <row r="11" spans="1:4" x14ac:dyDescent="0.25">
      <c r="A11" t="s">
        <v>348</v>
      </c>
      <c r="B11">
        <v>1.000013653662347</v>
      </c>
      <c r="C11">
        <v>5.9026345864190779E-6</v>
      </c>
      <c r="D11">
        <v>40.339007376065702</v>
      </c>
    </row>
    <row r="12" spans="1:4" x14ac:dyDescent="0.25">
      <c r="A12" t="s">
        <v>349</v>
      </c>
      <c r="B12">
        <v>1.000006193853288</v>
      </c>
      <c r="C12">
        <v>6.384616467320056E-6</v>
      </c>
      <c r="D12">
        <v>36.558402790355629</v>
      </c>
    </row>
    <row r="13" spans="1:4" x14ac:dyDescent="0.25">
      <c r="A13" t="s">
        <v>348</v>
      </c>
      <c r="B13">
        <v>1.000009614365005</v>
      </c>
      <c r="C13">
        <v>4.9004471149652518E-6</v>
      </c>
      <c r="D13">
        <v>50.513121327642303</v>
      </c>
    </row>
    <row r="14" spans="1:4" x14ac:dyDescent="0.25">
      <c r="A14" t="s">
        <v>349</v>
      </c>
      <c r="B14">
        <v>1.0000118896710271</v>
      </c>
      <c r="C14">
        <v>7.2379113064212108E-6</v>
      </c>
      <c r="D14">
        <v>44.940575597967637</v>
      </c>
    </row>
    <row r="15" spans="1:4" x14ac:dyDescent="0.25">
      <c r="A15" t="s">
        <v>350</v>
      </c>
      <c r="B15">
        <v>1.0000013617399579</v>
      </c>
      <c r="C15">
        <v>6.2801010656494974E-6</v>
      </c>
      <c r="D15">
        <v>43.051249053711402</v>
      </c>
    </row>
    <row r="16" spans="1:4" x14ac:dyDescent="0.25">
      <c r="A16" t="s">
        <v>351</v>
      </c>
      <c r="B16">
        <v>-1.000048364874538</v>
      </c>
      <c r="C16">
        <v>5.1615913437375924E-6</v>
      </c>
      <c r="D16">
        <v>48.724197517475957</v>
      </c>
    </row>
    <row r="17" spans="1:4" x14ac:dyDescent="0.25">
      <c r="A17" t="s">
        <v>350</v>
      </c>
      <c r="B17">
        <v>1.000013434406702</v>
      </c>
      <c r="C17">
        <v>6.3147428977246239E-6</v>
      </c>
      <c r="D17">
        <v>43.427918217183937</v>
      </c>
    </row>
    <row r="18" spans="1:4" x14ac:dyDescent="0.25">
      <c r="A18" t="s">
        <v>351</v>
      </c>
      <c r="B18">
        <v>-1.00005966587035</v>
      </c>
      <c r="C18">
        <v>7.4370142221817134E-6</v>
      </c>
      <c r="D18">
        <v>44.670508325082878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Hamish Gibb</cp:lastModifiedBy>
  <dcterms:created xsi:type="dcterms:W3CDTF">2017-12-13T09:09:18Z</dcterms:created>
  <dcterms:modified xsi:type="dcterms:W3CDTF">2017-12-18T00:44:26Z</dcterms:modified>
</cp:coreProperties>
</file>