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ll\Desktop\Mitschrift-2023W\Messtechniklabor\Labor 6\"/>
    </mc:Choice>
  </mc:AlternateContent>
  <xr:revisionPtr revIDLastSave="0" documentId="13_ncr:1_{34616B3B-EB46-4F75-8AE0-0813A9DFB2BF}" xr6:coauthVersionLast="47" xr6:coauthVersionMax="47" xr10:uidLastSave="{00000000-0000-0000-0000-000000000000}"/>
  <bookViews>
    <workbookView xWindow="8430" yWindow="915" windowWidth="28800" windowHeight="15435" xr2:uid="{3B122E29-0B01-4F6A-B8AE-86F449FB452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<sst xmlns="http://schemas.openxmlformats.org/spreadsheetml/2006/main" count="15" uniqueCount="7">
  <si>
    <t>grobe Messung</t>
  </si>
  <si>
    <t>feine Messung</t>
  </si>
  <si>
    <t>x in 1/12 inch</t>
  </si>
  <si>
    <t>u_mean in V</t>
  </si>
  <si>
    <t>Kapitel 6.3.2</t>
  </si>
  <si>
    <t>Reflektor 1</t>
  </si>
  <si>
    <t>Reflektor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</si>
</sst>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Tabelle1!$B$5</c:f>
              <c:strCache>
                <c:ptCount val="1"/>
                <c:pt idx="0">
                  <c:v>u_mean in V</c:v>
                </c:pt>
              </c:strCache>
            </c:strRef>
          </c:tx>
          <c:xVal>
            <c:numRef>
              <c:f>Tabelle1!$A$6:$A$15</c:f>
              <c:numCache>
                <c:formatCode>0.0000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Tabelle1!$B$6:$B$15</c:f>
              <c:numCache>
                <c:formatCode>0.0000</c:formatCode>
                <c:ptCount val="10"/>
                <c:pt idx="0">
                  <c:v>6.2129999999999998E-2</c:v>
                </c:pt>
                <c:pt idx="1">
                  <c:v>6.8849999999999995E-2</c:v>
                </c:pt>
                <c:pt idx="2">
                  <c:v>8.3839999999999998E-2</c:v>
                </c:pt>
                <c:pt idx="3">
                  <c:v>0.1094</c:v>
                </c:pt>
                <c:pt idx="4">
                  <c:v>0.15579999999999999</c:v>
                </c:pt>
                <c:pt idx="5">
                  <c:v>0.24790000000000001</c:v>
                </c:pt>
                <c:pt idx="6">
                  <c:v>0.434</c:v>
                </c:pt>
                <c:pt idx="7">
                  <c:v>0.78249999999999997</c:v>
                </c:pt>
                <c:pt idx="8">
                  <c:v>0.98629999999999995</c:v>
                </c:pt>
                <c:pt idx="9">
                  <c:v>0.35649999999999998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FC-47FE-8797-112311B439A1}"/>
            </c:ext>
          </c:extLst>
        </c:ser>
        <c:ser>
          <c:idx val="3"/>
          <c:order val="1"/>
          <c:tx>
            <c:strRef>
              <c:f>Tabelle1!$D$4</c:f>
              <c:strCache>
                <c:ptCount val="1"/>
                <c:pt idx="0">
                  <c:v>feine Messung</c:v>
                </c:pt>
              </c:strCache>
            </c:strRef>
          </c:tx>
          <c:xVal>
            <c:numRef>
              <c:f>Tabelle1!$E$6:$E$24</c:f>
              <c:numCache>
                <c:formatCode>0.0000</c:formatCode>
                <c:ptCount val="19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</c:numCache>
            </c:numRef>
          </c:xVal>
          <c:yVal>
            <c:numRef>
              <c:f>Tabelle1!$F$6:$F$24</c:f>
              <c:numCache>
                <c:formatCode>0.0000</c:formatCode>
                <c:ptCount val="19"/>
                <c:pt idx="0">
                  <c:v>0.23499999999999999</c:v>
                </c:pt>
                <c:pt idx="1">
                  <c:v>0.27060000000000001</c:v>
                </c:pt>
                <c:pt idx="2">
                  <c:v>0.313</c:v>
                </c:pt>
                <c:pt idx="3">
                  <c:v>0.3644</c:v>
                </c:pt>
                <c:pt idx="4">
                  <c:v>0.42409999999999998</c:v>
                </c:pt>
                <c:pt idx="5">
                  <c:v>0.49580000000000002</c:v>
                </c:pt>
                <c:pt idx="6">
                  <c:v>0.57899999999999996</c:v>
                </c:pt>
                <c:pt idx="7">
                  <c:v>0.67330000000000001</c:v>
                </c:pt>
                <c:pt idx="8">
                  <c:v>0.77590000000000003</c:v>
                </c:pt>
                <c:pt idx="9">
                  <c:v>0.87829999999999997</c:v>
                </c:pt>
                <c:pt idx="10">
                  <c:v>0.96350000000000002</c:v>
                </c:pt>
                <c:pt idx="11">
                  <c:v>1.0069999999999999</c:v>
                </c:pt>
                <c:pt idx="12">
                  <c:v>0.99160000000000004</c:v>
                </c:pt>
                <c:pt idx="13">
                  <c:v>0.87390000000000001</c:v>
                </c:pt>
                <c:pt idx="14">
                  <c:v>0.67379999999999995</c:v>
                </c:pt>
                <c:pt idx="15">
                  <c:v>0.46460000000000001</c:v>
                </c:pt>
                <c:pt idx="16">
                  <c:v>0.35099999999999998</c:v>
                </c:pt>
                <c:pt idx="17">
                  <c:v>0.3851</c:v>
                </c:pt>
                <c:pt idx="18">
                  <c:v>0.37359999999999999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FC-47FE-8797-112311B439A1}"/>
            </c:ext>
          </c:extLst>
        </c:ser>
        <c:ser>
          <c:idx val="0"/>
          <c:order val="2"/>
          <c:tx>
            <c:strRef>
              <c:f>Tabelle1!$B$5</c:f>
              <c:strCache>
                <c:ptCount val="1"/>
                <c:pt idx="0">
                  <c:v>u_mean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Tabelle1!$A$6:$A$15</c:f>
              <c:numCache>
                <c:formatCode>0.0000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Tabelle1!$B$6:$B$15</c:f>
              <c:numCache>
                <c:formatCode>0.0000</c:formatCode>
                <c:ptCount val="10"/>
                <c:pt idx="0">
                  <c:v>6.2129999999999998E-2</c:v>
                </c:pt>
                <c:pt idx="1">
                  <c:v>6.8849999999999995E-2</c:v>
                </c:pt>
                <c:pt idx="2">
                  <c:v>8.3839999999999998E-2</c:v>
                </c:pt>
                <c:pt idx="3">
                  <c:v>0.1094</c:v>
                </c:pt>
                <c:pt idx="4">
                  <c:v>0.15579999999999999</c:v>
                </c:pt>
                <c:pt idx="5">
                  <c:v>0.24790000000000001</c:v>
                </c:pt>
                <c:pt idx="6">
                  <c:v>0.434</c:v>
                </c:pt>
                <c:pt idx="7">
                  <c:v>0.78249999999999997</c:v>
                </c:pt>
                <c:pt idx="8">
                  <c:v>0.98629999999999995</c:v>
                </c:pt>
                <c:pt idx="9">
                  <c:v>0.35649999999999998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FC-47FE-8797-112311B439A1}"/>
            </c:ext>
          </c:extLst>
        </c:ser>
        <c:ser>
          <c:idx val="1"/>
          <c:order val="3"/>
          <c:tx>
            <c:strRef>
              <c:f>Tabelle1!$D$4</c:f>
              <c:strCache>
                <c:ptCount val="1"/>
                <c:pt idx="0">
                  <c:v>feine Messung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Tabelle1!$E$6:$E$24</c:f>
              <c:numCache>
                <c:formatCode>0.0000</c:formatCode>
                <c:ptCount val="19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</c:numCache>
            </c:numRef>
          </c:xVal>
          <c:yVal>
            <c:numRef>
              <c:f>Tabelle1!$F$6:$F$24</c:f>
              <c:numCache>
                <c:formatCode>0.0000</c:formatCode>
                <c:ptCount val="19"/>
                <c:pt idx="0">
                  <c:v>0.23499999999999999</c:v>
                </c:pt>
                <c:pt idx="1">
                  <c:v>0.27060000000000001</c:v>
                </c:pt>
                <c:pt idx="2">
                  <c:v>0.313</c:v>
                </c:pt>
                <c:pt idx="3">
                  <c:v>0.3644</c:v>
                </c:pt>
                <c:pt idx="4">
                  <c:v>0.42409999999999998</c:v>
                </c:pt>
                <c:pt idx="5">
                  <c:v>0.49580000000000002</c:v>
                </c:pt>
                <c:pt idx="6">
                  <c:v>0.57899999999999996</c:v>
                </c:pt>
                <c:pt idx="7">
                  <c:v>0.67330000000000001</c:v>
                </c:pt>
                <c:pt idx="8">
                  <c:v>0.77590000000000003</c:v>
                </c:pt>
                <c:pt idx="9">
                  <c:v>0.87829999999999997</c:v>
                </c:pt>
                <c:pt idx="10">
                  <c:v>0.96350000000000002</c:v>
                </c:pt>
                <c:pt idx="11">
                  <c:v>1.0069999999999999</c:v>
                </c:pt>
                <c:pt idx="12">
                  <c:v>0.99160000000000004</c:v>
                </c:pt>
                <c:pt idx="13">
                  <c:v>0.87390000000000001</c:v>
                </c:pt>
                <c:pt idx="14">
                  <c:v>0.67379999999999995</c:v>
                </c:pt>
                <c:pt idx="15">
                  <c:v>0.46460000000000001</c:v>
                </c:pt>
                <c:pt idx="16">
                  <c:v>0.35099999999999998</c:v>
                </c:pt>
                <c:pt idx="17">
                  <c:v>0.3851</c:v>
                </c:pt>
                <c:pt idx="18">
                  <c:v>0.37359999999999999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FC-47FE-8797-112311B4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46959"/>
        <c:axId val="771980431"/>
      </c:scatterChart>
      <c:valAx>
        <c:axId val="6640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[1/12</a:t>
                </a:r>
                <a:r>
                  <a:rPr lang="de-AT" baseline="0"/>
                  <a:t>'']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980431"/>
        <c:crosses val="autoZero"/>
        <c:crossBetween val="midCat"/>
      </c:valAx>
      <c:valAx>
        <c:axId val="7719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</a:t>
                </a:r>
                <a:r>
                  <a:rPr lang="de-AT" baseline="-25000"/>
                  <a:t>mean </a:t>
                </a:r>
                <a:r>
                  <a:rPr lang="de-AT" baseline="0"/>
                  <a:t>[V]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0469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u_mean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Tabelle1!$A$33:$A$42</c:f>
              <c:numCache>
                <c:formatCode>0.0000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Tabelle1!$B$33:$B$42</c:f>
              <c:numCache>
                <c:formatCode>0.0000</c:formatCode>
                <c:ptCount val="10"/>
                <c:pt idx="0">
                  <c:v>0.2089</c:v>
                </c:pt>
                <c:pt idx="1">
                  <c:v>0.2717</c:v>
                </c:pt>
                <c:pt idx="2">
                  <c:v>0.37440000000000001</c:v>
                </c:pt>
                <c:pt idx="3">
                  <c:v>0.54810000000000003</c:v>
                </c:pt>
                <c:pt idx="4">
                  <c:v>0.86750000000000005</c:v>
                </c:pt>
                <c:pt idx="5">
                  <c:v>1.5</c:v>
                </c:pt>
                <c:pt idx="6">
                  <c:v>2.8380000000000001</c:v>
                </c:pt>
                <c:pt idx="7">
                  <c:v>5.5810000000000004</c:v>
                </c:pt>
                <c:pt idx="8">
                  <c:v>7.9720000000000004</c:v>
                </c:pt>
                <c:pt idx="9">
                  <c:v>3.2810000000000001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6-4824-B03D-0F079A599819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feine Messung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Tabelle1!$E$33:$E$51</c:f>
              <c:numCache>
                <c:formatCode>0.0000</c:formatCode>
                <c:ptCount val="19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</c:numCache>
            </c:numRef>
          </c:xVal>
          <c:yVal>
            <c:numRef>
              <c:f>Tabelle1!$F$33:$F$51</c:f>
              <c:numCache>
                <c:formatCode>0.0000</c:formatCode>
                <c:ptCount val="19"/>
                <c:pt idx="0">
                  <c:v>1.4910000000000001</c:v>
                </c:pt>
                <c:pt idx="1">
                  <c:v>1.7310000000000001</c:v>
                </c:pt>
                <c:pt idx="2">
                  <c:v>2.0249999999999999</c:v>
                </c:pt>
                <c:pt idx="3">
                  <c:v>2.383</c:v>
                </c:pt>
                <c:pt idx="4">
                  <c:v>2.8180000000000001</c:v>
                </c:pt>
                <c:pt idx="5">
                  <c:v>3.343</c:v>
                </c:pt>
                <c:pt idx="6">
                  <c:v>3.9689999999999999</c:v>
                </c:pt>
                <c:pt idx="7">
                  <c:v>4.7060000000000004</c:v>
                </c:pt>
                <c:pt idx="8">
                  <c:v>5.5419999999999998</c:v>
                </c:pt>
                <c:pt idx="9">
                  <c:v>6.43</c:v>
                </c:pt>
                <c:pt idx="10">
                  <c:v>7.2709999999999999</c:v>
                </c:pt>
                <c:pt idx="11">
                  <c:v>7.8680000000000003</c:v>
                </c:pt>
                <c:pt idx="12">
                  <c:v>7.9950000000000001</c:v>
                </c:pt>
                <c:pt idx="13">
                  <c:v>7.3710000000000004</c:v>
                </c:pt>
                <c:pt idx="14">
                  <c:v>5.9329999999999998</c:v>
                </c:pt>
                <c:pt idx="15">
                  <c:v>4.2240000000000002</c:v>
                </c:pt>
                <c:pt idx="16">
                  <c:v>3.278</c:v>
                </c:pt>
                <c:pt idx="17">
                  <c:v>3.7869999999999999</c:v>
                </c:pt>
                <c:pt idx="18">
                  <c:v>4.766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6-4824-B03D-0F079A5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46959"/>
        <c:axId val="771980431"/>
      </c:scatterChart>
      <c:valAx>
        <c:axId val="6640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[1/12</a:t>
                </a:r>
                <a:r>
                  <a:rPr lang="de-AT" baseline="0"/>
                  <a:t>'']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980431"/>
        <c:crosses val="autoZero"/>
        <c:crossBetween val="midCat"/>
      </c:valAx>
      <c:valAx>
        <c:axId val="7719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</a:t>
                </a:r>
                <a:r>
                  <a:rPr lang="de-AT" baseline="-25000"/>
                  <a:t>mean </a:t>
                </a:r>
                <a:r>
                  <a:rPr lang="de-AT" baseline="0"/>
                  <a:t>[V]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04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5</xdr:row>
      <xdr:rowOff>100012</xdr:rowOff>
    </xdr:from>
    <xdr:to>
      <xdr:col>14</xdr:col>
      <xdr:colOff>161925</xdr:colOff>
      <xdr:row>19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945AEA-EB42-1FF4-C3AD-63245632E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28</xdr:row>
      <xdr:rowOff>85725</xdr:rowOff>
    </xdr:from>
    <xdr:to>
      <xdr:col>13</xdr:col>
      <xdr:colOff>619125</xdr:colOff>
      <xdr:row>42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EEDDEB4-6796-4002-A918-7054F86AC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B698-B5DE-46FE-9309-1B8D173A6266}">
  <dimension ref="A2:F51"/>
  <sheetViews>
    <sheetView tabSelected="1" topLeftCell="A13" workbookViewId="0">
      <selection activeCell="E35" sqref="E35"/>
    </sheetView>
  </sheetViews>
  <sheetFormatPr baseColWidth="10" defaultRowHeight="15" x14ac:dyDescent="0.25"/>
  <cols>
    <col min="1" max="16384" width="11.42578125" style="1"/>
  </cols>
  <sheetData>
    <row r="2" spans="1:6" x14ac:dyDescent="0.25">
      <c r="A2" s="1" t="s">
        <v>4</v>
      </c>
    </row>
    <row r="3" spans="1:6" x14ac:dyDescent="0.25">
      <c r="A3" s="1" t="s">
        <v>5</v>
      </c>
    </row>
    <row r="4" spans="1:6" x14ac:dyDescent="0.25">
      <c r="A4" s="1" t="s">
        <v>0</v>
      </c>
      <c r="D4" s="1" t="s">
        <v>1</v>
      </c>
    </row>
    <row r="5" spans="1:6" x14ac:dyDescent="0.25">
      <c r="A5" s="1" t="s">
        <v>2</v>
      </c>
      <c r="B5" s="1" t="s">
        <v>3</v>
      </c>
      <c r="E5" s="1" t="s">
        <v>2</v>
      </c>
      <c r="F5" s="1" t="s">
        <v>3</v>
      </c>
    </row>
    <row r="6" spans="1:6" x14ac:dyDescent="0.25">
      <c r="A6" s="1">
        <v>0</v>
      </c>
      <c r="B6" s="1">
        <v>6.2129999999999998E-2</v>
      </c>
      <c r="D6" s="1">
        <v>-12</v>
      </c>
      <c r="E6" s="1">
        <f>8+D6/4</f>
        <v>5</v>
      </c>
      <c r="F6" s="1">
        <v>0.23499999999999999</v>
      </c>
    </row>
    <row r="7" spans="1:6" x14ac:dyDescent="0.25">
      <c r="A7" s="1">
        <v>1</v>
      </c>
      <c r="B7" s="1">
        <v>6.8849999999999995E-2</v>
      </c>
      <c r="D7" s="1">
        <v>-11</v>
      </c>
      <c r="E7" s="1">
        <f t="shared" ref="E7:E24" si="0">8+D7/4</f>
        <v>5.25</v>
      </c>
      <c r="F7" s="1">
        <v>0.27060000000000001</v>
      </c>
    </row>
    <row r="8" spans="1:6" x14ac:dyDescent="0.25">
      <c r="A8" s="1">
        <v>2</v>
      </c>
      <c r="B8" s="1">
        <v>8.3839999999999998E-2</v>
      </c>
      <c r="D8" s="1">
        <v>-10</v>
      </c>
      <c r="E8" s="1">
        <f t="shared" si="0"/>
        <v>5.5</v>
      </c>
      <c r="F8" s="1">
        <v>0.313</v>
      </c>
    </row>
    <row r="9" spans="1:6" x14ac:dyDescent="0.25">
      <c r="A9" s="1">
        <v>3</v>
      </c>
      <c r="B9" s="1">
        <v>0.1094</v>
      </c>
      <c r="D9" s="1">
        <v>-9</v>
      </c>
      <c r="E9" s="1">
        <f t="shared" si="0"/>
        <v>5.75</v>
      </c>
      <c r="F9" s="1">
        <v>0.3644</v>
      </c>
    </row>
    <row r="10" spans="1:6" x14ac:dyDescent="0.25">
      <c r="A10" s="1">
        <v>4</v>
      </c>
      <c r="B10" s="1">
        <v>0.15579999999999999</v>
      </c>
      <c r="D10" s="1">
        <v>-8</v>
      </c>
      <c r="E10" s="1">
        <f t="shared" si="0"/>
        <v>6</v>
      </c>
      <c r="F10" s="1">
        <v>0.42409999999999998</v>
      </c>
    </row>
    <row r="11" spans="1:6" x14ac:dyDescent="0.25">
      <c r="A11" s="1">
        <v>5</v>
      </c>
      <c r="B11" s="1">
        <v>0.24790000000000001</v>
      </c>
      <c r="D11" s="1">
        <v>-7</v>
      </c>
      <c r="E11" s="1">
        <f t="shared" si="0"/>
        <v>6.25</v>
      </c>
      <c r="F11" s="1">
        <v>0.49580000000000002</v>
      </c>
    </row>
    <row r="12" spans="1:6" x14ac:dyDescent="0.25">
      <c r="A12" s="1">
        <v>6</v>
      </c>
      <c r="B12" s="1">
        <v>0.434</v>
      </c>
      <c r="D12" s="1">
        <v>-6</v>
      </c>
      <c r="E12" s="1">
        <f t="shared" si="0"/>
        <v>6.5</v>
      </c>
      <c r="F12" s="1">
        <v>0.57899999999999996</v>
      </c>
    </row>
    <row r="13" spans="1:6" x14ac:dyDescent="0.25">
      <c r="A13" s="1">
        <v>7</v>
      </c>
      <c r="B13" s="1">
        <v>0.78249999999999997</v>
      </c>
      <c r="D13" s="1">
        <v>-5</v>
      </c>
      <c r="E13" s="1">
        <f t="shared" si="0"/>
        <v>6.75</v>
      </c>
      <c r="F13" s="1">
        <v>0.67330000000000001</v>
      </c>
    </row>
    <row r="14" spans="1:6" x14ac:dyDescent="0.25">
      <c r="A14" s="1">
        <v>8</v>
      </c>
      <c r="B14" s="1">
        <v>0.98629999999999995</v>
      </c>
      <c r="D14" s="1">
        <v>-4</v>
      </c>
      <c r="E14" s="1">
        <f t="shared" si="0"/>
        <v>7</v>
      </c>
      <c r="F14" s="1">
        <v>0.77590000000000003</v>
      </c>
    </row>
    <row r="15" spans="1:6" x14ac:dyDescent="0.25">
      <c r="A15" s="1">
        <v>9</v>
      </c>
      <c r="B15" s="1">
        <v>0.35649999999999998</v>
      </c>
      <c r="D15" s="1">
        <v>-3</v>
      </c>
      <c r="E15" s="1">
        <f t="shared" si="0"/>
        <v>7.25</v>
      </c>
      <c r="F15" s="1">
        <v>0.87829999999999997</v>
      </c>
    </row>
    <row r="16" spans="1:6" x14ac:dyDescent="0.25">
      <c r="D16" s="1">
        <v>-2</v>
      </c>
      <c r="E16" s="1">
        <f t="shared" si="0"/>
        <v>7.5</v>
      </c>
      <c r="F16" s="1">
        <v>0.96350000000000002</v>
      </c>
    </row>
    <row r="17" spans="1:6" x14ac:dyDescent="0.25">
      <c r="D17" s="1">
        <v>-1</v>
      </c>
      <c r="E17" s="1">
        <f t="shared" si="0"/>
        <v>7.75</v>
      </c>
      <c r="F17" s="1">
        <v>1.0069999999999999</v>
      </c>
    </row>
    <row r="18" spans="1:6" x14ac:dyDescent="0.25">
      <c r="D18" s="1">
        <v>0</v>
      </c>
      <c r="E18" s="1">
        <f t="shared" si="0"/>
        <v>8</v>
      </c>
      <c r="F18" s="1">
        <v>0.99160000000000004</v>
      </c>
    </row>
    <row r="19" spans="1:6" x14ac:dyDescent="0.25">
      <c r="D19" s="1">
        <v>1</v>
      </c>
      <c r="E19" s="1">
        <f t="shared" si="0"/>
        <v>8.25</v>
      </c>
      <c r="F19" s="1">
        <v>0.87390000000000001</v>
      </c>
    </row>
    <row r="20" spans="1:6" x14ac:dyDescent="0.25">
      <c r="D20" s="1">
        <v>2</v>
      </c>
      <c r="E20" s="1">
        <f t="shared" si="0"/>
        <v>8.5</v>
      </c>
      <c r="F20" s="1">
        <v>0.67379999999999995</v>
      </c>
    </row>
    <row r="21" spans="1:6" x14ac:dyDescent="0.25">
      <c r="D21" s="1">
        <v>3</v>
      </c>
      <c r="E21" s="1">
        <f t="shared" si="0"/>
        <v>8.75</v>
      </c>
      <c r="F21" s="1">
        <v>0.46460000000000001</v>
      </c>
    </row>
    <row r="22" spans="1:6" x14ac:dyDescent="0.25">
      <c r="D22" s="1">
        <v>4</v>
      </c>
      <c r="E22" s="1">
        <f t="shared" si="0"/>
        <v>9</v>
      </c>
      <c r="F22" s="1">
        <v>0.35099999999999998</v>
      </c>
    </row>
    <row r="23" spans="1:6" x14ac:dyDescent="0.25">
      <c r="D23" s="1">
        <v>5</v>
      </c>
      <c r="E23" s="1">
        <f t="shared" si="0"/>
        <v>9.25</v>
      </c>
      <c r="F23" s="1">
        <v>0.3851</v>
      </c>
    </row>
    <row r="24" spans="1:6" x14ac:dyDescent="0.25">
      <c r="D24" s="1">
        <v>6</v>
      </c>
      <c r="E24" s="1">
        <f t="shared" si="0"/>
        <v>9.5</v>
      </c>
      <c r="F24" s="1">
        <v>0.37359999999999999</v>
      </c>
    </row>
    <row r="29" spans="1:6" x14ac:dyDescent="0.25">
      <c r="A29" s="1" t="s">
        <v>6</v>
      </c>
    </row>
    <row r="31" spans="1:6" x14ac:dyDescent="0.25">
      <c r="A31" s="1" t="s">
        <v>0</v>
      </c>
      <c r="D31" s="1" t="s">
        <v>1</v>
      </c>
    </row>
    <row r="32" spans="1:6" x14ac:dyDescent="0.25">
      <c r="A32" s="1" t="s">
        <v>2</v>
      </c>
      <c r="B32" s="1" t="s">
        <v>3</v>
      </c>
      <c r="E32" s="1" t="s">
        <v>2</v>
      </c>
      <c r="F32" s="1" t="s">
        <v>3</v>
      </c>
    </row>
    <row r="33" spans="1:6" x14ac:dyDescent="0.25">
      <c r="A33" s="1">
        <v>0</v>
      </c>
      <c r="B33" s="1">
        <v>0.2089</v>
      </c>
      <c r="D33" s="1">
        <v>-12</v>
      </c>
      <c r="E33" s="1">
        <f>8+D33/4</f>
        <v>5</v>
      </c>
      <c r="F33" s="1">
        <v>1.4910000000000001</v>
      </c>
    </row>
    <row r="34" spans="1:6" x14ac:dyDescent="0.25">
      <c r="A34" s="1">
        <v>1</v>
      </c>
      <c r="B34" s="1">
        <v>0.2717</v>
      </c>
      <c r="D34" s="1">
        <v>-11</v>
      </c>
      <c r="E34" s="1">
        <f t="shared" ref="E34:E51" si="1">8+D34/4</f>
        <v>5.25</v>
      </c>
      <c r="F34" s="1">
        <v>1.7310000000000001</v>
      </c>
    </row>
    <row r="35" spans="1:6" x14ac:dyDescent="0.25">
      <c r="A35" s="1">
        <v>2</v>
      </c>
      <c r="B35" s="1">
        <v>0.37440000000000001</v>
      </c>
      <c r="D35" s="1">
        <v>-10</v>
      </c>
      <c r="E35" s="1">
        <f t="shared" si="1"/>
        <v>5.5</v>
      </c>
      <c r="F35" s="1">
        <v>2.0249999999999999</v>
      </c>
    </row>
    <row r="36" spans="1:6" x14ac:dyDescent="0.25">
      <c r="A36" s="1">
        <v>3</v>
      </c>
      <c r="B36" s="1">
        <v>0.54810000000000003</v>
      </c>
      <c r="D36" s="1">
        <v>-9</v>
      </c>
      <c r="E36" s="1">
        <f t="shared" si="1"/>
        <v>5.75</v>
      </c>
      <c r="F36" s="1">
        <v>2.383</v>
      </c>
    </row>
    <row r="37" spans="1:6" x14ac:dyDescent="0.25">
      <c r="A37" s="1">
        <v>4</v>
      </c>
      <c r="B37" s="1">
        <v>0.86750000000000005</v>
      </c>
      <c r="D37" s="1">
        <v>-8</v>
      </c>
      <c r="E37" s="1">
        <f t="shared" si="1"/>
        <v>6</v>
      </c>
      <c r="F37" s="1">
        <v>2.8180000000000001</v>
      </c>
    </row>
    <row r="38" spans="1:6" x14ac:dyDescent="0.25">
      <c r="A38" s="1">
        <v>5</v>
      </c>
      <c r="B38" s="1">
        <v>1.5</v>
      </c>
      <c r="D38" s="1">
        <v>-7</v>
      </c>
      <c r="E38" s="1">
        <f t="shared" si="1"/>
        <v>6.25</v>
      </c>
      <c r="F38" s="1">
        <v>3.343</v>
      </c>
    </row>
    <row r="39" spans="1:6" x14ac:dyDescent="0.25">
      <c r="A39" s="1">
        <v>6</v>
      </c>
      <c r="B39" s="1">
        <v>2.8380000000000001</v>
      </c>
      <c r="D39" s="1">
        <v>-6</v>
      </c>
      <c r="E39" s="1">
        <f t="shared" si="1"/>
        <v>6.5</v>
      </c>
      <c r="F39" s="1">
        <v>3.9689999999999999</v>
      </c>
    </row>
    <row r="40" spans="1:6" x14ac:dyDescent="0.25">
      <c r="A40" s="1">
        <v>7</v>
      </c>
      <c r="B40" s="1">
        <v>5.5810000000000004</v>
      </c>
      <c r="D40" s="1">
        <v>-5</v>
      </c>
      <c r="E40" s="1">
        <f t="shared" si="1"/>
        <v>6.75</v>
      </c>
      <c r="F40" s="1">
        <v>4.7060000000000004</v>
      </c>
    </row>
    <row r="41" spans="1:6" x14ac:dyDescent="0.25">
      <c r="A41" s="1">
        <v>8</v>
      </c>
      <c r="B41" s="1">
        <v>7.9720000000000004</v>
      </c>
      <c r="D41" s="1">
        <v>-4</v>
      </c>
      <c r="E41" s="1">
        <f t="shared" si="1"/>
        <v>7</v>
      </c>
      <c r="F41" s="1">
        <v>5.5419999999999998</v>
      </c>
    </row>
    <row r="42" spans="1:6" x14ac:dyDescent="0.25">
      <c r="A42" s="1">
        <v>9</v>
      </c>
      <c r="B42" s="1">
        <v>3.2810000000000001</v>
      </c>
      <c r="D42" s="1">
        <v>-3</v>
      </c>
      <c r="E42" s="1">
        <f t="shared" si="1"/>
        <v>7.25</v>
      </c>
      <c r="F42" s="1">
        <v>6.43</v>
      </c>
    </row>
    <row r="43" spans="1:6" x14ac:dyDescent="0.25">
      <c r="D43" s="1">
        <v>-2</v>
      </c>
      <c r="E43" s="1">
        <f t="shared" si="1"/>
        <v>7.5</v>
      </c>
      <c r="F43" s="1">
        <v>7.2709999999999999</v>
      </c>
    </row>
    <row r="44" spans="1:6" x14ac:dyDescent="0.25">
      <c r="D44" s="1">
        <v>-1</v>
      </c>
      <c r="E44" s="1">
        <f t="shared" si="1"/>
        <v>7.75</v>
      </c>
      <c r="F44" s="1">
        <v>7.8680000000000003</v>
      </c>
    </row>
    <row r="45" spans="1:6" x14ac:dyDescent="0.25">
      <c r="D45" s="1">
        <v>0</v>
      </c>
      <c r="E45" s="1">
        <f t="shared" si="1"/>
        <v>8</v>
      </c>
      <c r="F45" s="1">
        <v>7.9950000000000001</v>
      </c>
    </row>
    <row r="46" spans="1:6" x14ac:dyDescent="0.25">
      <c r="D46" s="1">
        <v>1</v>
      </c>
      <c r="E46" s="1">
        <f t="shared" si="1"/>
        <v>8.25</v>
      </c>
      <c r="F46" s="1">
        <v>7.3710000000000004</v>
      </c>
    </row>
    <row r="47" spans="1:6" x14ac:dyDescent="0.25">
      <c r="D47" s="1">
        <v>2</v>
      </c>
      <c r="E47" s="1">
        <f t="shared" si="1"/>
        <v>8.5</v>
      </c>
      <c r="F47" s="1">
        <v>5.9329999999999998</v>
      </c>
    </row>
    <row r="48" spans="1:6" x14ac:dyDescent="0.25">
      <c r="D48" s="1">
        <v>3</v>
      </c>
      <c r="E48" s="1">
        <f t="shared" si="1"/>
        <v>8.75</v>
      </c>
      <c r="F48" s="1">
        <v>4.2240000000000002</v>
      </c>
    </row>
    <row r="49" spans="4:6" x14ac:dyDescent="0.25">
      <c r="D49" s="1">
        <v>4</v>
      </c>
      <c r="E49" s="1">
        <f t="shared" si="1"/>
        <v>9</v>
      </c>
      <c r="F49" s="1">
        <v>3.278</v>
      </c>
    </row>
    <row r="50" spans="4:6" x14ac:dyDescent="0.25">
      <c r="D50" s="1">
        <v>5</v>
      </c>
      <c r="E50" s="1">
        <f t="shared" si="1"/>
        <v>9.25</v>
      </c>
      <c r="F50" s="1">
        <v>3.7869999999999999</v>
      </c>
    </row>
    <row r="51" spans="4:6" x14ac:dyDescent="0.25">
      <c r="D51" s="1">
        <v>6</v>
      </c>
      <c r="E51" s="1">
        <f t="shared" si="1"/>
        <v>9.5</v>
      </c>
      <c r="F51" s="1">
        <v>4.766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Atilla Dinc</dc:creator>
  <cp:lastModifiedBy>Atilla Dinc</cp:lastModifiedBy>
  <dcterms:created xsi:type="dcterms:W3CDTF">2023-12-19T15:40:58Z</dcterms:created>
  <dcterms:modified xsi:type="dcterms:W3CDTF">2023-12-19T16:16:56Z</dcterms:modified>
</cp:coreProperties>
</file>