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ATIMAH\Desktop\Excel Projects\Data Exploration and Visualization\"/>
    </mc:Choice>
  </mc:AlternateContent>
  <xr:revisionPtr revIDLastSave="0" documentId="13_ncr:1_{465A1542-1DB0-4777-9B2D-2B611C926AF8}" xr6:coauthVersionLast="47" xr6:coauthVersionMax="47" xr10:uidLastSave="{00000000-0000-0000-0000-000000000000}"/>
  <bookViews>
    <workbookView xWindow="-120" yWindow="-120" windowWidth="20730" windowHeight="11160" tabRatio="623" activeTab="4" xr2:uid="{591F7A1B-EB27-4DD6-B820-EF7420646D55}"/>
  </bookViews>
  <sheets>
    <sheet name="Sheet1" sheetId="1" r:id="rId1"/>
    <sheet name="line chart of average sales" sheetId="3" r:id="rId2"/>
    <sheet name="Sales and Orders" sheetId="4" r:id="rId3"/>
    <sheet name="Shipmode by num of orders" sheetId="6" r:id="rId4"/>
    <sheet name="Dashboard" sheetId="5" r:id="rId5"/>
  </sheets>
  <definedNames>
    <definedName name="Slicer_Segment">#N/A</definedName>
    <definedName name="Slicer_State">#N/A</definedName>
    <definedName name="Slicer_Year">#N/A</definedName>
  </definedNames>
  <calcPr calcId="18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E5" i="6"/>
  <c r="B10" i="4"/>
  <c r="E4" i="6"/>
  <c r="E3" i="6"/>
  <c r="B4" i="4"/>
  <c r="E2" i="6"/>
</calcChain>
</file>

<file path=xl/sharedStrings.xml><?xml version="1.0" encoding="utf-8"?>
<sst xmlns="http://schemas.openxmlformats.org/spreadsheetml/2006/main" count="2491" uniqueCount="21">
  <si>
    <t>Segment</t>
  </si>
  <si>
    <t>Ship Mode</t>
  </si>
  <si>
    <t>Sales</t>
  </si>
  <si>
    <t>Home Office</t>
  </si>
  <si>
    <t>Standard Class</t>
  </si>
  <si>
    <t>Consumer</t>
  </si>
  <si>
    <t>Second Class</t>
  </si>
  <si>
    <t>Corporate</t>
  </si>
  <si>
    <t>First Class</t>
  </si>
  <si>
    <t>Same Day</t>
  </si>
  <si>
    <t>State</t>
  </si>
  <si>
    <t>Year</t>
  </si>
  <si>
    <t>Order Id</t>
  </si>
  <si>
    <t>CA</t>
  </si>
  <si>
    <t>US</t>
  </si>
  <si>
    <t>Row Labels</t>
  </si>
  <si>
    <t>Average Sales</t>
  </si>
  <si>
    <t>Total Sales</t>
  </si>
  <si>
    <t>No of Orders</t>
  </si>
  <si>
    <t>Grand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</si>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</sst>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1" applyFont="1"/>
    <xf numFmtId="0" fontId="2" fillId="2" borderId="0" xfId="0" applyFont="1" applyFill="1"/>
  </cellXfs>
  <cellStyles count="2">
    <cellStyle name="Normal" xfId="0" builtinId="0"/>
    <cellStyle name="Percent" xfId="1" builtinId="5"/>
  </cellStyles>
  <dxfs count="4">
    <dxf>
      <numFmt numFmtId="4" formatCode="#,##0.00"/>
    </dxf>
    <dxf>
      <font>
        <strike val="0"/>
        <outline val="0"/>
        <shadow val="0"/>
        <u val="none"/>
        <vertAlign val="baseline"/>
        <sz val="11"/>
        <color theme="0"/>
        <name val="Calibri"/>
        <family val="2"/>
        <scheme val="minor"/>
      </font>
      <fill>
        <patternFill patternType="solid">
          <fgColor indexed="64"/>
          <bgColor theme="5" tint="-0.499984740745262"/>
        </patternFill>
      </fill>
    </dxf>
    <dxf>
      <font>
        <color theme="0"/>
      </font>
      <border diagonalUp="0" diagonalDown="0">
        <left/>
        <right/>
        <top/>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ales" pivot="0" table="0" count="10" xr9:uid="{4A905638-F601-4A98-BB52-9CE0C34914CD}">
      <tableStyleElement type="wholeTable" dxfId="3"/>
      <tableStyleElement type="headerRow" dxfId="2"/>
    </tableStyle>
  </tableStyles>
  <colors>
    <mruColors>
      <color rgb="FF9999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a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29275907482154"/>
          <c:y val="9.2517044836851012E-2"/>
          <c:w val="0.72718498268233456"/>
          <c:h val="0.65618785817453296"/>
        </c:manualLayout>
      </c:layout>
      <c:pieChart>
        <c:varyColors val="1"/>
        <c:ser>
          <c:idx val="0"/>
          <c:order val="0"/>
          <c:spPr>
            <a:ln w="12700">
              <a:solidFill>
                <a:schemeClr val="bg2"/>
              </a:solidFill>
            </a:ln>
          </c:spPr>
          <c:explosion val="1"/>
          <c:dPt>
            <c:idx val="0"/>
            <c:bubble3D val="0"/>
            <c:spPr>
              <a:solidFill>
                <a:schemeClr val="accent6">
                  <a:lumMod val="60000"/>
                  <a:lumOff val="40000"/>
                </a:schemeClr>
              </a:solidFill>
              <a:ln w="12700">
                <a:noFill/>
              </a:ln>
              <a:effectLst/>
            </c:spPr>
            <c:extLst>
              <c:ext xmlns:c16="http://schemas.microsoft.com/office/drawing/2014/chart" uri="{C3380CC4-5D6E-409C-BE32-E72D297353CC}">
                <c16:uniqueId val="{00000001-6938-41A2-89A8-058EDE28C15A}"/>
              </c:ext>
            </c:extLst>
          </c:dPt>
          <c:dPt>
            <c:idx val="1"/>
            <c:bubble3D val="0"/>
            <c:spPr>
              <a:solidFill>
                <a:schemeClr val="accent2"/>
              </a:solidFill>
              <a:ln w="12700">
                <a:noFill/>
              </a:ln>
              <a:effectLst/>
            </c:spPr>
            <c:extLst>
              <c:ext xmlns:c16="http://schemas.microsoft.com/office/drawing/2014/chart" uri="{C3380CC4-5D6E-409C-BE32-E72D297353CC}">
                <c16:uniqueId val="{00000003-6938-41A2-89A8-058EDE28C15A}"/>
              </c:ext>
            </c:extLst>
          </c:dPt>
          <c:dPt>
            <c:idx val="2"/>
            <c:bubble3D val="0"/>
            <c:spPr>
              <a:solidFill>
                <a:srgbClr val="FFC000"/>
              </a:solidFill>
              <a:ln w="12700">
                <a:noFill/>
              </a:ln>
              <a:effectLst/>
            </c:spPr>
            <c:extLst>
              <c:ext xmlns:c16="http://schemas.microsoft.com/office/drawing/2014/chart" uri="{C3380CC4-5D6E-409C-BE32-E72D297353CC}">
                <c16:uniqueId val="{00000005-6938-41A2-89A8-058EDE28C15A}"/>
              </c:ext>
            </c:extLst>
          </c:dPt>
          <c:dPt>
            <c:idx val="3"/>
            <c:bubble3D val="0"/>
            <c:spPr>
              <a:solidFill>
                <a:srgbClr val="FF0000"/>
              </a:solidFill>
              <a:ln w="12700">
                <a:noFill/>
              </a:ln>
              <a:effectLst/>
            </c:spPr>
            <c:extLst>
              <c:ext xmlns:c16="http://schemas.microsoft.com/office/drawing/2014/chart" uri="{C3380CC4-5D6E-409C-BE32-E72D297353CC}">
                <c16:uniqueId val="{00000007-6938-41A2-89A8-058EDE28C15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0">
                      <a:solidFill>
                        <a:schemeClr val="tx1">
                          <a:alpha val="80000"/>
                        </a:schemeClr>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'Shipmode by num of orders'!$D$2:$D$5</c:f>
              <c:strCache>
                <c:ptCount val="4"/>
                <c:pt idx="0">
                  <c:v>First Class</c:v>
                </c:pt>
                <c:pt idx="1">
                  <c:v>Same Day</c:v>
                </c:pt>
                <c:pt idx="2">
                  <c:v>Second Class</c:v>
                </c:pt>
                <c:pt idx="3">
                  <c:v>Standard Class</c:v>
                </c:pt>
              </c:strCache>
            </c:strRef>
          </c:cat>
          <c:val>
            <c:numRef>
              <c:f>'Shipmode by num of orders'!$E$2:$E$5</c:f>
              <c:numCache>
                <c:formatCode>0%</c:formatCode>
                <c:ptCount val="4"/>
                <c:pt idx="0">
                  <c:v>0.15085158150851583</c:v>
                </c:pt>
                <c:pt idx="1">
                  <c:v>4.7445255474452552E-2</c:v>
                </c:pt>
                <c:pt idx="2">
                  <c:v>0.19951338199513383</c:v>
                </c:pt>
                <c:pt idx="3">
                  <c:v>0.6021897810218978</c:v>
                </c:pt>
              </c:numCache>
            </c:numRef>
          </c:val>
          <c:extLst>
            <c:ext xmlns:c16="http://schemas.microsoft.com/office/drawing/2014/chart" uri="{C3380CC4-5D6E-409C-BE32-E72D297353CC}">
              <c16:uniqueId val="{00000008-6938-41A2-89A8-058EDE28C15A}"/>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2"/>
        <c:txPr>
          <a:bodyPr rot="0" spcFirstLastPara="1" vertOverflow="ellipsis" vert="horz" wrap="square" anchor="b" anchorCtr="1"/>
          <a:lstStyle/>
          <a:p>
            <a:pPr>
              <a:defRPr sz="900" b="0" i="0" u="none" strike="noStrike" kern="1200" baseline="0">
                <a:ln w="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Entry>
      <c:legendEntry>
        <c:idx val="3"/>
        <c:txPr>
          <a:bodyPr rot="0" spcFirstLastPara="1" vertOverflow="ellipsis" vert="horz" wrap="square" anchor="b" anchorCtr="1"/>
          <a:lstStyle/>
          <a:p>
            <a:pPr>
              <a:defRPr sz="900" b="0" i="0" u="none" strike="noStrike" kern="1200" baseline="0">
                <a:ln w="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Entry>
      <c:layout>
        <c:manualLayout>
          <c:xMode val="edge"/>
          <c:yMode val="edge"/>
          <c:x val="1.5789332373191385E-3"/>
          <c:y val="0.86323359580052506"/>
          <c:w val="0.98877157135353166"/>
          <c:h val="0.13450177551335496"/>
        </c:manualLayout>
      </c:layout>
      <c:overlay val="0"/>
      <c:spPr>
        <a:noFill/>
        <a:ln>
          <a:noFill/>
        </a:ln>
        <a:effectLst/>
      </c:spPr>
      <c:txPr>
        <a:bodyPr rot="0" spcFirstLastPara="1" vertOverflow="ellipsis" vert="horz" wrap="square" anchor="b" anchorCtr="1"/>
        <a:lstStyle/>
        <a:p>
          <a:pPr>
            <a:defRPr sz="900" b="0" i="0" u="none" strike="noStrike" kern="1200" baseline="0">
              <a:ln w="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[Atimah Faruq(Dashboard Report Project).xlsx]line chart of average sales!Line Chart</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3"/>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54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8578414545114"/>
          <c:y val="0.32553775605635504"/>
          <c:w val="0.6048280873242764"/>
          <c:h val="0.42340347807401268"/>
        </c:manualLayout>
      </c:layout>
      <c:lineChart>
        <c:grouping val="standard"/>
        <c:varyColors val="0"/>
        <c:ser>
          <c:idx val="0"/>
          <c:order val="0"/>
          <c:tx>
            <c:strRef>
              <c:f>'line chart of average sales'!$B$3:$B$4</c:f>
              <c:strCache>
                <c:ptCount val="1"/>
                <c:pt idx="0">
                  <c:v>CA</c:v>
                </c:pt>
              </c:strCache>
            </c:strRef>
          </c:tx>
          <c:spPr>
            <a:ln w="25400" cap="rnd">
              <a:solidFill>
                <a:schemeClr val="tx1">
                  <a:lumMod val="95000"/>
                  <a:lumOff val="5000"/>
                </a:schemeClr>
              </a:solidFill>
              <a:round/>
            </a:ln>
            <a:effectLst/>
          </c:spPr>
          <c:marker>
            <c:symbol val="none"/>
          </c:marker>
          <c:cat>
            <c:strRef>
              <c:f>'line chart of average sales'!$A$5:$A$8</c:f>
              <c:strCache>
                <c:ptCount val="4"/>
                <c:pt idx="0">
                  <c:v>2011</c:v>
                </c:pt>
                <c:pt idx="1">
                  <c:v>2012</c:v>
                </c:pt>
                <c:pt idx="2">
                  <c:v>2013</c:v>
                </c:pt>
                <c:pt idx="3">
                  <c:v>2014</c:v>
                </c:pt>
              </c:strCache>
            </c:strRef>
          </c:cat>
          <c:val>
            <c:numRef>
              <c:f>'line chart of average sales'!$B$5:$B$8</c:f>
              <c:numCache>
                <c:formatCode>General</c:formatCode>
                <c:ptCount val="4"/>
                <c:pt idx="0">
                  <c:v>663.59370357142836</c:v>
                </c:pt>
                <c:pt idx="1">
                  <c:v>444.98881543624145</c:v>
                </c:pt>
                <c:pt idx="2">
                  <c:v>460.86727034883728</c:v>
                </c:pt>
                <c:pt idx="3">
                  <c:v>411.07391189427284</c:v>
                </c:pt>
              </c:numCache>
            </c:numRef>
          </c:val>
          <c:smooth val="0"/>
          <c:extLst>
            <c:ext xmlns:c16="http://schemas.microsoft.com/office/drawing/2014/chart" uri="{C3380CC4-5D6E-409C-BE32-E72D297353CC}">
              <c16:uniqueId val="{00000000-B5E7-4C67-A42F-798BD9297F62}"/>
            </c:ext>
          </c:extLst>
        </c:ser>
        <c:ser>
          <c:idx val="1"/>
          <c:order val="1"/>
          <c:tx>
            <c:strRef>
              <c:f>'line chart of average sales'!$C$3:$C$4</c:f>
              <c:strCache>
                <c:ptCount val="1"/>
                <c:pt idx="0">
                  <c:v>US</c:v>
                </c:pt>
              </c:strCache>
            </c:strRef>
          </c:tx>
          <c:spPr>
            <a:ln w="25400" cap="rnd">
              <a:solidFill>
                <a:srgbClr val="00B0F0"/>
              </a:solidFill>
              <a:round/>
            </a:ln>
            <a:effectLst/>
          </c:spPr>
          <c:marker>
            <c:symbol val="none"/>
          </c:marker>
          <c:cat>
            <c:strRef>
              <c:f>'line chart of average sales'!$A$5:$A$8</c:f>
              <c:strCache>
                <c:ptCount val="4"/>
                <c:pt idx="0">
                  <c:v>2011</c:v>
                </c:pt>
                <c:pt idx="1">
                  <c:v>2012</c:v>
                </c:pt>
                <c:pt idx="2">
                  <c:v>2013</c:v>
                </c:pt>
                <c:pt idx="3">
                  <c:v>2014</c:v>
                </c:pt>
              </c:strCache>
            </c:strRef>
          </c:cat>
          <c:val>
            <c:numRef>
              <c:f>'line chart of average sales'!$C$5:$C$8</c:f>
              <c:numCache>
                <c:formatCode>General</c:formatCode>
                <c:ptCount val="4"/>
                <c:pt idx="0">
                  <c:v>437.709</c:v>
                </c:pt>
                <c:pt idx="1">
                  <c:v>240.79271428571434</c:v>
                </c:pt>
                <c:pt idx="2">
                  <c:v>348.0477317073171</c:v>
                </c:pt>
                <c:pt idx="3">
                  <c:v>631.13139361702133</c:v>
                </c:pt>
              </c:numCache>
            </c:numRef>
          </c:val>
          <c:smooth val="0"/>
          <c:extLst>
            <c:ext xmlns:c16="http://schemas.microsoft.com/office/drawing/2014/chart" uri="{C3380CC4-5D6E-409C-BE32-E72D297353CC}">
              <c16:uniqueId val="{00000001-B5E7-4C67-A42F-798BD9297F62}"/>
            </c:ext>
          </c:extLst>
        </c:ser>
        <c:dLbls>
          <c:showLegendKey val="0"/>
          <c:showVal val="0"/>
          <c:showCatName val="0"/>
          <c:showSerName val="0"/>
          <c:showPercent val="0"/>
          <c:showBubbleSize val="0"/>
        </c:dLbls>
        <c:smooth val="0"/>
        <c:axId val="1656645039"/>
        <c:axId val="1656643375"/>
      </c:lineChart>
      <c:catAx>
        <c:axId val="16566450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65000"/>
                    <a:lumOff val="35000"/>
                  </a:schemeClr>
                </a:solidFill>
                <a:latin typeface="+mn-lt"/>
                <a:ea typeface="+mn-ea"/>
                <a:cs typeface="+mn-cs"/>
              </a:defRPr>
            </a:pPr>
            <a:endParaRPr lang="en-US"/>
          </a:p>
        </c:txPr>
        <c:crossAx val="1656643375"/>
        <c:crosses val="autoZero"/>
        <c:auto val="1"/>
        <c:lblAlgn val="ctr"/>
        <c:lblOffset val="100"/>
        <c:noMultiLvlLbl val="0"/>
      </c:catAx>
      <c:valAx>
        <c:axId val="165664337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crossAx val="1656645039"/>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396240</xdr:colOff>
      <xdr:row>2</xdr:row>
      <xdr:rowOff>0</xdr:rowOff>
    </xdr:to>
    <xdr:sp macro="" textlink="">
      <xdr:nvSpPr>
        <xdr:cNvPr id="2" name="Rectangle 1">
          <a:extLst>
            <a:ext uri="{FF2B5EF4-FFF2-40B4-BE49-F238E27FC236}">
              <a16:creationId xmlns:a16="http://schemas.microsoft.com/office/drawing/2014/main" id="{3FC01233-8BA3-4B5E-8163-0EABE3801059}"/>
            </a:ext>
          </a:extLst>
        </xdr:cNvPr>
        <xdr:cNvSpPr/>
      </xdr:nvSpPr>
      <xdr:spPr>
        <a:xfrm>
          <a:off x="0" y="0"/>
          <a:ext cx="13807440" cy="381000"/>
        </a:xfrm>
        <a:prstGeom prst="rect">
          <a:avLst/>
        </a:prstGeom>
        <a:gradFill>
          <a:gsLst>
            <a:gs pos="50000">
              <a:schemeClr val="accent2">
                <a:lumMod val="40000"/>
                <a:alpha val="70000"/>
              </a:schemeClr>
            </a:gs>
            <a:gs pos="0">
              <a:schemeClr val="tx1">
                <a:alpha val="80000"/>
              </a:schemeClr>
            </a:gs>
            <a:gs pos="100000">
              <a:schemeClr val="tx1">
                <a:alpha val="75000"/>
              </a:schemeClr>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13</xdr:col>
      <xdr:colOff>373591</xdr:colOff>
      <xdr:row>2</xdr:row>
      <xdr:rowOff>104775</xdr:rowOff>
    </xdr:from>
    <xdr:to>
      <xdr:col>16</xdr:col>
      <xdr:colOff>487891</xdr:colOff>
      <xdr:row>22</xdr:row>
      <xdr:rowOff>76199</xdr:rowOff>
    </xdr:to>
    <xdr:sp macro="" textlink="">
      <xdr:nvSpPr>
        <xdr:cNvPr id="7" name="Rectangle 6">
          <a:extLst>
            <a:ext uri="{FF2B5EF4-FFF2-40B4-BE49-F238E27FC236}">
              <a16:creationId xmlns:a16="http://schemas.microsoft.com/office/drawing/2014/main" id="{031D35C2-2711-4579-8CD9-B8C4A255F693}"/>
            </a:ext>
          </a:extLst>
        </xdr:cNvPr>
        <xdr:cNvSpPr/>
      </xdr:nvSpPr>
      <xdr:spPr>
        <a:xfrm>
          <a:off x="8298391" y="485775"/>
          <a:ext cx="1943100" cy="378142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390526</xdr:colOff>
      <xdr:row>2</xdr:row>
      <xdr:rowOff>104775</xdr:rowOff>
    </xdr:from>
    <xdr:to>
      <xdr:col>13</xdr:col>
      <xdr:colOff>238126</xdr:colOff>
      <xdr:row>22</xdr:row>
      <xdr:rowOff>66675</xdr:rowOff>
    </xdr:to>
    <xdr:sp macro="" textlink="">
      <xdr:nvSpPr>
        <xdr:cNvPr id="9" name="Freeform: Shape 8">
          <a:extLst>
            <a:ext uri="{FF2B5EF4-FFF2-40B4-BE49-F238E27FC236}">
              <a16:creationId xmlns:a16="http://schemas.microsoft.com/office/drawing/2014/main" id="{B3D9356E-F3A9-49BE-BF50-1680B9BAC024}"/>
            </a:ext>
          </a:extLst>
        </xdr:cNvPr>
        <xdr:cNvSpPr/>
      </xdr:nvSpPr>
      <xdr:spPr>
        <a:xfrm>
          <a:off x="1609726" y="485775"/>
          <a:ext cx="6553200" cy="3771900"/>
        </a:xfrm>
        <a:custGeom>
          <a:avLst/>
          <a:gdLst>
            <a:gd name="connsiteX0" fmla="*/ 0 w 10191750"/>
            <a:gd name="connsiteY0" fmla="*/ 3092841 h 6096000"/>
            <a:gd name="connsiteX1" fmla="*/ 5368876 w 10191750"/>
            <a:gd name="connsiteY1" fmla="*/ 3092841 h 6096000"/>
            <a:gd name="connsiteX2" fmla="*/ 5368876 w 10191750"/>
            <a:gd name="connsiteY2" fmla="*/ 6096000 h 6096000"/>
            <a:gd name="connsiteX3" fmla="*/ 0 w 10191750"/>
            <a:gd name="connsiteY3" fmla="*/ 6096000 h 6096000"/>
            <a:gd name="connsiteX4" fmla="*/ 5565824 w 10191750"/>
            <a:gd name="connsiteY4" fmla="*/ 0 h 6096000"/>
            <a:gd name="connsiteX5" fmla="*/ 10191750 w 10191750"/>
            <a:gd name="connsiteY5" fmla="*/ 0 h 6096000"/>
            <a:gd name="connsiteX6" fmla="*/ 10191750 w 10191750"/>
            <a:gd name="connsiteY6" fmla="*/ 6096000 h 6096000"/>
            <a:gd name="connsiteX7" fmla="*/ 5565824 w 10191750"/>
            <a:gd name="connsiteY7" fmla="*/ 6096000 h 6096000"/>
            <a:gd name="connsiteX8" fmla="*/ 0 w 10191750"/>
            <a:gd name="connsiteY8" fmla="*/ 0 h 6096000"/>
            <a:gd name="connsiteX9" fmla="*/ 5368876 w 10191750"/>
            <a:gd name="connsiteY9" fmla="*/ 0 h 6096000"/>
            <a:gd name="connsiteX10" fmla="*/ 5368876 w 10191750"/>
            <a:gd name="connsiteY10" fmla="*/ 2895893 h 6096000"/>
            <a:gd name="connsiteX11" fmla="*/ 0 w 10191750"/>
            <a:gd name="connsiteY11" fmla="*/ 2895893 h 609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191750" h="6096000">
              <a:moveTo>
                <a:pt x="0" y="3092841"/>
              </a:moveTo>
              <a:lnTo>
                <a:pt x="5368876" y="3092841"/>
              </a:lnTo>
              <a:lnTo>
                <a:pt x="5368876" y="6096000"/>
              </a:lnTo>
              <a:lnTo>
                <a:pt x="0" y="6096000"/>
              </a:lnTo>
              <a:close/>
              <a:moveTo>
                <a:pt x="5565824" y="0"/>
              </a:moveTo>
              <a:lnTo>
                <a:pt x="10191750" y="0"/>
              </a:lnTo>
              <a:lnTo>
                <a:pt x="10191750" y="6096000"/>
              </a:lnTo>
              <a:lnTo>
                <a:pt x="5565824" y="6096000"/>
              </a:lnTo>
              <a:close/>
              <a:moveTo>
                <a:pt x="0" y="0"/>
              </a:moveTo>
              <a:lnTo>
                <a:pt x="5368876" y="0"/>
              </a:lnTo>
              <a:lnTo>
                <a:pt x="5368876" y="2895893"/>
              </a:lnTo>
              <a:lnTo>
                <a:pt x="0" y="2895893"/>
              </a:lnTo>
              <a:close/>
            </a:path>
          </a:pathLst>
        </a:custGeom>
        <a:gradFill>
          <a:gsLst>
            <a:gs pos="0">
              <a:schemeClr val="tx1">
                <a:alpha val="80000"/>
                <a:lumMod val="95000"/>
                <a:lumOff val="5000"/>
              </a:schemeClr>
            </a:gs>
            <a:gs pos="50000">
              <a:schemeClr val="accent2">
                <a:alpha val="80000"/>
                <a:lumMod val="40000"/>
              </a:schemeClr>
            </a:gs>
            <a:gs pos="100000">
              <a:schemeClr val="accent1">
                <a:lumMod val="50000"/>
                <a:alpha val="80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xdr:txBody>
    </xdr:sp>
    <xdr:clientData/>
  </xdr:twoCellAnchor>
  <xdr:twoCellAnchor>
    <xdr:from>
      <xdr:col>8</xdr:col>
      <xdr:colOff>371476</xdr:colOff>
      <xdr:row>5</xdr:row>
      <xdr:rowOff>152400</xdr:rowOff>
    </xdr:from>
    <xdr:to>
      <xdr:col>13</xdr:col>
      <xdr:colOff>228602</xdr:colOff>
      <xdr:row>22</xdr:row>
      <xdr:rowOff>152400</xdr:rowOff>
    </xdr:to>
    <xdr:graphicFrame macro="">
      <xdr:nvGraphicFramePr>
        <xdr:cNvPr id="10" name="Chart 9">
          <a:extLst>
            <a:ext uri="{FF2B5EF4-FFF2-40B4-BE49-F238E27FC236}">
              <a16:creationId xmlns:a16="http://schemas.microsoft.com/office/drawing/2014/main" id="{2948A838-5BBC-4744-9FB5-A0F90431B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542926</xdr:colOff>
      <xdr:row>14</xdr:row>
      <xdr:rowOff>9525</xdr:rowOff>
    </xdr:from>
    <xdr:to>
      <xdr:col>7</xdr:col>
      <xdr:colOff>390524</xdr:colOff>
      <xdr:row>23</xdr:row>
      <xdr:rowOff>57151</xdr:rowOff>
    </xdr:to>
    <xdr:graphicFrame macro="">
      <xdr:nvGraphicFramePr>
        <xdr:cNvPr id="11" name="Chart 10">
          <a:extLst>
            <a:ext uri="{FF2B5EF4-FFF2-40B4-BE49-F238E27FC236}">
              <a16:creationId xmlns:a16="http://schemas.microsoft.com/office/drawing/2014/main" id="{9511266C-4C49-4960-9B91-438DFCA4A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447676</xdr:colOff>
      <xdr:row>5</xdr:row>
      <xdr:rowOff>47625</xdr:rowOff>
    </xdr:from>
    <xdr:to>
      <xdr:col>7</xdr:col>
      <xdr:colOff>219076</xdr:colOff>
      <xdr:row>7</xdr:row>
      <xdr:rowOff>19050</xdr:rowOff>
    </xdr:to>
    <xdr:sp macro="" textlink="'Sales and Orders'!B4">
      <xdr:nvSpPr>
        <xdr:cNvPr id="12" name="Rectangle 11">
          <a:extLst>
            <a:ext uri="{FF2B5EF4-FFF2-40B4-BE49-F238E27FC236}">
              <a16:creationId xmlns:a16="http://schemas.microsoft.com/office/drawing/2014/main" id="{C30C916B-C485-49B1-9633-C61011F20E06}"/>
            </a:ext>
          </a:extLst>
        </xdr:cNvPr>
        <xdr:cNvSpPr/>
      </xdr:nvSpPr>
      <xdr:spPr>
        <a:xfrm>
          <a:off x="3495676" y="1000125"/>
          <a:ext cx="990600"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755C3C9-A499-445D-9A39-BFB41386546A}" type="TxLink">
            <a:rPr lang="en-US" sz="1400" b="0" i="0" u="none" strike="noStrike">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latin typeface="Calibri"/>
              <a:cs typeface="Calibri"/>
            </a:rPr>
            <a:pPr algn="l"/>
            <a:t>$391,722</a:t>
          </a:fld>
          <a:endParaRPr lang="en-US" sz="20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endParaRPr>
        </a:p>
      </xdr:txBody>
    </xdr:sp>
    <xdr:clientData/>
  </xdr:twoCellAnchor>
  <xdr:twoCellAnchor>
    <xdr:from>
      <xdr:col>2</xdr:col>
      <xdr:colOff>571500</xdr:colOff>
      <xdr:row>5</xdr:row>
      <xdr:rowOff>38100</xdr:rowOff>
    </xdr:from>
    <xdr:to>
      <xdr:col>5</xdr:col>
      <xdr:colOff>381000</xdr:colOff>
      <xdr:row>7</xdr:row>
      <xdr:rowOff>0</xdr:rowOff>
    </xdr:to>
    <xdr:sp macro="" textlink="">
      <xdr:nvSpPr>
        <xdr:cNvPr id="3" name="Rectangle 2">
          <a:extLst>
            <a:ext uri="{FF2B5EF4-FFF2-40B4-BE49-F238E27FC236}">
              <a16:creationId xmlns:a16="http://schemas.microsoft.com/office/drawing/2014/main" id="{2F169B1C-A3D5-4CDE-9485-45F846ECE320}"/>
            </a:ext>
          </a:extLst>
        </xdr:cNvPr>
        <xdr:cNvSpPr/>
      </xdr:nvSpPr>
      <xdr:spPr>
        <a:xfrm>
          <a:off x="1790700" y="990600"/>
          <a:ext cx="16383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Total</a:t>
          </a:r>
          <a:r>
            <a:rPr lang="en-US" sz="1600">
              <a:ln>
                <a:noFill/>
              </a:ln>
              <a:solidFill>
                <a:schemeClr val="lt1"/>
              </a:solidFill>
            </a:rPr>
            <a:t> </a:t>
          </a:r>
          <a:r>
            <a:rPr lang="en-US" sz="16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Sales</a:t>
          </a:r>
        </a:p>
      </xdr:txBody>
    </xdr:sp>
    <xdr:clientData/>
  </xdr:twoCellAnchor>
  <xdr:twoCellAnchor>
    <xdr:from>
      <xdr:col>2</xdr:col>
      <xdr:colOff>581025</xdr:colOff>
      <xdr:row>7</xdr:row>
      <xdr:rowOff>28575</xdr:rowOff>
    </xdr:from>
    <xdr:to>
      <xdr:col>5</xdr:col>
      <xdr:colOff>390525</xdr:colOff>
      <xdr:row>8</xdr:row>
      <xdr:rowOff>180975</xdr:rowOff>
    </xdr:to>
    <xdr:sp macro="" textlink="">
      <xdr:nvSpPr>
        <xdr:cNvPr id="13" name="Rectangle 12">
          <a:extLst>
            <a:ext uri="{FF2B5EF4-FFF2-40B4-BE49-F238E27FC236}">
              <a16:creationId xmlns:a16="http://schemas.microsoft.com/office/drawing/2014/main" id="{E34C0D77-B2DF-4F6C-A93E-44682D64E69B}"/>
            </a:ext>
          </a:extLst>
        </xdr:cNvPr>
        <xdr:cNvSpPr/>
      </xdr:nvSpPr>
      <xdr:spPr>
        <a:xfrm>
          <a:off x="1800225" y="1362075"/>
          <a:ext cx="16383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Num</a:t>
          </a:r>
          <a:r>
            <a:rPr lang="en-US" sz="16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 of Orders</a:t>
          </a:r>
          <a:endParaRPr lang="en-US" sz="16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endParaRPr>
        </a:p>
      </xdr:txBody>
    </xdr:sp>
    <xdr:clientData/>
  </xdr:twoCellAnchor>
  <xdr:twoCellAnchor>
    <xdr:from>
      <xdr:col>2</xdr:col>
      <xdr:colOff>571500</xdr:colOff>
      <xdr:row>9</xdr:row>
      <xdr:rowOff>28575</xdr:rowOff>
    </xdr:from>
    <xdr:to>
      <xdr:col>5</xdr:col>
      <xdr:colOff>381000</xdr:colOff>
      <xdr:row>10</xdr:row>
      <xdr:rowOff>180975</xdr:rowOff>
    </xdr:to>
    <xdr:sp macro="" textlink="">
      <xdr:nvSpPr>
        <xdr:cNvPr id="14" name="Rectangle 13">
          <a:extLst>
            <a:ext uri="{FF2B5EF4-FFF2-40B4-BE49-F238E27FC236}">
              <a16:creationId xmlns:a16="http://schemas.microsoft.com/office/drawing/2014/main" id="{CB922F10-6731-4D7C-89C1-23DF26A252C3}"/>
            </a:ext>
          </a:extLst>
        </xdr:cNvPr>
        <xdr:cNvSpPr/>
      </xdr:nvSpPr>
      <xdr:spPr>
        <a:xfrm>
          <a:off x="1790700" y="1743075"/>
          <a:ext cx="16383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Average Sales</a:t>
          </a:r>
        </a:p>
      </xdr:txBody>
    </xdr:sp>
    <xdr:clientData/>
  </xdr:twoCellAnchor>
  <xdr:twoCellAnchor>
    <xdr:from>
      <xdr:col>5</xdr:col>
      <xdr:colOff>447676</xdr:colOff>
      <xdr:row>7</xdr:row>
      <xdr:rowOff>47625</xdr:rowOff>
    </xdr:from>
    <xdr:to>
      <xdr:col>7</xdr:col>
      <xdr:colOff>219076</xdr:colOff>
      <xdr:row>9</xdr:row>
      <xdr:rowOff>19050</xdr:rowOff>
    </xdr:to>
    <xdr:sp macro="" textlink="'Sales and Orders'!B10">
      <xdr:nvSpPr>
        <xdr:cNvPr id="15" name="Rectangle 14">
          <a:extLst>
            <a:ext uri="{FF2B5EF4-FFF2-40B4-BE49-F238E27FC236}">
              <a16:creationId xmlns:a16="http://schemas.microsoft.com/office/drawing/2014/main" id="{2D8C9031-7095-4A0E-B66E-1A389FF9C1A5}"/>
            </a:ext>
          </a:extLst>
        </xdr:cNvPr>
        <xdr:cNvSpPr/>
      </xdr:nvSpPr>
      <xdr:spPr>
        <a:xfrm>
          <a:off x="3495676" y="1381125"/>
          <a:ext cx="990600"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3EF9399-D3DE-4AAD-9576-A1228F6C784F}" type="TxLink">
            <a:rPr lang="en-US" sz="1400" b="0" i="0" u="none" strike="noStrike">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latin typeface="Calibri"/>
              <a:cs typeface="Calibri"/>
            </a:rPr>
            <a:pPr algn="l"/>
            <a:t>822</a:t>
          </a:fld>
          <a:endParaRPr lang="en-US" sz="28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endParaRPr>
        </a:p>
      </xdr:txBody>
    </xdr:sp>
    <xdr:clientData/>
  </xdr:twoCellAnchor>
  <xdr:twoCellAnchor>
    <xdr:from>
      <xdr:col>5</xdr:col>
      <xdr:colOff>447676</xdr:colOff>
      <xdr:row>9</xdr:row>
      <xdr:rowOff>38100</xdr:rowOff>
    </xdr:from>
    <xdr:to>
      <xdr:col>7</xdr:col>
      <xdr:colOff>219076</xdr:colOff>
      <xdr:row>11</xdr:row>
      <xdr:rowOff>9525</xdr:rowOff>
    </xdr:to>
    <xdr:sp macro="" textlink="'Sales and Orders'!B7">
      <xdr:nvSpPr>
        <xdr:cNvPr id="16" name="Rectangle 15">
          <a:extLst>
            <a:ext uri="{FF2B5EF4-FFF2-40B4-BE49-F238E27FC236}">
              <a16:creationId xmlns:a16="http://schemas.microsoft.com/office/drawing/2014/main" id="{05CFF011-956B-4E68-913B-AEE7606CB19F}"/>
            </a:ext>
          </a:extLst>
        </xdr:cNvPr>
        <xdr:cNvSpPr/>
      </xdr:nvSpPr>
      <xdr:spPr>
        <a:xfrm>
          <a:off x="3495676" y="1752600"/>
          <a:ext cx="990600"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206F25E-865E-4556-80C6-30D695685C99}" type="TxLink">
            <a:rPr lang="en-US" sz="1400" b="0" i="0" u="none" strike="noStrike">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latin typeface="Calibri"/>
              <a:cs typeface="Calibri"/>
            </a:rPr>
            <a:pPr algn="l"/>
            <a:t>$477</a:t>
          </a:fld>
          <a:endParaRPr lang="en-US" sz="28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effectLst/>
          </a:endParaRPr>
        </a:p>
      </xdr:txBody>
    </xdr:sp>
    <xdr:clientData/>
  </xdr:twoCellAnchor>
  <xdr:twoCellAnchor editAs="oneCell">
    <xdr:from>
      <xdr:col>13</xdr:col>
      <xdr:colOff>400050</xdr:colOff>
      <xdr:row>2</xdr:row>
      <xdr:rowOff>133351</xdr:rowOff>
    </xdr:from>
    <xdr:to>
      <xdr:col>16</xdr:col>
      <xdr:colOff>400050</xdr:colOff>
      <xdr:row>7</xdr:row>
      <xdr:rowOff>104775</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4547EFFA-1816-456D-AFDE-80864DFE35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24850" y="51435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390525</xdr:colOff>
      <xdr:row>8</xdr:row>
      <xdr:rowOff>95251</xdr:rowOff>
    </xdr:from>
    <xdr:to>
      <xdr:col>16</xdr:col>
      <xdr:colOff>390525</xdr:colOff>
      <xdr:row>14</xdr:row>
      <xdr:rowOff>133350</xdr:rowOff>
    </xdr:to>
    <mc:AlternateContent xmlns:mc="http://schemas.openxmlformats.org/markup-compatibility/2006" xmlns:a14="http://schemas.microsoft.com/office/drawing/2010/main">
      <mc:Choice Requires="a14">
        <xdr:graphicFrame macro="">
          <xdr:nvGraphicFramePr>
            <xdr:cNvPr id="18" name="Segment">
              <a:extLst>
                <a:ext uri="{FF2B5EF4-FFF2-40B4-BE49-F238E27FC236}">
                  <a16:creationId xmlns:a16="http://schemas.microsoft.com/office/drawing/2014/main" id="{EEABBA30-D9ED-4259-8E76-84DC660D59C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315325" y="161925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15</xdr:row>
      <xdr:rowOff>133350</xdr:rowOff>
    </xdr:from>
    <xdr:to>
      <xdr:col>16</xdr:col>
      <xdr:colOff>409575</xdr:colOff>
      <xdr:row>19</xdr:row>
      <xdr:rowOff>9525</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75B66074-2CF9-484C-977D-8DE925C94A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34375" y="2990850"/>
              <a:ext cx="18288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581026</xdr:colOff>
      <xdr:row>0</xdr:row>
      <xdr:rowOff>0</xdr:rowOff>
    </xdr:from>
    <xdr:to>
      <xdr:col>11</xdr:col>
      <xdr:colOff>9526</xdr:colOff>
      <xdr:row>2</xdr:row>
      <xdr:rowOff>28574</xdr:rowOff>
    </xdr:to>
    <xdr:sp macro="" textlink="">
      <xdr:nvSpPr>
        <xdr:cNvPr id="20" name="Rectangle 19">
          <a:extLst>
            <a:ext uri="{FF2B5EF4-FFF2-40B4-BE49-F238E27FC236}">
              <a16:creationId xmlns:a16="http://schemas.microsoft.com/office/drawing/2014/main" id="{82C7206D-8B5C-45C5-8ACE-9A9ED3F66131}"/>
            </a:ext>
          </a:extLst>
        </xdr:cNvPr>
        <xdr:cNvSpPr/>
      </xdr:nvSpPr>
      <xdr:spPr>
        <a:xfrm>
          <a:off x="4848226" y="0"/>
          <a:ext cx="1866900" cy="4095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Sales Report </a:t>
          </a:r>
        </a:p>
      </xdr:txBody>
    </xdr:sp>
    <xdr:clientData/>
  </xdr:twoCellAnchor>
  <xdr:twoCellAnchor>
    <xdr:from>
      <xdr:col>8</xdr:col>
      <xdr:colOff>457200</xdr:colOff>
      <xdr:row>3</xdr:row>
      <xdr:rowOff>85726</xdr:rowOff>
    </xdr:from>
    <xdr:to>
      <xdr:col>13</xdr:col>
      <xdr:colOff>142875</xdr:colOff>
      <xdr:row>5</xdr:row>
      <xdr:rowOff>66676</xdr:rowOff>
    </xdr:to>
    <xdr:sp macro="" textlink="">
      <xdr:nvSpPr>
        <xdr:cNvPr id="21" name="Rectangle 20">
          <a:extLst>
            <a:ext uri="{FF2B5EF4-FFF2-40B4-BE49-F238E27FC236}">
              <a16:creationId xmlns:a16="http://schemas.microsoft.com/office/drawing/2014/main" id="{C6CE54A7-4C00-4D95-9E4A-7DF80E5D16B6}"/>
            </a:ext>
          </a:extLst>
        </xdr:cNvPr>
        <xdr:cNvSpPr/>
      </xdr:nvSpPr>
      <xdr:spPr>
        <a:xfrm>
          <a:off x="5334000" y="657226"/>
          <a:ext cx="273367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Shipmode by Percentage of Orders</a:t>
          </a:r>
        </a:p>
      </xdr:txBody>
    </xdr:sp>
    <xdr:clientData/>
  </xdr:twoCellAnchor>
  <xdr:twoCellAnchor>
    <xdr:from>
      <xdr:col>2</xdr:col>
      <xdr:colOff>571500</xdr:colOff>
      <xdr:row>12</xdr:row>
      <xdr:rowOff>152400</xdr:rowOff>
    </xdr:from>
    <xdr:to>
      <xdr:col>6</xdr:col>
      <xdr:colOff>190500</xdr:colOff>
      <xdr:row>14</xdr:row>
      <xdr:rowOff>57150</xdr:rowOff>
    </xdr:to>
    <xdr:sp macro="" textlink="">
      <xdr:nvSpPr>
        <xdr:cNvPr id="4" name="Rectangle 3">
          <a:extLst>
            <a:ext uri="{FF2B5EF4-FFF2-40B4-BE49-F238E27FC236}">
              <a16:creationId xmlns:a16="http://schemas.microsoft.com/office/drawing/2014/main" id="{47FE7A3B-D78B-47EB-8D40-ADA7835DCE4F}"/>
            </a:ext>
          </a:extLst>
        </xdr:cNvPr>
        <xdr:cNvSpPr/>
      </xdr:nvSpPr>
      <xdr:spPr>
        <a:xfrm>
          <a:off x="1790700" y="2438400"/>
          <a:ext cx="205740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Average Sales by Country</a:t>
          </a:r>
          <a:r>
            <a:rPr lang="en-US" sz="14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rPr>
            <a:t> </a:t>
          </a:r>
          <a:endParaRPr lang="en-US" sz="14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MAH" refreshedDate="43993.852441087962" createdVersion="7" refreshedVersion="7" minRefreshableVersion="3" recordCount="822" xr:uid="{449F693C-735F-40F5-9AC1-BD0C96F3E847}">
  <cacheSource type="worksheet">
    <worksheetSource name="Sales"/>
  </cacheSource>
  <cacheFields count="6">
    <cacheField name="State" numFmtId="0">
      <sharedItems count="2">
        <s v="CA"/>
        <s v="US"/>
      </sharedItems>
    </cacheField>
    <cacheField name="Year" numFmtId="0">
      <sharedItems containsSemiMixedTypes="0" containsString="0" containsNumber="1" containsInteger="1" minValue="2011" maxValue="2014" count="4">
        <n v="2011"/>
        <n v="2013"/>
        <n v="2014"/>
        <n v="2012"/>
      </sharedItems>
    </cacheField>
    <cacheField name="Order Id" numFmtId="0">
      <sharedItems containsSemiMixedTypes="0" containsString="0" containsNumber="1" containsInteger="1" minValue="100293" maxValue="169775"/>
    </cacheField>
    <cacheField name="Segment" numFmtId="0">
      <sharedItems count="3">
        <s v="Home Office"/>
        <s v="Consumer"/>
        <s v="Corporate"/>
      </sharedItems>
    </cacheField>
    <cacheField name="Ship Mode" numFmtId="0">
      <sharedItems count="4">
        <s v="Standard Class"/>
        <s v="Second Class"/>
        <s v="Same Day"/>
        <s v="First Class"/>
      </sharedItems>
    </cacheField>
    <cacheField name="Sales" numFmtId="4">
      <sharedItems containsSemiMixedTypes="0" containsString="0" containsNumber="1" minValue="1.167" maxValue="23661.227999999999"/>
    </cacheField>
  </cacheFields>
  <extLst>
    <ext xmlns:x14="http://schemas.microsoft.com/office/spreadsheetml/2009/9/main" uri="{725AE2AE-9491-48be-B2B4-4EB974FC3084}">
      <x14:pivotCacheDefinition pivotCacheId="1325590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x v="0"/>
    <x v="0"/>
    <n v="100293"/>
    <x v="0"/>
    <x v="0"/>
    <n v="91.055999999999997"/>
  </r>
  <r>
    <x v="0"/>
    <x v="1"/>
    <n v="100307"/>
    <x v="0"/>
    <x v="0"/>
    <n v="19.440000000000001"/>
  </r>
  <r>
    <x v="0"/>
    <x v="2"/>
    <n v="100412"/>
    <x v="0"/>
    <x v="0"/>
    <n v="141.96"/>
  </r>
  <r>
    <x v="0"/>
    <x v="2"/>
    <n v="100426"/>
    <x v="1"/>
    <x v="0"/>
    <n v="12.48"/>
  </r>
  <r>
    <x v="0"/>
    <x v="2"/>
    <n v="100622"/>
    <x v="1"/>
    <x v="0"/>
    <n v="1030.742"/>
  </r>
  <r>
    <x v="0"/>
    <x v="0"/>
    <n v="100706"/>
    <x v="1"/>
    <x v="1"/>
    <n v="129.44"/>
  </r>
  <r>
    <x v="0"/>
    <x v="3"/>
    <n v="100769"/>
    <x v="0"/>
    <x v="2"/>
    <n v="255.96799999999999"/>
  </r>
  <r>
    <x v="0"/>
    <x v="3"/>
    <n v="100888"/>
    <x v="1"/>
    <x v="0"/>
    <n v="47.951999999999998"/>
  </r>
  <r>
    <x v="0"/>
    <x v="0"/>
    <n v="100895"/>
    <x v="1"/>
    <x v="0"/>
    <n v="605.47"/>
  </r>
  <r>
    <x v="0"/>
    <x v="2"/>
    <n v="100902"/>
    <x v="1"/>
    <x v="0"/>
    <n v="699.4"/>
  </r>
  <r>
    <x v="0"/>
    <x v="0"/>
    <n v="100916"/>
    <x v="2"/>
    <x v="0"/>
    <n v="788.86"/>
  </r>
  <r>
    <x v="1"/>
    <x v="2"/>
    <n v="100930"/>
    <x v="0"/>
    <x v="0"/>
    <n v="1735.8505"/>
  </r>
  <r>
    <x v="0"/>
    <x v="2"/>
    <n v="101042"/>
    <x v="1"/>
    <x v="0"/>
    <n v="843.84"/>
  </r>
  <r>
    <x v="0"/>
    <x v="2"/>
    <n v="101210"/>
    <x v="1"/>
    <x v="1"/>
    <n v="13.151999999999999"/>
  </r>
  <r>
    <x v="0"/>
    <x v="0"/>
    <n v="101266"/>
    <x v="1"/>
    <x v="1"/>
    <n v="13.36"/>
  </r>
  <r>
    <x v="0"/>
    <x v="2"/>
    <n v="101273"/>
    <x v="1"/>
    <x v="1"/>
    <n v="14.336"/>
  </r>
  <r>
    <x v="0"/>
    <x v="1"/>
    <n v="101378"/>
    <x v="1"/>
    <x v="2"/>
    <n v="29"/>
  </r>
  <r>
    <x v="0"/>
    <x v="1"/>
    <n v="101469"/>
    <x v="1"/>
    <x v="0"/>
    <n v="7.7"/>
  </r>
  <r>
    <x v="0"/>
    <x v="2"/>
    <n v="101483"/>
    <x v="1"/>
    <x v="1"/>
    <n v="61.216000000000001"/>
  </r>
  <r>
    <x v="0"/>
    <x v="1"/>
    <n v="101525"/>
    <x v="1"/>
    <x v="1"/>
    <n v="140.52000000000001"/>
  </r>
  <r>
    <x v="0"/>
    <x v="0"/>
    <n v="101560"/>
    <x v="2"/>
    <x v="1"/>
    <n v="542.34"/>
  </r>
  <r>
    <x v="1"/>
    <x v="1"/>
    <n v="101616"/>
    <x v="2"/>
    <x v="3"/>
    <n v="87.28"/>
  </r>
  <r>
    <x v="0"/>
    <x v="0"/>
    <n v="101770"/>
    <x v="2"/>
    <x v="0"/>
    <n v="1.869"/>
  </r>
  <r>
    <x v="0"/>
    <x v="3"/>
    <n v="101868"/>
    <x v="1"/>
    <x v="0"/>
    <n v="175.32"/>
  </r>
  <r>
    <x v="0"/>
    <x v="1"/>
    <n v="102092"/>
    <x v="1"/>
    <x v="3"/>
    <n v="1056.8599999999999"/>
  </r>
  <r>
    <x v="0"/>
    <x v="1"/>
    <n v="102162"/>
    <x v="1"/>
    <x v="0"/>
    <n v="1611.01"/>
  </r>
  <r>
    <x v="0"/>
    <x v="2"/>
    <n v="102204"/>
    <x v="1"/>
    <x v="0"/>
    <n v="3740.51"/>
  </r>
  <r>
    <x v="1"/>
    <x v="1"/>
    <n v="102232"/>
    <x v="2"/>
    <x v="0"/>
    <n v="197.05"/>
  </r>
  <r>
    <x v="0"/>
    <x v="3"/>
    <n v="102260"/>
    <x v="0"/>
    <x v="0"/>
    <n v="763.50800000000004"/>
  </r>
  <r>
    <x v="0"/>
    <x v="0"/>
    <n v="102274"/>
    <x v="2"/>
    <x v="0"/>
    <n v="865.5"/>
  </r>
  <r>
    <x v="0"/>
    <x v="2"/>
    <n v="102309"/>
    <x v="1"/>
    <x v="1"/>
    <n v="212.91"/>
  </r>
  <r>
    <x v="0"/>
    <x v="3"/>
    <n v="102491"/>
    <x v="1"/>
    <x v="0"/>
    <n v="3747.93"/>
  </r>
  <r>
    <x v="0"/>
    <x v="1"/>
    <n v="102498"/>
    <x v="1"/>
    <x v="3"/>
    <n v="73.2"/>
  </r>
  <r>
    <x v="0"/>
    <x v="2"/>
    <n v="102554"/>
    <x v="0"/>
    <x v="0"/>
    <n v="3.76"/>
  </r>
  <r>
    <x v="0"/>
    <x v="3"/>
    <n v="102582"/>
    <x v="1"/>
    <x v="0"/>
    <n v="1918.79"/>
  </r>
  <r>
    <x v="0"/>
    <x v="2"/>
    <n v="102610"/>
    <x v="1"/>
    <x v="0"/>
    <n v="248.39599999999999"/>
  </r>
  <r>
    <x v="0"/>
    <x v="0"/>
    <n v="102673"/>
    <x v="2"/>
    <x v="0"/>
    <n v="1044.44"/>
  </r>
  <r>
    <x v="1"/>
    <x v="0"/>
    <n v="102715"/>
    <x v="1"/>
    <x v="1"/>
    <n v="737.2"/>
  </r>
  <r>
    <x v="0"/>
    <x v="3"/>
    <n v="102722"/>
    <x v="1"/>
    <x v="3"/>
    <n v="106.5"/>
  </r>
  <r>
    <x v="0"/>
    <x v="2"/>
    <n v="102736"/>
    <x v="1"/>
    <x v="0"/>
    <n v="177.08"/>
  </r>
  <r>
    <x v="0"/>
    <x v="3"/>
    <n v="102778"/>
    <x v="1"/>
    <x v="3"/>
    <n v="18.175999999999998"/>
  </r>
  <r>
    <x v="1"/>
    <x v="2"/>
    <n v="102904"/>
    <x v="1"/>
    <x v="0"/>
    <n v="239.92"/>
  </r>
  <r>
    <x v="0"/>
    <x v="0"/>
    <n v="102988"/>
    <x v="2"/>
    <x v="1"/>
    <n v="4251.92"/>
  </r>
  <r>
    <x v="0"/>
    <x v="2"/>
    <n v="103009"/>
    <x v="2"/>
    <x v="1"/>
    <n v="26.4"/>
  </r>
  <r>
    <x v="0"/>
    <x v="2"/>
    <n v="103065"/>
    <x v="1"/>
    <x v="2"/>
    <n v="59.823999999999998"/>
  </r>
  <r>
    <x v="0"/>
    <x v="3"/>
    <n v="103093"/>
    <x v="1"/>
    <x v="0"/>
    <n v="74.52"/>
  </r>
  <r>
    <x v="0"/>
    <x v="3"/>
    <n v="103135"/>
    <x v="0"/>
    <x v="0"/>
    <n v="525.95000000000005"/>
  </r>
  <r>
    <x v="0"/>
    <x v="2"/>
    <n v="103212"/>
    <x v="1"/>
    <x v="3"/>
    <n v="1541.51"/>
  </r>
  <r>
    <x v="0"/>
    <x v="0"/>
    <n v="103317"/>
    <x v="2"/>
    <x v="3"/>
    <n v="242.54599999999999"/>
  </r>
  <r>
    <x v="0"/>
    <x v="0"/>
    <n v="103366"/>
    <x v="1"/>
    <x v="3"/>
    <n v="149.94999999999999"/>
  </r>
  <r>
    <x v="0"/>
    <x v="2"/>
    <n v="103499"/>
    <x v="1"/>
    <x v="0"/>
    <n v="209.56800000000001"/>
  </r>
  <r>
    <x v="0"/>
    <x v="3"/>
    <n v="103772"/>
    <x v="0"/>
    <x v="0"/>
    <n v="260.31"/>
  </r>
  <r>
    <x v="0"/>
    <x v="3"/>
    <n v="103793"/>
    <x v="2"/>
    <x v="0"/>
    <n v="74.352000000000004"/>
  </r>
  <r>
    <x v="0"/>
    <x v="0"/>
    <n v="103807"/>
    <x v="2"/>
    <x v="0"/>
    <n v="21.19"/>
  </r>
  <r>
    <x v="0"/>
    <x v="3"/>
    <n v="103870"/>
    <x v="2"/>
    <x v="0"/>
    <n v="284.44"/>
  </r>
  <r>
    <x v="0"/>
    <x v="0"/>
    <n v="103989"/>
    <x v="2"/>
    <x v="3"/>
    <n v="590.76199999999994"/>
  </r>
  <r>
    <x v="0"/>
    <x v="3"/>
    <n v="104038"/>
    <x v="2"/>
    <x v="3"/>
    <n v="176.63"/>
  </r>
  <r>
    <x v="0"/>
    <x v="3"/>
    <n v="104115"/>
    <x v="1"/>
    <x v="0"/>
    <n v="55.984000000000002"/>
  </r>
  <r>
    <x v="0"/>
    <x v="1"/>
    <n v="104157"/>
    <x v="1"/>
    <x v="0"/>
    <n v="2503.4699999999998"/>
  </r>
  <r>
    <x v="0"/>
    <x v="3"/>
    <n v="104241"/>
    <x v="2"/>
    <x v="0"/>
    <n v="192.22"/>
  </r>
  <r>
    <x v="0"/>
    <x v="1"/>
    <n v="104276"/>
    <x v="1"/>
    <x v="0"/>
    <n v="447.78300000000002"/>
  </r>
  <r>
    <x v="0"/>
    <x v="0"/>
    <n v="104283"/>
    <x v="1"/>
    <x v="0"/>
    <n v="616.14"/>
  </r>
  <r>
    <x v="0"/>
    <x v="2"/>
    <n v="104318"/>
    <x v="2"/>
    <x v="0"/>
    <n v="20.768000000000001"/>
  </r>
  <r>
    <x v="0"/>
    <x v="2"/>
    <n v="104731"/>
    <x v="1"/>
    <x v="0"/>
    <n v="951.98"/>
  </r>
  <r>
    <x v="0"/>
    <x v="2"/>
    <n v="104864"/>
    <x v="2"/>
    <x v="1"/>
    <n v="552.85599999999999"/>
  </r>
  <r>
    <x v="0"/>
    <x v="3"/>
    <n v="104941"/>
    <x v="2"/>
    <x v="0"/>
    <n v="976.29"/>
  </r>
  <r>
    <x v="0"/>
    <x v="1"/>
    <n v="105256"/>
    <x v="1"/>
    <x v="2"/>
    <n v="1363.96"/>
  </r>
  <r>
    <x v="0"/>
    <x v="3"/>
    <n v="105571"/>
    <x v="2"/>
    <x v="0"/>
    <n v="1361.6310000000001"/>
  </r>
  <r>
    <x v="0"/>
    <x v="2"/>
    <n v="105620"/>
    <x v="1"/>
    <x v="3"/>
    <n v="141"/>
  </r>
  <r>
    <x v="0"/>
    <x v="1"/>
    <n v="105662"/>
    <x v="0"/>
    <x v="0"/>
    <n v="270.72800000000001"/>
  </r>
  <r>
    <x v="0"/>
    <x v="1"/>
    <n v="105753"/>
    <x v="0"/>
    <x v="0"/>
    <n v="61.1"/>
  </r>
  <r>
    <x v="1"/>
    <x v="2"/>
    <n v="105935"/>
    <x v="1"/>
    <x v="0"/>
    <n v="3002.65"/>
  </r>
  <r>
    <x v="0"/>
    <x v="0"/>
    <n v="106054"/>
    <x v="2"/>
    <x v="3"/>
    <n v="12.78"/>
  </r>
  <r>
    <x v="0"/>
    <x v="3"/>
    <n v="106187"/>
    <x v="2"/>
    <x v="0"/>
    <n v="268.39999999999998"/>
  </r>
  <r>
    <x v="1"/>
    <x v="3"/>
    <n v="106495"/>
    <x v="1"/>
    <x v="3"/>
    <n v="11.672000000000001"/>
  </r>
  <r>
    <x v="0"/>
    <x v="2"/>
    <n v="106537"/>
    <x v="1"/>
    <x v="0"/>
    <n v="20.736000000000001"/>
  </r>
  <r>
    <x v="0"/>
    <x v="1"/>
    <n v="106558"/>
    <x v="2"/>
    <x v="0"/>
    <n v="316"/>
  </r>
  <r>
    <x v="1"/>
    <x v="1"/>
    <n v="106600"/>
    <x v="1"/>
    <x v="3"/>
    <n v="354.9"/>
  </r>
  <r>
    <x v="0"/>
    <x v="0"/>
    <n v="106810"/>
    <x v="2"/>
    <x v="0"/>
    <n v="310.88"/>
  </r>
  <r>
    <x v="0"/>
    <x v="1"/>
    <n v="106894"/>
    <x v="1"/>
    <x v="2"/>
    <n v="107.83"/>
  </r>
  <r>
    <x v="0"/>
    <x v="1"/>
    <n v="106950"/>
    <x v="1"/>
    <x v="0"/>
    <n v="1854.241"/>
  </r>
  <r>
    <x v="0"/>
    <x v="2"/>
    <n v="107167"/>
    <x v="2"/>
    <x v="0"/>
    <n v="1347.52"/>
  </r>
  <r>
    <x v="0"/>
    <x v="2"/>
    <n v="107209"/>
    <x v="1"/>
    <x v="1"/>
    <n v="194.84800000000001"/>
  </r>
  <r>
    <x v="1"/>
    <x v="0"/>
    <n v="107405"/>
    <x v="2"/>
    <x v="0"/>
    <n v="16.271999999999998"/>
  </r>
  <r>
    <x v="0"/>
    <x v="2"/>
    <n v="107461"/>
    <x v="1"/>
    <x v="1"/>
    <n v="23.88"/>
  </r>
  <r>
    <x v="0"/>
    <x v="0"/>
    <n v="107573"/>
    <x v="1"/>
    <x v="0"/>
    <n v="23.472000000000001"/>
  </r>
  <r>
    <x v="0"/>
    <x v="3"/>
    <n v="107678"/>
    <x v="1"/>
    <x v="0"/>
    <n v="893.09"/>
  </r>
  <r>
    <x v="0"/>
    <x v="0"/>
    <n v="107811"/>
    <x v="2"/>
    <x v="0"/>
    <n v="661.50400000000002"/>
  </r>
  <r>
    <x v="0"/>
    <x v="2"/>
    <n v="108035"/>
    <x v="1"/>
    <x v="0"/>
    <n v="491.88799999999998"/>
  </r>
  <r>
    <x v="1"/>
    <x v="2"/>
    <n v="108063"/>
    <x v="1"/>
    <x v="3"/>
    <n v="34.65"/>
  </r>
  <r>
    <x v="0"/>
    <x v="1"/>
    <n v="108105"/>
    <x v="1"/>
    <x v="0"/>
    <n v="323.88"/>
  </r>
  <r>
    <x v="0"/>
    <x v="2"/>
    <n v="108112"/>
    <x v="1"/>
    <x v="0"/>
    <n v="559.20000000000005"/>
  </r>
  <r>
    <x v="0"/>
    <x v="3"/>
    <n v="108119"/>
    <x v="1"/>
    <x v="0"/>
    <n v="301.95999999999998"/>
  </r>
  <r>
    <x v="0"/>
    <x v="3"/>
    <n v="108259"/>
    <x v="2"/>
    <x v="0"/>
    <n v="81.135000000000005"/>
  </r>
  <r>
    <x v="0"/>
    <x v="2"/>
    <n v="108287"/>
    <x v="1"/>
    <x v="3"/>
    <n v="12.672000000000001"/>
  </r>
  <r>
    <x v="1"/>
    <x v="2"/>
    <n v="108315"/>
    <x v="0"/>
    <x v="0"/>
    <n v="225.54599999999999"/>
  </r>
  <r>
    <x v="0"/>
    <x v="2"/>
    <n v="108322"/>
    <x v="2"/>
    <x v="0"/>
    <n v="26.056000000000001"/>
  </r>
  <r>
    <x v="1"/>
    <x v="1"/>
    <n v="108504"/>
    <x v="0"/>
    <x v="2"/>
    <n v="2075.5100000000002"/>
  </r>
  <r>
    <x v="0"/>
    <x v="1"/>
    <n v="108567"/>
    <x v="1"/>
    <x v="0"/>
    <n v="2.694"/>
  </r>
  <r>
    <x v="0"/>
    <x v="1"/>
    <n v="108616"/>
    <x v="1"/>
    <x v="0"/>
    <n v="298.83"/>
  </r>
  <r>
    <x v="1"/>
    <x v="1"/>
    <n v="108637"/>
    <x v="0"/>
    <x v="0"/>
    <n v="334.2"/>
  </r>
  <r>
    <x v="0"/>
    <x v="0"/>
    <n v="108707"/>
    <x v="0"/>
    <x v="0"/>
    <n v="10.368"/>
  </r>
  <r>
    <x v="1"/>
    <x v="3"/>
    <n v="108966"/>
    <x v="1"/>
    <x v="0"/>
    <n v="979.94550000000004"/>
  </r>
  <r>
    <x v="0"/>
    <x v="0"/>
    <n v="109043"/>
    <x v="1"/>
    <x v="3"/>
    <n v="243.6"/>
  </r>
  <r>
    <x v="1"/>
    <x v="0"/>
    <n v="109162"/>
    <x v="2"/>
    <x v="0"/>
    <n v="170.352"/>
  </r>
  <r>
    <x v="0"/>
    <x v="2"/>
    <n v="109183"/>
    <x v="1"/>
    <x v="0"/>
    <n v="649"/>
  </r>
  <r>
    <x v="0"/>
    <x v="0"/>
    <n v="109232"/>
    <x v="1"/>
    <x v="1"/>
    <n v="545.94000000000005"/>
  </r>
  <r>
    <x v="1"/>
    <x v="1"/>
    <n v="109260"/>
    <x v="0"/>
    <x v="0"/>
    <n v="431.976"/>
  </r>
  <r>
    <x v="0"/>
    <x v="1"/>
    <n v="109344"/>
    <x v="0"/>
    <x v="1"/>
    <n v="1127.9760000000001"/>
  </r>
  <r>
    <x v="0"/>
    <x v="3"/>
    <n v="109386"/>
    <x v="1"/>
    <x v="1"/>
    <n v="750.93"/>
  </r>
  <r>
    <x v="0"/>
    <x v="1"/>
    <n v="109407"/>
    <x v="2"/>
    <x v="1"/>
    <n v="31.36"/>
  </r>
  <r>
    <x v="0"/>
    <x v="3"/>
    <n v="109470"/>
    <x v="2"/>
    <x v="1"/>
    <n v="596.48"/>
  </r>
  <r>
    <x v="0"/>
    <x v="2"/>
    <n v="109589"/>
    <x v="1"/>
    <x v="3"/>
    <n v="71"/>
  </r>
  <r>
    <x v="1"/>
    <x v="2"/>
    <n v="109610"/>
    <x v="2"/>
    <x v="1"/>
    <n v="701.96"/>
  </r>
  <r>
    <x v="0"/>
    <x v="3"/>
    <n v="109708"/>
    <x v="2"/>
    <x v="1"/>
    <n v="467.04"/>
  </r>
  <r>
    <x v="0"/>
    <x v="1"/>
    <n v="109722"/>
    <x v="1"/>
    <x v="1"/>
    <n v="1284.8"/>
  </r>
  <r>
    <x v="0"/>
    <x v="1"/>
    <n v="109743"/>
    <x v="2"/>
    <x v="0"/>
    <n v="104.712"/>
  </r>
  <r>
    <x v="0"/>
    <x v="1"/>
    <n v="109911"/>
    <x v="2"/>
    <x v="0"/>
    <n v="10.96"/>
  </r>
  <r>
    <x v="0"/>
    <x v="0"/>
    <n v="110100"/>
    <x v="1"/>
    <x v="0"/>
    <n v="302.37599999999998"/>
  </r>
  <r>
    <x v="0"/>
    <x v="2"/>
    <n v="110198"/>
    <x v="1"/>
    <x v="3"/>
    <n v="318.95999999999998"/>
  </r>
  <r>
    <x v="0"/>
    <x v="2"/>
    <n v="110212"/>
    <x v="0"/>
    <x v="0"/>
    <n v="48.9"/>
  </r>
  <r>
    <x v="0"/>
    <x v="3"/>
    <n v="110247"/>
    <x v="1"/>
    <x v="0"/>
    <n v="8.2260000000000009"/>
  </r>
  <r>
    <x v="0"/>
    <x v="1"/>
    <n v="110254"/>
    <x v="0"/>
    <x v="0"/>
    <n v="158.81"/>
  </r>
  <r>
    <x v="0"/>
    <x v="2"/>
    <n v="110310"/>
    <x v="2"/>
    <x v="0"/>
    <n v="68.966999999999999"/>
  </r>
  <r>
    <x v="0"/>
    <x v="3"/>
    <n v="110345"/>
    <x v="1"/>
    <x v="1"/>
    <n v="4.6079999999999997"/>
  </r>
  <r>
    <x v="0"/>
    <x v="0"/>
    <n v="110408"/>
    <x v="2"/>
    <x v="1"/>
    <n v="2216.8000000000002"/>
  </r>
  <r>
    <x v="0"/>
    <x v="0"/>
    <n v="110422"/>
    <x v="1"/>
    <x v="1"/>
    <n v="25.248000000000001"/>
  </r>
  <r>
    <x v="0"/>
    <x v="1"/>
    <n v="110492"/>
    <x v="1"/>
    <x v="3"/>
    <n v="1366.04"/>
  </r>
  <r>
    <x v="0"/>
    <x v="2"/>
    <n v="110926"/>
    <x v="1"/>
    <x v="0"/>
    <n v="25.06"/>
  </r>
  <r>
    <x v="0"/>
    <x v="3"/>
    <n v="110947"/>
    <x v="0"/>
    <x v="0"/>
    <n v="113.1"/>
  </r>
  <r>
    <x v="0"/>
    <x v="3"/>
    <n v="111199"/>
    <x v="1"/>
    <x v="0"/>
    <n v="115.29600000000001"/>
  </r>
  <r>
    <x v="0"/>
    <x v="1"/>
    <n v="111409"/>
    <x v="1"/>
    <x v="0"/>
    <n v="3"/>
  </r>
  <r>
    <x v="0"/>
    <x v="0"/>
    <n v="111500"/>
    <x v="2"/>
    <x v="0"/>
    <n v="484.79"/>
  </r>
  <r>
    <x v="0"/>
    <x v="1"/>
    <n v="111605"/>
    <x v="1"/>
    <x v="0"/>
    <n v="2.61"/>
  </r>
  <r>
    <x v="0"/>
    <x v="3"/>
    <n v="111703"/>
    <x v="1"/>
    <x v="0"/>
    <n v="27.504000000000001"/>
  </r>
  <r>
    <x v="0"/>
    <x v="0"/>
    <n v="111934"/>
    <x v="2"/>
    <x v="3"/>
    <n v="47.32"/>
  </r>
  <r>
    <x v="0"/>
    <x v="1"/>
    <n v="112102"/>
    <x v="1"/>
    <x v="0"/>
    <n v="448.81"/>
  </r>
  <r>
    <x v="0"/>
    <x v="1"/>
    <n v="112277"/>
    <x v="2"/>
    <x v="0"/>
    <n v="519.67999999999995"/>
  </r>
  <r>
    <x v="0"/>
    <x v="3"/>
    <n v="112375"/>
    <x v="1"/>
    <x v="0"/>
    <n v="78.191999999999993"/>
  </r>
  <r>
    <x v="1"/>
    <x v="3"/>
    <n v="112508"/>
    <x v="2"/>
    <x v="0"/>
    <n v="6.992"/>
  </r>
  <r>
    <x v="0"/>
    <x v="1"/>
    <n v="112676"/>
    <x v="2"/>
    <x v="3"/>
    <n v="14.352"/>
  </r>
  <r>
    <x v="0"/>
    <x v="1"/>
    <n v="112697"/>
    <x v="2"/>
    <x v="1"/>
    <n v="1410.066"/>
  </r>
  <r>
    <x v="0"/>
    <x v="0"/>
    <n v="112718"/>
    <x v="2"/>
    <x v="0"/>
    <n v="1.167"/>
  </r>
  <r>
    <x v="0"/>
    <x v="2"/>
    <n v="112774"/>
    <x v="1"/>
    <x v="3"/>
    <n v="34.503999999999998"/>
  </r>
  <r>
    <x v="0"/>
    <x v="0"/>
    <n v="113047"/>
    <x v="1"/>
    <x v="2"/>
    <n v="11.85"/>
  </r>
  <r>
    <x v="0"/>
    <x v="0"/>
    <n v="113166"/>
    <x v="1"/>
    <x v="3"/>
    <n v="9.5679999999999996"/>
  </r>
  <r>
    <x v="0"/>
    <x v="1"/>
    <n v="113236"/>
    <x v="2"/>
    <x v="1"/>
    <n v="232.624"/>
  </r>
  <r>
    <x v="0"/>
    <x v="1"/>
    <n v="113292"/>
    <x v="1"/>
    <x v="1"/>
    <n v="871.8"/>
  </r>
  <r>
    <x v="1"/>
    <x v="3"/>
    <n v="113327"/>
    <x v="0"/>
    <x v="1"/>
    <n v="352.16800000000001"/>
  </r>
  <r>
    <x v="0"/>
    <x v="2"/>
    <n v="113481"/>
    <x v="2"/>
    <x v="3"/>
    <n v="740.21400000000006"/>
  </r>
  <r>
    <x v="0"/>
    <x v="2"/>
    <n v="113558"/>
    <x v="0"/>
    <x v="0"/>
    <n v="729.64800000000002"/>
  </r>
  <r>
    <x v="0"/>
    <x v="3"/>
    <n v="113628"/>
    <x v="2"/>
    <x v="0"/>
    <n v="792.50800000000004"/>
  </r>
  <r>
    <x v="1"/>
    <x v="1"/>
    <n v="113649"/>
    <x v="1"/>
    <x v="3"/>
    <n v="645.13599999999997"/>
  </r>
  <r>
    <x v="0"/>
    <x v="2"/>
    <n v="113705"/>
    <x v="1"/>
    <x v="1"/>
    <n v="874.8"/>
  </r>
  <r>
    <x v="0"/>
    <x v="1"/>
    <n v="113733"/>
    <x v="1"/>
    <x v="0"/>
    <n v="334.25599999999997"/>
  </r>
  <r>
    <x v="0"/>
    <x v="1"/>
    <n v="113747"/>
    <x v="1"/>
    <x v="0"/>
    <n v="185.88"/>
  </r>
  <r>
    <x v="0"/>
    <x v="1"/>
    <n v="113831"/>
    <x v="2"/>
    <x v="0"/>
    <n v="4317.3"/>
  </r>
  <r>
    <x v="0"/>
    <x v="1"/>
    <n v="113845"/>
    <x v="2"/>
    <x v="0"/>
    <n v="574.05600000000004"/>
  </r>
  <r>
    <x v="0"/>
    <x v="2"/>
    <n v="114055"/>
    <x v="0"/>
    <x v="1"/>
    <n v="819.28"/>
  </r>
  <r>
    <x v="0"/>
    <x v="3"/>
    <n v="114300"/>
    <x v="1"/>
    <x v="0"/>
    <n v="371.66"/>
  </r>
  <r>
    <x v="0"/>
    <x v="0"/>
    <n v="114314"/>
    <x v="2"/>
    <x v="0"/>
    <n v="16.23"/>
  </r>
  <r>
    <x v="0"/>
    <x v="0"/>
    <n v="114321"/>
    <x v="2"/>
    <x v="0"/>
    <n v="1417.35"/>
  </r>
  <r>
    <x v="0"/>
    <x v="0"/>
    <n v="114335"/>
    <x v="1"/>
    <x v="0"/>
    <n v="337.08800000000002"/>
  </r>
  <r>
    <x v="1"/>
    <x v="2"/>
    <n v="114356"/>
    <x v="0"/>
    <x v="0"/>
    <n v="35.96"/>
  </r>
  <r>
    <x v="1"/>
    <x v="0"/>
    <n v="114377"/>
    <x v="1"/>
    <x v="2"/>
    <n v="149.9"/>
  </r>
  <r>
    <x v="0"/>
    <x v="2"/>
    <n v="114412"/>
    <x v="1"/>
    <x v="0"/>
    <n v="15.552"/>
  </r>
  <r>
    <x v="0"/>
    <x v="3"/>
    <n v="114503"/>
    <x v="1"/>
    <x v="0"/>
    <n v="84.96"/>
  </r>
  <r>
    <x v="0"/>
    <x v="2"/>
    <n v="114636"/>
    <x v="1"/>
    <x v="0"/>
    <n v="192.16"/>
  </r>
  <r>
    <x v="0"/>
    <x v="1"/>
    <n v="114713"/>
    <x v="2"/>
    <x v="0"/>
    <n v="45.584000000000003"/>
  </r>
  <r>
    <x v="0"/>
    <x v="0"/>
    <n v="114790"/>
    <x v="2"/>
    <x v="1"/>
    <n v="782.63"/>
  </r>
  <r>
    <x v="0"/>
    <x v="2"/>
    <n v="115070"/>
    <x v="2"/>
    <x v="1"/>
    <n v="16.739000000000001"/>
  </r>
  <r>
    <x v="0"/>
    <x v="0"/>
    <n v="115084"/>
    <x v="2"/>
    <x v="0"/>
    <n v="605.34"/>
  </r>
  <r>
    <x v="0"/>
    <x v="3"/>
    <n v="115091"/>
    <x v="0"/>
    <x v="0"/>
    <n v="75.040000000000006"/>
  </r>
  <r>
    <x v="1"/>
    <x v="0"/>
    <n v="115196"/>
    <x v="1"/>
    <x v="0"/>
    <n v="1299.99"/>
  </r>
  <r>
    <x v="1"/>
    <x v="2"/>
    <n v="115252"/>
    <x v="2"/>
    <x v="0"/>
    <n v="30.335999999999999"/>
  </r>
  <r>
    <x v="0"/>
    <x v="0"/>
    <n v="115357"/>
    <x v="1"/>
    <x v="1"/>
    <n v="62.91"/>
  </r>
  <r>
    <x v="0"/>
    <x v="2"/>
    <n v="115448"/>
    <x v="1"/>
    <x v="3"/>
    <n v="88.92"/>
  </r>
  <r>
    <x v="0"/>
    <x v="1"/>
    <n v="115504"/>
    <x v="2"/>
    <x v="0"/>
    <n v="12.96"/>
  </r>
  <r>
    <x v="0"/>
    <x v="3"/>
    <n v="115847"/>
    <x v="0"/>
    <x v="1"/>
    <n v="61.96"/>
  </r>
  <r>
    <x v="0"/>
    <x v="2"/>
    <n v="115882"/>
    <x v="2"/>
    <x v="3"/>
    <n v="1017.136"/>
  </r>
  <r>
    <x v="0"/>
    <x v="3"/>
    <n v="115938"/>
    <x v="1"/>
    <x v="0"/>
    <n v="535.36"/>
  </r>
  <r>
    <x v="0"/>
    <x v="2"/>
    <n v="116113"/>
    <x v="2"/>
    <x v="1"/>
    <n v="10.16"/>
  </r>
  <r>
    <x v="0"/>
    <x v="0"/>
    <n v="116190"/>
    <x v="1"/>
    <x v="0"/>
    <n v="256.48"/>
  </r>
  <r>
    <x v="0"/>
    <x v="1"/>
    <n v="116232"/>
    <x v="1"/>
    <x v="0"/>
    <n v="24.065999999999999"/>
  </r>
  <r>
    <x v="0"/>
    <x v="0"/>
    <n v="116239"/>
    <x v="1"/>
    <x v="2"/>
    <n v="354.9"/>
  </r>
  <r>
    <x v="1"/>
    <x v="1"/>
    <n v="116400"/>
    <x v="1"/>
    <x v="3"/>
    <n v="39.92"/>
  </r>
  <r>
    <x v="0"/>
    <x v="0"/>
    <n v="116407"/>
    <x v="1"/>
    <x v="0"/>
    <n v="362.17599999999999"/>
  </r>
  <r>
    <x v="0"/>
    <x v="0"/>
    <n v="116568"/>
    <x v="1"/>
    <x v="0"/>
    <n v="186.304"/>
  </r>
  <r>
    <x v="0"/>
    <x v="3"/>
    <n v="116638"/>
    <x v="1"/>
    <x v="1"/>
    <n v="4297.6440000000002"/>
  </r>
  <r>
    <x v="0"/>
    <x v="3"/>
    <n v="116750"/>
    <x v="2"/>
    <x v="1"/>
    <n v="12.157999999999999"/>
  </r>
  <r>
    <x v="0"/>
    <x v="1"/>
    <n v="116764"/>
    <x v="2"/>
    <x v="0"/>
    <n v="9.2159999999999993"/>
  </r>
  <r>
    <x v="0"/>
    <x v="2"/>
    <n v="116855"/>
    <x v="1"/>
    <x v="0"/>
    <n v="504.9"/>
  </r>
  <r>
    <x v="0"/>
    <x v="1"/>
    <n v="116918"/>
    <x v="1"/>
    <x v="1"/>
    <n v="36.363999999999997"/>
  </r>
  <r>
    <x v="0"/>
    <x v="2"/>
    <n v="116939"/>
    <x v="1"/>
    <x v="0"/>
    <n v="177.55"/>
  </r>
  <r>
    <x v="0"/>
    <x v="0"/>
    <n v="117016"/>
    <x v="1"/>
    <x v="0"/>
    <n v="15.552"/>
  </r>
  <r>
    <x v="0"/>
    <x v="2"/>
    <n v="117079"/>
    <x v="1"/>
    <x v="0"/>
    <n v="863.88"/>
  </r>
  <r>
    <x v="1"/>
    <x v="0"/>
    <n v="117135"/>
    <x v="1"/>
    <x v="1"/>
    <n v="425.67"/>
  </r>
  <r>
    <x v="1"/>
    <x v="0"/>
    <n v="117170"/>
    <x v="1"/>
    <x v="0"/>
    <n v="52.607999999999997"/>
  </r>
  <r>
    <x v="0"/>
    <x v="2"/>
    <n v="117198"/>
    <x v="1"/>
    <x v="0"/>
    <n v="659.9"/>
  </r>
  <r>
    <x v="0"/>
    <x v="0"/>
    <n v="117345"/>
    <x v="2"/>
    <x v="0"/>
    <n v="202.89599999999999"/>
  </r>
  <r>
    <x v="1"/>
    <x v="2"/>
    <n v="117450"/>
    <x v="1"/>
    <x v="0"/>
    <n v="107.55200000000001"/>
  </r>
  <r>
    <x v="0"/>
    <x v="1"/>
    <n v="117604"/>
    <x v="1"/>
    <x v="0"/>
    <n v="239.5"/>
  </r>
  <r>
    <x v="0"/>
    <x v="0"/>
    <n v="117639"/>
    <x v="2"/>
    <x v="0"/>
    <n v="3333.9"/>
  </r>
  <r>
    <x v="0"/>
    <x v="2"/>
    <n v="117695"/>
    <x v="2"/>
    <x v="3"/>
    <n v="13.76"/>
  </r>
  <r>
    <x v="0"/>
    <x v="3"/>
    <n v="117828"/>
    <x v="1"/>
    <x v="3"/>
    <n v="194.32"/>
  </r>
  <r>
    <x v="0"/>
    <x v="3"/>
    <n v="117884"/>
    <x v="1"/>
    <x v="2"/>
    <n v="598.35199999999998"/>
  </r>
  <r>
    <x v="0"/>
    <x v="1"/>
    <n v="118073"/>
    <x v="2"/>
    <x v="0"/>
    <n v="562.29250000000002"/>
  </r>
  <r>
    <x v="0"/>
    <x v="1"/>
    <n v="118178"/>
    <x v="2"/>
    <x v="0"/>
    <n v="31.085999999999999"/>
  </r>
  <r>
    <x v="0"/>
    <x v="2"/>
    <n v="118402"/>
    <x v="1"/>
    <x v="0"/>
    <n v="243.92"/>
  </r>
  <r>
    <x v="0"/>
    <x v="3"/>
    <n v="118444"/>
    <x v="1"/>
    <x v="0"/>
    <n v="387.13600000000002"/>
  </r>
  <r>
    <x v="0"/>
    <x v="1"/>
    <n v="118514"/>
    <x v="1"/>
    <x v="0"/>
    <n v="866.4"/>
  </r>
  <r>
    <x v="0"/>
    <x v="1"/>
    <n v="118626"/>
    <x v="1"/>
    <x v="0"/>
    <n v="705.54399999999998"/>
  </r>
  <r>
    <x v="0"/>
    <x v="3"/>
    <n v="118843"/>
    <x v="1"/>
    <x v="0"/>
    <n v="199.86"/>
  </r>
  <r>
    <x v="0"/>
    <x v="1"/>
    <n v="118934"/>
    <x v="0"/>
    <x v="0"/>
    <n v="16.218"/>
  </r>
  <r>
    <x v="1"/>
    <x v="0"/>
    <n v="118997"/>
    <x v="2"/>
    <x v="0"/>
    <n v="1215.92"/>
  </r>
  <r>
    <x v="0"/>
    <x v="2"/>
    <n v="119004"/>
    <x v="1"/>
    <x v="0"/>
    <n v="105.408"/>
  </r>
  <r>
    <x v="0"/>
    <x v="1"/>
    <n v="119074"/>
    <x v="2"/>
    <x v="0"/>
    <n v="92.7"/>
  </r>
  <r>
    <x v="0"/>
    <x v="2"/>
    <n v="119284"/>
    <x v="2"/>
    <x v="0"/>
    <n v="2942.7840000000001"/>
  </r>
  <r>
    <x v="1"/>
    <x v="1"/>
    <n v="119298"/>
    <x v="1"/>
    <x v="3"/>
    <n v="59.98"/>
  </r>
  <r>
    <x v="0"/>
    <x v="2"/>
    <n v="119305"/>
    <x v="1"/>
    <x v="0"/>
    <n v="173.8"/>
  </r>
  <r>
    <x v="0"/>
    <x v="3"/>
    <n v="119480"/>
    <x v="1"/>
    <x v="0"/>
    <n v="364.07"/>
  </r>
  <r>
    <x v="0"/>
    <x v="1"/>
    <n v="119515"/>
    <x v="1"/>
    <x v="3"/>
    <n v="15.552"/>
  </r>
  <r>
    <x v="0"/>
    <x v="3"/>
    <n v="119592"/>
    <x v="2"/>
    <x v="1"/>
    <n v="3.76"/>
  </r>
  <r>
    <x v="0"/>
    <x v="3"/>
    <n v="119634"/>
    <x v="1"/>
    <x v="0"/>
    <n v="46.152000000000001"/>
  </r>
  <r>
    <x v="0"/>
    <x v="2"/>
    <n v="119669"/>
    <x v="1"/>
    <x v="0"/>
    <n v="5.67"/>
  </r>
  <r>
    <x v="0"/>
    <x v="1"/>
    <n v="119823"/>
    <x v="1"/>
    <x v="3"/>
    <n v="75.88"/>
  </r>
  <r>
    <x v="1"/>
    <x v="2"/>
    <n v="120390"/>
    <x v="0"/>
    <x v="0"/>
    <n v="1633.1880000000001"/>
  </r>
  <r>
    <x v="0"/>
    <x v="0"/>
    <n v="120432"/>
    <x v="2"/>
    <x v="1"/>
    <n v="25.5"/>
  </r>
  <r>
    <x v="0"/>
    <x v="3"/>
    <n v="120516"/>
    <x v="1"/>
    <x v="0"/>
    <n v="5.64"/>
  </r>
  <r>
    <x v="1"/>
    <x v="3"/>
    <n v="120572"/>
    <x v="1"/>
    <x v="0"/>
    <n v="12.827999999999999"/>
  </r>
  <r>
    <x v="1"/>
    <x v="2"/>
    <n v="120607"/>
    <x v="1"/>
    <x v="2"/>
    <n v="195.64"/>
  </r>
  <r>
    <x v="0"/>
    <x v="3"/>
    <n v="120621"/>
    <x v="1"/>
    <x v="0"/>
    <n v="1270.3789999999999"/>
  </r>
  <r>
    <x v="0"/>
    <x v="0"/>
    <n v="120670"/>
    <x v="0"/>
    <x v="0"/>
    <n v="799.92"/>
  </r>
  <r>
    <x v="0"/>
    <x v="2"/>
    <n v="120705"/>
    <x v="0"/>
    <x v="0"/>
    <n v="147.184"/>
  </r>
  <r>
    <x v="0"/>
    <x v="0"/>
    <n v="120768"/>
    <x v="1"/>
    <x v="1"/>
    <n v="1979.89"/>
  </r>
  <r>
    <x v="0"/>
    <x v="3"/>
    <n v="120845"/>
    <x v="2"/>
    <x v="0"/>
    <n v="22.548999999999999"/>
  </r>
  <r>
    <x v="0"/>
    <x v="1"/>
    <n v="120873"/>
    <x v="1"/>
    <x v="1"/>
    <n v="290.98"/>
  </r>
  <r>
    <x v="0"/>
    <x v="2"/>
    <n v="120894"/>
    <x v="1"/>
    <x v="0"/>
    <n v="28.08"/>
  </r>
  <r>
    <x v="1"/>
    <x v="1"/>
    <n v="120929"/>
    <x v="1"/>
    <x v="1"/>
    <n v="189.88200000000001"/>
  </r>
  <r>
    <x v="0"/>
    <x v="0"/>
    <n v="120950"/>
    <x v="1"/>
    <x v="0"/>
    <n v="43.68"/>
  </r>
  <r>
    <x v="1"/>
    <x v="1"/>
    <n v="121013"/>
    <x v="1"/>
    <x v="0"/>
    <n v="1678"/>
  </r>
  <r>
    <x v="0"/>
    <x v="1"/>
    <n v="121020"/>
    <x v="0"/>
    <x v="0"/>
    <n v="239.976"/>
  </r>
  <r>
    <x v="0"/>
    <x v="0"/>
    <n v="121286"/>
    <x v="2"/>
    <x v="1"/>
    <n v="66.616"/>
  </r>
  <r>
    <x v="0"/>
    <x v="2"/>
    <n v="121314"/>
    <x v="1"/>
    <x v="3"/>
    <n v="251.64"/>
  </r>
  <r>
    <x v="0"/>
    <x v="2"/>
    <n v="121419"/>
    <x v="0"/>
    <x v="3"/>
    <n v="771.8"/>
  </r>
  <r>
    <x v="0"/>
    <x v="3"/>
    <n v="121552"/>
    <x v="2"/>
    <x v="0"/>
    <n v="19.559999999999999"/>
  </r>
  <r>
    <x v="0"/>
    <x v="3"/>
    <n v="121720"/>
    <x v="2"/>
    <x v="3"/>
    <n v="3165.7440000000001"/>
  </r>
  <r>
    <x v="0"/>
    <x v="2"/>
    <n v="121804"/>
    <x v="1"/>
    <x v="0"/>
    <n v="72.8"/>
  </r>
  <r>
    <x v="0"/>
    <x v="2"/>
    <n v="121818"/>
    <x v="1"/>
    <x v="3"/>
    <n v="52.695999999999998"/>
  </r>
  <r>
    <x v="0"/>
    <x v="1"/>
    <n v="121958"/>
    <x v="1"/>
    <x v="0"/>
    <n v="52.136000000000003"/>
  </r>
  <r>
    <x v="0"/>
    <x v="2"/>
    <n v="122056"/>
    <x v="1"/>
    <x v="0"/>
    <n v="181.86"/>
  </r>
  <r>
    <x v="0"/>
    <x v="2"/>
    <n v="122154"/>
    <x v="1"/>
    <x v="3"/>
    <n v="284.19"/>
  </r>
  <r>
    <x v="0"/>
    <x v="3"/>
    <n v="122168"/>
    <x v="2"/>
    <x v="0"/>
    <n v="53.28"/>
  </r>
  <r>
    <x v="0"/>
    <x v="0"/>
    <n v="122217"/>
    <x v="0"/>
    <x v="0"/>
    <n v="111.15"/>
  </r>
  <r>
    <x v="0"/>
    <x v="3"/>
    <n v="122266"/>
    <x v="1"/>
    <x v="0"/>
    <n v="194.1395"/>
  </r>
  <r>
    <x v="0"/>
    <x v="1"/>
    <n v="122518"/>
    <x v="2"/>
    <x v="1"/>
    <n v="10.08"/>
  </r>
  <r>
    <x v="0"/>
    <x v="2"/>
    <n v="122693"/>
    <x v="2"/>
    <x v="1"/>
    <n v="1245.8599999999999"/>
  </r>
  <r>
    <x v="0"/>
    <x v="2"/>
    <n v="122707"/>
    <x v="2"/>
    <x v="3"/>
    <n v="503.22"/>
  </r>
  <r>
    <x v="0"/>
    <x v="2"/>
    <n v="122987"/>
    <x v="1"/>
    <x v="2"/>
    <n v="80.563999999999993"/>
  </r>
  <r>
    <x v="0"/>
    <x v="2"/>
    <n v="122994"/>
    <x v="1"/>
    <x v="3"/>
    <n v="359.97"/>
  </r>
  <r>
    <x v="0"/>
    <x v="3"/>
    <n v="123092"/>
    <x v="1"/>
    <x v="0"/>
    <n v="288.85000000000002"/>
  </r>
  <r>
    <x v="0"/>
    <x v="1"/>
    <n v="123176"/>
    <x v="1"/>
    <x v="1"/>
    <n v="31.83"/>
  </r>
  <r>
    <x v="0"/>
    <x v="2"/>
    <n v="123239"/>
    <x v="1"/>
    <x v="1"/>
    <n v="91.031999999999996"/>
  </r>
  <r>
    <x v="0"/>
    <x v="3"/>
    <n v="123330"/>
    <x v="1"/>
    <x v="0"/>
    <n v="107.976"/>
  </r>
  <r>
    <x v="0"/>
    <x v="2"/>
    <n v="123351"/>
    <x v="1"/>
    <x v="0"/>
    <n v="80.48"/>
  </r>
  <r>
    <x v="0"/>
    <x v="0"/>
    <n v="123400"/>
    <x v="1"/>
    <x v="0"/>
    <n v="199.29599999999999"/>
  </r>
  <r>
    <x v="0"/>
    <x v="1"/>
    <n v="123414"/>
    <x v="0"/>
    <x v="0"/>
    <n v="37.264000000000003"/>
  </r>
  <r>
    <x v="0"/>
    <x v="1"/>
    <n v="123533"/>
    <x v="0"/>
    <x v="0"/>
    <n v="392.83199999999999"/>
  </r>
  <r>
    <x v="0"/>
    <x v="1"/>
    <n v="123617"/>
    <x v="2"/>
    <x v="0"/>
    <n v="7.4340000000000002"/>
  </r>
  <r>
    <x v="0"/>
    <x v="2"/>
    <n v="123687"/>
    <x v="2"/>
    <x v="3"/>
    <n v="234.2"/>
  </r>
  <r>
    <x v="1"/>
    <x v="1"/>
    <n v="123750"/>
    <x v="0"/>
    <x v="0"/>
    <n v="895.06"/>
  </r>
  <r>
    <x v="0"/>
    <x v="0"/>
    <n v="123925"/>
    <x v="1"/>
    <x v="1"/>
    <n v="40.049999999999997"/>
  </r>
  <r>
    <x v="0"/>
    <x v="1"/>
    <n v="123946"/>
    <x v="2"/>
    <x v="0"/>
    <n v="1159.06"/>
  </r>
  <r>
    <x v="1"/>
    <x v="3"/>
    <n v="123960"/>
    <x v="1"/>
    <x v="0"/>
    <n v="207.82"/>
  </r>
  <r>
    <x v="0"/>
    <x v="0"/>
    <n v="124023"/>
    <x v="1"/>
    <x v="3"/>
    <n v="8.9600000000000009"/>
  </r>
  <r>
    <x v="0"/>
    <x v="1"/>
    <n v="124254"/>
    <x v="2"/>
    <x v="0"/>
    <n v="191.80799999999999"/>
  </r>
  <r>
    <x v="0"/>
    <x v="2"/>
    <n v="124296"/>
    <x v="1"/>
    <x v="0"/>
    <n v="712.85"/>
  </r>
  <r>
    <x v="0"/>
    <x v="2"/>
    <n v="124597"/>
    <x v="0"/>
    <x v="0"/>
    <n v="32.088000000000001"/>
  </r>
  <r>
    <x v="0"/>
    <x v="0"/>
    <n v="124618"/>
    <x v="1"/>
    <x v="1"/>
    <n v="479.98399999999998"/>
  </r>
  <r>
    <x v="0"/>
    <x v="0"/>
    <n v="124688"/>
    <x v="2"/>
    <x v="3"/>
    <n v="1812.01"/>
  </r>
  <r>
    <x v="0"/>
    <x v="2"/>
    <n v="124765"/>
    <x v="1"/>
    <x v="0"/>
    <n v="723.92"/>
  </r>
  <r>
    <x v="0"/>
    <x v="1"/>
    <n v="124772"/>
    <x v="1"/>
    <x v="3"/>
    <n v="191.82"/>
  </r>
  <r>
    <x v="0"/>
    <x v="2"/>
    <n v="124828"/>
    <x v="2"/>
    <x v="3"/>
    <n v="9.5519999999999996"/>
  </r>
  <r>
    <x v="0"/>
    <x v="2"/>
    <n v="124898"/>
    <x v="0"/>
    <x v="0"/>
    <n v="184.66"/>
  </r>
  <r>
    <x v="0"/>
    <x v="1"/>
    <n v="125017"/>
    <x v="2"/>
    <x v="0"/>
    <n v="132.22399999999999"/>
  </r>
  <r>
    <x v="0"/>
    <x v="3"/>
    <n v="125066"/>
    <x v="2"/>
    <x v="0"/>
    <n v="62.46"/>
  </r>
  <r>
    <x v="0"/>
    <x v="0"/>
    <n v="125136"/>
    <x v="2"/>
    <x v="0"/>
    <n v="106.944"/>
  </r>
  <r>
    <x v="0"/>
    <x v="2"/>
    <n v="125472"/>
    <x v="1"/>
    <x v="3"/>
    <n v="253.86"/>
  </r>
  <r>
    <x v="1"/>
    <x v="0"/>
    <n v="125521"/>
    <x v="0"/>
    <x v="0"/>
    <n v="1139.92"/>
  </r>
  <r>
    <x v="0"/>
    <x v="3"/>
    <n v="125563"/>
    <x v="1"/>
    <x v="0"/>
    <n v="121.88800000000001"/>
  </r>
  <r>
    <x v="0"/>
    <x v="0"/>
    <n v="125682"/>
    <x v="2"/>
    <x v="3"/>
    <n v="9.9600000000000009"/>
  </r>
  <r>
    <x v="0"/>
    <x v="3"/>
    <n v="125696"/>
    <x v="0"/>
    <x v="0"/>
    <n v="7.38"/>
  </r>
  <r>
    <x v="0"/>
    <x v="2"/>
    <n v="125745"/>
    <x v="2"/>
    <x v="0"/>
    <n v="19.52"/>
  </r>
  <r>
    <x v="0"/>
    <x v="2"/>
    <n v="125752"/>
    <x v="0"/>
    <x v="0"/>
    <n v="41.423999999999999"/>
  </r>
  <r>
    <x v="0"/>
    <x v="1"/>
    <n v="125843"/>
    <x v="1"/>
    <x v="3"/>
    <n v="125.92"/>
  </r>
  <r>
    <x v="0"/>
    <x v="3"/>
    <n v="125976"/>
    <x v="1"/>
    <x v="0"/>
    <n v="2026.78"/>
  </r>
  <r>
    <x v="0"/>
    <x v="2"/>
    <n v="126046"/>
    <x v="2"/>
    <x v="0"/>
    <n v="12.39"/>
  </r>
  <r>
    <x v="1"/>
    <x v="2"/>
    <n v="126060"/>
    <x v="2"/>
    <x v="0"/>
    <n v="198.27199999999999"/>
  </r>
  <r>
    <x v="1"/>
    <x v="2"/>
    <n v="126179"/>
    <x v="1"/>
    <x v="0"/>
    <n v="311.95999999999998"/>
  </r>
  <r>
    <x v="0"/>
    <x v="2"/>
    <n v="126354"/>
    <x v="1"/>
    <x v="0"/>
    <n v="119.178"/>
  </r>
  <r>
    <x v="0"/>
    <x v="2"/>
    <n v="126382"/>
    <x v="2"/>
    <x v="0"/>
    <n v="35.167999999999999"/>
  </r>
  <r>
    <x v="0"/>
    <x v="2"/>
    <n v="126774"/>
    <x v="1"/>
    <x v="3"/>
    <n v="4.8899999999999997"/>
  </r>
  <r>
    <x v="0"/>
    <x v="2"/>
    <n v="126914"/>
    <x v="1"/>
    <x v="0"/>
    <n v="776.08"/>
  </r>
  <r>
    <x v="0"/>
    <x v="1"/>
    <n v="127208"/>
    <x v="2"/>
    <x v="3"/>
    <n v="224.9"/>
  </r>
  <r>
    <x v="0"/>
    <x v="0"/>
    <n v="127299"/>
    <x v="1"/>
    <x v="0"/>
    <n v="2692.3290000000002"/>
  </r>
  <r>
    <x v="0"/>
    <x v="2"/>
    <n v="127306"/>
    <x v="1"/>
    <x v="0"/>
    <n v="175.08600000000001"/>
  </r>
  <r>
    <x v="0"/>
    <x v="0"/>
    <n v="127488"/>
    <x v="1"/>
    <x v="1"/>
    <n v="4.6079999999999997"/>
  </r>
  <r>
    <x v="0"/>
    <x v="2"/>
    <n v="127516"/>
    <x v="0"/>
    <x v="0"/>
    <n v="64.784000000000006"/>
  </r>
  <r>
    <x v="0"/>
    <x v="0"/>
    <n v="127614"/>
    <x v="1"/>
    <x v="0"/>
    <n v="1508.13"/>
  </r>
  <r>
    <x v="0"/>
    <x v="1"/>
    <n v="127698"/>
    <x v="1"/>
    <x v="2"/>
    <n v="863.928"/>
  </r>
  <r>
    <x v="0"/>
    <x v="2"/>
    <n v="127726"/>
    <x v="1"/>
    <x v="1"/>
    <n v="209.88"/>
  </r>
  <r>
    <x v="0"/>
    <x v="2"/>
    <n v="127803"/>
    <x v="2"/>
    <x v="0"/>
    <n v="26.16"/>
  </r>
  <r>
    <x v="0"/>
    <x v="1"/>
    <n v="127985"/>
    <x v="0"/>
    <x v="1"/>
    <n v="7.04"/>
  </r>
  <r>
    <x v="0"/>
    <x v="3"/>
    <n v="128027"/>
    <x v="1"/>
    <x v="1"/>
    <n v="269.49"/>
  </r>
  <r>
    <x v="0"/>
    <x v="3"/>
    <n v="128083"/>
    <x v="2"/>
    <x v="0"/>
    <n v="45.975999999999999"/>
  </r>
  <r>
    <x v="1"/>
    <x v="2"/>
    <n v="128118"/>
    <x v="2"/>
    <x v="0"/>
    <n v="76.521000000000001"/>
  </r>
  <r>
    <x v="0"/>
    <x v="3"/>
    <n v="128139"/>
    <x v="1"/>
    <x v="0"/>
    <n v="365.91"/>
  </r>
  <r>
    <x v="0"/>
    <x v="2"/>
    <n v="128300"/>
    <x v="2"/>
    <x v="1"/>
    <n v="406.94"/>
  </r>
  <r>
    <x v="0"/>
    <x v="2"/>
    <n v="128363"/>
    <x v="1"/>
    <x v="0"/>
    <n v="2382.9259999999999"/>
  </r>
  <r>
    <x v="0"/>
    <x v="2"/>
    <n v="128475"/>
    <x v="0"/>
    <x v="0"/>
    <n v="71.98"/>
  </r>
  <r>
    <x v="0"/>
    <x v="2"/>
    <n v="128629"/>
    <x v="1"/>
    <x v="1"/>
    <n v="18.84"/>
  </r>
  <r>
    <x v="0"/>
    <x v="2"/>
    <n v="128699"/>
    <x v="1"/>
    <x v="1"/>
    <n v="47.991999999999997"/>
  </r>
  <r>
    <x v="0"/>
    <x v="2"/>
    <n v="128755"/>
    <x v="1"/>
    <x v="0"/>
    <n v="629.86"/>
  </r>
  <r>
    <x v="0"/>
    <x v="2"/>
    <n v="128769"/>
    <x v="2"/>
    <x v="0"/>
    <n v="81.567999999999998"/>
  </r>
  <r>
    <x v="0"/>
    <x v="0"/>
    <n v="128839"/>
    <x v="1"/>
    <x v="0"/>
    <n v="254.97"/>
  </r>
  <r>
    <x v="0"/>
    <x v="0"/>
    <n v="128846"/>
    <x v="2"/>
    <x v="0"/>
    <n v="752.92"/>
  </r>
  <r>
    <x v="1"/>
    <x v="2"/>
    <n v="128951"/>
    <x v="2"/>
    <x v="3"/>
    <n v="1065.8399999999999"/>
  </r>
  <r>
    <x v="0"/>
    <x v="3"/>
    <n v="128958"/>
    <x v="0"/>
    <x v="0"/>
    <n v="13.12"/>
  </r>
  <r>
    <x v="0"/>
    <x v="2"/>
    <n v="129021"/>
    <x v="1"/>
    <x v="1"/>
    <n v="4590.3440000000001"/>
  </r>
  <r>
    <x v="0"/>
    <x v="2"/>
    <n v="129028"/>
    <x v="2"/>
    <x v="3"/>
    <n v="127.95"/>
  </r>
  <r>
    <x v="0"/>
    <x v="0"/>
    <n v="129091"/>
    <x v="2"/>
    <x v="0"/>
    <n v="1022.61"/>
  </r>
  <r>
    <x v="0"/>
    <x v="3"/>
    <n v="129098"/>
    <x v="1"/>
    <x v="0"/>
    <n v="30.84"/>
  </r>
  <r>
    <x v="1"/>
    <x v="2"/>
    <n v="129224"/>
    <x v="0"/>
    <x v="0"/>
    <n v="4.6079999999999997"/>
  </r>
  <r>
    <x v="0"/>
    <x v="2"/>
    <n v="129462"/>
    <x v="1"/>
    <x v="1"/>
    <n v="740.59"/>
  </r>
  <r>
    <x v="0"/>
    <x v="2"/>
    <n v="129490"/>
    <x v="0"/>
    <x v="0"/>
    <n v="419.13600000000002"/>
  </r>
  <r>
    <x v="1"/>
    <x v="3"/>
    <n v="129553"/>
    <x v="1"/>
    <x v="0"/>
    <n v="29.97"/>
  </r>
  <r>
    <x v="0"/>
    <x v="0"/>
    <n v="129819"/>
    <x v="2"/>
    <x v="1"/>
    <n v="12.39"/>
  </r>
  <r>
    <x v="0"/>
    <x v="2"/>
    <n v="129910"/>
    <x v="0"/>
    <x v="0"/>
    <n v="59.76"/>
  </r>
  <r>
    <x v="0"/>
    <x v="1"/>
    <n v="130001"/>
    <x v="2"/>
    <x v="0"/>
    <n v="36.24"/>
  </r>
  <r>
    <x v="0"/>
    <x v="0"/>
    <n v="130155"/>
    <x v="1"/>
    <x v="3"/>
    <n v="34.200000000000003"/>
  </r>
  <r>
    <x v="0"/>
    <x v="3"/>
    <n v="130218"/>
    <x v="1"/>
    <x v="3"/>
    <n v="59.48"/>
  </r>
  <r>
    <x v="0"/>
    <x v="2"/>
    <n v="130309"/>
    <x v="1"/>
    <x v="0"/>
    <n v="544.38"/>
  </r>
  <r>
    <x v="1"/>
    <x v="0"/>
    <n v="130358"/>
    <x v="1"/>
    <x v="3"/>
    <n v="23.12"/>
  </r>
  <r>
    <x v="0"/>
    <x v="0"/>
    <n v="130428"/>
    <x v="1"/>
    <x v="2"/>
    <n v="1142.165"/>
  </r>
  <r>
    <x v="0"/>
    <x v="1"/>
    <n v="130442"/>
    <x v="1"/>
    <x v="3"/>
    <n v="34.944000000000003"/>
  </r>
  <r>
    <x v="1"/>
    <x v="3"/>
    <n v="130519"/>
    <x v="2"/>
    <x v="2"/>
    <n v="111.904"/>
  </r>
  <r>
    <x v="0"/>
    <x v="1"/>
    <n v="130820"/>
    <x v="2"/>
    <x v="2"/>
    <n v="630.024"/>
  </r>
  <r>
    <x v="0"/>
    <x v="2"/>
    <n v="130834"/>
    <x v="1"/>
    <x v="1"/>
    <n v="16.271999999999998"/>
  </r>
  <r>
    <x v="0"/>
    <x v="2"/>
    <n v="130904"/>
    <x v="1"/>
    <x v="0"/>
    <n v="22.744"/>
  </r>
  <r>
    <x v="0"/>
    <x v="0"/>
    <n v="130918"/>
    <x v="1"/>
    <x v="1"/>
    <n v="7.6319999999999997"/>
  </r>
  <r>
    <x v="0"/>
    <x v="1"/>
    <n v="131065"/>
    <x v="1"/>
    <x v="1"/>
    <n v="513.52"/>
  </r>
  <r>
    <x v="0"/>
    <x v="1"/>
    <n v="131205"/>
    <x v="1"/>
    <x v="0"/>
    <n v="291.74"/>
  </r>
  <r>
    <x v="0"/>
    <x v="3"/>
    <n v="131422"/>
    <x v="2"/>
    <x v="0"/>
    <n v="207"/>
  </r>
  <r>
    <x v="0"/>
    <x v="0"/>
    <n v="131527"/>
    <x v="1"/>
    <x v="0"/>
    <n v="95.968000000000004"/>
  </r>
  <r>
    <x v="0"/>
    <x v="0"/>
    <n v="131541"/>
    <x v="1"/>
    <x v="2"/>
    <n v="193.15199999999999"/>
  </r>
  <r>
    <x v="1"/>
    <x v="3"/>
    <n v="131842"/>
    <x v="2"/>
    <x v="3"/>
    <n v="97.424000000000007"/>
  </r>
  <r>
    <x v="1"/>
    <x v="1"/>
    <n v="131891"/>
    <x v="1"/>
    <x v="3"/>
    <n v="2.214"/>
  </r>
  <r>
    <x v="0"/>
    <x v="0"/>
    <n v="131905"/>
    <x v="2"/>
    <x v="3"/>
    <n v="321.56"/>
  </r>
  <r>
    <x v="0"/>
    <x v="1"/>
    <n v="131968"/>
    <x v="0"/>
    <x v="0"/>
    <n v="681.43200000000002"/>
  </r>
  <r>
    <x v="0"/>
    <x v="0"/>
    <n v="132010"/>
    <x v="0"/>
    <x v="3"/>
    <n v="389.74"/>
  </r>
  <r>
    <x v="1"/>
    <x v="2"/>
    <n v="132031"/>
    <x v="0"/>
    <x v="0"/>
    <n v="513.49599999999998"/>
  </r>
  <r>
    <x v="0"/>
    <x v="2"/>
    <n v="132185"/>
    <x v="1"/>
    <x v="0"/>
    <n v="52.344000000000001"/>
  </r>
  <r>
    <x v="0"/>
    <x v="2"/>
    <n v="132213"/>
    <x v="0"/>
    <x v="3"/>
    <n v="109.968"/>
  </r>
  <r>
    <x v="1"/>
    <x v="2"/>
    <n v="132297"/>
    <x v="0"/>
    <x v="0"/>
    <n v="598.30999999999995"/>
  </r>
  <r>
    <x v="0"/>
    <x v="3"/>
    <n v="132318"/>
    <x v="1"/>
    <x v="3"/>
    <n v="182.91"/>
  </r>
  <r>
    <x v="0"/>
    <x v="1"/>
    <n v="132549"/>
    <x v="1"/>
    <x v="0"/>
    <n v="73.36"/>
  </r>
  <r>
    <x v="0"/>
    <x v="0"/>
    <n v="132612"/>
    <x v="1"/>
    <x v="1"/>
    <n v="1441.3"/>
  </r>
  <r>
    <x v="1"/>
    <x v="2"/>
    <n v="132675"/>
    <x v="0"/>
    <x v="0"/>
    <n v="148.16"/>
  </r>
  <r>
    <x v="1"/>
    <x v="1"/>
    <n v="132857"/>
    <x v="1"/>
    <x v="0"/>
    <n v="6.6719999999999997"/>
  </r>
  <r>
    <x v="0"/>
    <x v="2"/>
    <n v="133095"/>
    <x v="0"/>
    <x v="2"/>
    <n v="117.62"/>
  </r>
  <r>
    <x v="0"/>
    <x v="1"/>
    <n v="133123"/>
    <x v="1"/>
    <x v="0"/>
    <n v="99.156000000000006"/>
  </r>
  <r>
    <x v="0"/>
    <x v="2"/>
    <n v="133235"/>
    <x v="1"/>
    <x v="3"/>
    <n v="271.95999999999998"/>
  </r>
  <r>
    <x v="0"/>
    <x v="3"/>
    <n v="133242"/>
    <x v="1"/>
    <x v="0"/>
    <n v="1046.47"/>
  </r>
  <r>
    <x v="0"/>
    <x v="2"/>
    <n v="133263"/>
    <x v="2"/>
    <x v="1"/>
    <n v="3098.61"/>
  </r>
  <r>
    <x v="0"/>
    <x v="1"/>
    <n v="133368"/>
    <x v="1"/>
    <x v="0"/>
    <n v="405.34399999999999"/>
  </r>
  <r>
    <x v="0"/>
    <x v="3"/>
    <n v="133396"/>
    <x v="2"/>
    <x v="3"/>
    <n v="64.680000000000007"/>
  </r>
  <r>
    <x v="0"/>
    <x v="2"/>
    <n v="133501"/>
    <x v="1"/>
    <x v="0"/>
    <n v="5.1840000000000002"/>
  </r>
  <r>
    <x v="0"/>
    <x v="0"/>
    <n v="133634"/>
    <x v="0"/>
    <x v="0"/>
    <n v="47.79"/>
  </r>
  <r>
    <x v="0"/>
    <x v="2"/>
    <n v="133641"/>
    <x v="1"/>
    <x v="0"/>
    <n v="48.69"/>
  </r>
  <r>
    <x v="0"/>
    <x v="1"/>
    <n v="133711"/>
    <x v="2"/>
    <x v="3"/>
    <n v="3236.41"/>
  </r>
  <r>
    <x v="1"/>
    <x v="2"/>
    <n v="133781"/>
    <x v="1"/>
    <x v="3"/>
    <n v="37.607999999999997"/>
  </r>
  <r>
    <x v="0"/>
    <x v="1"/>
    <n v="133872"/>
    <x v="1"/>
    <x v="3"/>
    <n v="58.4"/>
  </r>
  <r>
    <x v="0"/>
    <x v="2"/>
    <n v="133928"/>
    <x v="1"/>
    <x v="0"/>
    <n v="4.5720000000000001"/>
  </r>
  <r>
    <x v="0"/>
    <x v="3"/>
    <n v="133977"/>
    <x v="0"/>
    <x v="1"/>
    <n v="3.444"/>
  </r>
  <r>
    <x v="1"/>
    <x v="3"/>
    <n v="134026"/>
    <x v="1"/>
    <x v="0"/>
    <n v="1001.76"/>
  </r>
  <r>
    <x v="0"/>
    <x v="2"/>
    <n v="134096"/>
    <x v="0"/>
    <x v="0"/>
    <n v="399.53"/>
  </r>
  <r>
    <x v="0"/>
    <x v="1"/>
    <n v="134208"/>
    <x v="1"/>
    <x v="0"/>
    <n v="396"/>
  </r>
  <r>
    <x v="0"/>
    <x v="3"/>
    <n v="134257"/>
    <x v="1"/>
    <x v="1"/>
    <n v="498.93"/>
  </r>
  <r>
    <x v="0"/>
    <x v="1"/>
    <n v="134474"/>
    <x v="2"/>
    <x v="1"/>
    <n v="255.904"/>
  </r>
  <r>
    <x v="0"/>
    <x v="2"/>
    <n v="134495"/>
    <x v="2"/>
    <x v="1"/>
    <n v="269.39999999999998"/>
  </r>
  <r>
    <x v="0"/>
    <x v="1"/>
    <n v="134516"/>
    <x v="2"/>
    <x v="0"/>
    <n v="115.48"/>
  </r>
  <r>
    <x v="0"/>
    <x v="0"/>
    <n v="134551"/>
    <x v="1"/>
    <x v="0"/>
    <n v="732.31200000000001"/>
  </r>
  <r>
    <x v="0"/>
    <x v="0"/>
    <n v="134621"/>
    <x v="0"/>
    <x v="0"/>
    <n v="18.239999999999998"/>
  </r>
  <r>
    <x v="1"/>
    <x v="2"/>
    <n v="134642"/>
    <x v="1"/>
    <x v="0"/>
    <n v="428.70400000000001"/>
  </r>
  <r>
    <x v="0"/>
    <x v="2"/>
    <n v="134649"/>
    <x v="2"/>
    <x v="1"/>
    <n v="22.63"/>
  </r>
  <r>
    <x v="0"/>
    <x v="3"/>
    <n v="134719"/>
    <x v="1"/>
    <x v="0"/>
    <n v="1801.6320000000001"/>
  </r>
  <r>
    <x v="1"/>
    <x v="1"/>
    <n v="134761"/>
    <x v="1"/>
    <x v="2"/>
    <n v="36.192"/>
  </r>
  <r>
    <x v="0"/>
    <x v="3"/>
    <n v="134782"/>
    <x v="1"/>
    <x v="0"/>
    <n v="105.42"/>
  </r>
  <r>
    <x v="0"/>
    <x v="1"/>
    <n v="134789"/>
    <x v="0"/>
    <x v="0"/>
    <n v="215.84"/>
  </r>
  <r>
    <x v="0"/>
    <x v="2"/>
    <n v="134810"/>
    <x v="2"/>
    <x v="3"/>
    <n v="272.23200000000003"/>
  </r>
  <r>
    <x v="0"/>
    <x v="3"/>
    <n v="134894"/>
    <x v="1"/>
    <x v="0"/>
    <n v="436.86"/>
  </r>
  <r>
    <x v="0"/>
    <x v="3"/>
    <n v="134992"/>
    <x v="0"/>
    <x v="1"/>
    <n v="80.38"/>
  </r>
  <r>
    <x v="1"/>
    <x v="2"/>
    <n v="135062"/>
    <x v="1"/>
    <x v="1"/>
    <n v="229.54400000000001"/>
  </r>
  <r>
    <x v="1"/>
    <x v="1"/>
    <n v="135209"/>
    <x v="0"/>
    <x v="1"/>
    <n v="62.752000000000002"/>
  </r>
  <r>
    <x v="1"/>
    <x v="2"/>
    <n v="135503"/>
    <x v="2"/>
    <x v="0"/>
    <n v="14.76"/>
  </r>
  <r>
    <x v="0"/>
    <x v="3"/>
    <n v="135510"/>
    <x v="0"/>
    <x v="0"/>
    <n v="67.959999999999994"/>
  </r>
  <r>
    <x v="0"/>
    <x v="2"/>
    <n v="135587"/>
    <x v="1"/>
    <x v="0"/>
    <n v="372.64"/>
  </r>
  <r>
    <x v="0"/>
    <x v="1"/>
    <n v="135636"/>
    <x v="1"/>
    <x v="0"/>
    <n v="387.72"/>
  </r>
  <r>
    <x v="1"/>
    <x v="1"/>
    <n v="135923"/>
    <x v="1"/>
    <x v="0"/>
    <n v="530.27200000000005"/>
  </r>
  <r>
    <x v="1"/>
    <x v="2"/>
    <n v="135986"/>
    <x v="1"/>
    <x v="0"/>
    <n v="536.36"/>
  </r>
  <r>
    <x v="0"/>
    <x v="1"/>
    <n v="136126"/>
    <x v="0"/>
    <x v="2"/>
    <n v="261.10000000000002"/>
  </r>
  <r>
    <x v="0"/>
    <x v="3"/>
    <n v="136147"/>
    <x v="1"/>
    <x v="0"/>
    <n v="233.06399999999999"/>
  </r>
  <r>
    <x v="1"/>
    <x v="2"/>
    <n v="136189"/>
    <x v="1"/>
    <x v="0"/>
    <n v="82.38"/>
  </r>
  <r>
    <x v="0"/>
    <x v="3"/>
    <n v="136224"/>
    <x v="1"/>
    <x v="2"/>
    <n v="10.272"/>
  </r>
  <r>
    <x v="0"/>
    <x v="1"/>
    <n v="136231"/>
    <x v="1"/>
    <x v="1"/>
    <n v="228.58600000000001"/>
  </r>
  <r>
    <x v="0"/>
    <x v="1"/>
    <n v="136322"/>
    <x v="0"/>
    <x v="0"/>
    <n v="74.319999999999993"/>
  </r>
  <r>
    <x v="0"/>
    <x v="0"/>
    <n v="136336"/>
    <x v="2"/>
    <x v="0"/>
    <n v="828.84"/>
  </r>
  <r>
    <x v="1"/>
    <x v="3"/>
    <n v="136476"/>
    <x v="2"/>
    <x v="0"/>
    <n v="157.79400000000001"/>
  </r>
  <r>
    <x v="0"/>
    <x v="1"/>
    <n v="136483"/>
    <x v="1"/>
    <x v="0"/>
    <n v="4.7039999999999997"/>
  </r>
  <r>
    <x v="0"/>
    <x v="0"/>
    <n v="136567"/>
    <x v="0"/>
    <x v="3"/>
    <n v="2884.37"/>
  </r>
  <r>
    <x v="1"/>
    <x v="3"/>
    <n v="136749"/>
    <x v="1"/>
    <x v="1"/>
    <n v="433.78"/>
  </r>
  <r>
    <x v="0"/>
    <x v="2"/>
    <n v="136826"/>
    <x v="2"/>
    <x v="0"/>
    <n v="14.016"/>
  </r>
  <r>
    <x v="0"/>
    <x v="0"/>
    <n v="136861"/>
    <x v="1"/>
    <x v="3"/>
    <n v="31.984000000000002"/>
  </r>
  <r>
    <x v="0"/>
    <x v="1"/>
    <n v="137043"/>
    <x v="1"/>
    <x v="1"/>
    <n v="859.14"/>
  </r>
  <r>
    <x v="0"/>
    <x v="3"/>
    <n v="137106"/>
    <x v="2"/>
    <x v="0"/>
    <n v="79.959999999999994"/>
  </r>
  <r>
    <x v="0"/>
    <x v="3"/>
    <n v="137281"/>
    <x v="2"/>
    <x v="0"/>
    <n v="6.48"/>
  </r>
  <r>
    <x v="1"/>
    <x v="1"/>
    <n v="137295"/>
    <x v="1"/>
    <x v="0"/>
    <n v="187.22800000000001"/>
  </r>
  <r>
    <x v="0"/>
    <x v="2"/>
    <n v="137631"/>
    <x v="1"/>
    <x v="0"/>
    <n v="751.98400000000004"/>
  </r>
  <r>
    <x v="0"/>
    <x v="1"/>
    <n v="137736"/>
    <x v="1"/>
    <x v="0"/>
    <n v="41.86"/>
  </r>
  <r>
    <x v="0"/>
    <x v="0"/>
    <n v="137911"/>
    <x v="2"/>
    <x v="0"/>
    <n v="88.768000000000001"/>
  </r>
  <r>
    <x v="0"/>
    <x v="3"/>
    <n v="137974"/>
    <x v="1"/>
    <x v="3"/>
    <n v="2298.9"/>
  </r>
  <r>
    <x v="0"/>
    <x v="0"/>
    <n v="138296"/>
    <x v="1"/>
    <x v="0"/>
    <n v="24.56"/>
  </r>
  <r>
    <x v="1"/>
    <x v="1"/>
    <n v="138408"/>
    <x v="2"/>
    <x v="1"/>
    <n v="1319.96"/>
  </r>
  <r>
    <x v="0"/>
    <x v="3"/>
    <n v="138457"/>
    <x v="1"/>
    <x v="0"/>
    <n v="13.092000000000001"/>
  </r>
  <r>
    <x v="0"/>
    <x v="0"/>
    <n v="138527"/>
    <x v="2"/>
    <x v="0"/>
    <n v="192.42400000000001"/>
  </r>
  <r>
    <x v="0"/>
    <x v="3"/>
    <n v="138625"/>
    <x v="1"/>
    <x v="3"/>
    <n v="197.72"/>
  </r>
  <r>
    <x v="0"/>
    <x v="1"/>
    <n v="138695"/>
    <x v="2"/>
    <x v="0"/>
    <n v="452.464"/>
  </r>
  <r>
    <x v="0"/>
    <x v="0"/>
    <n v="138709"/>
    <x v="1"/>
    <x v="0"/>
    <n v="37.44"/>
  </r>
  <r>
    <x v="0"/>
    <x v="2"/>
    <n v="138779"/>
    <x v="1"/>
    <x v="3"/>
    <n v="29.664000000000001"/>
  </r>
  <r>
    <x v="1"/>
    <x v="0"/>
    <n v="138835"/>
    <x v="0"/>
    <x v="0"/>
    <n v="9.64"/>
  </r>
  <r>
    <x v="0"/>
    <x v="2"/>
    <n v="138975"/>
    <x v="1"/>
    <x v="0"/>
    <n v="2361.52"/>
  </r>
  <r>
    <x v="1"/>
    <x v="1"/>
    <n v="139262"/>
    <x v="0"/>
    <x v="0"/>
    <n v="471.07799999999997"/>
  </r>
  <r>
    <x v="0"/>
    <x v="1"/>
    <n v="139269"/>
    <x v="0"/>
    <x v="0"/>
    <n v="1311.97"/>
  </r>
  <r>
    <x v="0"/>
    <x v="2"/>
    <n v="139353"/>
    <x v="1"/>
    <x v="1"/>
    <n v="273.08800000000002"/>
  </r>
  <r>
    <x v="0"/>
    <x v="1"/>
    <n v="139381"/>
    <x v="1"/>
    <x v="0"/>
    <n v="233.48"/>
  </r>
  <r>
    <x v="0"/>
    <x v="2"/>
    <n v="139493"/>
    <x v="1"/>
    <x v="0"/>
    <n v="15.92"/>
  </r>
  <r>
    <x v="0"/>
    <x v="2"/>
    <n v="139619"/>
    <x v="2"/>
    <x v="0"/>
    <n v="95.616"/>
  </r>
  <r>
    <x v="0"/>
    <x v="1"/>
    <n v="139689"/>
    <x v="2"/>
    <x v="0"/>
    <n v="40.896000000000001"/>
  </r>
  <r>
    <x v="0"/>
    <x v="2"/>
    <n v="139787"/>
    <x v="0"/>
    <x v="0"/>
    <n v="35.4"/>
  </r>
  <r>
    <x v="0"/>
    <x v="2"/>
    <n v="139948"/>
    <x v="1"/>
    <x v="0"/>
    <n v="7.9039999999999999"/>
  </r>
  <r>
    <x v="0"/>
    <x v="2"/>
    <n v="140088"/>
    <x v="1"/>
    <x v="1"/>
    <n v="301.95999999999998"/>
  </r>
  <r>
    <x v="0"/>
    <x v="0"/>
    <n v="140165"/>
    <x v="0"/>
    <x v="3"/>
    <n v="405.45600000000002"/>
  </r>
  <r>
    <x v="0"/>
    <x v="1"/>
    <n v="140543"/>
    <x v="1"/>
    <x v="1"/>
    <n v="191.88"/>
  </r>
  <r>
    <x v="0"/>
    <x v="1"/>
    <n v="140571"/>
    <x v="0"/>
    <x v="0"/>
    <n v="365.44"/>
  </r>
  <r>
    <x v="0"/>
    <x v="2"/>
    <n v="140627"/>
    <x v="1"/>
    <x v="0"/>
    <n v="303.32"/>
  </r>
  <r>
    <x v="0"/>
    <x v="1"/>
    <n v="140641"/>
    <x v="1"/>
    <x v="0"/>
    <n v="38.19"/>
  </r>
  <r>
    <x v="0"/>
    <x v="3"/>
    <n v="140718"/>
    <x v="2"/>
    <x v="3"/>
    <n v="246.364"/>
  </r>
  <r>
    <x v="1"/>
    <x v="1"/>
    <n v="140809"/>
    <x v="2"/>
    <x v="3"/>
    <n v="56.45"/>
  </r>
  <r>
    <x v="0"/>
    <x v="3"/>
    <n v="140830"/>
    <x v="0"/>
    <x v="1"/>
    <n v="89.36"/>
  </r>
  <r>
    <x v="1"/>
    <x v="3"/>
    <n v="140851"/>
    <x v="2"/>
    <x v="1"/>
    <n v="38.880000000000003"/>
  </r>
  <r>
    <x v="0"/>
    <x v="2"/>
    <n v="140872"/>
    <x v="1"/>
    <x v="0"/>
    <n v="1111.6980000000001"/>
  </r>
  <r>
    <x v="0"/>
    <x v="0"/>
    <n v="140886"/>
    <x v="1"/>
    <x v="0"/>
    <n v="69.215999999999994"/>
  </r>
  <r>
    <x v="0"/>
    <x v="1"/>
    <n v="140928"/>
    <x v="2"/>
    <x v="0"/>
    <n v="383.43799999999999"/>
  </r>
  <r>
    <x v="0"/>
    <x v="1"/>
    <n v="140977"/>
    <x v="0"/>
    <x v="1"/>
    <n v="91.474999999999994"/>
  </r>
  <r>
    <x v="0"/>
    <x v="3"/>
    <n v="141145"/>
    <x v="1"/>
    <x v="0"/>
    <n v="87.168000000000006"/>
  </r>
  <r>
    <x v="0"/>
    <x v="1"/>
    <n v="141180"/>
    <x v="1"/>
    <x v="1"/>
    <n v="7.7640000000000002"/>
  </r>
  <r>
    <x v="0"/>
    <x v="3"/>
    <n v="141327"/>
    <x v="1"/>
    <x v="3"/>
    <n v="440.14400000000001"/>
  </r>
  <r>
    <x v="0"/>
    <x v="2"/>
    <n v="141446"/>
    <x v="0"/>
    <x v="1"/>
    <n v="18"/>
  </r>
  <r>
    <x v="0"/>
    <x v="3"/>
    <n v="141565"/>
    <x v="1"/>
    <x v="0"/>
    <n v="1664.1320000000001"/>
  </r>
  <r>
    <x v="0"/>
    <x v="2"/>
    <n v="141614"/>
    <x v="2"/>
    <x v="0"/>
    <n v="20.736000000000001"/>
  </r>
  <r>
    <x v="0"/>
    <x v="3"/>
    <n v="141754"/>
    <x v="0"/>
    <x v="0"/>
    <n v="11.696"/>
  </r>
  <r>
    <x v="0"/>
    <x v="2"/>
    <n v="142090"/>
    <x v="1"/>
    <x v="0"/>
    <n v="2165.6579999999999"/>
  </r>
  <r>
    <x v="0"/>
    <x v="1"/>
    <n v="142097"/>
    <x v="2"/>
    <x v="0"/>
    <n v="342.76"/>
  </r>
  <r>
    <x v="0"/>
    <x v="3"/>
    <n v="142202"/>
    <x v="2"/>
    <x v="1"/>
    <n v="717.12"/>
  </r>
  <r>
    <x v="1"/>
    <x v="1"/>
    <n v="142251"/>
    <x v="1"/>
    <x v="1"/>
    <n v="32.064"/>
  </r>
  <r>
    <x v="0"/>
    <x v="1"/>
    <n v="142370"/>
    <x v="1"/>
    <x v="0"/>
    <n v="254.99"/>
  </r>
  <r>
    <x v="0"/>
    <x v="2"/>
    <n v="142671"/>
    <x v="0"/>
    <x v="1"/>
    <n v="11.52"/>
  </r>
  <r>
    <x v="0"/>
    <x v="0"/>
    <n v="142727"/>
    <x v="1"/>
    <x v="1"/>
    <n v="69.900000000000006"/>
  </r>
  <r>
    <x v="0"/>
    <x v="3"/>
    <n v="142755"/>
    <x v="1"/>
    <x v="0"/>
    <n v="919.49"/>
  </r>
  <r>
    <x v="0"/>
    <x v="1"/>
    <n v="142895"/>
    <x v="1"/>
    <x v="0"/>
    <n v="370.18400000000003"/>
  </r>
  <r>
    <x v="0"/>
    <x v="0"/>
    <n v="142951"/>
    <x v="1"/>
    <x v="2"/>
    <n v="23.472000000000001"/>
  </r>
  <r>
    <x v="0"/>
    <x v="3"/>
    <n v="143119"/>
    <x v="1"/>
    <x v="0"/>
    <n v="517.5"/>
  </r>
  <r>
    <x v="0"/>
    <x v="0"/>
    <n v="143182"/>
    <x v="1"/>
    <x v="0"/>
    <n v="15.384"/>
  </r>
  <r>
    <x v="0"/>
    <x v="1"/>
    <n v="143308"/>
    <x v="1"/>
    <x v="2"/>
    <n v="10.74"/>
  </r>
  <r>
    <x v="0"/>
    <x v="3"/>
    <n v="143532"/>
    <x v="1"/>
    <x v="0"/>
    <n v="14.496"/>
  </r>
  <r>
    <x v="0"/>
    <x v="2"/>
    <n v="143567"/>
    <x v="2"/>
    <x v="1"/>
    <n v="3291.07"/>
  </r>
  <r>
    <x v="1"/>
    <x v="0"/>
    <n v="143581"/>
    <x v="2"/>
    <x v="0"/>
    <n v="344.91"/>
  </r>
  <r>
    <x v="0"/>
    <x v="2"/>
    <n v="143756"/>
    <x v="1"/>
    <x v="3"/>
    <n v="701.96"/>
  </r>
  <r>
    <x v="0"/>
    <x v="1"/>
    <n v="143805"/>
    <x v="2"/>
    <x v="1"/>
    <n v="2145.25"/>
  </r>
  <r>
    <x v="0"/>
    <x v="0"/>
    <n v="143840"/>
    <x v="1"/>
    <x v="0"/>
    <n v="180.93"/>
  </r>
  <r>
    <x v="0"/>
    <x v="2"/>
    <n v="143861"/>
    <x v="1"/>
    <x v="0"/>
    <n v="17.088000000000001"/>
  </r>
  <r>
    <x v="0"/>
    <x v="3"/>
    <n v="144288"/>
    <x v="1"/>
    <x v="0"/>
    <n v="19.584"/>
  </r>
  <r>
    <x v="0"/>
    <x v="1"/>
    <n v="144344"/>
    <x v="1"/>
    <x v="2"/>
    <n v="314.39299999999997"/>
  </r>
  <r>
    <x v="0"/>
    <x v="2"/>
    <n v="144365"/>
    <x v="1"/>
    <x v="0"/>
    <n v="11.68"/>
  </r>
  <r>
    <x v="1"/>
    <x v="1"/>
    <n v="144393"/>
    <x v="2"/>
    <x v="0"/>
    <n v="17.616"/>
  </r>
  <r>
    <x v="0"/>
    <x v="2"/>
    <n v="144456"/>
    <x v="0"/>
    <x v="3"/>
    <n v="220.05600000000001"/>
  </r>
  <r>
    <x v="0"/>
    <x v="2"/>
    <n v="144498"/>
    <x v="1"/>
    <x v="2"/>
    <n v="817.82899999999995"/>
  </r>
  <r>
    <x v="0"/>
    <x v="2"/>
    <n v="144694"/>
    <x v="1"/>
    <x v="1"/>
    <n v="253.82400000000001"/>
  </r>
  <r>
    <x v="0"/>
    <x v="1"/>
    <n v="145247"/>
    <x v="1"/>
    <x v="3"/>
    <n v="79.14"/>
  </r>
  <r>
    <x v="0"/>
    <x v="2"/>
    <n v="145275"/>
    <x v="1"/>
    <x v="0"/>
    <n v="14.94"/>
  </r>
  <r>
    <x v="0"/>
    <x v="2"/>
    <n v="145310"/>
    <x v="1"/>
    <x v="1"/>
    <n v="7.8239999999999998"/>
  </r>
  <r>
    <x v="0"/>
    <x v="0"/>
    <n v="145317"/>
    <x v="0"/>
    <x v="0"/>
    <n v="23661.227999999999"/>
  </r>
  <r>
    <x v="0"/>
    <x v="3"/>
    <n v="145324"/>
    <x v="0"/>
    <x v="0"/>
    <n v="39.96"/>
  </r>
  <r>
    <x v="0"/>
    <x v="3"/>
    <n v="145352"/>
    <x v="1"/>
    <x v="0"/>
    <n v="6412.77"/>
  </r>
  <r>
    <x v="1"/>
    <x v="3"/>
    <n v="145436"/>
    <x v="1"/>
    <x v="0"/>
    <n v="551.26400000000001"/>
  </r>
  <r>
    <x v="0"/>
    <x v="1"/>
    <n v="145499"/>
    <x v="1"/>
    <x v="3"/>
    <n v="3.282"/>
  </r>
  <r>
    <x v="0"/>
    <x v="0"/>
    <n v="145576"/>
    <x v="1"/>
    <x v="1"/>
    <n v="26.128"/>
  </r>
  <r>
    <x v="0"/>
    <x v="2"/>
    <n v="145702"/>
    <x v="2"/>
    <x v="1"/>
    <n v="342.24"/>
  </r>
  <r>
    <x v="0"/>
    <x v="1"/>
    <n v="145709"/>
    <x v="2"/>
    <x v="0"/>
    <n v="64.248000000000005"/>
  </r>
  <r>
    <x v="0"/>
    <x v="2"/>
    <n v="145737"/>
    <x v="1"/>
    <x v="0"/>
    <n v="163.96"/>
  </r>
  <r>
    <x v="0"/>
    <x v="1"/>
    <n v="145905"/>
    <x v="1"/>
    <x v="0"/>
    <n v="1264.1400000000001"/>
  </r>
  <r>
    <x v="0"/>
    <x v="2"/>
    <n v="146136"/>
    <x v="1"/>
    <x v="0"/>
    <n v="24.448"/>
  </r>
  <r>
    <x v="0"/>
    <x v="1"/>
    <n v="146143"/>
    <x v="1"/>
    <x v="0"/>
    <n v="133.38"/>
  </r>
  <r>
    <x v="0"/>
    <x v="1"/>
    <n v="146150"/>
    <x v="1"/>
    <x v="0"/>
    <n v="264.18"/>
  </r>
  <r>
    <x v="0"/>
    <x v="1"/>
    <n v="146171"/>
    <x v="0"/>
    <x v="0"/>
    <n v="558.24"/>
  </r>
  <r>
    <x v="0"/>
    <x v="2"/>
    <n v="146192"/>
    <x v="1"/>
    <x v="0"/>
    <n v="675.06"/>
  </r>
  <r>
    <x v="0"/>
    <x v="2"/>
    <n v="146458"/>
    <x v="1"/>
    <x v="1"/>
    <n v="22.96"/>
  </r>
  <r>
    <x v="0"/>
    <x v="2"/>
    <n v="146535"/>
    <x v="0"/>
    <x v="0"/>
    <n v="1446.84"/>
  </r>
  <r>
    <x v="1"/>
    <x v="1"/>
    <n v="146570"/>
    <x v="0"/>
    <x v="0"/>
    <n v="612.14"/>
  </r>
  <r>
    <x v="0"/>
    <x v="0"/>
    <n v="146731"/>
    <x v="1"/>
    <x v="0"/>
    <n v="147.34399999999999"/>
  </r>
  <r>
    <x v="1"/>
    <x v="2"/>
    <n v="146822"/>
    <x v="1"/>
    <x v="0"/>
    <n v="49.12"/>
  </r>
  <r>
    <x v="1"/>
    <x v="2"/>
    <n v="146878"/>
    <x v="1"/>
    <x v="0"/>
    <n v="12.294"/>
  </r>
  <r>
    <x v="0"/>
    <x v="0"/>
    <n v="146885"/>
    <x v="2"/>
    <x v="0"/>
    <n v="13.62"/>
  </r>
  <r>
    <x v="0"/>
    <x v="2"/>
    <n v="146983"/>
    <x v="1"/>
    <x v="0"/>
    <n v="1577.94"/>
  </r>
  <r>
    <x v="0"/>
    <x v="3"/>
    <n v="147011"/>
    <x v="2"/>
    <x v="0"/>
    <n v="13.632"/>
  </r>
  <r>
    <x v="0"/>
    <x v="3"/>
    <n v="147102"/>
    <x v="2"/>
    <x v="0"/>
    <n v="66.36"/>
  </r>
  <r>
    <x v="0"/>
    <x v="2"/>
    <n v="147228"/>
    <x v="1"/>
    <x v="0"/>
    <n v="458.98399999999998"/>
  </r>
  <r>
    <x v="0"/>
    <x v="2"/>
    <n v="147333"/>
    <x v="2"/>
    <x v="0"/>
    <n v="204.55"/>
  </r>
  <r>
    <x v="0"/>
    <x v="2"/>
    <n v="147361"/>
    <x v="2"/>
    <x v="0"/>
    <n v="685.26"/>
  </r>
  <r>
    <x v="0"/>
    <x v="1"/>
    <n v="147368"/>
    <x v="1"/>
    <x v="3"/>
    <n v="695.7"/>
  </r>
  <r>
    <x v="0"/>
    <x v="3"/>
    <n v="147529"/>
    <x v="2"/>
    <x v="0"/>
    <n v="324.11"/>
  </r>
  <r>
    <x v="1"/>
    <x v="0"/>
    <n v="147627"/>
    <x v="1"/>
    <x v="0"/>
    <n v="1859.4"/>
  </r>
  <r>
    <x v="0"/>
    <x v="2"/>
    <n v="147760"/>
    <x v="2"/>
    <x v="3"/>
    <n v="1883.7239999999999"/>
  </r>
  <r>
    <x v="1"/>
    <x v="0"/>
    <n v="147774"/>
    <x v="2"/>
    <x v="0"/>
    <n v="67.194000000000003"/>
  </r>
  <r>
    <x v="0"/>
    <x v="3"/>
    <n v="147879"/>
    <x v="1"/>
    <x v="0"/>
    <n v="45.68"/>
  </r>
  <r>
    <x v="1"/>
    <x v="1"/>
    <n v="147991"/>
    <x v="1"/>
    <x v="0"/>
    <n v="16.72"/>
  </r>
  <r>
    <x v="0"/>
    <x v="2"/>
    <n v="148166"/>
    <x v="0"/>
    <x v="0"/>
    <n v="17.856000000000002"/>
  </r>
  <r>
    <x v="0"/>
    <x v="0"/>
    <n v="148285"/>
    <x v="0"/>
    <x v="0"/>
    <n v="22.32"/>
  </r>
  <r>
    <x v="0"/>
    <x v="2"/>
    <n v="148404"/>
    <x v="0"/>
    <x v="0"/>
    <n v="1027.21"/>
  </r>
  <r>
    <x v="0"/>
    <x v="0"/>
    <n v="148425"/>
    <x v="2"/>
    <x v="0"/>
    <n v="6.6420000000000003"/>
  </r>
  <r>
    <x v="0"/>
    <x v="2"/>
    <n v="148474"/>
    <x v="0"/>
    <x v="0"/>
    <n v="544.14"/>
  </r>
  <r>
    <x v="0"/>
    <x v="1"/>
    <n v="148684"/>
    <x v="1"/>
    <x v="0"/>
    <n v="870.04"/>
  </r>
  <r>
    <x v="0"/>
    <x v="3"/>
    <n v="148705"/>
    <x v="1"/>
    <x v="0"/>
    <n v="5.04"/>
  </r>
  <r>
    <x v="1"/>
    <x v="2"/>
    <n v="148768"/>
    <x v="0"/>
    <x v="1"/>
    <n v="71.975999999999999"/>
  </r>
  <r>
    <x v="1"/>
    <x v="1"/>
    <n v="148803"/>
    <x v="1"/>
    <x v="2"/>
    <n v="85.224000000000004"/>
  </r>
  <r>
    <x v="0"/>
    <x v="2"/>
    <n v="148810"/>
    <x v="2"/>
    <x v="0"/>
    <n v="287.42399999999998"/>
  </r>
  <r>
    <x v="1"/>
    <x v="3"/>
    <n v="148817"/>
    <x v="2"/>
    <x v="0"/>
    <n v="125.64"/>
  </r>
  <r>
    <x v="1"/>
    <x v="2"/>
    <n v="148831"/>
    <x v="1"/>
    <x v="3"/>
    <n v="348.56"/>
  </r>
  <r>
    <x v="1"/>
    <x v="1"/>
    <n v="148901"/>
    <x v="2"/>
    <x v="0"/>
    <n v="191.018"/>
  </r>
  <r>
    <x v="0"/>
    <x v="2"/>
    <n v="148922"/>
    <x v="0"/>
    <x v="1"/>
    <n v="684.78"/>
  </r>
  <r>
    <x v="0"/>
    <x v="2"/>
    <n v="148999"/>
    <x v="1"/>
    <x v="0"/>
    <n v="419.13600000000002"/>
  </r>
  <r>
    <x v="0"/>
    <x v="0"/>
    <n v="149020"/>
    <x v="2"/>
    <x v="0"/>
    <n v="54.83"/>
  </r>
  <r>
    <x v="0"/>
    <x v="1"/>
    <n v="149111"/>
    <x v="0"/>
    <x v="1"/>
    <n v="55.415999999999997"/>
  </r>
  <r>
    <x v="0"/>
    <x v="2"/>
    <n v="149146"/>
    <x v="0"/>
    <x v="2"/>
    <n v="7.968"/>
  </r>
  <r>
    <x v="0"/>
    <x v="3"/>
    <n v="149300"/>
    <x v="1"/>
    <x v="3"/>
    <n v="32.984999999999999"/>
  </r>
  <r>
    <x v="0"/>
    <x v="3"/>
    <n v="149342"/>
    <x v="2"/>
    <x v="0"/>
    <n v="896.31"/>
  </r>
  <r>
    <x v="0"/>
    <x v="1"/>
    <n v="149454"/>
    <x v="0"/>
    <x v="3"/>
    <n v="10.44"/>
  </r>
  <r>
    <x v="1"/>
    <x v="2"/>
    <n v="149510"/>
    <x v="1"/>
    <x v="0"/>
    <n v="98.445999999999998"/>
  </r>
  <r>
    <x v="0"/>
    <x v="0"/>
    <n v="149538"/>
    <x v="2"/>
    <x v="0"/>
    <n v="364.93"/>
  </r>
  <r>
    <x v="1"/>
    <x v="3"/>
    <n v="149629"/>
    <x v="2"/>
    <x v="1"/>
    <n v="231.92"/>
  </r>
  <r>
    <x v="0"/>
    <x v="3"/>
    <n v="149734"/>
    <x v="2"/>
    <x v="0"/>
    <n v="200.98400000000001"/>
  </r>
  <r>
    <x v="0"/>
    <x v="1"/>
    <n v="149783"/>
    <x v="1"/>
    <x v="1"/>
    <n v="131.10400000000001"/>
  </r>
  <r>
    <x v="0"/>
    <x v="2"/>
    <n v="149853"/>
    <x v="1"/>
    <x v="0"/>
    <n v="33.472000000000001"/>
  </r>
  <r>
    <x v="0"/>
    <x v="0"/>
    <n v="149958"/>
    <x v="1"/>
    <x v="0"/>
    <n v="370.78199999999998"/>
  </r>
  <r>
    <x v="0"/>
    <x v="1"/>
    <n v="149979"/>
    <x v="1"/>
    <x v="1"/>
    <n v="487.22"/>
  </r>
  <r>
    <x v="0"/>
    <x v="1"/>
    <n v="150000"/>
    <x v="1"/>
    <x v="0"/>
    <n v="17.920000000000002"/>
  </r>
  <r>
    <x v="0"/>
    <x v="3"/>
    <n v="150308"/>
    <x v="2"/>
    <x v="0"/>
    <n v="246.16800000000001"/>
  </r>
  <r>
    <x v="1"/>
    <x v="1"/>
    <n v="150357"/>
    <x v="2"/>
    <x v="0"/>
    <n v="24.702999999999999"/>
  </r>
  <r>
    <x v="0"/>
    <x v="3"/>
    <n v="150560"/>
    <x v="1"/>
    <x v="3"/>
    <n v="196.62"/>
  </r>
  <r>
    <x v="1"/>
    <x v="1"/>
    <n v="150567"/>
    <x v="2"/>
    <x v="0"/>
    <n v="29.97"/>
  </r>
  <r>
    <x v="1"/>
    <x v="0"/>
    <n v="150574"/>
    <x v="1"/>
    <x v="0"/>
    <n v="252.61199999999999"/>
  </r>
  <r>
    <x v="0"/>
    <x v="3"/>
    <n v="150749"/>
    <x v="1"/>
    <x v="1"/>
    <n v="5.56"/>
  </r>
  <r>
    <x v="0"/>
    <x v="2"/>
    <n v="150910"/>
    <x v="1"/>
    <x v="0"/>
    <n v="1090.348"/>
  </r>
  <r>
    <x v="0"/>
    <x v="2"/>
    <n v="150931"/>
    <x v="0"/>
    <x v="0"/>
    <n v="33.74"/>
  </r>
  <r>
    <x v="0"/>
    <x v="1"/>
    <n v="151155"/>
    <x v="0"/>
    <x v="0"/>
    <n v="34.340000000000003"/>
  </r>
  <r>
    <x v="0"/>
    <x v="2"/>
    <n v="151211"/>
    <x v="0"/>
    <x v="0"/>
    <n v="201.09"/>
  </r>
  <r>
    <x v="0"/>
    <x v="2"/>
    <n v="151218"/>
    <x v="1"/>
    <x v="3"/>
    <n v="4.4640000000000004"/>
  </r>
  <r>
    <x v="1"/>
    <x v="3"/>
    <n v="151435"/>
    <x v="1"/>
    <x v="1"/>
    <n v="85.98"/>
  </r>
  <r>
    <x v="0"/>
    <x v="3"/>
    <n v="151547"/>
    <x v="1"/>
    <x v="0"/>
    <n v="88.96"/>
  </r>
  <r>
    <x v="0"/>
    <x v="3"/>
    <n v="151624"/>
    <x v="2"/>
    <x v="0"/>
    <n v="21.36"/>
  </r>
  <r>
    <x v="0"/>
    <x v="2"/>
    <n v="151855"/>
    <x v="2"/>
    <x v="0"/>
    <n v="39.252000000000002"/>
  </r>
  <r>
    <x v="0"/>
    <x v="0"/>
    <n v="151953"/>
    <x v="2"/>
    <x v="0"/>
    <n v="2.8159999999999998"/>
  </r>
  <r>
    <x v="0"/>
    <x v="0"/>
    <n v="151967"/>
    <x v="2"/>
    <x v="0"/>
    <n v="129.91999999999999"/>
  </r>
  <r>
    <x v="0"/>
    <x v="1"/>
    <n v="152156"/>
    <x v="1"/>
    <x v="1"/>
    <n v="993.9"/>
  </r>
  <r>
    <x v="0"/>
    <x v="1"/>
    <n v="152163"/>
    <x v="1"/>
    <x v="2"/>
    <n v="85.5"/>
  </r>
  <r>
    <x v="0"/>
    <x v="0"/>
    <n v="152254"/>
    <x v="1"/>
    <x v="2"/>
    <n v="310.68799999999999"/>
  </r>
  <r>
    <x v="0"/>
    <x v="0"/>
    <n v="152268"/>
    <x v="1"/>
    <x v="0"/>
    <n v="1793.98"/>
  </r>
  <r>
    <x v="0"/>
    <x v="1"/>
    <n v="152471"/>
    <x v="1"/>
    <x v="2"/>
    <n v="839.94399999999996"/>
  </r>
  <r>
    <x v="1"/>
    <x v="2"/>
    <n v="152492"/>
    <x v="1"/>
    <x v="2"/>
    <n v="239.24"/>
  </r>
  <r>
    <x v="0"/>
    <x v="0"/>
    <n v="152562"/>
    <x v="2"/>
    <x v="0"/>
    <n v="75.16"/>
  </r>
  <r>
    <x v="0"/>
    <x v="2"/>
    <n v="152786"/>
    <x v="1"/>
    <x v="0"/>
    <n v="40.409999999999997"/>
  </r>
  <r>
    <x v="1"/>
    <x v="2"/>
    <n v="152842"/>
    <x v="1"/>
    <x v="0"/>
    <n v="242.352"/>
  </r>
  <r>
    <x v="0"/>
    <x v="0"/>
    <n v="152849"/>
    <x v="2"/>
    <x v="0"/>
    <n v="4.3680000000000003"/>
  </r>
  <r>
    <x v="1"/>
    <x v="2"/>
    <n v="152898"/>
    <x v="1"/>
    <x v="0"/>
    <n v="67.900000000000006"/>
  </r>
  <r>
    <x v="0"/>
    <x v="2"/>
    <n v="152968"/>
    <x v="1"/>
    <x v="0"/>
    <n v="23.08"/>
  </r>
  <r>
    <x v="0"/>
    <x v="3"/>
    <n v="153038"/>
    <x v="2"/>
    <x v="0"/>
    <n v="94.688000000000002"/>
  </r>
  <r>
    <x v="0"/>
    <x v="0"/>
    <n v="153087"/>
    <x v="2"/>
    <x v="0"/>
    <n v="521.91999999999996"/>
  </r>
  <r>
    <x v="0"/>
    <x v="1"/>
    <n v="153318"/>
    <x v="2"/>
    <x v="3"/>
    <n v="783.96"/>
  </r>
  <r>
    <x v="0"/>
    <x v="3"/>
    <n v="153325"/>
    <x v="1"/>
    <x v="1"/>
    <n v="58.72"/>
  </r>
  <r>
    <x v="0"/>
    <x v="2"/>
    <n v="153339"/>
    <x v="2"/>
    <x v="1"/>
    <n v="15.992000000000001"/>
  </r>
  <r>
    <x v="0"/>
    <x v="3"/>
    <n v="153535"/>
    <x v="1"/>
    <x v="0"/>
    <n v="169.54400000000001"/>
  </r>
  <r>
    <x v="0"/>
    <x v="3"/>
    <n v="153549"/>
    <x v="0"/>
    <x v="1"/>
    <n v="1166.92"/>
  </r>
  <r>
    <x v="0"/>
    <x v="3"/>
    <n v="153626"/>
    <x v="1"/>
    <x v="0"/>
    <n v="5.16"/>
  </r>
  <r>
    <x v="1"/>
    <x v="2"/>
    <n v="153633"/>
    <x v="1"/>
    <x v="1"/>
    <n v="2.0640000000000001"/>
  </r>
  <r>
    <x v="0"/>
    <x v="2"/>
    <n v="153654"/>
    <x v="2"/>
    <x v="1"/>
    <n v="19.007999999999999"/>
  </r>
  <r>
    <x v="0"/>
    <x v="3"/>
    <n v="153752"/>
    <x v="1"/>
    <x v="1"/>
    <n v="173.94"/>
  </r>
  <r>
    <x v="1"/>
    <x v="1"/>
    <n v="153815"/>
    <x v="2"/>
    <x v="3"/>
    <n v="368.43200000000002"/>
  </r>
  <r>
    <x v="0"/>
    <x v="0"/>
    <n v="153913"/>
    <x v="2"/>
    <x v="1"/>
    <n v="1015.816"/>
  </r>
  <r>
    <x v="0"/>
    <x v="0"/>
    <n v="153927"/>
    <x v="1"/>
    <x v="3"/>
    <n v="286.64999999999998"/>
  </r>
  <r>
    <x v="0"/>
    <x v="1"/>
    <n v="154060"/>
    <x v="1"/>
    <x v="0"/>
    <n v="187.05600000000001"/>
  </r>
  <r>
    <x v="0"/>
    <x v="2"/>
    <n v="154088"/>
    <x v="1"/>
    <x v="0"/>
    <n v="26.72"/>
  </r>
  <r>
    <x v="0"/>
    <x v="2"/>
    <n v="154123"/>
    <x v="0"/>
    <x v="0"/>
    <n v="27.58"/>
  </r>
  <r>
    <x v="0"/>
    <x v="0"/>
    <n v="154158"/>
    <x v="1"/>
    <x v="1"/>
    <n v="619.84799999999996"/>
  </r>
  <r>
    <x v="0"/>
    <x v="3"/>
    <n v="154291"/>
    <x v="2"/>
    <x v="0"/>
    <n v="457.04"/>
  </r>
  <r>
    <x v="0"/>
    <x v="1"/>
    <n v="154403"/>
    <x v="0"/>
    <x v="0"/>
    <n v="4.9800000000000004"/>
  </r>
  <r>
    <x v="0"/>
    <x v="1"/>
    <n v="154690"/>
    <x v="1"/>
    <x v="1"/>
    <n v="225.29599999999999"/>
  </r>
  <r>
    <x v="0"/>
    <x v="3"/>
    <n v="154746"/>
    <x v="2"/>
    <x v="3"/>
    <n v="860.07"/>
  </r>
  <r>
    <x v="0"/>
    <x v="2"/>
    <n v="154816"/>
    <x v="2"/>
    <x v="0"/>
    <n v="5.78"/>
  </r>
  <r>
    <x v="0"/>
    <x v="3"/>
    <n v="154921"/>
    <x v="2"/>
    <x v="0"/>
    <n v="186.69"/>
  </r>
  <r>
    <x v="0"/>
    <x v="3"/>
    <n v="155068"/>
    <x v="1"/>
    <x v="2"/>
    <n v="78.456000000000003"/>
  </r>
  <r>
    <x v="0"/>
    <x v="2"/>
    <n v="155089"/>
    <x v="0"/>
    <x v="0"/>
    <n v="45.66"/>
  </r>
  <r>
    <x v="0"/>
    <x v="1"/>
    <n v="155138"/>
    <x v="1"/>
    <x v="0"/>
    <n v="99.872"/>
  </r>
  <r>
    <x v="0"/>
    <x v="2"/>
    <n v="155159"/>
    <x v="1"/>
    <x v="1"/>
    <n v="48.87"/>
  </r>
  <r>
    <x v="0"/>
    <x v="0"/>
    <n v="155208"/>
    <x v="2"/>
    <x v="0"/>
    <n v="39.072000000000003"/>
  </r>
  <r>
    <x v="0"/>
    <x v="2"/>
    <n v="155292"/>
    <x v="0"/>
    <x v="3"/>
    <n v="204.98"/>
  </r>
  <r>
    <x v="0"/>
    <x v="0"/>
    <n v="155390"/>
    <x v="1"/>
    <x v="0"/>
    <n v="42.207999999999998"/>
  </r>
  <r>
    <x v="1"/>
    <x v="1"/>
    <n v="155404"/>
    <x v="0"/>
    <x v="0"/>
    <n v="13.28"/>
  </r>
  <r>
    <x v="0"/>
    <x v="1"/>
    <n v="155439"/>
    <x v="0"/>
    <x v="0"/>
    <n v="25.92"/>
  </r>
  <r>
    <x v="0"/>
    <x v="3"/>
    <n v="155453"/>
    <x v="2"/>
    <x v="0"/>
    <n v="4.6079999999999997"/>
  </r>
  <r>
    <x v="1"/>
    <x v="0"/>
    <n v="155502"/>
    <x v="0"/>
    <x v="0"/>
    <n v="944.61"/>
  </r>
  <r>
    <x v="1"/>
    <x v="0"/>
    <n v="155544"/>
    <x v="1"/>
    <x v="0"/>
    <n v="310.52800000000002"/>
  </r>
  <r>
    <x v="0"/>
    <x v="3"/>
    <n v="155600"/>
    <x v="1"/>
    <x v="1"/>
    <n v="1635.018"/>
  </r>
  <r>
    <x v="0"/>
    <x v="3"/>
    <n v="155635"/>
    <x v="1"/>
    <x v="0"/>
    <n v="48.81"/>
  </r>
  <r>
    <x v="0"/>
    <x v="1"/>
    <n v="155670"/>
    <x v="1"/>
    <x v="1"/>
    <n v="21.504000000000001"/>
  </r>
  <r>
    <x v="0"/>
    <x v="2"/>
    <n v="155698"/>
    <x v="2"/>
    <x v="3"/>
    <n v="668.54"/>
  </r>
  <r>
    <x v="0"/>
    <x v="2"/>
    <n v="155705"/>
    <x v="1"/>
    <x v="1"/>
    <n v="866.4"/>
  </r>
  <r>
    <x v="1"/>
    <x v="0"/>
    <n v="155817"/>
    <x v="0"/>
    <x v="0"/>
    <n v="67.760000000000005"/>
  </r>
  <r>
    <x v="0"/>
    <x v="2"/>
    <n v="155824"/>
    <x v="2"/>
    <x v="0"/>
    <n v="61.875999999999998"/>
  </r>
  <r>
    <x v="0"/>
    <x v="0"/>
    <n v="155852"/>
    <x v="1"/>
    <x v="1"/>
    <n v="19.456"/>
  </r>
  <r>
    <x v="0"/>
    <x v="0"/>
    <n v="156006"/>
    <x v="1"/>
    <x v="1"/>
    <n v="47.79"/>
  </r>
  <r>
    <x v="1"/>
    <x v="2"/>
    <n v="156083"/>
    <x v="0"/>
    <x v="0"/>
    <n v="9.6639999999999997"/>
  </r>
  <r>
    <x v="1"/>
    <x v="0"/>
    <n v="156216"/>
    <x v="2"/>
    <x v="0"/>
    <n v="18.648"/>
  </r>
  <r>
    <x v="0"/>
    <x v="0"/>
    <n v="156244"/>
    <x v="0"/>
    <x v="0"/>
    <n v="457.74400000000003"/>
  </r>
  <r>
    <x v="0"/>
    <x v="2"/>
    <n v="156272"/>
    <x v="2"/>
    <x v="0"/>
    <n v="64.384"/>
  </r>
  <r>
    <x v="0"/>
    <x v="3"/>
    <n v="156328"/>
    <x v="1"/>
    <x v="0"/>
    <n v="177.48"/>
  </r>
  <r>
    <x v="0"/>
    <x v="1"/>
    <n v="156503"/>
    <x v="1"/>
    <x v="0"/>
    <n v="305.24799999999999"/>
  </r>
  <r>
    <x v="1"/>
    <x v="0"/>
    <n v="156559"/>
    <x v="1"/>
    <x v="0"/>
    <n v="638.82000000000005"/>
  </r>
  <r>
    <x v="0"/>
    <x v="1"/>
    <n v="156573"/>
    <x v="1"/>
    <x v="0"/>
    <n v="60.484999999999999"/>
  </r>
  <r>
    <x v="1"/>
    <x v="1"/>
    <n v="156692"/>
    <x v="1"/>
    <x v="2"/>
    <n v="89.32"/>
  </r>
  <r>
    <x v="0"/>
    <x v="3"/>
    <n v="156734"/>
    <x v="2"/>
    <x v="3"/>
    <n v="670.00099999999998"/>
  </r>
  <r>
    <x v="0"/>
    <x v="2"/>
    <n v="156769"/>
    <x v="1"/>
    <x v="3"/>
    <n v="54.66"/>
  </r>
  <r>
    <x v="0"/>
    <x v="0"/>
    <n v="156790"/>
    <x v="1"/>
    <x v="1"/>
    <n v="155.45599999999999"/>
  </r>
  <r>
    <x v="0"/>
    <x v="1"/>
    <n v="157161"/>
    <x v="2"/>
    <x v="1"/>
    <n v="199.18"/>
  </r>
  <r>
    <x v="1"/>
    <x v="0"/>
    <n v="157231"/>
    <x v="2"/>
    <x v="0"/>
    <n v="115.36"/>
  </r>
  <r>
    <x v="0"/>
    <x v="1"/>
    <n v="157245"/>
    <x v="1"/>
    <x v="0"/>
    <n v="641.96"/>
  </r>
  <r>
    <x v="0"/>
    <x v="1"/>
    <n v="157280"/>
    <x v="1"/>
    <x v="3"/>
    <n v="1120.73"/>
  </r>
  <r>
    <x v="0"/>
    <x v="1"/>
    <n v="157364"/>
    <x v="1"/>
    <x v="3"/>
    <n v="18.48"/>
  </r>
  <r>
    <x v="0"/>
    <x v="1"/>
    <n v="157588"/>
    <x v="1"/>
    <x v="0"/>
    <n v="88.15"/>
  </r>
  <r>
    <x v="0"/>
    <x v="0"/>
    <n v="157609"/>
    <x v="0"/>
    <x v="1"/>
    <n v="471.92"/>
  </r>
  <r>
    <x v="0"/>
    <x v="1"/>
    <n v="157763"/>
    <x v="2"/>
    <x v="0"/>
    <n v="140.81"/>
  </r>
  <r>
    <x v="0"/>
    <x v="0"/>
    <n v="157784"/>
    <x v="1"/>
    <x v="3"/>
    <n v="514.03"/>
  </r>
  <r>
    <x v="0"/>
    <x v="2"/>
    <n v="157854"/>
    <x v="2"/>
    <x v="0"/>
    <n v="2747.25"/>
  </r>
  <r>
    <x v="0"/>
    <x v="2"/>
    <n v="157931"/>
    <x v="0"/>
    <x v="1"/>
    <n v="830.24"/>
  </r>
  <r>
    <x v="1"/>
    <x v="0"/>
    <n v="158057"/>
    <x v="1"/>
    <x v="0"/>
    <n v="59.109000000000002"/>
  </r>
  <r>
    <x v="0"/>
    <x v="3"/>
    <n v="158148"/>
    <x v="1"/>
    <x v="0"/>
    <n v="36.270000000000003"/>
  </r>
  <r>
    <x v="0"/>
    <x v="0"/>
    <n v="158274"/>
    <x v="0"/>
    <x v="1"/>
    <n v="682.91"/>
  </r>
  <r>
    <x v="1"/>
    <x v="1"/>
    <n v="158309"/>
    <x v="0"/>
    <x v="3"/>
    <n v="3.7440000000000002"/>
  </r>
  <r>
    <x v="0"/>
    <x v="3"/>
    <n v="158323"/>
    <x v="2"/>
    <x v="3"/>
    <n v="17.088000000000001"/>
  </r>
  <r>
    <x v="0"/>
    <x v="2"/>
    <n v="158386"/>
    <x v="1"/>
    <x v="0"/>
    <n v="124.75"/>
  </r>
  <r>
    <x v="0"/>
    <x v="2"/>
    <n v="158407"/>
    <x v="2"/>
    <x v="0"/>
    <n v="103.968"/>
  </r>
  <r>
    <x v="0"/>
    <x v="3"/>
    <n v="158421"/>
    <x v="1"/>
    <x v="0"/>
    <n v="3631.96"/>
  </r>
  <r>
    <x v="0"/>
    <x v="0"/>
    <n v="158470"/>
    <x v="1"/>
    <x v="1"/>
    <n v="129.33000000000001"/>
  </r>
  <r>
    <x v="1"/>
    <x v="2"/>
    <n v="158526"/>
    <x v="1"/>
    <x v="1"/>
    <n v="1814.68"/>
  </r>
  <r>
    <x v="0"/>
    <x v="2"/>
    <n v="158561"/>
    <x v="2"/>
    <x v="1"/>
    <n v="1158.1199999999999"/>
  </r>
  <r>
    <x v="0"/>
    <x v="2"/>
    <n v="158729"/>
    <x v="1"/>
    <x v="3"/>
    <n v="1665.62"/>
  </r>
  <r>
    <x v="0"/>
    <x v="2"/>
    <n v="158743"/>
    <x v="1"/>
    <x v="0"/>
    <n v="199.17"/>
  </r>
  <r>
    <x v="0"/>
    <x v="0"/>
    <n v="158771"/>
    <x v="2"/>
    <x v="2"/>
    <n v="158.71"/>
  </r>
  <r>
    <x v="0"/>
    <x v="1"/>
    <n v="158841"/>
    <x v="1"/>
    <x v="1"/>
    <n v="8805.0400000000009"/>
  </r>
  <r>
    <x v="0"/>
    <x v="2"/>
    <n v="158883"/>
    <x v="1"/>
    <x v="2"/>
    <n v="25.344000000000001"/>
  </r>
  <r>
    <x v="1"/>
    <x v="3"/>
    <n v="158911"/>
    <x v="2"/>
    <x v="0"/>
    <n v="16.712"/>
  </r>
  <r>
    <x v="0"/>
    <x v="2"/>
    <n v="158967"/>
    <x v="1"/>
    <x v="3"/>
    <n v="19.103999999999999"/>
  </r>
  <r>
    <x v="0"/>
    <x v="2"/>
    <n v="159100"/>
    <x v="2"/>
    <x v="0"/>
    <n v="1893.7860000000001"/>
  </r>
  <r>
    <x v="0"/>
    <x v="2"/>
    <n v="159135"/>
    <x v="0"/>
    <x v="0"/>
    <n v="4.3"/>
  </r>
  <r>
    <x v="0"/>
    <x v="1"/>
    <n v="159142"/>
    <x v="0"/>
    <x v="3"/>
    <n v="177.78"/>
  </r>
  <r>
    <x v="0"/>
    <x v="0"/>
    <n v="159184"/>
    <x v="1"/>
    <x v="0"/>
    <n v="149.56"/>
  </r>
  <r>
    <x v="1"/>
    <x v="2"/>
    <n v="159205"/>
    <x v="0"/>
    <x v="1"/>
    <n v="732.93"/>
  </r>
  <r>
    <x v="0"/>
    <x v="1"/>
    <n v="159212"/>
    <x v="0"/>
    <x v="0"/>
    <n v="273.58999999999997"/>
  </r>
  <r>
    <x v="1"/>
    <x v="1"/>
    <n v="159415"/>
    <x v="2"/>
    <x v="0"/>
    <n v="79.12"/>
  </r>
  <r>
    <x v="0"/>
    <x v="2"/>
    <n v="159464"/>
    <x v="2"/>
    <x v="3"/>
    <n v="524.85"/>
  </r>
  <r>
    <x v="0"/>
    <x v="1"/>
    <n v="159653"/>
    <x v="1"/>
    <x v="2"/>
    <n v="14.73"/>
  </r>
  <r>
    <x v="0"/>
    <x v="2"/>
    <n v="159667"/>
    <x v="0"/>
    <x v="0"/>
    <n v="691.14400000000001"/>
  </r>
  <r>
    <x v="0"/>
    <x v="0"/>
    <n v="159681"/>
    <x v="1"/>
    <x v="0"/>
    <n v="105.52"/>
  </r>
  <r>
    <x v="0"/>
    <x v="1"/>
    <n v="159765"/>
    <x v="1"/>
    <x v="1"/>
    <n v="27.86"/>
  </r>
  <r>
    <x v="0"/>
    <x v="1"/>
    <n v="159891"/>
    <x v="0"/>
    <x v="0"/>
    <n v="1396.35"/>
  </r>
  <r>
    <x v="0"/>
    <x v="2"/>
    <n v="159954"/>
    <x v="1"/>
    <x v="0"/>
    <n v="2.78"/>
  </r>
  <r>
    <x v="0"/>
    <x v="1"/>
    <n v="159989"/>
    <x v="1"/>
    <x v="0"/>
    <n v="40.68"/>
  </r>
  <r>
    <x v="0"/>
    <x v="2"/>
    <n v="160017"/>
    <x v="2"/>
    <x v="0"/>
    <n v="10.368"/>
  </r>
  <r>
    <x v="0"/>
    <x v="3"/>
    <n v="160059"/>
    <x v="0"/>
    <x v="0"/>
    <n v="6.24"/>
  </r>
  <r>
    <x v="0"/>
    <x v="0"/>
    <n v="160094"/>
    <x v="1"/>
    <x v="3"/>
    <n v="1000.95"/>
  </r>
  <r>
    <x v="0"/>
    <x v="1"/>
    <n v="160234"/>
    <x v="1"/>
    <x v="0"/>
    <n v="135.94999999999999"/>
  </r>
  <r>
    <x v="0"/>
    <x v="0"/>
    <n v="160276"/>
    <x v="2"/>
    <x v="0"/>
    <n v="177.68"/>
  </r>
  <r>
    <x v="0"/>
    <x v="2"/>
    <n v="160423"/>
    <x v="0"/>
    <x v="0"/>
    <n v="383.99200000000002"/>
  </r>
  <r>
    <x v="0"/>
    <x v="2"/>
    <n v="160458"/>
    <x v="1"/>
    <x v="1"/>
    <n v="25.92"/>
  </r>
  <r>
    <x v="0"/>
    <x v="1"/>
    <n v="160486"/>
    <x v="1"/>
    <x v="0"/>
    <n v="72.224000000000004"/>
  </r>
  <r>
    <x v="0"/>
    <x v="1"/>
    <n v="160598"/>
    <x v="2"/>
    <x v="3"/>
    <n v="31.007999999999999"/>
  </r>
  <r>
    <x v="0"/>
    <x v="3"/>
    <n v="160696"/>
    <x v="2"/>
    <x v="0"/>
    <n v="7.24"/>
  </r>
  <r>
    <x v="0"/>
    <x v="2"/>
    <n v="160724"/>
    <x v="2"/>
    <x v="0"/>
    <n v="34.5"/>
  </r>
  <r>
    <x v="0"/>
    <x v="0"/>
    <n v="160773"/>
    <x v="2"/>
    <x v="0"/>
    <n v="581.10400000000004"/>
  </r>
  <r>
    <x v="0"/>
    <x v="2"/>
    <n v="160899"/>
    <x v="0"/>
    <x v="1"/>
    <n v="477.51"/>
  </r>
  <r>
    <x v="0"/>
    <x v="2"/>
    <n v="161046"/>
    <x v="2"/>
    <x v="2"/>
    <n v="839.25"/>
  </r>
  <r>
    <x v="0"/>
    <x v="2"/>
    <n v="161053"/>
    <x v="1"/>
    <x v="3"/>
    <n v="726.91"/>
  </r>
  <r>
    <x v="0"/>
    <x v="2"/>
    <n v="161088"/>
    <x v="0"/>
    <x v="0"/>
    <n v="29.84"/>
  </r>
  <r>
    <x v="0"/>
    <x v="2"/>
    <n v="161130"/>
    <x v="2"/>
    <x v="0"/>
    <n v="361.37599999999998"/>
  </r>
  <r>
    <x v="0"/>
    <x v="2"/>
    <n v="161200"/>
    <x v="1"/>
    <x v="1"/>
    <n v="161.13999999999999"/>
  </r>
  <r>
    <x v="0"/>
    <x v="3"/>
    <n v="161445"/>
    <x v="2"/>
    <x v="1"/>
    <n v="140.73599999999999"/>
  </r>
  <r>
    <x v="0"/>
    <x v="2"/>
    <n v="161592"/>
    <x v="2"/>
    <x v="0"/>
    <n v="8.1"/>
  </r>
  <r>
    <x v="0"/>
    <x v="0"/>
    <n v="161634"/>
    <x v="1"/>
    <x v="0"/>
    <n v="32.4"/>
  </r>
  <r>
    <x v="1"/>
    <x v="1"/>
    <n v="161844"/>
    <x v="2"/>
    <x v="1"/>
    <n v="82.92"/>
  </r>
  <r>
    <x v="0"/>
    <x v="2"/>
    <n v="161851"/>
    <x v="2"/>
    <x v="3"/>
    <n v="15.57"/>
  </r>
  <r>
    <x v="0"/>
    <x v="2"/>
    <n v="161970"/>
    <x v="1"/>
    <x v="0"/>
    <n v="30.9"/>
  </r>
  <r>
    <x v="0"/>
    <x v="3"/>
    <n v="161998"/>
    <x v="2"/>
    <x v="0"/>
    <n v="277.63200000000001"/>
  </r>
  <r>
    <x v="0"/>
    <x v="2"/>
    <n v="162033"/>
    <x v="0"/>
    <x v="0"/>
    <n v="57.01"/>
  </r>
  <r>
    <x v="0"/>
    <x v="1"/>
    <n v="162159"/>
    <x v="0"/>
    <x v="3"/>
    <n v="121.78"/>
  </r>
  <r>
    <x v="0"/>
    <x v="2"/>
    <n v="162173"/>
    <x v="1"/>
    <x v="0"/>
    <n v="608.42999999999995"/>
  </r>
  <r>
    <x v="0"/>
    <x v="3"/>
    <n v="162201"/>
    <x v="2"/>
    <x v="0"/>
    <n v="937.60799999999995"/>
  </r>
  <r>
    <x v="1"/>
    <x v="2"/>
    <n v="162208"/>
    <x v="2"/>
    <x v="3"/>
    <n v="2.8959999999999999"/>
  </r>
  <r>
    <x v="0"/>
    <x v="1"/>
    <n v="162236"/>
    <x v="2"/>
    <x v="1"/>
    <n v="1106.924"/>
  </r>
  <r>
    <x v="0"/>
    <x v="1"/>
    <n v="162355"/>
    <x v="1"/>
    <x v="1"/>
    <n v="1302.83"/>
  </r>
  <r>
    <x v="0"/>
    <x v="3"/>
    <n v="162537"/>
    <x v="1"/>
    <x v="0"/>
    <n v="104.51"/>
  </r>
  <r>
    <x v="1"/>
    <x v="2"/>
    <n v="162558"/>
    <x v="0"/>
    <x v="3"/>
    <n v="2437.672"/>
  </r>
  <r>
    <x v="0"/>
    <x v="2"/>
    <n v="162635"/>
    <x v="1"/>
    <x v="3"/>
    <n v="10.816000000000001"/>
  </r>
  <r>
    <x v="1"/>
    <x v="2"/>
    <n v="162670"/>
    <x v="2"/>
    <x v="1"/>
    <n v="1152.8699999999999"/>
  </r>
  <r>
    <x v="1"/>
    <x v="1"/>
    <n v="162677"/>
    <x v="1"/>
    <x v="3"/>
    <n v="187.61600000000001"/>
  </r>
  <r>
    <x v="0"/>
    <x v="1"/>
    <n v="162747"/>
    <x v="2"/>
    <x v="1"/>
    <n v="86.45"/>
  </r>
  <r>
    <x v="0"/>
    <x v="3"/>
    <n v="162761"/>
    <x v="1"/>
    <x v="0"/>
    <n v="50.462000000000003"/>
  </r>
  <r>
    <x v="0"/>
    <x v="0"/>
    <n v="162775"/>
    <x v="2"/>
    <x v="1"/>
    <n v="1287.26"/>
  </r>
  <r>
    <x v="0"/>
    <x v="1"/>
    <n v="162901"/>
    <x v="2"/>
    <x v="3"/>
    <n v="31.4"/>
  </r>
  <r>
    <x v="0"/>
    <x v="0"/>
    <n v="163013"/>
    <x v="1"/>
    <x v="0"/>
    <n v="14.67"/>
  </r>
  <r>
    <x v="0"/>
    <x v="1"/>
    <n v="163167"/>
    <x v="2"/>
    <x v="1"/>
    <n v="2673.69"/>
  </r>
  <r>
    <x v="0"/>
    <x v="1"/>
    <n v="163174"/>
    <x v="1"/>
    <x v="0"/>
    <n v="186.54"/>
  </r>
  <r>
    <x v="1"/>
    <x v="2"/>
    <n v="163195"/>
    <x v="1"/>
    <x v="1"/>
    <n v="29.16"/>
  </r>
  <r>
    <x v="0"/>
    <x v="0"/>
    <n v="163223"/>
    <x v="2"/>
    <x v="0"/>
    <n v="3769.56"/>
  </r>
  <r>
    <x v="0"/>
    <x v="3"/>
    <n v="163237"/>
    <x v="2"/>
    <x v="1"/>
    <n v="520.03"/>
  </r>
  <r>
    <x v="0"/>
    <x v="0"/>
    <n v="163293"/>
    <x v="2"/>
    <x v="3"/>
    <n v="116.85"/>
  </r>
  <r>
    <x v="0"/>
    <x v="2"/>
    <n v="163321"/>
    <x v="1"/>
    <x v="1"/>
    <n v="79.992000000000004"/>
  </r>
  <r>
    <x v="0"/>
    <x v="2"/>
    <n v="163335"/>
    <x v="1"/>
    <x v="3"/>
    <n v="79"/>
  </r>
  <r>
    <x v="0"/>
    <x v="2"/>
    <n v="163510"/>
    <x v="1"/>
    <x v="1"/>
    <n v="400.39"/>
  </r>
  <r>
    <x v="0"/>
    <x v="2"/>
    <n v="163629"/>
    <x v="2"/>
    <x v="0"/>
    <n v="286.08999999999997"/>
  </r>
  <r>
    <x v="0"/>
    <x v="1"/>
    <n v="163776"/>
    <x v="1"/>
    <x v="0"/>
    <n v="1110.5"/>
  </r>
  <r>
    <x v="0"/>
    <x v="3"/>
    <n v="163923"/>
    <x v="0"/>
    <x v="0"/>
    <n v="151.96"/>
  </r>
  <r>
    <x v="0"/>
    <x v="3"/>
    <n v="163965"/>
    <x v="1"/>
    <x v="0"/>
    <n v="377.90199999999999"/>
  </r>
  <r>
    <x v="0"/>
    <x v="0"/>
    <n v="164315"/>
    <x v="1"/>
    <x v="0"/>
    <n v="1220.67"/>
  </r>
  <r>
    <x v="0"/>
    <x v="1"/>
    <n v="164350"/>
    <x v="0"/>
    <x v="1"/>
    <n v="67.56"/>
  </r>
  <r>
    <x v="1"/>
    <x v="3"/>
    <n v="164357"/>
    <x v="1"/>
    <x v="0"/>
    <n v="13.12"/>
  </r>
  <r>
    <x v="0"/>
    <x v="3"/>
    <n v="164427"/>
    <x v="2"/>
    <x v="0"/>
    <n v="239.7"/>
  </r>
  <r>
    <x v="0"/>
    <x v="1"/>
    <n v="164574"/>
    <x v="1"/>
    <x v="0"/>
    <n v="732.15599999999995"/>
  </r>
  <r>
    <x v="1"/>
    <x v="1"/>
    <n v="164588"/>
    <x v="1"/>
    <x v="0"/>
    <n v="12.84"/>
  </r>
  <r>
    <x v="1"/>
    <x v="1"/>
    <n v="164630"/>
    <x v="2"/>
    <x v="0"/>
    <n v="959.96799999999996"/>
  </r>
  <r>
    <x v="0"/>
    <x v="1"/>
    <n v="164735"/>
    <x v="1"/>
    <x v="1"/>
    <n v="81.2"/>
  </r>
  <r>
    <x v="0"/>
    <x v="0"/>
    <n v="164749"/>
    <x v="1"/>
    <x v="3"/>
    <n v="9.9120000000000008"/>
  </r>
  <r>
    <x v="0"/>
    <x v="2"/>
    <n v="164756"/>
    <x v="2"/>
    <x v="0"/>
    <n v="997.83"/>
  </r>
  <r>
    <x v="1"/>
    <x v="0"/>
    <n v="164763"/>
    <x v="2"/>
    <x v="0"/>
    <n v="103.5"/>
  </r>
  <r>
    <x v="0"/>
    <x v="1"/>
    <n v="164784"/>
    <x v="1"/>
    <x v="3"/>
    <n v="377.346"/>
  </r>
  <r>
    <x v="0"/>
    <x v="0"/>
    <n v="164910"/>
    <x v="2"/>
    <x v="1"/>
    <n v="7.8719999999999999"/>
  </r>
  <r>
    <x v="0"/>
    <x v="2"/>
    <n v="164917"/>
    <x v="2"/>
    <x v="0"/>
    <n v="47.96"/>
  </r>
  <r>
    <x v="0"/>
    <x v="2"/>
    <n v="165029"/>
    <x v="2"/>
    <x v="0"/>
    <n v="12.84"/>
  </r>
  <r>
    <x v="0"/>
    <x v="2"/>
    <n v="165204"/>
    <x v="1"/>
    <x v="1"/>
    <n v="728.96799999999996"/>
  </r>
  <r>
    <x v="0"/>
    <x v="1"/>
    <n v="165316"/>
    <x v="2"/>
    <x v="0"/>
    <n v="324.387"/>
  </r>
  <r>
    <x v="0"/>
    <x v="3"/>
    <n v="165414"/>
    <x v="1"/>
    <x v="3"/>
    <n v="47.975999999999999"/>
  </r>
  <r>
    <x v="0"/>
    <x v="1"/>
    <n v="165470"/>
    <x v="0"/>
    <x v="0"/>
    <n v="5.08"/>
  </r>
  <r>
    <x v="0"/>
    <x v="3"/>
    <n v="165624"/>
    <x v="1"/>
    <x v="0"/>
    <n v="1142.43"/>
  </r>
  <r>
    <x v="1"/>
    <x v="0"/>
    <n v="165659"/>
    <x v="1"/>
    <x v="0"/>
    <n v="904.13"/>
  </r>
  <r>
    <x v="0"/>
    <x v="2"/>
    <n v="165687"/>
    <x v="1"/>
    <x v="0"/>
    <n v="35.04"/>
  </r>
  <r>
    <x v="0"/>
    <x v="2"/>
    <n v="165715"/>
    <x v="1"/>
    <x v="0"/>
    <n v="32.776000000000003"/>
  </r>
  <r>
    <x v="0"/>
    <x v="0"/>
    <n v="165764"/>
    <x v="1"/>
    <x v="0"/>
    <n v="1395.673"/>
  </r>
  <r>
    <x v="0"/>
    <x v="0"/>
    <n v="165806"/>
    <x v="0"/>
    <x v="2"/>
    <n v="259.29000000000002"/>
  </r>
  <r>
    <x v="0"/>
    <x v="1"/>
    <n v="165827"/>
    <x v="2"/>
    <x v="0"/>
    <n v="50.496000000000002"/>
  </r>
  <r>
    <x v="0"/>
    <x v="2"/>
    <n v="165904"/>
    <x v="0"/>
    <x v="0"/>
    <n v="235.44"/>
  </r>
  <r>
    <x v="1"/>
    <x v="2"/>
    <n v="165953"/>
    <x v="1"/>
    <x v="0"/>
    <n v="71.096000000000004"/>
  </r>
  <r>
    <x v="0"/>
    <x v="0"/>
    <n v="166051"/>
    <x v="1"/>
    <x v="0"/>
    <n v="773.7"/>
  </r>
  <r>
    <x v="1"/>
    <x v="2"/>
    <n v="166233"/>
    <x v="1"/>
    <x v="0"/>
    <n v="24"/>
  </r>
  <r>
    <x v="0"/>
    <x v="1"/>
    <n v="166282"/>
    <x v="1"/>
    <x v="0"/>
    <n v="158.256"/>
  </r>
  <r>
    <x v="0"/>
    <x v="1"/>
    <n v="166380"/>
    <x v="2"/>
    <x v="0"/>
    <n v="138.53"/>
  </r>
  <r>
    <x v="0"/>
    <x v="0"/>
    <n v="166457"/>
    <x v="1"/>
    <x v="1"/>
    <n v="40.54"/>
  </r>
  <r>
    <x v="0"/>
    <x v="1"/>
    <n v="166485"/>
    <x v="1"/>
    <x v="0"/>
    <n v="16.495999999999999"/>
  </r>
  <r>
    <x v="0"/>
    <x v="3"/>
    <n v="166604"/>
    <x v="2"/>
    <x v="1"/>
    <n v="17.940000000000001"/>
  </r>
  <r>
    <x v="1"/>
    <x v="2"/>
    <n v="166611"/>
    <x v="2"/>
    <x v="0"/>
    <n v="68.742000000000004"/>
  </r>
  <r>
    <x v="0"/>
    <x v="0"/>
    <n v="166730"/>
    <x v="1"/>
    <x v="3"/>
    <n v="39.128"/>
  </r>
  <r>
    <x v="0"/>
    <x v="3"/>
    <n v="166975"/>
    <x v="2"/>
    <x v="0"/>
    <n v="692.47199999999998"/>
  </r>
  <r>
    <x v="0"/>
    <x v="0"/>
    <n v="167199"/>
    <x v="0"/>
    <x v="0"/>
    <n v="4374.88"/>
  </r>
  <r>
    <x v="1"/>
    <x v="1"/>
    <n v="167472"/>
    <x v="1"/>
    <x v="3"/>
    <n v="678.87"/>
  </r>
  <r>
    <x v="1"/>
    <x v="0"/>
    <n v="167633"/>
    <x v="1"/>
    <x v="0"/>
    <n v="15.552"/>
  </r>
  <r>
    <x v="0"/>
    <x v="3"/>
    <n v="167696"/>
    <x v="1"/>
    <x v="0"/>
    <n v="31.12"/>
  </r>
  <r>
    <x v="0"/>
    <x v="0"/>
    <n v="167850"/>
    <x v="2"/>
    <x v="0"/>
    <n v="193.93600000000001"/>
  </r>
  <r>
    <x v="0"/>
    <x v="2"/>
    <n v="167871"/>
    <x v="1"/>
    <x v="0"/>
    <n v="47.328000000000003"/>
  </r>
  <r>
    <x v="1"/>
    <x v="2"/>
    <n v="167920"/>
    <x v="1"/>
    <x v="1"/>
    <n v="1827.51"/>
  </r>
  <r>
    <x v="0"/>
    <x v="2"/>
    <n v="167941"/>
    <x v="1"/>
    <x v="1"/>
    <n v="831.36800000000005"/>
  </r>
  <r>
    <x v="0"/>
    <x v="3"/>
    <n v="168004"/>
    <x v="2"/>
    <x v="1"/>
    <n v="392.94"/>
  </r>
  <r>
    <x v="0"/>
    <x v="2"/>
    <n v="168102"/>
    <x v="2"/>
    <x v="0"/>
    <n v="113.568"/>
  </r>
  <r>
    <x v="1"/>
    <x v="2"/>
    <n v="168116"/>
    <x v="2"/>
    <x v="2"/>
    <n v="8167.42"/>
  </r>
  <r>
    <x v="0"/>
    <x v="2"/>
    <n v="168389"/>
    <x v="2"/>
    <x v="0"/>
    <n v="873.81100000000004"/>
  </r>
  <r>
    <x v="0"/>
    <x v="3"/>
    <n v="168459"/>
    <x v="1"/>
    <x v="0"/>
    <n v="58.05"/>
  </r>
  <r>
    <x v="0"/>
    <x v="1"/>
    <n v="168536"/>
    <x v="1"/>
    <x v="0"/>
    <n v="66.3"/>
  </r>
  <r>
    <x v="1"/>
    <x v="1"/>
    <n v="168620"/>
    <x v="0"/>
    <x v="1"/>
    <n v="823.61"/>
  </r>
  <r>
    <x v="1"/>
    <x v="2"/>
    <n v="168690"/>
    <x v="1"/>
    <x v="0"/>
    <n v="2.8079999999999998"/>
  </r>
  <r>
    <x v="1"/>
    <x v="3"/>
    <n v="168732"/>
    <x v="1"/>
    <x v="0"/>
    <n v="129.63999999999999"/>
  </r>
  <r>
    <x v="0"/>
    <x v="1"/>
    <n v="168753"/>
    <x v="1"/>
    <x v="1"/>
    <n v="1002.7"/>
  </r>
  <r>
    <x v="0"/>
    <x v="1"/>
    <n v="168893"/>
    <x v="1"/>
    <x v="1"/>
    <n v="903.77"/>
  </r>
  <r>
    <x v="1"/>
    <x v="3"/>
    <n v="168935"/>
    <x v="1"/>
    <x v="0"/>
    <n v="459.43349999999998"/>
  </r>
  <r>
    <x v="0"/>
    <x v="2"/>
    <n v="169005"/>
    <x v="1"/>
    <x v="0"/>
    <n v="5.56"/>
  </r>
  <r>
    <x v="0"/>
    <x v="2"/>
    <n v="169012"/>
    <x v="2"/>
    <x v="0"/>
    <n v="41.91"/>
  </r>
  <r>
    <x v="0"/>
    <x v="1"/>
    <n v="169026"/>
    <x v="0"/>
    <x v="0"/>
    <n v="23.34"/>
  </r>
  <r>
    <x v="0"/>
    <x v="1"/>
    <n v="169103"/>
    <x v="1"/>
    <x v="0"/>
    <n v="1466.32"/>
  </r>
  <r>
    <x v="0"/>
    <x v="0"/>
    <n v="169257"/>
    <x v="1"/>
    <x v="0"/>
    <n v="63.381"/>
  </r>
  <r>
    <x v="0"/>
    <x v="1"/>
    <n v="169334"/>
    <x v="1"/>
    <x v="1"/>
    <n v="111.672"/>
  </r>
  <r>
    <x v="1"/>
    <x v="1"/>
    <n v="169369"/>
    <x v="1"/>
    <x v="0"/>
    <n v="299.07"/>
  </r>
  <r>
    <x v="0"/>
    <x v="3"/>
    <n v="169572"/>
    <x v="2"/>
    <x v="0"/>
    <n v="46.62"/>
  </r>
  <r>
    <x v="0"/>
    <x v="3"/>
    <n v="169677"/>
    <x v="2"/>
    <x v="1"/>
    <n v="9.82"/>
  </r>
  <r>
    <x v="0"/>
    <x v="0"/>
    <n v="169684"/>
    <x v="2"/>
    <x v="3"/>
    <n v="426.94200000000001"/>
  </r>
  <r>
    <x v="0"/>
    <x v="3"/>
    <n v="169733"/>
    <x v="1"/>
    <x v="1"/>
    <n v="9.952"/>
  </r>
  <r>
    <x v="0"/>
    <x v="3"/>
    <n v="169740"/>
    <x v="1"/>
    <x v="0"/>
    <n v="29.99"/>
  </r>
  <r>
    <x v="0"/>
    <x v="0"/>
    <n v="169775"/>
    <x v="1"/>
    <x v="1"/>
    <n v="709.0425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B5B05-F670-472A-87E8-3EEA0891E89A}" name="Line Cha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C8" firstHeaderRow="1" firstDataRow="2" firstDataCol="1"/>
  <pivotFields count="6">
    <pivotField axis="axisCol" compact="0" outline="0" showAll="0">
      <items count="3">
        <item x="0"/>
        <item x="1"/>
        <item t="default"/>
      </items>
    </pivotField>
    <pivotField axis="axisRow" compact="0" outline="0" showAll="0">
      <items count="5">
        <item x="0"/>
        <item x="3"/>
        <item x="1"/>
        <item x="2"/>
        <item t="default"/>
      </items>
    </pivotField>
    <pivotField compact="0" outline="0" showAll="0"/>
    <pivotField compact="0" outline="0" showAll="0">
      <items count="4">
        <item x="1"/>
        <item x="2"/>
        <item x="0"/>
        <item t="default"/>
      </items>
    </pivotField>
    <pivotField compact="0" outline="0" showAll="0"/>
    <pivotField dataField="1" compact="0" numFmtId="4" outline="0" showAll="0"/>
  </pivotFields>
  <rowFields count="1">
    <field x="1"/>
  </rowFields>
  <rowItems count="4">
    <i>
      <x/>
    </i>
    <i>
      <x v="1"/>
    </i>
    <i>
      <x v="2"/>
    </i>
    <i>
      <x v="3"/>
    </i>
  </rowItems>
  <colFields count="1">
    <field x="0"/>
  </colFields>
  <colItems count="2">
    <i>
      <x/>
    </i>
    <i>
      <x v="1"/>
    </i>
  </colItems>
  <dataFields count="1">
    <dataField name="Average Sales" fld="5" subtotal="average" baseField="0" baseItem="0"/>
  </dataFields>
  <chartFormats count="2">
    <chartFormat chart="7" format="19" series="1">
      <pivotArea type="data" outline="0" fieldPosition="0">
        <references count="2">
          <reference field="4294967294" count="1" selected="0">
            <x v="0"/>
          </reference>
          <reference field="0" count="1" selected="0">
            <x v="0"/>
          </reference>
        </references>
      </pivotArea>
    </chartFormat>
    <chartFormat chart="7" format="20"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BE366-28AB-46A5-B051-A89688D84BBC}" name="No of Ord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6">
    <pivotField showAll="0">
      <items count="3">
        <item x="0"/>
        <item x="1"/>
        <item t="default"/>
      </items>
    </pivotField>
    <pivotField showAll="0">
      <items count="5">
        <item x="0"/>
        <item x="3"/>
        <item x="1"/>
        <item x="2"/>
        <item t="default"/>
      </items>
    </pivotField>
    <pivotField dataField="1" showAll="0"/>
    <pivotField showAll="0">
      <items count="4">
        <item x="1"/>
        <item x="2"/>
        <item x="0"/>
        <item t="default"/>
      </items>
    </pivotField>
    <pivotField showAll="0"/>
    <pivotField numFmtId="4" showAll="0"/>
  </pivotFields>
  <rowItems count="1">
    <i/>
  </rowItems>
  <colItems count="1">
    <i/>
  </colItems>
  <dataFields count="1">
    <dataField name="No of Orde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9DE7E-1E63-477B-893E-CEA310DF2347}" name="Average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6">
    <pivotField showAll="0">
      <items count="3">
        <item x="0"/>
        <item x="1"/>
        <item t="default"/>
      </items>
    </pivotField>
    <pivotField showAll="0">
      <items count="5">
        <item x="0"/>
        <item x="3"/>
        <item x="1"/>
        <item x="2"/>
        <item t="default"/>
      </items>
    </pivotField>
    <pivotField showAll="0"/>
    <pivotField showAll="0">
      <items count="4">
        <item x="1"/>
        <item x="2"/>
        <item x="0"/>
        <item t="default"/>
      </items>
    </pivotField>
    <pivotField showAll="0"/>
    <pivotField dataField="1" numFmtId="4" showAll="0"/>
  </pivotFields>
  <rowItems count="1">
    <i/>
  </rowItems>
  <colItems count="1">
    <i/>
  </colItems>
  <dataFields count="1">
    <dataField name="Average Sales" fld="5"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F33B9-51E0-47E9-8DB1-C773C559F087}" name="Total 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A4" firstHeaderRow="1" firstDataRow="1" firstDataCol="0"/>
  <pivotFields count="6">
    <pivotField showAll="0">
      <items count="3">
        <item x="0"/>
        <item x="1"/>
        <item t="default"/>
      </items>
    </pivotField>
    <pivotField showAll="0">
      <items count="5">
        <item x="0"/>
        <item x="3"/>
        <item x="1"/>
        <item x="2"/>
        <item t="default"/>
      </items>
    </pivotField>
    <pivotField showAll="0"/>
    <pivotField showAll="0">
      <items count="4">
        <item x="1"/>
        <item x="2"/>
        <item x="0"/>
        <item t="default"/>
      </items>
    </pivotField>
    <pivotField showAll="0"/>
    <pivotField dataField="1" numFmtId="4" showAll="0"/>
  </pivotFields>
  <rowItems count="1">
    <i/>
  </rowItems>
  <colItems count="1">
    <i/>
  </colItems>
  <dataFields count="1">
    <dataField name="Total Sales" fld="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5323A1-3A73-4EE3-92DF-89990B91D47C}" name="Order I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6" firstHeaderRow="1" firstDataRow="1" firstDataCol="1"/>
  <pivotFields count="6">
    <pivotField showAll="0">
      <items count="3">
        <item x="0"/>
        <item x="1"/>
        <item t="default"/>
      </items>
    </pivotField>
    <pivotField showAll="0">
      <items count="5">
        <item x="0"/>
        <item x="3"/>
        <item x="1"/>
        <item x="2"/>
        <item t="default"/>
      </items>
    </pivotField>
    <pivotField dataField="1" showAll="0"/>
    <pivotField showAll="0">
      <items count="4">
        <item x="1"/>
        <item x="2"/>
        <item x="0"/>
        <item t="default"/>
      </items>
    </pivotField>
    <pivotField axis="axisRow" showAll="0">
      <items count="5">
        <item x="3"/>
        <item x="2"/>
        <item x="1"/>
        <item x="0"/>
        <item t="default"/>
      </items>
    </pivotField>
    <pivotField numFmtId="4" showAll="0"/>
  </pivotFields>
  <rowFields count="1">
    <field x="4"/>
  </rowFields>
  <rowItems count="5">
    <i>
      <x/>
    </i>
    <i>
      <x v="1"/>
    </i>
    <i>
      <x v="2"/>
    </i>
    <i>
      <x v="3"/>
    </i>
    <i t="grand">
      <x/>
    </i>
  </rowItems>
  <colItems count="1">
    <i/>
  </colItems>
  <dataFields count="1">
    <dataField name="Count"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88EF6C-AC01-42C7-AA59-94D89F95CE40}" sourceName="Year">
  <pivotTables>
    <pivotTable tabId="4" name="Average Sales"/>
    <pivotTable tabId="4" name="No of Orders"/>
    <pivotTable tabId="4" name="Total Sales"/>
    <pivotTable tabId="6" name="Order Id"/>
  </pivotTables>
  <data>
    <tabular pivotCacheId="1325590972">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86B3267-B5D9-472E-9FDB-94CD4CEA5FE9}" sourceName="Segment">
  <pivotTables>
    <pivotTable tabId="3" name="Line Chart"/>
    <pivotTable tabId="4" name="Average Sales"/>
    <pivotTable tabId="4" name="No of Orders"/>
    <pivotTable tabId="4" name="Total Sales"/>
    <pivotTable tabId="6" name="Order Id"/>
  </pivotTables>
  <data>
    <tabular pivotCacheId="132559097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5DCE3F9-42E2-4CC8-A416-D968FA0C89AC}" sourceName="State">
  <pivotTables>
    <pivotTable tabId="4" name="Average Sales"/>
    <pivotTable tabId="4" name="No of Orders"/>
    <pivotTable tabId="4" name="Total Sales"/>
    <pivotTable tabId="6" name="Order Id"/>
  </pivotTables>
  <data>
    <tabular pivotCacheId="13255909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F63F93-CECF-4B2D-859A-B831F2778F40}" cache="Slicer_Year" caption="Year" columnCount="2" style="Sales" rowHeight="241300"/>
  <slicer name="Segment" xr10:uid="{386B00DE-FB4E-4B0B-9FF9-90B0955FFA60}" cache="Slicer_Segment" caption="Segment" style="Sales" rowHeight="241300"/>
  <slicer name="State" xr10:uid="{17F31DED-D880-4F1C-B99A-F3CE33BECE61}" cache="Slicer_State" caption="Country" columnCount="2" style="Sal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5349F2-E640-4453-B343-54C3C5F26B27}" name="Sales" displayName="Sales" ref="A1:F823" totalsRowShown="0" headerRowDxfId="1">
  <autoFilter ref="A1:F823" xr:uid="{28F0B6D9-7626-40F9-80F5-A437FE0E269E}">
    <filterColumn colId="0" hiddenButton="1"/>
    <filterColumn colId="1" hiddenButton="1"/>
    <filterColumn colId="2" hiddenButton="1"/>
    <filterColumn colId="3" hiddenButton="1"/>
    <filterColumn colId="4" hiddenButton="1"/>
    <filterColumn colId="5" hiddenButton="1"/>
  </autoFilter>
  <tableColumns count="6">
    <tableColumn id="1" xr3:uid="{1E909557-EA39-4F55-A58F-87B6A4C13B1B}" name="State"/>
    <tableColumn id="2" xr3:uid="{1B04B893-04A1-4765-8942-B62DB343C753}" name="Year"/>
    <tableColumn id="3" xr3:uid="{A03D44E7-E2BA-47BB-BCCF-74FE695289F1}" name="Order Id"/>
    <tableColumn id="4" xr3:uid="{E2D40476-8AC3-4E0E-9D3D-01B35167ECA0}" name="Segment"/>
    <tableColumn id="5" xr3:uid="{017F3B56-8C06-4BA3-A4D1-E0BF8BDC9782}" name="Ship Mode"/>
    <tableColumn id="6" xr3:uid="{C44248A7-1A28-411C-8793-824E68E4889C}" name="Sales" dataDxfId="0"/>
  </tableColumns>
  <tableStyleInfo showFirstColumn="0" showLastColumn="0" showRowStripes="1" showColumnStripes="0"/>
</table>
</file>

<file path=xl/theme/theme1.xml><?xml version="1.0" encoding="utf-8"?>
<a:theme xmlns:a="http://schemas.openxmlformats.org/drawingml/2006/main" name="TimahTheme">
  <a:themeElements>
    <a:clrScheme name="Timah 1">
      <a:dk1>
        <a:sysClr val="windowText" lastClr="000000"/>
      </a:dk1>
      <a:lt1>
        <a:sysClr val="window" lastClr="FFFFFF"/>
      </a:lt1>
      <a:dk2>
        <a:srgbClr val="44546A"/>
      </a:dk2>
      <a:lt2>
        <a:srgbClr val="E7E6E6"/>
      </a:lt2>
      <a:accent1>
        <a:srgbClr val="44546A"/>
      </a:accent1>
      <a:accent2>
        <a:srgbClr val="8EAADB"/>
      </a:accent2>
      <a:accent3>
        <a:srgbClr val="0C0C0C"/>
      </a:accent3>
      <a:accent4>
        <a:srgbClr val="FFC000"/>
      </a:accent4>
      <a:accent5>
        <a:srgbClr val="5B9BD5"/>
      </a:accent5>
      <a:accent6>
        <a:srgbClr val="70AD47"/>
      </a:accent6>
      <a:hlink>
        <a:srgbClr val="0563C1"/>
      </a:hlink>
      <a:folHlink>
        <a:srgbClr val="954F72"/>
      </a:folHlink>
    </a:clrScheme>
    <a:fontScheme name="Timah 1">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2208-1FD8-410A-BE9D-3B9AA6D82D2C}">
  <dimension ref="A1:F823"/>
  <sheetViews>
    <sheetView workbookViewId="0">
      <selection activeCell="D4" sqref="D4"/>
    </sheetView>
  </sheetViews>
  <sheetFormatPr defaultRowHeight="15" x14ac:dyDescent="0.25"/>
  <cols>
    <col min="1" max="1" width="12.140625" customWidth="1"/>
    <col min="2" max="2" width="10.140625" customWidth="1"/>
    <col min="3" max="3" width="12.140625" customWidth="1"/>
    <col min="4" max="4" width="13.140625" customWidth="1"/>
    <col min="5" max="5" width="15.28515625" customWidth="1"/>
    <col min="6" max="6" width="12.140625" customWidth="1"/>
  </cols>
  <sheetData>
    <row r="1" spans="1:6" x14ac:dyDescent="0.25">
      <c r="A1" s="7" t="s">
        <v>10</v>
      </c>
      <c r="B1" s="7" t="s">
        <v>11</v>
      </c>
      <c r="C1" s="7" t="s">
        <v>12</v>
      </c>
      <c r="D1" s="7" t="s">
        <v>0</v>
      </c>
      <c r="E1" s="7" t="s">
        <v>1</v>
      </c>
      <c r="F1" s="7" t="s">
        <v>2</v>
      </c>
    </row>
    <row r="2" spans="1:6" x14ac:dyDescent="0.25">
      <c r="A2" t="s">
        <v>13</v>
      </c>
      <c r="B2">
        <v>2011</v>
      </c>
      <c r="C2">
        <v>100293</v>
      </c>
      <c r="D2" t="s">
        <v>3</v>
      </c>
      <c r="E2" t="s">
        <v>4</v>
      </c>
      <c r="F2" s="1">
        <v>91.055999999999997</v>
      </c>
    </row>
    <row r="3" spans="1:6" x14ac:dyDescent="0.25">
      <c r="A3" t="s">
        <v>13</v>
      </c>
      <c r="B3">
        <v>2013</v>
      </c>
      <c r="C3">
        <v>100307</v>
      </c>
      <c r="D3" t="s">
        <v>3</v>
      </c>
      <c r="E3" t="s">
        <v>4</v>
      </c>
      <c r="F3" s="1">
        <v>19.440000000000001</v>
      </c>
    </row>
    <row r="4" spans="1:6" x14ac:dyDescent="0.25">
      <c r="A4" t="s">
        <v>13</v>
      </c>
      <c r="B4">
        <v>2014</v>
      </c>
      <c r="C4">
        <v>100412</v>
      </c>
      <c r="D4" t="s">
        <v>3</v>
      </c>
      <c r="E4" t="s">
        <v>4</v>
      </c>
      <c r="F4" s="1">
        <v>141.96</v>
      </c>
    </row>
    <row r="5" spans="1:6" x14ac:dyDescent="0.25">
      <c r="A5" t="s">
        <v>13</v>
      </c>
      <c r="B5">
        <v>2014</v>
      </c>
      <c r="C5">
        <v>100426</v>
      </c>
      <c r="D5" t="s">
        <v>5</v>
      </c>
      <c r="E5" t="s">
        <v>4</v>
      </c>
      <c r="F5" s="1">
        <v>12.48</v>
      </c>
    </row>
    <row r="6" spans="1:6" x14ac:dyDescent="0.25">
      <c r="A6" t="s">
        <v>13</v>
      </c>
      <c r="B6">
        <v>2014</v>
      </c>
      <c r="C6">
        <v>100622</v>
      </c>
      <c r="D6" t="s">
        <v>5</v>
      </c>
      <c r="E6" t="s">
        <v>4</v>
      </c>
      <c r="F6" s="1">
        <v>1030.742</v>
      </c>
    </row>
    <row r="7" spans="1:6" x14ac:dyDescent="0.25">
      <c r="A7" t="s">
        <v>13</v>
      </c>
      <c r="B7">
        <v>2011</v>
      </c>
      <c r="C7">
        <v>100706</v>
      </c>
      <c r="D7" t="s">
        <v>5</v>
      </c>
      <c r="E7" t="s">
        <v>6</v>
      </c>
      <c r="F7" s="1">
        <v>129.44</v>
      </c>
    </row>
    <row r="8" spans="1:6" x14ac:dyDescent="0.25">
      <c r="A8" t="s">
        <v>13</v>
      </c>
      <c r="B8">
        <v>2012</v>
      </c>
      <c r="C8">
        <v>100769</v>
      </c>
      <c r="D8" t="s">
        <v>3</v>
      </c>
      <c r="E8" t="s">
        <v>9</v>
      </c>
      <c r="F8" s="1">
        <v>255.96799999999999</v>
      </c>
    </row>
    <row r="9" spans="1:6" x14ac:dyDescent="0.25">
      <c r="A9" t="s">
        <v>13</v>
      </c>
      <c r="B9">
        <v>2012</v>
      </c>
      <c r="C9">
        <v>100888</v>
      </c>
      <c r="D9" t="s">
        <v>5</v>
      </c>
      <c r="E9" t="s">
        <v>4</v>
      </c>
      <c r="F9" s="1">
        <v>47.951999999999998</v>
      </c>
    </row>
    <row r="10" spans="1:6" x14ac:dyDescent="0.25">
      <c r="A10" t="s">
        <v>13</v>
      </c>
      <c r="B10">
        <v>2011</v>
      </c>
      <c r="C10">
        <v>100895</v>
      </c>
      <c r="D10" t="s">
        <v>5</v>
      </c>
      <c r="E10" t="s">
        <v>4</v>
      </c>
      <c r="F10" s="1">
        <v>605.47</v>
      </c>
    </row>
    <row r="11" spans="1:6" x14ac:dyDescent="0.25">
      <c r="A11" t="s">
        <v>13</v>
      </c>
      <c r="B11">
        <v>2014</v>
      </c>
      <c r="C11">
        <v>100902</v>
      </c>
      <c r="D11" t="s">
        <v>5</v>
      </c>
      <c r="E11" t="s">
        <v>4</v>
      </c>
      <c r="F11" s="1">
        <v>699.4</v>
      </c>
    </row>
    <row r="12" spans="1:6" x14ac:dyDescent="0.25">
      <c r="A12" t="s">
        <v>13</v>
      </c>
      <c r="B12">
        <v>2011</v>
      </c>
      <c r="C12">
        <v>100916</v>
      </c>
      <c r="D12" t="s">
        <v>7</v>
      </c>
      <c r="E12" t="s">
        <v>4</v>
      </c>
      <c r="F12" s="1">
        <v>788.86</v>
      </c>
    </row>
    <row r="13" spans="1:6" x14ac:dyDescent="0.25">
      <c r="A13" t="s">
        <v>14</v>
      </c>
      <c r="B13">
        <v>2014</v>
      </c>
      <c r="C13">
        <v>100930</v>
      </c>
      <c r="D13" t="s">
        <v>3</v>
      </c>
      <c r="E13" t="s">
        <v>4</v>
      </c>
      <c r="F13" s="1">
        <v>1735.8505</v>
      </c>
    </row>
    <row r="14" spans="1:6" x14ac:dyDescent="0.25">
      <c r="A14" t="s">
        <v>13</v>
      </c>
      <c r="B14">
        <v>2014</v>
      </c>
      <c r="C14">
        <v>101042</v>
      </c>
      <c r="D14" t="s">
        <v>5</v>
      </c>
      <c r="E14" t="s">
        <v>4</v>
      </c>
      <c r="F14" s="1">
        <v>843.84</v>
      </c>
    </row>
    <row r="15" spans="1:6" x14ac:dyDescent="0.25">
      <c r="A15" t="s">
        <v>13</v>
      </c>
      <c r="B15">
        <v>2014</v>
      </c>
      <c r="C15">
        <v>101210</v>
      </c>
      <c r="D15" t="s">
        <v>5</v>
      </c>
      <c r="E15" t="s">
        <v>6</v>
      </c>
      <c r="F15" s="1">
        <v>13.151999999999999</v>
      </c>
    </row>
    <row r="16" spans="1:6" x14ac:dyDescent="0.25">
      <c r="A16" t="s">
        <v>13</v>
      </c>
      <c r="B16">
        <v>2011</v>
      </c>
      <c r="C16">
        <v>101266</v>
      </c>
      <c r="D16" t="s">
        <v>5</v>
      </c>
      <c r="E16" t="s">
        <v>6</v>
      </c>
      <c r="F16" s="1">
        <v>13.36</v>
      </c>
    </row>
    <row r="17" spans="1:6" x14ac:dyDescent="0.25">
      <c r="A17" t="s">
        <v>13</v>
      </c>
      <c r="B17">
        <v>2014</v>
      </c>
      <c r="C17">
        <v>101273</v>
      </c>
      <c r="D17" t="s">
        <v>5</v>
      </c>
      <c r="E17" t="s">
        <v>6</v>
      </c>
      <c r="F17" s="1">
        <v>14.336</v>
      </c>
    </row>
    <row r="18" spans="1:6" x14ac:dyDescent="0.25">
      <c r="A18" t="s">
        <v>13</v>
      </c>
      <c r="B18">
        <v>2013</v>
      </c>
      <c r="C18">
        <v>101378</v>
      </c>
      <c r="D18" t="s">
        <v>5</v>
      </c>
      <c r="E18" t="s">
        <v>9</v>
      </c>
      <c r="F18" s="1">
        <v>29</v>
      </c>
    </row>
    <row r="19" spans="1:6" x14ac:dyDescent="0.25">
      <c r="A19" t="s">
        <v>13</v>
      </c>
      <c r="B19">
        <v>2013</v>
      </c>
      <c r="C19">
        <v>101469</v>
      </c>
      <c r="D19" t="s">
        <v>5</v>
      </c>
      <c r="E19" t="s">
        <v>4</v>
      </c>
      <c r="F19" s="1">
        <v>7.7</v>
      </c>
    </row>
    <row r="20" spans="1:6" x14ac:dyDescent="0.25">
      <c r="A20" t="s">
        <v>13</v>
      </c>
      <c r="B20">
        <v>2014</v>
      </c>
      <c r="C20">
        <v>101483</v>
      </c>
      <c r="D20" t="s">
        <v>5</v>
      </c>
      <c r="E20" t="s">
        <v>6</v>
      </c>
      <c r="F20" s="1">
        <v>61.216000000000001</v>
      </c>
    </row>
    <row r="21" spans="1:6" x14ac:dyDescent="0.25">
      <c r="A21" t="s">
        <v>13</v>
      </c>
      <c r="B21">
        <v>2013</v>
      </c>
      <c r="C21">
        <v>101525</v>
      </c>
      <c r="D21" t="s">
        <v>5</v>
      </c>
      <c r="E21" t="s">
        <v>6</v>
      </c>
      <c r="F21" s="1">
        <v>140.52000000000001</v>
      </c>
    </row>
    <row r="22" spans="1:6" x14ac:dyDescent="0.25">
      <c r="A22" t="s">
        <v>13</v>
      </c>
      <c r="B22">
        <v>2011</v>
      </c>
      <c r="C22">
        <v>101560</v>
      </c>
      <c r="D22" t="s">
        <v>7</v>
      </c>
      <c r="E22" t="s">
        <v>6</v>
      </c>
      <c r="F22" s="1">
        <v>542.34</v>
      </c>
    </row>
    <row r="23" spans="1:6" x14ac:dyDescent="0.25">
      <c r="A23" t="s">
        <v>14</v>
      </c>
      <c r="B23">
        <v>2013</v>
      </c>
      <c r="C23">
        <v>101616</v>
      </c>
      <c r="D23" t="s">
        <v>7</v>
      </c>
      <c r="E23" t="s">
        <v>8</v>
      </c>
      <c r="F23" s="1">
        <v>87.28</v>
      </c>
    </row>
    <row r="24" spans="1:6" x14ac:dyDescent="0.25">
      <c r="A24" t="s">
        <v>13</v>
      </c>
      <c r="B24">
        <v>2011</v>
      </c>
      <c r="C24">
        <v>101770</v>
      </c>
      <c r="D24" t="s">
        <v>7</v>
      </c>
      <c r="E24" t="s">
        <v>4</v>
      </c>
      <c r="F24" s="1">
        <v>1.869</v>
      </c>
    </row>
    <row r="25" spans="1:6" x14ac:dyDescent="0.25">
      <c r="A25" t="s">
        <v>13</v>
      </c>
      <c r="B25">
        <v>2012</v>
      </c>
      <c r="C25">
        <v>101868</v>
      </c>
      <c r="D25" t="s">
        <v>5</v>
      </c>
      <c r="E25" t="s">
        <v>4</v>
      </c>
      <c r="F25" s="1">
        <v>175.32</v>
      </c>
    </row>
    <row r="26" spans="1:6" x14ac:dyDescent="0.25">
      <c r="A26" t="s">
        <v>13</v>
      </c>
      <c r="B26">
        <v>2013</v>
      </c>
      <c r="C26">
        <v>102092</v>
      </c>
      <c r="D26" t="s">
        <v>5</v>
      </c>
      <c r="E26" t="s">
        <v>8</v>
      </c>
      <c r="F26" s="1">
        <v>1056.8599999999999</v>
      </c>
    </row>
    <row r="27" spans="1:6" x14ac:dyDescent="0.25">
      <c r="A27" t="s">
        <v>13</v>
      </c>
      <c r="B27">
        <v>2013</v>
      </c>
      <c r="C27">
        <v>102162</v>
      </c>
      <c r="D27" t="s">
        <v>5</v>
      </c>
      <c r="E27" t="s">
        <v>4</v>
      </c>
      <c r="F27" s="1">
        <v>1611.01</v>
      </c>
    </row>
    <row r="28" spans="1:6" x14ac:dyDescent="0.25">
      <c r="A28" t="s">
        <v>13</v>
      </c>
      <c r="B28">
        <v>2014</v>
      </c>
      <c r="C28">
        <v>102204</v>
      </c>
      <c r="D28" t="s">
        <v>5</v>
      </c>
      <c r="E28" t="s">
        <v>4</v>
      </c>
      <c r="F28" s="1">
        <v>3740.51</v>
      </c>
    </row>
    <row r="29" spans="1:6" x14ac:dyDescent="0.25">
      <c r="A29" t="s">
        <v>14</v>
      </c>
      <c r="B29">
        <v>2013</v>
      </c>
      <c r="C29">
        <v>102232</v>
      </c>
      <c r="D29" t="s">
        <v>7</v>
      </c>
      <c r="E29" t="s">
        <v>4</v>
      </c>
      <c r="F29" s="1">
        <v>197.05</v>
      </c>
    </row>
    <row r="30" spans="1:6" x14ac:dyDescent="0.25">
      <c r="A30" t="s">
        <v>13</v>
      </c>
      <c r="B30">
        <v>2012</v>
      </c>
      <c r="C30">
        <v>102260</v>
      </c>
      <c r="D30" t="s">
        <v>3</v>
      </c>
      <c r="E30" t="s">
        <v>4</v>
      </c>
      <c r="F30" s="1">
        <v>763.50800000000004</v>
      </c>
    </row>
    <row r="31" spans="1:6" x14ac:dyDescent="0.25">
      <c r="A31" t="s">
        <v>13</v>
      </c>
      <c r="B31">
        <v>2011</v>
      </c>
      <c r="C31">
        <v>102274</v>
      </c>
      <c r="D31" t="s">
        <v>7</v>
      </c>
      <c r="E31" t="s">
        <v>4</v>
      </c>
      <c r="F31" s="1">
        <v>865.5</v>
      </c>
    </row>
    <row r="32" spans="1:6" x14ac:dyDescent="0.25">
      <c r="A32" t="s">
        <v>13</v>
      </c>
      <c r="B32">
        <v>2014</v>
      </c>
      <c r="C32">
        <v>102309</v>
      </c>
      <c r="D32" t="s">
        <v>5</v>
      </c>
      <c r="E32" t="s">
        <v>6</v>
      </c>
      <c r="F32" s="1">
        <v>212.91</v>
      </c>
    </row>
    <row r="33" spans="1:6" x14ac:dyDescent="0.25">
      <c r="A33" t="s">
        <v>13</v>
      </c>
      <c r="B33">
        <v>2012</v>
      </c>
      <c r="C33">
        <v>102491</v>
      </c>
      <c r="D33" t="s">
        <v>5</v>
      </c>
      <c r="E33" t="s">
        <v>4</v>
      </c>
      <c r="F33" s="1">
        <v>3747.93</v>
      </c>
    </row>
    <row r="34" spans="1:6" x14ac:dyDescent="0.25">
      <c r="A34" t="s">
        <v>13</v>
      </c>
      <c r="B34">
        <v>2013</v>
      </c>
      <c r="C34">
        <v>102498</v>
      </c>
      <c r="D34" t="s">
        <v>5</v>
      </c>
      <c r="E34" t="s">
        <v>8</v>
      </c>
      <c r="F34" s="1">
        <v>73.2</v>
      </c>
    </row>
    <row r="35" spans="1:6" x14ac:dyDescent="0.25">
      <c r="A35" t="s">
        <v>13</v>
      </c>
      <c r="B35">
        <v>2014</v>
      </c>
      <c r="C35">
        <v>102554</v>
      </c>
      <c r="D35" t="s">
        <v>3</v>
      </c>
      <c r="E35" t="s">
        <v>4</v>
      </c>
      <c r="F35" s="1">
        <v>3.76</v>
      </c>
    </row>
    <row r="36" spans="1:6" x14ac:dyDescent="0.25">
      <c r="A36" t="s">
        <v>13</v>
      </c>
      <c r="B36">
        <v>2012</v>
      </c>
      <c r="C36">
        <v>102582</v>
      </c>
      <c r="D36" t="s">
        <v>5</v>
      </c>
      <c r="E36" t="s">
        <v>4</v>
      </c>
      <c r="F36" s="1">
        <v>1918.79</v>
      </c>
    </row>
    <row r="37" spans="1:6" x14ac:dyDescent="0.25">
      <c r="A37" t="s">
        <v>13</v>
      </c>
      <c r="B37">
        <v>2014</v>
      </c>
      <c r="C37">
        <v>102610</v>
      </c>
      <c r="D37" t="s">
        <v>5</v>
      </c>
      <c r="E37" t="s">
        <v>4</v>
      </c>
      <c r="F37" s="1">
        <v>248.39599999999999</v>
      </c>
    </row>
    <row r="38" spans="1:6" x14ac:dyDescent="0.25">
      <c r="A38" t="s">
        <v>13</v>
      </c>
      <c r="B38">
        <v>2011</v>
      </c>
      <c r="C38">
        <v>102673</v>
      </c>
      <c r="D38" t="s">
        <v>7</v>
      </c>
      <c r="E38" t="s">
        <v>4</v>
      </c>
      <c r="F38" s="1">
        <v>1044.44</v>
      </c>
    </row>
    <row r="39" spans="1:6" x14ac:dyDescent="0.25">
      <c r="A39" t="s">
        <v>14</v>
      </c>
      <c r="B39">
        <v>2011</v>
      </c>
      <c r="C39">
        <v>102715</v>
      </c>
      <c r="D39" t="s">
        <v>5</v>
      </c>
      <c r="E39" t="s">
        <v>6</v>
      </c>
      <c r="F39" s="1">
        <v>737.2</v>
      </c>
    </row>
    <row r="40" spans="1:6" x14ac:dyDescent="0.25">
      <c r="A40" t="s">
        <v>13</v>
      </c>
      <c r="B40">
        <v>2012</v>
      </c>
      <c r="C40">
        <v>102722</v>
      </c>
      <c r="D40" t="s">
        <v>5</v>
      </c>
      <c r="E40" t="s">
        <v>8</v>
      </c>
      <c r="F40" s="1">
        <v>106.5</v>
      </c>
    </row>
    <row r="41" spans="1:6" x14ac:dyDescent="0.25">
      <c r="A41" t="s">
        <v>13</v>
      </c>
      <c r="B41">
        <v>2014</v>
      </c>
      <c r="C41">
        <v>102736</v>
      </c>
      <c r="D41" t="s">
        <v>5</v>
      </c>
      <c r="E41" t="s">
        <v>4</v>
      </c>
      <c r="F41" s="1">
        <v>177.08</v>
      </c>
    </row>
    <row r="42" spans="1:6" x14ac:dyDescent="0.25">
      <c r="A42" t="s">
        <v>13</v>
      </c>
      <c r="B42">
        <v>2012</v>
      </c>
      <c r="C42">
        <v>102778</v>
      </c>
      <c r="D42" t="s">
        <v>5</v>
      </c>
      <c r="E42" t="s">
        <v>8</v>
      </c>
      <c r="F42" s="1">
        <v>18.175999999999998</v>
      </c>
    </row>
    <row r="43" spans="1:6" x14ac:dyDescent="0.25">
      <c r="A43" t="s">
        <v>14</v>
      </c>
      <c r="B43">
        <v>2014</v>
      </c>
      <c r="C43">
        <v>102904</v>
      </c>
      <c r="D43" t="s">
        <v>5</v>
      </c>
      <c r="E43" t="s">
        <v>4</v>
      </c>
      <c r="F43" s="1">
        <v>239.92</v>
      </c>
    </row>
    <row r="44" spans="1:6" x14ac:dyDescent="0.25">
      <c r="A44" t="s">
        <v>13</v>
      </c>
      <c r="B44">
        <v>2011</v>
      </c>
      <c r="C44">
        <v>102988</v>
      </c>
      <c r="D44" t="s">
        <v>7</v>
      </c>
      <c r="E44" t="s">
        <v>6</v>
      </c>
      <c r="F44" s="1">
        <v>4251.92</v>
      </c>
    </row>
    <row r="45" spans="1:6" x14ac:dyDescent="0.25">
      <c r="A45" t="s">
        <v>13</v>
      </c>
      <c r="B45">
        <v>2014</v>
      </c>
      <c r="C45">
        <v>103009</v>
      </c>
      <c r="D45" t="s">
        <v>7</v>
      </c>
      <c r="E45" t="s">
        <v>6</v>
      </c>
      <c r="F45" s="1">
        <v>26.4</v>
      </c>
    </row>
    <row r="46" spans="1:6" x14ac:dyDescent="0.25">
      <c r="A46" t="s">
        <v>13</v>
      </c>
      <c r="B46">
        <v>2014</v>
      </c>
      <c r="C46">
        <v>103065</v>
      </c>
      <c r="D46" t="s">
        <v>5</v>
      </c>
      <c r="E46" t="s">
        <v>9</v>
      </c>
      <c r="F46" s="1">
        <v>59.823999999999998</v>
      </c>
    </row>
    <row r="47" spans="1:6" x14ac:dyDescent="0.25">
      <c r="A47" t="s">
        <v>13</v>
      </c>
      <c r="B47">
        <v>2012</v>
      </c>
      <c r="C47">
        <v>103093</v>
      </c>
      <c r="D47" t="s">
        <v>5</v>
      </c>
      <c r="E47" t="s">
        <v>4</v>
      </c>
      <c r="F47" s="1">
        <v>74.52</v>
      </c>
    </row>
    <row r="48" spans="1:6" x14ac:dyDescent="0.25">
      <c r="A48" t="s">
        <v>13</v>
      </c>
      <c r="B48">
        <v>2012</v>
      </c>
      <c r="C48">
        <v>103135</v>
      </c>
      <c r="D48" t="s">
        <v>3</v>
      </c>
      <c r="E48" t="s">
        <v>4</v>
      </c>
      <c r="F48" s="1">
        <v>525.95000000000005</v>
      </c>
    </row>
    <row r="49" spans="1:6" x14ac:dyDescent="0.25">
      <c r="A49" t="s">
        <v>13</v>
      </c>
      <c r="B49">
        <v>2014</v>
      </c>
      <c r="C49">
        <v>103212</v>
      </c>
      <c r="D49" t="s">
        <v>5</v>
      </c>
      <c r="E49" t="s">
        <v>8</v>
      </c>
      <c r="F49" s="1">
        <v>1541.51</v>
      </c>
    </row>
    <row r="50" spans="1:6" x14ac:dyDescent="0.25">
      <c r="A50" t="s">
        <v>13</v>
      </c>
      <c r="B50">
        <v>2011</v>
      </c>
      <c r="C50">
        <v>103317</v>
      </c>
      <c r="D50" t="s">
        <v>7</v>
      </c>
      <c r="E50" t="s">
        <v>8</v>
      </c>
      <c r="F50" s="1">
        <v>242.54599999999999</v>
      </c>
    </row>
    <row r="51" spans="1:6" x14ac:dyDescent="0.25">
      <c r="A51" t="s">
        <v>13</v>
      </c>
      <c r="B51">
        <v>2011</v>
      </c>
      <c r="C51">
        <v>103366</v>
      </c>
      <c r="D51" t="s">
        <v>5</v>
      </c>
      <c r="E51" t="s">
        <v>8</v>
      </c>
      <c r="F51" s="1">
        <v>149.94999999999999</v>
      </c>
    </row>
    <row r="52" spans="1:6" x14ac:dyDescent="0.25">
      <c r="A52" t="s">
        <v>13</v>
      </c>
      <c r="B52">
        <v>2014</v>
      </c>
      <c r="C52">
        <v>103499</v>
      </c>
      <c r="D52" t="s">
        <v>5</v>
      </c>
      <c r="E52" t="s">
        <v>4</v>
      </c>
      <c r="F52" s="1">
        <v>209.56800000000001</v>
      </c>
    </row>
    <row r="53" spans="1:6" x14ac:dyDescent="0.25">
      <c r="A53" t="s">
        <v>13</v>
      </c>
      <c r="B53">
        <v>2012</v>
      </c>
      <c r="C53">
        <v>103772</v>
      </c>
      <c r="D53" t="s">
        <v>3</v>
      </c>
      <c r="E53" t="s">
        <v>4</v>
      </c>
      <c r="F53" s="1">
        <v>260.31</v>
      </c>
    </row>
    <row r="54" spans="1:6" x14ac:dyDescent="0.25">
      <c r="A54" t="s">
        <v>13</v>
      </c>
      <c r="B54">
        <v>2012</v>
      </c>
      <c r="C54">
        <v>103793</v>
      </c>
      <c r="D54" t="s">
        <v>7</v>
      </c>
      <c r="E54" t="s">
        <v>4</v>
      </c>
      <c r="F54" s="1">
        <v>74.352000000000004</v>
      </c>
    </row>
    <row r="55" spans="1:6" x14ac:dyDescent="0.25">
      <c r="A55" t="s">
        <v>13</v>
      </c>
      <c r="B55">
        <v>2011</v>
      </c>
      <c r="C55">
        <v>103807</v>
      </c>
      <c r="D55" t="s">
        <v>7</v>
      </c>
      <c r="E55" t="s">
        <v>4</v>
      </c>
      <c r="F55" s="1">
        <v>21.19</v>
      </c>
    </row>
    <row r="56" spans="1:6" x14ac:dyDescent="0.25">
      <c r="A56" t="s">
        <v>13</v>
      </c>
      <c r="B56">
        <v>2012</v>
      </c>
      <c r="C56">
        <v>103870</v>
      </c>
      <c r="D56" t="s">
        <v>7</v>
      </c>
      <c r="E56" t="s">
        <v>4</v>
      </c>
      <c r="F56" s="1">
        <v>284.44</v>
      </c>
    </row>
    <row r="57" spans="1:6" x14ac:dyDescent="0.25">
      <c r="A57" t="s">
        <v>13</v>
      </c>
      <c r="B57">
        <v>2011</v>
      </c>
      <c r="C57">
        <v>103989</v>
      </c>
      <c r="D57" t="s">
        <v>7</v>
      </c>
      <c r="E57" t="s">
        <v>8</v>
      </c>
      <c r="F57" s="1">
        <v>590.76199999999994</v>
      </c>
    </row>
    <row r="58" spans="1:6" x14ac:dyDescent="0.25">
      <c r="A58" t="s">
        <v>13</v>
      </c>
      <c r="B58">
        <v>2012</v>
      </c>
      <c r="C58">
        <v>104038</v>
      </c>
      <c r="D58" t="s">
        <v>7</v>
      </c>
      <c r="E58" t="s">
        <v>8</v>
      </c>
      <c r="F58" s="1">
        <v>176.63</v>
      </c>
    </row>
    <row r="59" spans="1:6" x14ac:dyDescent="0.25">
      <c r="A59" t="s">
        <v>13</v>
      </c>
      <c r="B59">
        <v>2012</v>
      </c>
      <c r="C59">
        <v>104115</v>
      </c>
      <c r="D59" t="s">
        <v>5</v>
      </c>
      <c r="E59" t="s">
        <v>4</v>
      </c>
      <c r="F59" s="1">
        <v>55.984000000000002</v>
      </c>
    </row>
    <row r="60" spans="1:6" x14ac:dyDescent="0.25">
      <c r="A60" t="s">
        <v>13</v>
      </c>
      <c r="B60">
        <v>2013</v>
      </c>
      <c r="C60">
        <v>104157</v>
      </c>
      <c r="D60" t="s">
        <v>5</v>
      </c>
      <c r="E60" t="s">
        <v>4</v>
      </c>
      <c r="F60" s="1">
        <v>2503.4699999999998</v>
      </c>
    </row>
    <row r="61" spans="1:6" x14ac:dyDescent="0.25">
      <c r="A61" t="s">
        <v>13</v>
      </c>
      <c r="B61">
        <v>2012</v>
      </c>
      <c r="C61">
        <v>104241</v>
      </c>
      <c r="D61" t="s">
        <v>7</v>
      </c>
      <c r="E61" t="s">
        <v>4</v>
      </c>
      <c r="F61" s="1">
        <v>192.22</v>
      </c>
    </row>
    <row r="62" spans="1:6" x14ac:dyDescent="0.25">
      <c r="A62" t="s">
        <v>13</v>
      </c>
      <c r="B62">
        <v>2013</v>
      </c>
      <c r="C62">
        <v>104276</v>
      </c>
      <c r="D62" t="s">
        <v>5</v>
      </c>
      <c r="E62" t="s">
        <v>4</v>
      </c>
      <c r="F62" s="1">
        <v>447.78300000000002</v>
      </c>
    </row>
    <row r="63" spans="1:6" x14ac:dyDescent="0.25">
      <c r="A63" t="s">
        <v>13</v>
      </c>
      <c r="B63">
        <v>2011</v>
      </c>
      <c r="C63">
        <v>104283</v>
      </c>
      <c r="D63" t="s">
        <v>5</v>
      </c>
      <c r="E63" t="s">
        <v>4</v>
      </c>
      <c r="F63" s="1">
        <v>616.14</v>
      </c>
    </row>
    <row r="64" spans="1:6" x14ac:dyDescent="0.25">
      <c r="A64" t="s">
        <v>13</v>
      </c>
      <c r="B64">
        <v>2014</v>
      </c>
      <c r="C64">
        <v>104318</v>
      </c>
      <c r="D64" t="s">
        <v>7</v>
      </c>
      <c r="E64" t="s">
        <v>4</v>
      </c>
      <c r="F64" s="1">
        <v>20.768000000000001</v>
      </c>
    </row>
    <row r="65" spans="1:6" x14ac:dyDescent="0.25">
      <c r="A65" t="s">
        <v>13</v>
      </c>
      <c r="B65">
        <v>2014</v>
      </c>
      <c r="C65">
        <v>104731</v>
      </c>
      <c r="D65" t="s">
        <v>5</v>
      </c>
      <c r="E65" t="s">
        <v>4</v>
      </c>
      <c r="F65" s="1">
        <v>951.98</v>
      </c>
    </row>
    <row r="66" spans="1:6" x14ac:dyDescent="0.25">
      <c r="A66" t="s">
        <v>13</v>
      </c>
      <c r="B66">
        <v>2014</v>
      </c>
      <c r="C66">
        <v>104864</v>
      </c>
      <c r="D66" t="s">
        <v>7</v>
      </c>
      <c r="E66" t="s">
        <v>6</v>
      </c>
      <c r="F66" s="1">
        <v>552.85599999999999</v>
      </c>
    </row>
    <row r="67" spans="1:6" x14ac:dyDescent="0.25">
      <c r="A67" t="s">
        <v>13</v>
      </c>
      <c r="B67">
        <v>2012</v>
      </c>
      <c r="C67">
        <v>104941</v>
      </c>
      <c r="D67" t="s">
        <v>7</v>
      </c>
      <c r="E67" t="s">
        <v>4</v>
      </c>
      <c r="F67" s="1">
        <v>976.29</v>
      </c>
    </row>
    <row r="68" spans="1:6" x14ac:dyDescent="0.25">
      <c r="A68" t="s">
        <v>13</v>
      </c>
      <c r="B68">
        <v>2013</v>
      </c>
      <c r="C68">
        <v>105256</v>
      </c>
      <c r="D68" t="s">
        <v>5</v>
      </c>
      <c r="E68" t="s">
        <v>9</v>
      </c>
      <c r="F68" s="1">
        <v>1363.96</v>
      </c>
    </row>
    <row r="69" spans="1:6" x14ac:dyDescent="0.25">
      <c r="A69" t="s">
        <v>13</v>
      </c>
      <c r="B69">
        <v>2012</v>
      </c>
      <c r="C69">
        <v>105571</v>
      </c>
      <c r="D69" t="s">
        <v>7</v>
      </c>
      <c r="E69" t="s">
        <v>4</v>
      </c>
      <c r="F69" s="1">
        <v>1361.6310000000001</v>
      </c>
    </row>
    <row r="70" spans="1:6" x14ac:dyDescent="0.25">
      <c r="A70" t="s">
        <v>13</v>
      </c>
      <c r="B70">
        <v>2014</v>
      </c>
      <c r="C70">
        <v>105620</v>
      </c>
      <c r="D70" t="s">
        <v>5</v>
      </c>
      <c r="E70" t="s">
        <v>8</v>
      </c>
      <c r="F70" s="1">
        <v>141</v>
      </c>
    </row>
    <row r="71" spans="1:6" x14ac:dyDescent="0.25">
      <c r="A71" t="s">
        <v>13</v>
      </c>
      <c r="B71">
        <v>2013</v>
      </c>
      <c r="C71">
        <v>105662</v>
      </c>
      <c r="D71" t="s">
        <v>3</v>
      </c>
      <c r="E71" t="s">
        <v>4</v>
      </c>
      <c r="F71" s="1">
        <v>270.72800000000001</v>
      </c>
    </row>
    <row r="72" spans="1:6" x14ac:dyDescent="0.25">
      <c r="A72" t="s">
        <v>13</v>
      </c>
      <c r="B72">
        <v>2013</v>
      </c>
      <c r="C72">
        <v>105753</v>
      </c>
      <c r="D72" t="s">
        <v>3</v>
      </c>
      <c r="E72" t="s">
        <v>4</v>
      </c>
      <c r="F72" s="1">
        <v>61.1</v>
      </c>
    </row>
    <row r="73" spans="1:6" x14ac:dyDescent="0.25">
      <c r="A73" t="s">
        <v>14</v>
      </c>
      <c r="B73">
        <v>2014</v>
      </c>
      <c r="C73">
        <v>105935</v>
      </c>
      <c r="D73" t="s">
        <v>5</v>
      </c>
      <c r="E73" t="s">
        <v>4</v>
      </c>
      <c r="F73" s="1">
        <v>3002.65</v>
      </c>
    </row>
    <row r="74" spans="1:6" x14ac:dyDescent="0.25">
      <c r="A74" t="s">
        <v>13</v>
      </c>
      <c r="B74">
        <v>2011</v>
      </c>
      <c r="C74">
        <v>106054</v>
      </c>
      <c r="D74" t="s">
        <v>7</v>
      </c>
      <c r="E74" t="s">
        <v>8</v>
      </c>
      <c r="F74" s="1">
        <v>12.78</v>
      </c>
    </row>
    <row r="75" spans="1:6" x14ac:dyDescent="0.25">
      <c r="A75" t="s">
        <v>13</v>
      </c>
      <c r="B75">
        <v>2012</v>
      </c>
      <c r="C75">
        <v>106187</v>
      </c>
      <c r="D75" t="s">
        <v>7</v>
      </c>
      <c r="E75" t="s">
        <v>4</v>
      </c>
      <c r="F75" s="1">
        <v>268.39999999999998</v>
      </c>
    </row>
    <row r="76" spans="1:6" x14ac:dyDescent="0.25">
      <c r="A76" t="s">
        <v>14</v>
      </c>
      <c r="B76">
        <v>2012</v>
      </c>
      <c r="C76">
        <v>106495</v>
      </c>
      <c r="D76" t="s">
        <v>5</v>
      </c>
      <c r="E76" t="s">
        <v>8</v>
      </c>
      <c r="F76" s="1">
        <v>11.672000000000001</v>
      </c>
    </row>
    <row r="77" spans="1:6" x14ac:dyDescent="0.25">
      <c r="A77" t="s">
        <v>13</v>
      </c>
      <c r="B77">
        <v>2014</v>
      </c>
      <c r="C77">
        <v>106537</v>
      </c>
      <c r="D77" t="s">
        <v>5</v>
      </c>
      <c r="E77" t="s">
        <v>4</v>
      </c>
      <c r="F77" s="1">
        <v>20.736000000000001</v>
      </c>
    </row>
    <row r="78" spans="1:6" x14ac:dyDescent="0.25">
      <c r="A78" t="s">
        <v>13</v>
      </c>
      <c r="B78">
        <v>2013</v>
      </c>
      <c r="C78">
        <v>106558</v>
      </c>
      <c r="D78" t="s">
        <v>7</v>
      </c>
      <c r="E78" t="s">
        <v>4</v>
      </c>
      <c r="F78" s="1">
        <v>316</v>
      </c>
    </row>
    <row r="79" spans="1:6" x14ac:dyDescent="0.25">
      <c r="A79" t="s">
        <v>14</v>
      </c>
      <c r="B79">
        <v>2013</v>
      </c>
      <c r="C79">
        <v>106600</v>
      </c>
      <c r="D79" t="s">
        <v>5</v>
      </c>
      <c r="E79" t="s">
        <v>8</v>
      </c>
      <c r="F79" s="1">
        <v>354.9</v>
      </c>
    </row>
    <row r="80" spans="1:6" x14ac:dyDescent="0.25">
      <c r="A80" t="s">
        <v>13</v>
      </c>
      <c r="B80">
        <v>2011</v>
      </c>
      <c r="C80">
        <v>106810</v>
      </c>
      <c r="D80" t="s">
        <v>7</v>
      </c>
      <c r="E80" t="s">
        <v>4</v>
      </c>
      <c r="F80" s="1">
        <v>310.88</v>
      </c>
    </row>
    <row r="81" spans="1:6" x14ac:dyDescent="0.25">
      <c r="A81" t="s">
        <v>13</v>
      </c>
      <c r="B81">
        <v>2013</v>
      </c>
      <c r="C81">
        <v>106894</v>
      </c>
      <c r="D81" t="s">
        <v>5</v>
      </c>
      <c r="E81" t="s">
        <v>9</v>
      </c>
      <c r="F81" s="1">
        <v>107.83</v>
      </c>
    </row>
    <row r="82" spans="1:6" x14ac:dyDescent="0.25">
      <c r="A82" t="s">
        <v>13</v>
      </c>
      <c r="B82">
        <v>2013</v>
      </c>
      <c r="C82">
        <v>106950</v>
      </c>
      <c r="D82" t="s">
        <v>5</v>
      </c>
      <c r="E82" t="s">
        <v>4</v>
      </c>
      <c r="F82" s="1">
        <v>1854.241</v>
      </c>
    </row>
    <row r="83" spans="1:6" x14ac:dyDescent="0.25">
      <c r="A83" t="s">
        <v>13</v>
      </c>
      <c r="B83">
        <v>2014</v>
      </c>
      <c r="C83">
        <v>107167</v>
      </c>
      <c r="D83" t="s">
        <v>7</v>
      </c>
      <c r="E83" t="s">
        <v>4</v>
      </c>
      <c r="F83" s="1">
        <v>1347.52</v>
      </c>
    </row>
    <row r="84" spans="1:6" x14ac:dyDescent="0.25">
      <c r="A84" t="s">
        <v>13</v>
      </c>
      <c r="B84">
        <v>2014</v>
      </c>
      <c r="C84">
        <v>107209</v>
      </c>
      <c r="D84" t="s">
        <v>5</v>
      </c>
      <c r="E84" t="s">
        <v>6</v>
      </c>
      <c r="F84" s="1">
        <v>194.84800000000001</v>
      </c>
    </row>
    <row r="85" spans="1:6" x14ac:dyDescent="0.25">
      <c r="A85" t="s">
        <v>14</v>
      </c>
      <c r="B85">
        <v>2011</v>
      </c>
      <c r="C85">
        <v>107405</v>
      </c>
      <c r="D85" t="s">
        <v>7</v>
      </c>
      <c r="E85" t="s">
        <v>4</v>
      </c>
      <c r="F85" s="1">
        <v>16.271999999999998</v>
      </c>
    </row>
    <row r="86" spans="1:6" x14ac:dyDescent="0.25">
      <c r="A86" t="s">
        <v>13</v>
      </c>
      <c r="B86">
        <v>2014</v>
      </c>
      <c r="C86">
        <v>107461</v>
      </c>
      <c r="D86" t="s">
        <v>5</v>
      </c>
      <c r="E86" t="s">
        <v>6</v>
      </c>
      <c r="F86" s="1">
        <v>23.88</v>
      </c>
    </row>
    <row r="87" spans="1:6" x14ac:dyDescent="0.25">
      <c r="A87" t="s">
        <v>13</v>
      </c>
      <c r="B87">
        <v>2011</v>
      </c>
      <c r="C87">
        <v>107573</v>
      </c>
      <c r="D87" t="s">
        <v>5</v>
      </c>
      <c r="E87" t="s">
        <v>4</v>
      </c>
      <c r="F87" s="1">
        <v>23.472000000000001</v>
      </c>
    </row>
    <row r="88" spans="1:6" x14ac:dyDescent="0.25">
      <c r="A88" t="s">
        <v>13</v>
      </c>
      <c r="B88">
        <v>2012</v>
      </c>
      <c r="C88">
        <v>107678</v>
      </c>
      <c r="D88" t="s">
        <v>5</v>
      </c>
      <c r="E88" t="s">
        <v>4</v>
      </c>
      <c r="F88" s="1">
        <v>893.09</v>
      </c>
    </row>
    <row r="89" spans="1:6" x14ac:dyDescent="0.25">
      <c r="A89" t="s">
        <v>13</v>
      </c>
      <c r="B89">
        <v>2011</v>
      </c>
      <c r="C89">
        <v>107811</v>
      </c>
      <c r="D89" t="s">
        <v>7</v>
      </c>
      <c r="E89" t="s">
        <v>4</v>
      </c>
      <c r="F89" s="1">
        <v>661.50400000000002</v>
      </c>
    </row>
    <row r="90" spans="1:6" x14ac:dyDescent="0.25">
      <c r="A90" t="s">
        <v>13</v>
      </c>
      <c r="B90">
        <v>2014</v>
      </c>
      <c r="C90">
        <v>108035</v>
      </c>
      <c r="D90" t="s">
        <v>5</v>
      </c>
      <c r="E90" t="s">
        <v>4</v>
      </c>
      <c r="F90" s="1">
        <v>491.88799999999998</v>
      </c>
    </row>
    <row r="91" spans="1:6" x14ac:dyDescent="0.25">
      <c r="A91" t="s">
        <v>14</v>
      </c>
      <c r="B91">
        <v>2014</v>
      </c>
      <c r="C91">
        <v>108063</v>
      </c>
      <c r="D91" t="s">
        <v>5</v>
      </c>
      <c r="E91" t="s">
        <v>8</v>
      </c>
      <c r="F91" s="1">
        <v>34.65</v>
      </c>
    </row>
    <row r="92" spans="1:6" x14ac:dyDescent="0.25">
      <c r="A92" t="s">
        <v>13</v>
      </c>
      <c r="B92">
        <v>2013</v>
      </c>
      <c r="C92">
        <v>108105</v>
      </c>
      <c r="D92" t="s">
        <v>5</v>
      </c>
      <c r="E92" t="s">
        <v>4</v>
      </c>
      <c r="F92" s="1">
        <v>323.88</v>
      </c>
    </row>
    <row r="93" spans="1:6" x14ac:dyDescent="0.25">
      <c r="A93" t="s">
        <v>13</v>
      </c>
      <c r="B93">
        <v>2014</v>
      </c>
      <c r="C93">
        <v>108112</v>
      </c>
      <c r="D93" t="s">
        <v>5</v>
      </c>
      <c r="E93" t="s">
        <v>4</v>
      </c>
      <c r="F93" s="1">
        <v>559.20000000000005</v>
      </c>
    </row>
    <row r="94" spans="1:6" x14ac:dyDescent="0.25">
      <c r="A94" t="s">
        <v>13</v>
      </c>
      <c r="B94">
        <v>2012</v>
      </c>
      <c r="C94">
        <v>108119</v>
      </c>
      <c r="D94" t="s">
        <v>5</v>
      </c>
      <c r="E94" t="s">
        <v>4</v>
      </c>
      <c r="F94" s="1">
        <v>301.95999999999998</v>
      </c>
    </row>
    <row r="95" spans="1:6" x14ac:dyDescent="0.25">
      <c r="A95" t="s">
        <v>13</v>
      </c>
      <c r="B95">
        <v>2012</v>
      </c>
      <c r="C95">
        <v>108259</v>
      </c>
      <c r="D95" t="s">
        <v>7</v>
      </c>
      <c r="E95" t="s">
        <v>4</v>
      </c>
      <c r="F95" s="1">
        <v>81.135000000000005</v>
      </c>
    </row>
    <row r="96" spans="1:6" x14ac:dyDescent="0.25">
      <c r="A96" t="s">
        <v>13</v>
      </c>
      <c r="B96">
        <v>2014</v>
      </c>
      <c r="C96">
        <v>108287</v>
      </c>
      <c r="D96" t="s">
        <v>5</v>
      </c>
      <c r="E96" t="s">
        <v>8</v>
      </c>
      <c r="F96" s="1">
        <v>12.672000000000001</v>
      </c>
    </row>
    <row r="97" spans="1:6" x14ac:dyDescent="0.25">
      <c r="A97" t="s">
        <v>14</v>
      </c>
      <c r="B97">
        <v>2014</v>
      </c>
      <c r="C97">
        <v>108315</v>
      </c>
      <c r="D97" t="s">
        <v>3</v>
      </c>
      <c r="E97" t="s">
        <v>4</v>
      </c>
      <c r="F97" s="1">
        <v>225.54599999999999</v>
      </c>
    </row>
    <row r="98" spans="1:6" x14ac:dyDescent="0.25">
      <c r="A98" t="s">
        <v>13</v>
      </c>
      <c r="B98">
        <v>2014</v>
      </c>
      <c r="C98">
        <v>108322</v>
      </c>
      <c r="D98" t="s">
        <v>7</v>
      </c>
      <c r="E98" t="s">
        <v>4</v>
      </c>
      <c r="F98" s="1">
        <v>26.056000000000001</v>
      </c>
    </row>
    <row r="99" spans="1:6" x14ac:dyDescent="0.25">
      <c r="A99" t="s">
        <v>14</v>
      </c>
      <c r="B99">
        <v>2013</v>
      </c>
      <c r="C99">
        <v>108504</v>
      </c>
      <c r="D99" t="s">
        <v>3</v>
      </c>
      <c r="E99" t="s">
        <v>9</v>
      </c>
      <c r="F99" s="1">
        <v>2075.5100000000002</v>
      </c>
    </row>
    <row r="100" spans="1:6" x14ac:dyDescent="0.25">
      <c r="A100" t="s">
        <v>13</v>
      </c>
      <c r="B100">
        <v>2013</v>
      </c>
      <c r="C100">
        <v>108567</v>
      </c>
      <c r="D100" t="s">
        <v>5</v>
      </c>
      <c r="E100" t="s">
        <v>4</v>
      </c>
      <c r="F100" s="1">
        <v>2.694</v>
      </c>
    </row>
    <row r="101" spans="1:6" x14ac:dyDescent="0.25">
      <c r="A101" t="s">
        <v>13</v>
      </c>
      <c r="B101">
        <v>2013</v>
      </c>
      <c r="C101">
        <v>108616</v>
      </c>
      <c r="D101" t="s">
        <v>5</v>
      </c>
      <c r="E101" t="s">
        <v>4</v>
      </c>
      <c r="F101" s="1">
        <v>298.83</v>
      </c>
    </row>
    <row r="102" spans="1:6" x14ac:dyDescent="0.25">
      <c r="A102" t="s">
        <v>14</v>
      </c>
      <c r="B102">
        <v>2013</v>
      </c>
      <c r="C102">
        <v>108637</v>
      </c>
      <c r="D102" t="s">
        <v>3</v>
      </c>
      <c r="E102" t="s">
        <v>4</v>
      </c>
      <c r="F102" s="1">
        <v>334.2</v>
      </c>
    </row>
    <row r="103" spans="1:6" x14ac:dyDescent="0.25">
      <c r="A103" t="s">
        <v>13</v>
      </c>
      <c r="B103">
        <v>2011</v>
      </c>
      <c r="C103">
        <v>108707</v>
      </c>
      <c r="D103" t="s">
        <v>3</v>
      </c>
      <c r="E103" t="s">
        <v>4</v>
      </c>
      <c r="F103" s="1">
        <v>10.368</v>
      </c>
    </row>
    <row r="104" spans="1:6" x14ac:dyDescent="0.25">
      <c r="A104" t="s">
        <v>14</v>
      </c>
      <c r="B104">
        <v>2012</v>
      </c>
      <c r="C104">
        <v>108966</v>
      </c>
      <c r="D104" t="s">
        <v>5</v>
      </c>
      <c r="E104" t="s">
        <v>4</v>
      </c>
      <c r="F104" s="1">
        <v>979.94550000000004</v>
      </c>
    </row>
    <row r="105" spans="1:6" x14ac:dyDescent="0.25">
      <c r="A105" t="s">
        <v>13</v>
      </c>
      <c r="B105">
        <v>2011</v>
      </c>
      <c r="C105">
        <v>109043</v>
      </c>
      <c r="D105" t="s">
        <v>5</v>
      </c>
      <c r="E105" t="s">
        <v>8</v>
      </c>
      <c r="F105" s="1">
        <v>243.6</v>
      </c>
    </row>
    <row r="106" spans="1:6" x14ac:dyDescent="0.25">
      <c r="A106" t="s">
        <v>14</v>
      </c>
      <c r="B106">
        <v>2011</v>
      </c>
      <c r="C106">
        <v>109162</v>
      </c>
      <c r="D106" t="s">
        <v>7</v>
      </c>
      <c r="E106" t="s">
        <v>4</v>
      </c>
      <c r="F106" s="1">
        <v>170.352</v>
      </c>
    </row>
    <row r="107" spans="1:6" x14ac:dyDescent="0.25">
      <c r="A107" t="s">
        <v>13</v>
      </c>
      <c r="B107">
        <v>2014</v>
      </c>
      <c r="C107">
        <v>109183</v>
      </c>
      <c r="D107" t="s">
        <v>5</v>
      </c>
      <c r="E107" t="s">
        <v>4</v>
      </c>
      <c r="F107" s="1">
        <v>649</v>
      </c>
    </row>
    <row r="108" spans="1:6" x14ac:dyDescent="0.25">
      <c r="A108" t="s">
        <v>13</v>
      </c>
      <c r="B108">
        <v>2011</v>
      </c>
      <c r="C108">
        <v>109232</v>
      </c>
      <c r="D108" t="s">
        <v>5</v>
      </c>
      <c r="E108" t="s">
        <v>6</v>
      </c>
      <c r="F108" s="1">
        <v>545.94000000000005</v>
      </c>
    </row>
    <row r="109" spans="1:6" x14ac:dyDescent="0.25">
      <c r="A109" t="s">
        <v>14</v>
      </c>
      <c r="B109">
        <v>2013</v>
      </c>
      <c r="C109">
        <v>109260</v>
      </c>
      <c r="D109" t="s">
        <v>3</v>
      </c>
      <c r="E109" t="s">
        <v>4</v>
      </c>
      <c r="F109" s="1">
        <v>431.976</v>
      </c>
    </row>
    <row r="110" spans="1:6" x14ac:dyDescent="0.25">
      <c r="A110" t="s">
        <v>13</v>
      </c>
      <c r="B110">
        <v>2013</v>
      </c>
      <c r="C110">
        <v>109344</v>
      </c>
      <c r="D110" t="s">
        <v>3</v>
      </c>
      <c r="E110" t="s">
        <v>6</v>
      </c>
      <c r="F110" s="1">
        <v>1127.9760000000001</v>
      </c>
    </row>
    <row r="111" spans="1:6" x14ac:dyDescent="0.25">
      <c r="A111" t="s">
        <v>13</v>
      </c>
      <c r="B111">
        <v>2012</v>
      </c>
      <c r="C111">
        <v>109386</v>
      </c>
      <c r="D111" t="s">
        <v>5</v>
      </c>
      <c r="E111" t="s">
        <v>6</v>
      </c>
      <c r="F111" s="1">
        <v>750.93</v>
      </c>
    </row>
    <row r="112" spans="1:6" x14ac:dyDescent="0.25">
      <c r="A112" t="s">
        <v>13</v>
      </c>
      <c r="B112">
        <v>2013</v>
      </c>
      <c r="C112">
        <v>109407</v>
      </c>
      <c r="D112" t="s">
        <v>7</v>
      </c>
      <c r="E112" t="s">
        <v>6</v>
      </c>
      <c r="F112" s="1">
        <v>31.36</v>
      </c>
    </row>
    <row r="113" spans="1:6" x14ac:dyDescent="0.25">
      <c r="A113" t="s">
        <v>13</v>
      </c>
      <c r="B113">
        <v>2012</v>
      </c>
      <c r="C113">
        <v>109470</v>
      </c>
      <c r="D113" t="s">
        <v>7</v>
      </c>
      <c r="E113" t="s">
        <v>6</v>
      </c>
      <c r="F113" s="1">
        <v>596.48</v>
      </c>
    </row>
    <row r="114" spans="1:6" x14ac:dyDescent="0.25">
      <c r="A114" t="s">
        <v>13</v>
      </c>
      <c r="B114">
        <v>2014</v>
      </c>
      <c r="C114">
        <v>109589</v>
      </c>
      <c r="D114" t="s">
        <v>5</v>
      </c>
      <c r="E114" t="s">
        <v>8</v>
      </c>
      <c r="F114" s="1">
        <v>71</v>
      </c>
    </row>
    <row r="115" spans="1:6" x14ac:dyDescent="0.25">
      <c r="A115" t="s">
        <v>14</v>
      </c>
      <c r="B115">
        <v>2014</v>
      </c>
      <c r="C115">
        <v>109610</v>
      </c>
      <c r="D115" t="s">
        <v>7</v>
      </c>
      <c r="E115" t="s">
        <v>6</v>
      </c>
      <c r="F115" s="1">
        <v>701.96</v>
      </c>
    </row>
    <row r="116" spans="1:6" x14ac:dyDescent="0.25">
      <c r="A116" t="s">
        <v>13</v>
      </c>
      <c r="B116">
        <v>2012</v>
      </c>
      <c r="C116">
        <v>109708</v>
      </c>
      <c r="D116" t="s">
        <v>7</v>
      </c>
      <c r="E116" t="s">
        <v>6</v>
      </c>
      <c r="F116" s="1">
        <v>467.04</v>
      </c>
    </row>
    <row r="117" spans="1:6" x14ac:dyDescent="0.25">
      <c r="A117" t="s">
        <v>13</v>
      </c>
      <c r="B117">
        <v>2013</v>
      </c>
      <c r="C117">
        <v>109722</v>
      </c>
      <c r="D117" t="s">
        <v>5</v>
      </c>
      <c r="E117" t="s">
        <v>6</v>
      </c>
      <c r="F117" s="1">
        <v>1284.8</v>
      </c>
    </row>
    <row r="118" spans="1:6" x14ac:dyDescent="0.25">
      <c r="A118" t="s">
        <v>13</v>
      </c>
      <c r="B118">
        <v>2013</v>
      </c>
      <c r="C118">
        <v>109743</v>
      </c>
      <c r="D118" t="s">
        <v>7</v>
      </c>
      <c r="E118" t="s">
        <v>4</v>
      </c>
      <c r="F118" s="1">
        <v>104.712</v>
      </c>
    </row>
    <row r="119" spans="1:6" x14ac:dyDescent="0.25">
      <c r="A119" t="s">
        <v>13</v>
      </c>
      <c r="B119">
        <v>2013</v>
      </c>
      <c r="C119">
        <v>109911</v>
      </c>
      <c r="D119" t="s">
        <v>7</v>
      </c>
      <c r="E119" t="s">
        <v>4</v>
      </c>
      <c r="F119" s="1">
        <v>10.96</v>
      </c>
    </row>
    <row r="120" spans="1:6" x14ac:dyDescent="0.25">
      <c r="A120" t="s">
        <v>13</v>
      </c>
      <c r="B120">
        <v>2011</v>
      </c>
      <c r="C120">
        <v>110100</v>
      </c>
      <c r="D120" t="s">
        <v>5</v>
      </c>
      <c r="E120" t="s">
        <v>4</v>
      </c>
      <c r="F120" s="1">
        <v>302.37599999999998</v>
      </c>
    </row>
    <row r="121" spans="1:6" x14ac:dyDescent="0.25">
      <c r="A121" t="s">
        <v>13</v>
      </c>
      <c r="B121">
        <v>2014</v>
      </c>
      <c r="C121">
        <v>110198</v>
      </c>
      <c r="D121" t="s">
        <v>5</v>
      </c>
      <c r="E121" t="s">
        <v>8</v>
      </c>
      <c r="F121" s="1">
        <v>318.95999999999998</v>
      </c>
    </row>
    <row r="122" spans="1:6" x14ac:dyDescent="0.25">
      <c r="A122" t="s">
        <v>13</v>
      </c>
      <c r="B122">
        <v>2014</v>
      </c>
      <c r="C122">
        <v>110212</v>
      </c>
      <c r="D122" t="s">
        <v>3</v>
      </c>
      <c r="E122" t="s">
        <v>4</v>
      </c>
      <c r="F122" s="1">
        <v>48.9</v>
      </c>
    </row>
    <row r="123" spans="1:6" x14ac:dyDescent="0.25">
      <c r="A123" t="s">
        <v>13</v>
      </c>
      <c r="B123">
        <v>2012</v>
      </c>
      <c r="C123">
        <v>110247</v>
      </c>
      <c r="D123" t="s">
        <v>5</v>
      </c>
      <c r="E123" t="s">
        <v>4</v>
      </c>
      <c r="F123" s="1">
        <v>8.2260000000000009</v>
      </c>
    </row>
    <row r="124" spans="1:6" x14ac:dyDescent="0.25">
      <c r="A124" t="s">
        <v>13</v>
      </c>
      <c r="B124">
        <v>2013</v>
      </c>
      <c r="C124">
        <v>110254</v>
      </c>
      <c r="D124" t="s">
        <v>3</v>
      </c>
      <c r="E124" t="s">
        <v>4</v>
      </c>
      <c r="F124" s="1">
        <v>158.81</v>
      </c>
    </row>
    <row r="125" spans="1:6" x14ac:dyDescent="0.25">
      <c r="A125" t="s">
        <v>13</v>
      </c>
      <c r="B125">
        <v>2014</v>
      </c>
      <c r="C125">
        <v>110310</v>
      </c>
      <c r="D125" t="s">
        <v>7</v>
      </c>
      <c r="E125" t="s">
        <v>4</v>
      </c>
      <c r="F125" s="1">
        <v>68.966999999999999</v>
      </c>
    </row>
    <row r="126" spans="1:6" x14ac:dyDescent="0.25">
      <c r="A126" t="s">
        <v>13</v>
      </c>
      <c r="B126">
        <v>2012</v>
      </c>
      <c r="C126">
        <v>110345</v>
      </c>
      <c r="D126" t="s">
        <v>5</v>
      </c>
      <c r="E126" t="s">
        <v>6</v>
      </c>
      <c r="F126" s="1">
        <v>4.6079999999999997</v>
      </c>
    </row>
    <row r="127" spans="1:6" x14ac:dyDescent="0.25">
      <c r="A127" t="s">
        <v>13</v>
      </c>
      <c r="B127">
        <v>2011</v>
      </c>
      <c r="C127">
        <v>110408</v>
      </c>
      <c r="D127" t="s">
        <v>7</v>
      </c>
      <c r="E127" t="s">
        <v>6</v>
      </c>
      <c r="F127" s="1">
        <v>2216.8000000000002</v>
      </c>
    </row>
    <row r="128" spans="1:6" x14ac:dyDescent="0.25">
      <c r="A128" t="s">
        <v>13</v>
      </c>
      <c r="B128">
        <v>2011</v>
      </c>
      <c r="C128">
        <v>110422</v>
      </c>
      <c r="D128" t="s">
        <v>5</v>
      </c>
      <c r="E128" t="s">
        <v>6</v>
      </c>
      <c r="F128" s="1">
        <v>25.248000000000001</v>
      </c>
    </row>
    <row r="129" spans="1:6" x14ac:dyDescent="0.25">
      <c r="A129" t="s">
        <v>13</v>
      </c>
      <c r="B129">
        <v>2013</v>
      </c>
      <c r="C129">
        <v>110492</v>
      </c>
      <c r="D129" t="s">
        <v>5</v>
      </c>
      <c r="E129" t="s">
        <v>8</v>
      </c>
      <c r="F129" s="1">
        <v>1366.04</v>
      </c>
    </row>
    <row r="130" spans="1:6" x14ac:dyDescent="0.25">
      <c r="A130" t="s">
        <v>13</v>
      </c>
      <c r="B130">
        <v>2014</v>
      </c>
      <c r="C130">
        <v>110926</v>
      </c>
      <c r="D130" t="s">
        <v>5</v>
      </c>
      <c r="E130" t="s">
        <v>4</v>
      </c>
      <c r="F130" s="1">
        <v>25.06</v>
      </c>
    </row>
    <row r="131" spans="1:6" x14ac:dyDescent="0.25">
      <c r="A131" t="s">
        <v>13</v>
      </c>
      <c r="B131">
        <v>2012</v>
      </c>
      <c r="C131">
        <v>110947</v>
      </c>
      <c r="D131" t="s">
        <v>3</v>
      </c>
      <c r="E131" t="s">
        <v>4</v>
      </c>
      <c r="F131" s="1">
        <v>113.1</v>
      </c>
    </row>
    <row r="132" spans="1:6" x14ac:dyDescent="0.25">
      <c r="A132" t="s">
        <v>13</v>
      </c>
      <c r="B132">
        <v>2012</v>
      </c>
      <c r="C132">
        <v>111199</v>
      </c>
      <c r="D132" t="s">
        <v>5</v>
      </c>
      <c r="E132" t="s">
        <v>4</v>
      </c>
      <c r="F132" s="1">
        <v>115.29600000000001</v>
      </c>
    </row>
    <row r="133" spans="1:6" x14ac:dyDescent="0.25">
      <c r="A133" t="s">
        <v>13</v>
      </c>
      <c r="B133">
        <v>2013</v>
      </c>
      <c r="C133">
        <v>111409</v>
      </c>
      <c r="D133" t="s">
        <v>5</v>
      </c>
      <c r="E133" t="s">
        <v>4</v>
      </c>
      <c r="F133" s="1">
        <v>3</v>
      </c>
    </row>
    <row r="134" spans="1:6" x14ac:dyDescent="0.25">
      <c r="A134" t="s">
        <v>13</v>
      </c>
      <c r="B134">
        <v>2011</v>
      </c>
      <c r="C134">
        <v>111500</v>
      </c>
      <c r="D134" t="s">
        <v>7</v>
      </c>
      <c r="E134" t="s">
        <v>4</v>
      </c>
      <c r="F134" s="1">
        <v>484.79</v>
      </c>
    </row>
    <row r="135" spans="1:6" x14ac:dyDescent="0.25">
      <c r="A135" t="s">
        <v>13</v>
      </c>
      <c r="B135">
        <v>2013</v>
      </c>
      <c r="C135">
        <v>111605</v>
      </c>
      <c r="D135" t="s">
        <v>5</v>
      </c>
      <c r="E135" t="s">
        <v>4</v>
      </c>
      <c r="F135" s="1">
        <v>2.61</v>
      </c>
    </row>
    <row r="136" spans="1:6" x14ac:dyDescent="0.25">
      <c r="A136" t="s">
        <v>13</v>
      </c>
      <c r="B136">
        <v>2012</v>
      </c>
      <c r="C136">
        <v>111703</v>
      </c>
      <c r="D136" t="s">
        <v>5</v>
      </c>
      <c r="E136" t="s">
        <v>4</v>
      </c>
      <c r="F136" s="1">
        <v>27.504000000000001</v>
      </c>
    </row>
    <row r="137" spans="1:6" x14ac:dyDescent="0.25">
      <c r="A137" t="s">
        <v>13</v>
      </c>
      <c r="B137">
        <v>2011</v>
      </c>
      <c r="C137">
        <v>111934</v>
      </c>
      <c r="D137" t="s">
        <v>7</v>
      </c>
      <c r="E137" t="s">
        <v>8</v>
      </c>
      <c r="F137" s="1">
        <v>47.32</v>
      </c>
    </row>
    <row r="138" spans="1:6" x14ac:dyDescent="0.25">
      <c r="A138" t="s">
        <v>13</v>
      </c>
      <c r="B138">
        <v>2013</v>
      </c>
      <c r="C138">
        <v>112102</v>
      </c>
      <c r="D138" t="s">
        <v>5</v>
      </c>
      <c r="E138" t="s">
        <v>4</v>
      </c>
      <c r="F138" s="1">
        <v>448.81</v>
      </c>
    </row>
    <row r="139" spans="1:6" x14ac:dyDescent="0.25">
      <c r="A139" t="s">
        <v>13</v>
      </c>
      <c r="B139">
        <v>2013</v>
      </c>
      <c r="C139">
        <v>112277</v>
      </c>
      <c r="D139" t="s">
        <v>7</v>
      </c>
      <c r="E139" t="s">
        <v>4</v>
      </c>
      <c r="F139" s="1">
        <v>519.67999999999995</v>
      </c>
    </row>
    <row r="140" spans="1:6" x14ac:dyDescent="0.25">
      <c r="A140" t="s">
        <v>13</v>
      </c>
      <c r="B140">
        <v>2012</v>
      </c>
      <c r="C140">
        <v>112375</v>
      </c>
      <c r="D140" t="s">
        <v>5</v>
      </c>
      <c r="E140" t="s">
        <v>4</v>
      </c>
      <c r="F140" s="1">
        <v>78.191999999999993</v>
      </c>
    </row>
    <row r="141" spans="1:6" x14ac:dyDescent="0.25">
      <c r="A141" t="s">
        <v>14</v>
      </c>
      <c r="B141">
        <v>2012</v>
      </c>
      <c r="C141">
        <v>112508</v>
      </c>
      <c r="D141" t="s">
        <v>7</v>
      </c>
      <c r="E141" t="s">
        <v>4</v>
      </c>
      <c r="F141" s="1">
        <v>6.992</v>
      </c>
    </row>
    <row r="142" spans="1:6" x14ac:dyDescent="0.25">
      <c r="A142" t="s">
        <v>13</v>
      </c>
      <c r="B142">
        <v>2013</v>
      </c>
      <c r="C142">
        <v>112676</v>
      </c>
      <c r="D142" t="s">
        <v>7</v>
      </c>
      <c r="E142" t="s">
        <v>8</v>
      </c>
      <c r="F142" s="1">
        <v>14.352</v>
      </c>
    </row>
    <row r="143" spans="1:6" x14ac:dyDescent="0.25">
      <c r="A143" t="s">
        <v>13</v>
      </c>
      <c r="B143">
        <v>2013</v>
      </c>
      <c r="C143">
        <v>112697</v>
      </c>
      <c r="D143" t="s">
        <v>7</v>
      </c>
      <c r="E143" t="s">
        <v>6</v>
      </c>
      <c r="F143" s="1">
        <v>1410.066</v>
      </c>
    </row>
    <row r="144" spans="1:6" x14ac:dyDescent="0.25">
      <c r="A144" t="s">
        <v>13</v>
      </c>
      <c r="B144">
        <v>2011</v>
      </c>
      <c r="C144">
        <v>112718</v>
      </c>
      <c r="D144" t="s">
        <v>7</v>
      </c>
      <c r="E144" t="s">
        <v>4</v>
      </c>
      <c r="F144" s="1">
        <v>1.167</v>
      </c>
    </row>
    <row r="145" spans="1:6" x14ac:dyDescent="0.25">
      <c r="A145" t="s">
        <v>13</v>
      </c>
      <c r="B145">
        <v>2014</v>
      </c>
      <c r="C145">
        <v>112774</v>
      </c>
      <c r="D145" t="s">
        <v>5</v>
      </c>
      <c r="E145" t="s">
        <v>8</v>
      </c>
      <c r="F145" s="1">
        <v>34.503999999999998</v>
      </c>
    </row>
    <row r="146" spans="1:6" x14ac:dyDescent="0.25">
      <c r="A146" t="s">
        <v>13</v>
      </c>
      <c r="B146">
        <v>2011</v>
      </c>
      <c r="C146">
        <v>113047</v>
      </c>
      <c r="D146" t="s">
        <v>5</v>
      </c>
      <c r="E146" t="s">
        <v>9</v>
      </c>
      <c r="F146" s="1">
        <v>11.85</v>
      </c>
    </row>
    <row r="147" spans="1:6" x14ac:dyDescent="0.25">
      <c r="A147" t="s">
        <v>13</v>
      </c>
      <c r="B147">
        <v>2011</v>
      </c>
      <c r="C147">
        <v>113166</v>
      </c>
      <c r="D147" t="s">
        <v>5</v>
      </c>
      <c r="E147" t="s">
        <v>8</v>
      </c>
      <c r="F147" s="1">
        <v>9.5679999999999996</v>
      </c>
    </row>
    <row r="148" spans="1:6" x14ac:dyDescent="0.25">
      <c r="A148" t="s">
        <v>13</v>
      </c>
      <c r="B148">
        <v>2013</v>
      </c>
      <c r="C148">
        <v>113236</v>
      </c>
      <c r="D148" t="s">
        <v>7</v>
      </c>
      <c r="E148" t="s">
        <v>6</v>
      </c>
      <c r="F148" s="1">
        <v>232.624</v>
      </c>
    </row>
    <row r="149" spans="1:6" x14ac:dyDescent="0.25">
      <c r="A149" t="s">
        <v>13</v>
      </c>
      <c r="B149">
        <v>2013</v>
      </c>
      <c r="C149">
        <v>113292</v>
      </c>
      <c r="D149" t="s">
        <v>5</v>
      </c>
      <c r="E149" t="s">
        <v>6</v>
      </c>
      <c r="F149" s="1">
        <v>871.8</v>
      </c>
    </row>
    <row r="150" spans="1:6" x14ac:dyDescent="0.25">
      <c r="A150" t="s">
        <v>14</v>
      </c>
      <c r="B150">
        <v>2012</v>
      </c>
      <c r="C150">
        <v>113327</v>
      </c>
      <c r="D150" t="s">
        <v>3</v>
      </c>
      <c r="E150" t="s">
        <v>6</v>
      </c>
      <c r="F150" s="1">
        <v>352.16800000000001</v>
      </c>
    </row>
    <row r="151" spans="1:6" x14ac:dyDescent="0.25">
      <c r="A151" t="s">
        <v>13</v>
      </c>
      <c r="B151">
        <v>2014</v>
      </c>
      <c r="C151">
        <v>113481</v>
      </c>
      <c r="D151" t="s">
        <v>7</v>
      </c>
      <c r="E151" t="s">
        <v>8</v>
      </c>
      <c r="F151" s="1">
        <v>740.21400000000006</v>
      </c>
    </row>
    <row r="152" spans="1:6" x14ac:dyDescent="0.25">
      <c r="A152" t="s">
        <v>13</v>
      </c>
      <c r="B152">
        <v>2014</v>
      </c>
      <c r="C152">
        <v>113558</v>
      </c>
      <c r="D152" t="s">
        <v>3</v>
      </c>
      <c r="E152" t="s">
        <v>4</v>
      </c>
      <c r="F152" s="1">
        <v>729.64800000000002</v>
      </c>
    </row>
    <row r="153" spans="1:6" x14ac:dyDescent="0.25">
      <c r="A153" t="s">
        <v>13</v>
      </c>
      <c r="B153">
        <v>2012</v>
      </c>
      <c r="C153">
        <v>113628</v>
      </c>
      <c r="D153" t="s">
        <v>7</v>
      </c>
      <c r="E153" t="s">
        <v>4</v>
      </c>
      <c r="F153" s="1">
        <v>792.50800000000004</v>
      </c>
    </row>
    <row r="154" spans="1:6" x14ac:dyDescent="0.25">
      <c r="A154" t="s">
        <v>14</v>
      </c>
      <c r="B154">
        <v>2013</v>
      </c>
      <c r="C154">
        <v>113649</v>
      </c>
      <c r="D154" t="s">
        <v>5</v>
      </c>
      <c r="E154" t="s">
        <v>8</v>
      </c>
      <c r="F154" s="1">
        <v>645.13599999999997</v>
      </c>
    </row>
    <row r="155" spans="1:6" x14ac:dyDescent="0.25">
      <c r="A155" t="s">
        <v>13</v>
      </c>
      <c r="B155">
        <v>2014</v>
      </c>
      <c r="C155">
        <v>113705</v>
      </c>
      <c r="D155" t="s">
        <v>5</v>
      </c>
      <c r="E155" t="s">
        <v>6</v>
      </c>
      <c r="F155" s="1">
        <v>874.8</v>
      </c>
    </row>
    <row r="156" spans="1:6" x14ac:dyDescent="0.25">
      <c r="A156" t="s">
        <v>13</v>
      </c>
      <c r="B156">
        <v>2013</v>
      </c>
      <c r="C156">
        <v>113733</v>
      </c>
      <c r="D156" t="s">
        <v>5</v>
      </c>
      <c r="E156" t="s">
        <v>4</v>
      </c>
      <c r="F156" s="1">
        <v>334.25599999999997</v>
      </c>
    </row>
    <row r="157" spans="1:6" x14ac:dyDescent="0.25">
      <c r="A157" t="s">
        <v>13</v>
      </c>
      <c r="B157">
        <v>2013</v>
      </c>
      <c r="C157">
        <v>113747</v>
      </c>
      <c r="D157" t="s">
        <v>5</v>
      </c>
      <c r="E157" t="s">
        <v>4</v>
      </c>
      <c r="F157" s="1">
        <v>185.88</v>
      </c>
    </row>
    <row r="158" spans="1:6" x14ac:dyDescent="0.25">
      <c r="A158" t="s">
        <v>13</v>
      </c>
      <c r="B158">
        <v>2013</v>
      </c>
      <c r="C158">
        <v>113831</v>
      </c>
      <c r="D158" t="s">
        <v>7</v>
      </c>
      <c r="E158" t="s">
        <v>4</v>
      </c>
      <c r="F158" s="1">
        <v>4317.3</v>
      </c>
    </row>
    <row r="159" spans="1:6" x14ac:dyDescent="0.25">
      <c r="A159" t="s">
        <v>13</v>
      </c>
      <c r="B159">
        <v>2013</v>
      </c>
      <c r="C159">
        <v>113845</v>
      </c>
      <c r="D159" t="s">
        <v>7</v>
      </c>
      <c r="E159" t="s">
        <v>4</v>
      </c>
      <c r="F159" s="1">
        <v>574.05600000000004</v>
      </c>
    </row>
    <row r="160" spans="1:6" x14ac:dyDescent="0.25">
      <c r="A160" t="s">
        <v>13</v>
      </c>
      <c r="B160">
        <v>2014</v>
      </c>
      <c r="C160">
        <v>114055</v>
      </c>
      <c r="D160" t="s">
        <v>3</v>
      </c>
      <c r="E160" t="s">
        <v>6</v>
      </c>
      <c r="F160" s="1">
        <v>819.28</v>
      </c>
    </row>
    <row r="161" spans="1:6" x14ac:dyDescent="0.25">
      <c r="A161" t="s">
        <v>13</v>
      </c>
      <c r="B161">
        <v>2012</v>
      </c>
      <c r="C161">
        <v>114300</v>
      </c>
      <c r="D161" t="s">
        <v>5</v>
      </c>
      <c r="E161" t="s">
        <v>4</v>
      </c>
      <c r="F161" s="1">
        <v>371.66</v>
      </c>
    </row>
    <row r="162" spans="1:6" x14ac:dyDescent="0.25">
      <c r="A162" t="s">
        <v>13</v>
      </c>
      <c r="B162">
        <v>2011</v>
      </c>
      <c r="C162">
        <v>114314</v>
      </c>
      <c r="D162" t="s">
        <v>7</v>
      </c>
      <c r="E162" t="s">
        <v>4</v>
      </c>
      <c r="F162" s="1">
        <v>16.23</v>
      </c>
    </row>
    <row r="163" spans="1:6" x14ac:dyDescent="0.25">
      <c r="A163" t="s">
        <v>13</v>
      </c>
      <c r="B163">
        <v>2011</v>
      </c>
      <c r="C163">
        <v>114321</v>
      </c>
      <c r="D163" t="s">
        <v>7</v>
      </c>
      <c r="E163" t="s">
        <v>4</v>
      </c>
      <c r="F163" s="1">
        <v>1417.35</v>
      </c>
    </row>
    <row r="164" spans="1:6" x14ac:dyDescent="0.25">
      <c r="A164" t="s">
        <v>13</v>
      </c>
      <c r="B164">
        <v>2011</v>
      </c>
      <c r="C164">
        <v>114335</v>
      </c>
      <c r="D164" t="s">
        <v>5</v>
      </c>
      <c r="E164" t="s">
        <v>4</v>
      </c>
      <c r="F164" s="1">
        <v>337.08800000000002</v>
      </c>
    </row>
    <row r="165" spans="1:6" x14ac:dyDescent="0.25">
      <c r="A165" t="s">
        <v>14</v>
      </c>
      <c r="B165">
        <v>2014</v>
      </c>
      <c r="C165">
        <v>114356</v>
      </c>
      <c r="D165" t="s">
        <v>3</v>
      </c>
      <c r="E165" t="s">
        <v>4</v>
      </c>
      <c r="F165" s="1">
        <v>35.96</v>
      </c>
    </row>
    <row r="166" spans="1:6" x14ac:dyDescent="0.25">
      <c r="A166" t="s">
        <v>14</v>
      </c>
      <c r="B166">
        <v>2011</v>
      </c>
      <c r="C166">
        <v>114377</v>
      </c>
      <c r="D166" t="s">
        <v>5</v>
      </c>
      <c r="E166" t="s">
        <v>9</v>
      </c>
      <c r="F166" s="1">
        <v>149.9</v>
      </c>
    </row>
    <row r="167" spans="1:6" x14ac:dyDescent="0.25">
      <c r="A167" t="s">
        <v>13</v>
      </c>
      <c r="B167">
        <v>2014</v>
      </c>
      <c r="C167">
        <v>114412</v>
      </c>
      <c r="D167" t="s">
        <v>5</v>
      </c>
      <c r="E167" t="s">
        <v>4</v>
      </c>
      <c r="F167" s="1">
        <v>15.552</v>
      </c>
    </row>
    <row r="168" spans="1:6" x14ac:dyDescent="0.25">
      <c r="A168" t="s">
        <v>13</v>
      </c>
      <c r="B168">
        <v>2012</v>
      </c>
      <c r="C168">
        <v>114503</v>
      </c>
      <c r="D168" t="s">
        <v>5</v>
      </c>
      <c r="E168" t="s">
        <v>4</v>
      </c>
      <c r="F168" s="1">
        <v>84.96</v>
      </c>
    </row>
    <row r="169" spans="1:6" x14ac:dyDescent="0.25">
      <c r="A169" t="s">
        <v>13</v>
      </c>
      <c r="B169">
        <v>2014</v>
      </c>
      <c r="C169">
        <v>114636</v>
      </c>
      <c r="D169" t="s">
        <v>5</v>
      </c>
      <c r="E169" t="s">
        <v>4</v>
      </c>
      <c r="F169" s="1">
        <v>192.16</v>
      </c>
    </row>
    <row r="170" spans="1:6" x14ac:dyDescent="0.25">
      <c r="A170" t="s">
        <v>13</v>
      </c>
      <c r="B170">
        <v>2013</v>
      </c>
      <c r="C170">
        <v>114713</v>
      </c>
      <c r="D170" t="s">
        <v>7</v>
      </c>
      <c r="E170" t="s">
        <v>4</v>
      </c>
      <c r="F170" s="1">
        <v>45.584000000000003</v>
      </c>
    </row>
    <row r="171" spans="1:6" x14ac:dyDescent="0.25">
      <c r="A171" t="s">
        <v>13</v>
      </c>
      <c r="B171">
        <v>2011</v>
      </c>
      <c r="C171">
        <v>114790</v>
      </c>
      <c r="D171" t="s">
        <v>7</v>
      </c>
      <c r="E171" t="s">
        <v>6</v>
      </c>
      <c r="F171" s="1">
        <v>782.63</v>
      </c>
    </row>
    <row r="172" spans="1:6" x14ac:dyDescent="0.25">
      <c r="A172" t="s">
        <v>13</v>
      </c>
      <c r="B172">
        <v>2014</v>
      </c>
      <c r="C172">
        <v>115070</v>
      </c>
      <c r="D172" t="s">
        <v>7</v>
      </c>
      <c r="E172" t="s">
        <v>6</v>
      </c>
      <c r="F172" s="1">
        <v>16.739000000000001</v>
      </c>
    </row>
    <row r="173" spans="1:6" x14ac:dyDescent="0.25">
      <c r="A173" t="s">
        <v>13</v>
      </c>
      <c r="B173">
        <v>2011</v>
      </c>
      <c r="C173">
        <v>115084</v>
      </c>
      <c r="D173" t="s">
        <v>7</v>
      </c>
      <c r="E173" t="s">
        <v>4</v>
      </c>
      <c r="F173" s="1">
        <v>605.34</v>
      </c>
    </row>
    <row r="174" spans="1:6" x14ac:dyDescent="0.25">
      <c r="A174" t="s">
        <v>13</v>
      </c>
      <c r="B174">
        <v>2012</v>
      </c>
      <c r="C174">
        <v>115091</v>
      </c>
      <c r="D174" t="s">
        <v>3</v>
      </c>
      <c r="E174" t="s">
        <v>4</v>
      </c>
      <c r="F174" s="1">
        <v>75.040000000000006</v>
      </c>
    </row>
    <row r="175" spans="1:6" x14ac:dyDescent="0.25">
      <c r="A175" t="s">
        <v>14</v>
      </c>
      <c r="B175">
        <v>2011</v>
      </c>
      <c r="C175">
        <v>115196</v>
      </c>
      <c r="D175" t="s">
        <v>5</v>
      </c>
      <c r="E175" t="s">
        <v>4</v>
      </c>
      <c r="F175" s="1">
        <v>1299.99</v>
      </c>
    </row>
    <row r="176" spans="1:6" x14ac:dyDescent="0.25">
      <c r="A176" t="s">
        <v>14</v>
      </c>
      <c r="B176">
        <v>2014</v>
      </c>
      <c r="C176">
        <v>115252</v>
      </c>
      <c r="D176" t="s">
        <v>7</v>
      </c>
      <c r="E176" t="s">
        <v>4</v>
      </c>
      <c r="F176" s="1">
        <v>30.335999999999999</v>
      </c>
    </row>
    <row r="177" spans="1:6" x14ac:dyDescent="0.25">
      <c r="A177" t="s">
        <v>13</v>
      </c>
      <c r="B177">
        <v>2011</v>
      </c>
      <c r="C177">
        <v>115357</v>
      </c>
      <c r="D177" t="s">
        <v>5</v>
      </c>
      <c r="E177" t="s">
        <v>6</v>
      </c>
      <c r="F177" s="1">
        <v>62.91</v>
      </c>
    </row>
    <row r="178" spans="1:6" x14ac:dyDescent="0.25">
      <c r="A178" t="s">
        <v>13</v>
      </c>
      <c r="B178">
        <v>2014</v>
      </c>
      <c r="C178">
        <v>115448</v>
      </c>
      <c r="D178" t="s">
        <v>5</v>
      </c>
      <c r="E178" t="s">
        <v>8</v>
      </c>
      <c r="F178" s="1">
        <v>88.92</v>
      </c>
    </row>
    <row r="179" spans="1:6" x14ac:dyDescent="0.25">
      <c r="A179" t="s">
        <v>13</v>
      </c>
      <c r="B179">
        <v>2013</v>
      </c>
      <c r="C179">
        <v>115504</v>
      </c>
      <c r="D179" t="s">
        <v>7</v>
      </c>
      <c r="E179" t="s">
        <v>4</v>
      </c>
      <c r="F179" s="1">
        <v>12.96</v>
      </c>
    </row>
    <row r="180" spans="1:6" x14ac:dyDescent="0.25">
      <c r="A180" t="s">
        <v>13</v>
      </c>
      <c r="B180">
        <v>2012</v>
      </c>
      <c r="C180">
        <v>115847</v>
      </c>
      <c r="D180" t="s">
        <v>3</v>
      </c>
      <c r="E180" t="s">
        <v>6</v>
      </c>
      <c r="F180" s="1">
        <v>61.96</v>
      </c>
    </row>
    <row r="181" spans="1:6" x14ac:dyDescent="0.25">
      <c r="A181" t="s">
        <v>13</v>
      </c>
      <c r="B181">
        <v>2014</v>
      </c>
      <c r="C181">
        <v>115882</v>
      </c>
      <c r="D181" t="s">
        <v>7</v>
      </c>
      <c r="E181" t="s">
        <v>8</v>
      </c>
      <c r="F181" s="1">
        <v>1017.136</v>
      </c>
    </row>
    <row r="182" spans="1:6" x14ac:dyDescent="0.25">
      <c r="A182" t="s">
        <v>13</v>
      </c>
      <c r="B182">
        <v>2012</v>
      </c>
      <c r="C182">
        <v>115938</v>
      </c>
      <c r="D182" t="s">
        <v>5</v>
      </c>
      <c r="E182" t="s">
        <v>4</v>
      </c>
      <c r="F182" s="1">
        <v>535.36</v>
      </c>
    </row>
    <row r="183" spans="1:6" x14ac:dyDescent="0.25">
      <c r="A183" t="s">
        <v>13</v>
      </c>
      <c r="B183">
        <v>2014</v>
      </c>
      <c r="C183">
        <v>116113</v>
      </c>
      <c r="D183" t="s">
        <v>7</v>
      </c>
      <c r="E183" t="s">
        <v>6</v>
      </c>
      <c r="F183" s="1">
        <v>10.16</v>
      </c>
    </row>
    <row r="184" spans="1:6" x14ac:dyDescent="0.25">
      <c r="A184" t="s">
        <v>13</v>
      </c>
      <c r="B184">
        <v>2011</v>
      </c>
      <c r="C184">
        <v>116190</v>
      </c>
      <c r="D184" t="s">
        <v>5</v>
      </c>
      <c r="E184" t="s">
        <v>4</v>
      </c>
      <c r="F184" s="1">
        <v>256.48</v>
      </c>
    </row>
    <row r="185" spans="1:6" x14ac:dyDescent="0.25">
      <c r="A185" t="s">
        <v>13</v>
      </c>
      <c r="B185">
        <v>2013</v>
      </c>
      <c r="C185">
        <v>116232</v>
      </c>
      <c r="D185" t="s">
        <v>5</v>
      </c>
      <c r="E185" t="s">
        <v>4</v>
      </c>
      <c r="F185" s="1">
        <v>24.065999999999999</v>
      </c>
    </row>
    <row r="186" spans="1:6" x14ac:dyDescent="0.25">
      <c r="A186" t="s">
        <v>13</v>
      </c>
      <c r="B186">
        <v>2011</v>
      </c>
      <c r="C186">
        <v>116239</v>
      </c>
      <c r="D186" t="s">
        <v>5</v>
      </c>
      <c r="E186" t="s">
        <v>9</v>
      </c>
      <c r="F186" s="1">
        <v>354.9</v>
      </c>
    </row>
    <row r="187" spans="1:6" x14ac:dyDescent="0.25">
      <c r="A187" t="s">
        <v>14</v>
      </c>
      <c r="B187">
        <v>2013</v>
      </c>
      <c r="C187">
        <v>116400</v>
      </c>
      <c r="D187" t="s">
        <v>5</v>
      </c>
      <c r="E187" t="s">
        <v>8</v>
      </c>
      <c r="F187" s="1">
        <v>39.92</v>
      </c>
    </row>
    <row r="188" spans="1:6" x14ac:dyDescent="0.25">
      <c r="A188" t="s">
        <v>13</v>
      </c>
      <c r="B188">
        <v>2011</v>
      </c>
      <c r="C188">
        <v>116407</v>
      </c>
      <c r="D188" t="s">
        <v>5</v>
      </c>
      <c r="E188" t="s">
        <v>4</v>
      </c>
      <c r="F188" s="1">
        <v>362.17599999999999</v>
      </c>
    </row>
    <row r="189" spans="1:6" x14ac:dyDescent="0.25">
      <c r="A189" t="s">
        <v>13</v>
      </c>
      <c r="B189">
        <v>2011</v>
      </c>
      <c r="C189">
        <v>116568</v>
      </c>
      <c r="D189" t="s">
        <v>5</v>
      </c>
      <c r="E189" t="s">
        <v>4</v>
      </c>
      <c r="F189" s="1">
        <v>186.304</v>
      </c>
    </row>
    <row r="190" spans="1:6" x14ac:dyDescent="0.25">
      <c r="A190" t="s">
        <v>13</v>
      </c>
      <c r="B190">
        <v>2012</v>
      </c>
      <c r="C190">
        <v>116638</v>
      </c>
      <c r="D190" t="s">
        <v>5</v>
      </c>
      <c r="E190" t="s">
        <v>6</v>
      </c>
      <c r="F190" s="1">
        <v>4297.6440000000002</v>
      </c>
    </row>
    <row r="191" spans="1:6" x14ac:dyDescent="0.25">
      <c r="A191" t="s">
        <v>13</v>
      </c>
      <c r="B191">
        <v>2012</v>
      </c>
      <c r="C191">
        <v>116750</v>
      </c>
      <c r="D191" t="s">
        <v>7</v>
      </c>
      <c r="E191" t="s">
        <v>6</v>
      </c>
      <c r="F191" s="1">
        <v>12.157999999999999</v>
      </c>
    </row>
    <row r="192" spans="1:6" x14ac:dyDescent="0.25">
      <c r="A192" t="s">
        <v>13</v>
      </c>
      <c r="B192">
        <v>2013</v>
      </c>
      <c r="C192">
        <v>116764</v>
      </c>
      <c r="D192" t="s">
        <v>7</v>
      </c>
      <c r="E192" t="s">
        <v>4</v>
      </c>
      <c r="F192" s="1">
        <v>9.2159999999999993</v>
      </c>
    </row>
    <row r="193" spans="1:6" x14ac:dyDescent="0.25">
      <c r="A193" t="s">
        <v>13</v>
      </c>
      <c r="B193">
        <v>2014</v>
      </c>
      <c r="C193">
        <v>116855</v>
      </c>
      <c r="D193" t="s">
        <v>5</v>
      </c>
      <c r="E193" t="s">
        <v>4</v>
      </c>
      <c r="F193" s="1">
        <v>504.9</v>
      </c>
    </row>
    <row r="194" spans="1:6" x14ac:dyDescent="0.25">
      <c r="A194" t="s">
        <v>13</v>
      </c>
      <c r="B194">
        <v>2013</v>
      </c>
      <c r="C194">
        <v>116918</v>
      </c>
      <c r="D194" t="s">
        <v>5</v>
      </c>
      <c r="E194" t="s">
        <v>6</v>
      </c>
      <c r="F194" s="1">
        <v>36.363999999999997</v>
      </c>
    </row>
    <row r="195" spans="1:6" x14ac:dyDescent="0.25">
      <c r="A195" t="s">
        <v>13</v>
      </c>
      <c r="B195">
        <v>2014</v>
      </c>
      <c r="C195">
        <v>116939</v>
      </c>
      <c r="D195" t="s">
        <v>5</v>
      </c>
      <c r="E195" t="s">
        <v>4</v>
      </c>
      <c r="F195" s="1">
        <v>177.55</v>
      </c>
    </row>
    <row r="196" spans="1:6" x14ac:dyDescent="0.25">
      <c r="A196" t="s">
        <v>13</v>
      </c>
      <c r="B196">
        <v>2011</v>
      </c>
      <c r="C196">
        <v>117016</v>
      </c>
      <c r="D196" t="s">
        <v>5</v>
      </c>
      <c r="E196" t="s">
        <v>4</v>
      </c>
      <c r="F196" s="1">
        <v>15.552</v>
      </c>
    </row>
    <row r="197" spans="1:6" x14ac:dyDescent="0.25">
      <c r="A197" t="s">
        <v>13</v>
      </c>
      <c r="B197">
        <v>2014</v>
      </c>
      <c r="C197">
        <v>117079</v>
      </c>
      <c r="D197" t="s">
        <v>5</v>
      </c>
      <c r="E197" t="s">
        <v>4</v>
      </c>
      <c r="F197" s="1">
        <v>863.88</v>
      </c>
    </row>
    <row r="198" spans="1:6" x14ac:dyDescent="0.25">
      <c r="A198" t="s">
        <v>14</v>
      </c>
      <c r="B198">
        <v>2011</v>
      </c>
      <c r="C198">
        <v>117135</v>
      </c>
      <c r="D198" t="s">
        <v>5</v>
      </c>
      <c r="E198" t="s">
        <v>6</v>
      </c>
      <c r="F198" s="1">
        <v>425.67</v>
      </c>
    </row>
    <row r="199" spans="1:6" x14ac:dyDescent="0.25">
      <c r="A199" t="s">
        <v>14</v>
      </c>
      <c r="B199">
        <v>2011</v>
      </c>
      <c r="C199">
        <v>117170</v>
      </c>
      <c r="D199" t="s">
        <v>5</v>
      </c>
      <c r="E199" t="s">
        <v>4</v>
      </c>
      <c r="F199" s="1">
        <v>52.607999999999997</v>
      </c>
    </row>
    <row r="200" spans="1:6" x14ac:dyDescent="0.25">
      <c r="A200" t="s">
        <v>13</v>
      </c>
      <c r="B200">
        <v>2014</v>
      </c>
      <c r="C200">
        <v>117198</v>
      </c>
      <c r="D200" t="s">
        <v>5</v>
      </c>
      <c r="E200" t="s">
        <v>4</v>
      </c>
      <c r="F200" s="1">
        <v>659.9</v>
      </c>
    </row>
    <row r="201" spans="1:6" x14ac:dyDescent="0.25">
      <c r="A201" t="s">
        <v>13</v>
      </c>
      <c r="B201">
        <v>2011</v>
      </c>
      <c r="C201">
        <v>117345</v>
      </c>
      <c r="D201" t="s">
        <v>7</v>
      </c>
      <c r="E201" t="s">
        <v>4</v>
      </c>
      <c r="F201" s="1">
        <v>202.89599999999999</v>
      </c>
    </row>
    <row r="202" spans="1:6" x14ac:dyDescent="0.25">
      <c r="A202" t="s">
        <v>14</v>
      </c>
      <c r="B202">
        <v>2014</v>
      </c>
      <c r="C202">
        <v>117450</v>
      </c>
      <c r="D202" t="s">
        <v>5</v>
      </c>
      <c r="E202" t="s">
        <v>4</v>
      </c>
      <c r="F202" s="1">
        <v>107.55200000000001</v>
      </c>
    </row>
    <row r="203" spans="1:6" x14ac:dyDescent="0.25">
      <c r="A203" t="s">
        <v>13</v>
      </c>
      <c r="B203">
        <v>2013</v>
      </c>
      <c r="C203">
        <v>117604</v>
      </c>
      <c r="D203" t="s">
        <v>5</v>
      </c>
      <c r="E203" t="s">
        <v>4</v>
      </c>
      <c r="F203" s="1">
        <v>239.5</v>
      </c>
    </row>
    <row r="204" spans="1:6" x14ac:dyDescent="0.25">
      <c r="A204" t="s">
        <v>13</v>
      </c>
      <c r="B204">
        <v>2011</v>
      </c>
      <c r="C204">
        <v>117639</v>
      </c>
      <c r="D204" t="s">
        <v>7</v>
      </c>
      <c r="E204" t="s">
        <v>4</v>
      </c>
      <c r="F204" s="1">
        <v>3333.9</v>
      </c>
    </row>
    <row r="205" spans="1:6" x14ac:dyDescent="0.25">
      <c r="A205" t="s">
        <v>13</v>
      </c>
      <c r="B205">
        <v>2014</v>
      </c>
      <c r="C205">
        <v>117695</v>
      </c>
      <c r="D205" t="s">
        <v>7</v>
      </c>
      <c r="E205" t="s">
        <v>8</v>
      </c>
      <c r="F205" s="1">
        <v>13.76</v>
      </c>
    </row>
    <row r="206" spans="1:6" x14ac:dyDescent="0.25">
      <c r="A206" t="s">
        <v>13</v>
      </c>
      <c r="B206">
        <v>2012</v>
      </c>
      <c r="C206">
        <v>117828</v>
      </c>
      <c r="D206" t="s">
        <v>5</v>
      </c>
      <c r="E206" t="s">
        <v>8</v>
      </c>
      <c r="F206" s="1">
        <v>194.32</v>
      </c>
    </row>
    <row r="207" spans="1:6" x14ac:dyDescent="0.25">
      <c r="A207" t="s">
        <v>13</v>
      </c>
      <c r="B207">
        <v>2012</v>
      </c>
      <c r="C207">
        <v>117884</v>
      </c>
      <c r="D207" t="s">
        <v>5</v>
      </c>
      <c r="E207" t="s">
        <v>9</v>
      </c>
      <c r="F207" s="1">
        <v>598.35199999999998</v>
      </c>
    </row>
    <row r="208" spans="1:6" x14ac:dyDescent="0.25">
      <c r="A208" t="s">
        <v>13</v>
      </c>
      <c r="B208">
        <v>2013</v>
      </c>
      <c r="C208">
        <v>118073</v>
      </c>
      <c r="D208" t="s">
        <v>7</v>
      </c>
      <c r="E208" t="s">
        <v>4</v>
      </c>
      <c r="F208" s="1">
        <v>562.29250000000002</v>
      </c>
    </row>
    <row r="209" spans="1:6" x14ac:dyDescent="0.25">
      <c r="A209" t="s">
        <v>13</v>
      </c>
      <c r="B209">
        <v>2013</v>
      </c>
      <c r="C209">
        <v>118178</v>
      </c>
      <c r="D209" t="s">
        <v>7</v>
      </c>
      <c r="E209" t="s">
        <v>4</v>
      </c>
      <c r="F209" s="1">
        <v>31.085999999999999</v>
      </c>
    </row>
    <row r="210" spans="1:6" x14ac:dyDescent="0.25">
      <c r="A210" t="s">
        <v>13</v>
      </c>
      <c r="B210">
        <v>2014</v>
      </c>
      <c r="C210">
        <v>118402</v>
      </c>
      <c r="D210" t="s">
        <v>5</v>
      </c>
      <c r="E210" t="s">
        <v>4</v>
      </c>
      <c r="F210" s="1">
        <v>243.92</v>
      </c>
    </row>
    <row r="211" spans="1:6" x14ac:dyDescent="0.25">
      <c r="A211" t="s">
        <v>13</v>
      </c>
      <c r="B211">
        <v>2012</v>
      </c>
      <c r="C211">
        <v>118444</v>
      </c>
      <c r="D211" t="s">
        <v>5</v>
      </c>
      <c r="E211" t="s">
        <v>4</v>
      </c>
      <c r="F211" s="1">
        <v>387.13600000000002</v>
      </c>
    </row>
    <row r="212" spans="1:6" x14ac:dyDescent="0.25">
      <c r="A212" t="s">
        <v>13</v>
      </c>
      <c r="B212">
        <v>2013</v>
      </c>
      <c r="C212">
        <v>118514</v>
      </c>
      <c r="D212" t="s">
        <v>5</v>
      </c>
      <c r="E212" t="s">
        <v>4</v>
      </c>
      <c r="F212" s="1">
        <v>866.4</v>
      </c>
    </row>
    <row r="213" spans="1:6" x14ac:dyDescent="0.25">
      <c r="A213" t="s">
        <v>13</v>
      </c>
      <c r="B213">
        <v>2013</v>
      </c>
      <c r="C213">
        <v>118626</v>
      </c>
      <c r="D213" t="s">
        <v>5</v>
      </c>
      <c r="E213" t="s">
        <v>4</v>
      </c>
      <c r="F213" s="1">
        <v>705.54399999999998</v>
      </c>
    </row>
    <row r="214" spans="1:6" x14ac:dyDescent="0.25">
      <c r="A214" t="s">
        <v>13</v>
      </c>
      <c r="B214">
        <v>2012</v>
      </c>
      <c r="C214">
        <v>118843</v>
      </c>
      <c r="D214" t="s">
        <v>5</v>
      </c>
      <c r="E214" t="s">
        <v>4</v>
      </c>
      <c r="F214" s="1">
        <v>199.86</v>
      </c>
    </row>
    <row r="215" spans="1:6" x14ac:dyDescent="0.25">
      <c r="A215" t="s">
        <v>13</v>
      </c>
      <c r="B215">
        <v>2013</v>
      </c>
      <c r="C215">
        <v>118934</v>
      </c>
      <c r="D215" t="s">
        <v>3</v>
      </c>
      <c r="E215" t="s">
        <v>4</v>
      </c>
      <c r="F215" s="1">
        <v>16.218</v>
      </c>
    </row>
    <row r="216" spans="1:6" x14ac:dyDescent="0.25">
      <c r="A216" t="s">
        <v>14</v>
      </c>
      <c r="B216">
        <v>2011</v>
      </c>
      <c r="C216">
        <v>118997</v>
      </c>
      <c r="D216" t="s">
        <v>7</v>
      </c>
      <c r="E216" t="s">
        <v>4</v>
      </c>
      <c r="F216" s="1">
        <v>1215.92</v>
      </c>
    </row>
    <row r="217" spans="1:6" x14ac:dyDescent="0.25">
      <c r="A217" t="s">
        <v>13</v>
      </c>
      <c r="B217">
        <v>2014</v>
      </c>
      <c r="C217">
        <v>119004</v>
      </c>
      <c r="D217" t="s">
        <v>5</v>
      </c>
      <c r="E217" t="s">
        <v>4</v>
      </c>
      <c r="F217" s="1">
        <v>105.408</v>
      </c>
    </row>
    <row r="218" spans="1:6" x14ac:dyDescent="0.25">
      <c r="A218" t="s">
        <v>13</v>
      </c>
      <c r="B218">
        <v>2013</v>
      </c>
      <c r="C218">
        <v>119074</v>
      </c>
      <c r="D218" t="s">
        <v>7</v>
      </c>
      <c r="E218" t="s">
        <v>4</v>
      </c>
      <c r="F218" s="1">
        <v>92.7</v>
      </c>
    </row>
    <row r="219" spans="1:6" x14ac:dyDescent="0.25">
      <c r="A219" t="s">
        <v>13</v>
      </c>
      <c r="B219">
        <v>2014</v>
      </c>
      <c r="C219">
        <v>119284</v>
      </c>
      <c r="D219" t="s">
        <v>7</v>
      </c>
      <c r="E219" t="s">
        <v>4</v>
      </c>
      <c r="F219" s="1">
        <v>2942.7840000000001</v>
      </c>
    </row>
    <row r="220" spans="1:6" x14ac:dyDescent="0.25">
      <c r="A220" t="s">
        <v>14</v>
      </c>
      <c r="B220">
        <v>2013</v>
      </c>
      <c r="C220">
        <v>119298</v>
      </c>
      <c r="D220" t="s">
        <v>5</v>
      </c>
      <c r="E220" t="s">
        <v>8</v>
      </c>
      <c r="F220" s="1">
        <v>59.98</v>
      </c>
    </row>
    <row r="221" spans="1:6" x14ac:dyDescent="0.25">
      <c r="A221" t="s">
        <v>13</v>
      </c>
      <c r="B221">
        <v>2014</v>
      </c>
      <c r="C221">
        <v>119305</v>
      </c>
      <c r="D221" t="s">
        <v>5</v>
      </c>
      <c r="E221" t="s">
        <v>4</v>
      </c>
      <c r="F221" s="1">
        <v>173.8</v>
      </c>
    </row>
    <row r="222" spans="1:6" x14ac:dyDescent="0.25">
      <c r="A222" t="s">
        <v>13</v>
      </c>
      <c r="B222">
        <v>2012</v>
      </c>
      <c r="C222">
        <v>119480</v>
      </c>
      <c r="D222" t="s">
        <v>5</v>
      </c>
      <c r="E222" t="s">
        <v>4</v>
      </c>
      <c r="F222" s="1">
        <v>364.07</v>
      </c>
    </row>
    <row r="223" spans="1:6" x14ac:dyDescent="0.25">
      <c r="A223" t="s">
        <v>13</v>
      </c>
      <c r="B223">
        <v>2013</v>
      </c>
      <c r="C223">
        <v>119515</v>
      </c>
      <c r="D223" t="s">
        <v>5</v>
      </c>
      <c r="E223" t="s">
        <v>8</v>
      </c>
      <c r="F223" s="1">
        <v>15.552</v>
      </c>
    </row>
    <row r="224" spans="1:6" x14ac:dyDescent="0.25">
      <c r="A224" t="s">
        <v>13</v>
      </c>
      <c r="B224">
        <v>2012</v>
      </c>
      <c r="C224">
        <v>119592</v>
      </c>
      <c r="D224" t="s">
        <v>7</v>
      </c>
      <c r="E224" t="s">
        <v>6</v>
      </c>
      <c r="F224" s="1">
        <v>3.76</v>
      </c>
    </row>
    <row r="225" spans="1:6" x14ac:dyDescent="0.25">
      <c r="A225" t="s">
        <v>13</v>
      </c>
      <c r="B225">
        <v>2012</v>
      </c>
      <c r="C225">
        <v>119634</v>
      </c>
      <c r="D225" t="s">
        <v>5</v>
      </c>
      <c r="E225" t="s">
        <v>4</v>
      </c>
      <c r="F225" s="1">
        <v>46.152000000000001</v>
      </c>
    </row>
    <row r="226" spans="1:6" x14ac:dyDescent="0.25">
      <c r="A226" t="s">
        <v>13</v>
      </c>
      <c r="B226">
        <v>2014</v>
      </c>
      <c r="C226">
        <v>119669</v>
      </c>
      <c r="D226" t="s">
        <v>5</v>
      </c>
      <c r="E226" t="s">
        <v>4</v>
      </c>
      <c r="F226" s="1">
        <v>5.67</v>
      </c>
    </row>
    <row r="227" spans="1:6" x14ac:dyDescent="0.25">
      <c r="A227" t="s">
        <v>13</v>
      </c>
      <c r="B227">
        <v>2013</v>
      </c>
      <c r="C227">
        <v>119823</v>
      </c>
      <c r="D227" t="s">
        <v>5</v>
      </c>
      <c r="E227" t="s">
        <v>8</v>
      </c>
      <c r="F227" s="1">
        <v>75.88</v>
      </c>
    </row>
    <row r="228" spans="1:6" x14ac:dyDescent="0.25">
      <c r="A228" t="s">
        <v>14</v>
      </c>
      <c r="B228">
        <v>2014</v>
      </c>
      <c r="C228">
        <v>120390</v>
      </c>
      <c r="D228" t="s">
        <v>3</v>
      </c>
      <c r="E228" t="s">
        <v>4</v>
      </c>
      <c r="F228" s="1">
        <v>1633.1880000000001</v>
      </c>
    </row>
    <row r="229" spans="1:6" x14ac:dyDescent="0.25">
      <c r="A229" t="s">
        <v>13</v>
      </c>
      <c r="B229">
        <v>2011</v>
      </c>
      <c r="C229">
        <v>120432</v>
      </c>
      <c r="D229" t="s">
        <v>7</v>
      </c>
      <c r="E229" t="s">
        <v>6</v>
      </c>
      <c r="F229" s="1">
        <v>25.5</v>
      </c>
    </row>
    <row r="230" spans="1:6" x14ac:dyDescent="0.25">
      <c r="A230" t="s">
        <v>13</v>
      </c>
      <c r="B230">
        <v>2012</v>
      </c>
      <c r="C230">
        <v>120516</v>
      </c>
      <c r="D230" t="s">
        <v>5</v>
      </c>
      <c r="E230" t="s">
        <v>4</v>
      </c>
      <c r="F230" s="1">
        <v>5.64</v>
      </c>
    </row>
    <row r="231" spans="1:6" x14ac:dyDescent="0.25">
      <c r="A231" t="s">
        <v>14</v>
      </c>
      <c r="B231">
        <v>2012</v>
      </c>
      <c r="C231">
        <v>120572</v>
      </c>
      <c r="D231" t="s">
        <v>5</v>
      </c>
      <c r="E231" t="s">
        <v>4</v>
      </c>
      <c r="F231" s="1">
        <v>12.827999999999999</v>
      </c>
    </row>
    <row r="232" spans="1:6" x14ac:dyDescent="0.25">
      <c r="A232" t="s">
        <v>14</v>
      </c>
      <c r="B232">
        <v>2014</v>
      </c>
      <c r="C232">
        <v>120607</v>
      </c>
      <c r="D232" t="s">
        <v>5</v>
      </c>
      <c r="E232" t="s">
        <v>9</v>
      </c>
      <c r="F232" s="1">
        <v>195.64</v>
      </c>
    </row>
    <row r="233" spans="1:6" x14ac:dyDescent="0.25">
      <c r="A233" t="s">
        <v>13</v>
      </c>
      <c r="B233">
        <v>2012</v>
      </c>
      <c r="C233">
        <v>120621</v>
      </c>
      <c r="D233" t="s">
        <v>5</v>
      </c>
      <c r="E233" t="s">
        <v>4</v>
      </c>
      <c r="F233" s="1">
        <v>1270.3789999999999</v>
      </c>
    </row>
    <row r="234" spans="1:6" x14ac:dyDescent="0.25">
      <c r="A234" t="s">
        <v>13</v>
      </c>
      <c r="B234">
        <v>2011</v>
      </c>
      <c r="C234">
        <v>120670</v>
      </c>
      <c r="D234" t="s">
        <v>3</v>
      </c>
      <c r="E234" t="s">
        <v>4</v>
      </c>
      <c r="F234" s="1">
        <v>799.92</v>
      </c>
    </row>
    <row r="235" spans="1:6" x14ac:dyDescent="0.25">
      <c r="A235" t="s">
        <v>13</v>
      </c>
      <c r="B235">
        <v>2014</v>
      </c>
      <c r="C235">
        <v>120705</v>
      </c>
      <c r="D235" t="s">
        <v>3</v>
      </c>
      <c r="E235" t="s">
        <v>4</v>
      </c>
      <c r="F235" s="1">
        <v>147.184</v>
      </c>
    </row>
    <row r="236" spans="1:6" x14ac:dyDescent="0.25">
      <c r="A236" t="s">
        <v>13</v>
      </c>
      <c r="B236">
        <v>2011</v>
      </c>
      <c r="C236">
        <v>120768</v>
      </c>
      <c r="D236" t="s">
        <v>5</v>
      </c>
      <c r="E236" t="s">
        <v>6</v>
      </c>
      <c r="F236" s="1">
        <v>1979.89</v>
      </c>
    </row>
    <row r="237" spans="1:6" x14ac:dyDescent="0.25">
      <c r="A237" t="s">
        <v>13</v>
      </c>
      <c r="B237">
        <v>2012</v>
      </c>
      <c r="C237">
        <v>120845</v>
      </c>
      <c r="D237" t="s">
        <v>7</v>
      </c>
      <c r="E237" t="s">
        <v>4</v>
      </c>
      <c r="F237" s="1">
        <v>22.548999999999999</v>
      </c>
    </row>
    <row r="238" spans="1:6" x14ac:dyDescent="0.25">
      <c r="A238" t="s">
        <v>13</v>
      </c>
      <c r="B238">
        <v>2013</v>
      </c>
      <c r="C238">
        <v>120873</v>
      </c>
      <c r="D238" t="s">
        <v>5</v>
      </c>
      <c r="E238" t="s">
        <v>6</v>
      </c>
      <c r="F238" s="1">
        <v>290.98</v>
      </c>
    </row>
    <row r="239" spans="1:6" x14ac:dyDescent="0.25">
      <c r="A239" t="s">
        <v>13</v>
      </c>
      <c r="B239">
        <v>2014</v>
      </c>
      <c r="C239">
        <v>120894</v>
      </c>
      <c r="D239" t="s">
        <v>5</v>
      </c>
      <c r="E239" t="s">
        <v>4</v>
      </c>
      <c r="F239" s="1">
        <v>28.08</v>
      </c>
    </row>
    <row r="240" spans="1:6" x14ac:dyDescent="0.25">
      <c r="A240" t="s">
        <v>14</v>
      </c>
      <c r="B240">
        <v>2013</v>
      </c>
      <c r="C240">
        <v>120929</v>
      </c>
      <c r="D240" t="s">
        <v>5</v>
      </c>
      <c r="E240" t="s">
        <v>6</v>
      </c>
      <c r="F240" s="1">
        <v>189.88200000000001</v>
      </c>
    </row>
    <row r="241" spans="1:6" x14ac:dyDescent="0.25">
      <c r="A241" t="s">
        <v>13</v>
      </c>
      <c r="B241">
        <v>2011</v>
      </c>
      <c r="C241">
        <v>120950</v>
      </c>
      <c r="D241" t="s">
        <v>5</v>
      </c>
      <c r="E241" t="s">
        <v>4</v>
      </c>
      <c r="F241" s="1">
        <v>43.68</v>
      </c>
    </row>
    <row r="242" spans="1:6" x14ac:dyDescent="0.25">
      <c r="A242" t="s">
        <v>14</v>
      </c>
      <c r="B242">
        <v>2013</v>
      </c>
      <c r="C242">
        <v>121013</v>
      </c>
      <c r="D242" t="s">
        <v>5</v>
      </c>
      <c r="E242" t="s">
        <v>4</v>
      </c>
      <c r="F242" s="1">
        <v>1678</v>
      </c>
    </row>
    <row r="243" spans="1:6" x14ac:dyDescent="0.25">
      <c r="A243" t="s">
        <v>13</v>
      </c>
      <c r="B243">
        <v>2013</v>
      </c>
      <c r="C243">
        <v>121020</v>
      </c>
      <c r="D243" t="s">
        <v>3</v>
      </c>
      <c r="E243" t="s">
        <v>4</v>
      </c>
      <c r="F243" s="1">
        <v>239.976</v>
      </c>
    </row>
    <row r="244" spans="1:6" x14ac:dyDescent="0.25">
      <c r="A244" t="s">
        <v>13</v>
      </c>
      <c r="B244">
        <v>2011</v>
      </c>
      <c r="C244">
        <v>121286</v>
      </c>
      <c r="D244" t="s">
        <v>7</v>
      </c>
      <c r="E244" t="s">
        <v>6</v>
      </c>
      <c r="F244" s="1">
        <v>66.616</v>
      </c>
    </row>
    <row r="245" spans="1:6" x14ac:dyDescent="0.25">
      <c r="A245" t="s">
        <v>13</v>
      </c>
      <c r="B245">
        <v>2014</v>
      </c>
      <c r="C245">
        <v>121314</v>
      </c>
      <c r="D245" t="s">
        <v>5</v>
      </c>
      <c r="E245" t="s">
        <v>8</v>
      </c>
      <c r="F245" s="1">
        <v>251.64</v>
      </c>
    </row>
    <row r="246" spans="1:6" x14ac:dyDescent="0.25">
      <c r="A246" t="s">
        <v>13</v>
      </c>
      <c r="B246">
        <v>2014</v>
      </c>
      <c r="C246">
        <v>121419</v>
      </c>
      <c r="D246" t="s">
        <v>3</v>
      </c>
      <c r="E246" t="s">
        <v>8</v>
      </c>
      <c r="F246" s="1">
        <v>771.8</v>
      </c>
    </row>
    <row r="247" spans="1:6" x14ac:dyDescent="0.25">
      <c r="A247" t="s">
        <v>13</v>
      </c>
      <c r="B247">
        <v>2012</v>
      </c>
      <c r="C247">
        <v>121552</v>
      </c>
      <c r="D247" t="s">
        <v>7</v>
      </c>
      <c r="E247" t="s">
        <v>4</v>
      </c>
      <c r="F247" s="1">
        <v>19.559999999999999</v>
      </c>
    </row>
    <row r="248" spans="1:6" x14ac:dyDescent="0.25">
      <c r="A248" t="s">
        <v>13</v>
      </c>
      <c r="B248">
        <v>2012</v>
      </c>
      <c r="C248">
        <v>121720</v>
      </c>
      <c r="D248" t="s">
        <v>7</v>
      </c>
      <c r="E248" t="s">
        <v>8</v>
      </c>
      <c r="F248" s="1">
        <v>3165.7440000000001</v>
      </c>
    </row>
    <row r="249" spans="1:6" x14ac:dyDescent="0.25">
      <c r="A249" t="s">
        <v>13</v>
      </c>
      <c r="B249">
        <v>2014</v>
      </c>
      <c r="C249">
        <v>121804</v>
      </c>
      <c r="D249" t="s">
        <v>5</v>
      </c>
      <c r="E249" t="s">
        <v>4</v>
      </c>
      <c r="F249" s="1">
        <v>72.8</v>
      </c>
    </row>
    <row r="250" spans="1:6" x14ac:dyDescent="0.25">
      <c r="A250" t="s">
        <v>13</v>
      </c>
      <c r="B250">
        <v>2014</v>
      </c>
      <c r="C250">
        <v>121818</v>
      </c>
      <c r="D250" t="s">
        <v>5</v>
      </c>
      <c r="E250" t="s">
        <v>8</v>
      </c>
      <c r="F250" s="1">
        <v>52.695999999999998</v>
      </c>
    </row>
    <row r="251" spans="1:6" x14ac:dyDescent="0.25">
      <c r="A251" t="s">
        <v>13</v>
      </c>
      <c r="B251">
        <v>2013</v>
      </c>
      <c r="C251">
        <v>121958</v>
      </c>
      <c r="D251" t="s">
        <v>5</v>
      </c>
      <c r="E251" t="s">
        <v>4</v>
      </c>
      <c r="F251" s="1">
        <v>52.136000000000003</v>
      </c>
    </row>
    <row r="252" spans="1:6" x14ac:dyDescent="0.25">
      <c r="A252" t="s">
        <v>13</v>
      </c>
      <c r="B252">
        <v>2014</v>
      </c>
      <c r="C252">
        <v>122056</v>
      </c>
      <c r="D252" t="s">
        <v>5</v>
      </c>
      <c r="E252" t="s">
        <v>4</v>
      </c>
      <c r="F252" s="1">
        <v>181.86</v>
      </c>
    </row>
    <row r="253" spans="1:6" x14ac:dyDescent="0.25">
      <c r="A253" t="s">
        <v>13</v>
      </c>
      <c r="B253">
        <v>2014</v>
      </c>
      <c r="C253">
        <v>122154</v>
      </c>
      <c r="D253" t="s">
        <v>5</v>
      </c>
      <c r="E253" t="s">
        <v>8</v>
      </c>
      <c r="F253" s="1">
        <v>284.19</v>
      </c>
    </row>
    <row r="254" spans="1:6" x14ac:dyDescent="0.25">
      <c r="A254" t="s">
        <v>13</v>
      </c>
      <c r="B254">
        <v>2012</v>
      </c>
      <c r="C254">
        <v>122168</v>
      </c>
      <c r="D254" t="s">
        <v>7</v>
      </c>
      <c r="E254" t="s">
        <v>4</v>
      </c>
      <c r="F254" s="1">
        <v>53.28</v>
      </c>
    </row>
    <row r="255" spans="1:6" x14ac:dyDescent="0.25">
      <c r="A255" t="s">
        <v>13</v>
      </c>
      <c r="B255">
        <v>2011</v>
      </c>
      <c r="C255">
        <v>122217</v>
      </c>
      <c r="D255" t="s">
        <v>3</v>
      </c>
      <c r="E255" t="s">
        <v>4</v>
      </c>
      <c r="F255" s="1">
        <v>111.15</v>
      </c>
    </row>
    <row r="256" spans="1:6" x14ac:dyDescent="0.25">
      <c r="A256" t="s">
        <v>13</v>
      </c>
      <c r="B256">
        <v>2012</v>
      </c>
      <c r="C256">
        <v>122266</v>
      </c>
      <c r="D256" t="s">
        <v>5</v>
      </c>
      <c r="E256" t="s">
        <v>4</v>
      </c>
      <c r="F256" s="1">
        <v>194.1395</v>
      </c>
    </row>
    <row r="257" spans="1:6" x14ac:dyDescent="0.25">
      <c r="A257" t="s">
        <v>13</v>
      </c>
      <c r="B257">
        <v>2013</v>
      </c>
      <c r="C257">
        <v>122518</v>
      </c>
      <c r="D257" t="s">
        <v>7</v>
      </c>
      <c r="E257" t="s">
        <v>6</v>
      </c>
      <c r="F257" s="1">
        <v>10.08</v>
      </c>
    </row>
    <row r="258" spans="1:6" x14ac:dyDescent="0.25">
      <c r="A258" t="s">
        <v>13</v>
      </c>
      <c r="B258">
        <v>2014</v>
      </c>
      <c r="C258">
        <v>122693</v>
      </c>
      <c r="D258" t="s">
        <v>7</v>
      </c>
      <c r="E258" t="s">
        <v>6</v>
      </c>
      <c r="F258" s="1">
        <v>1245.8599999999999</v>
      </c>
    </row>
    <row r="259" spans="1:6" x14ac:dyDescent="0.25">
      <c r="A259" t="s">
        <v>13</v>
      </c>
      <c r="B259">
        <v>2014</v>
      </c>
      <c r="C259">
        <v>122707</v>
      </c>
      <c r="D259" t="s">
        <v>7</v>
      </c>
      <c r="E259" t="s">
        <v>8</v>
      </c>
      <c r="F259" s="1">
        <v>503.22</v>
      </c>
    </row>
    <row r="260" spans="1:6" x14ac:dyDescent="0.25">
      <c r="A260" t="s">
        <v>13</v>
      </c>
      <c r="B260">
        <v>2014</v>
      </c>
      <c r="C260">
        <v>122987</v>
      </c>
      <c r="D260" t="s">
        <v>5</v>
      </c>
      <c r="E260" t="s">
        <v>9</v>
      </c>
      <c r="F260" s="1">
        <v>80.563999999999993</v>
      </c>
    </row>
    <row r="261" spans="1:6" x14ac:dyDescent="0.25">
      <c r="A261" t="s">
        <v>13</v>
      </c>
      <c r="B261">
        <v>2014</v>
      </c>
      <c r="C261">
        <v>122994</v>
      </c>
      <c r="D261" t="s">
        <v>5</v>
      </c>
      <c r="E261" t="s">
        <v>8</v>
      </c>
      <c r="F261" s="1">
        <v>359.97</v>
      </c>
    </row>
    <row r="262" spans="1:6" x14ac:dyDescent="0.25">
      <c r="A262" t="s">
        <v>13</v>
      </c>
      <c r="B262">
        <v>2012</v>
      </c>
      <c r="C262">
        <v>123092</v>
      </c>
      <c r="D262" t="s">
        <v>5</v>
      </c>
      <c r="E262" t="s">
        <v>4</v>
      </c>
      <c r="F262" s="1">
        <v>288.85000000000002</v>
      </c>
    </row>
    <row r="263" spans="1:6" x14ac:dyDescent="0.25">
      <c r="A263" t="s">
        <v>13</v>
      </c>
      <c r="B263">
        <v>2013</v>
      </c>
      <c r="C263">
        <v>123176</v>
      </c>
      <c r="D263" t="s">
        <v>5</v>
      </c>
      <c r="E263" t="s">
        <v>6</v>
      </c>
      <c r="F263" s="1">
        <v>31.83</v>
      </c>
    </row>
    <row r="264" spans="1:6" x14ac:dyDescent="0.25">
      <c r="A264" t="s">
        <v>13</v>
      </c>
      <c r="B264">
        <v>2014</v>
      </c>
      <c r="C264">
        <v>123239</v>
      </c>
      <c r="D264" t="s">
        <v>5</v>
      </c>
      <c r="E264" t="s">
        <v>6</v>
      </c>
      <c r="F264" s="1">
        <v>91.031999999999996</v>
      </c>
    </row>
    <row r="265" spans="1:6" x14ac:dyDescent="0.25">
      <c r="A265" t="s">
        <v>13</v>
      </c>
      <c r="B265">
        <v>2012</v>
      </c>
      <c r="C265">
        <v>123330</v>
      </c>
      <c r="D265" t="s">
        <v>5</v>
      </c>
      <c r="E265" t="s">
        <v>4</v>
      </c>
      <c r="F265" s="1">
        <v>107.976</v>
      </c>
    </row>
    <row r="266" spans="1:6" x14ac:dyDescent="0.25">
      <c r="A266" t="s">
        <v>13</v>
      </c>
      <c r="B266">
        <v>2014</v>
      </c>
      <c r="C266">
        <v>123351</v>
      </c>
      <c r="D266" t="s">
        <v>5</v>
      </c>
      <c r="E266" t="s">
        <v>4</v>
      </c>
      <c r="F266" s="1">
        <v>80.48</v>
      </c>
    </row>
    <row r="267" spans="1:6" x14ac:dyDescent="0.25">
      <c r="A267" t="s">
        <v>13</v>
      </c>
      <c r="B267">
        <v>2011</v>
      </c>
      <c r="C267">
        <v>123400</v>
      </c>
      <c r="D267" t="s">
        <v>5</v>
      </c>
      <c r="E267" t="s">
        <v>4</v>
      </c>
      <c r="F267" s="1">
        <v>199.29599999999999</v>
      </c>
    </row>
    <row r="268" spans="1:6" x14ac:dyDescent="0.25">
      <c r="A268" t="s">
        <v>13</v>
      </c>
      <c r="B268">
        <v>2013</v>
      </c>
      <c r="C268">
        <v>123414</v>
      </c>
      <c r="D268" t="s">
        <v>3</v>
      </c>
      <c r="E268" t="s">
        <v>4</v>
      </c>
      <c r="F268" s="1">
        <v>37.264000000000003</v>
      </c>
    </row>
    <row r="269" spans="1:6" x14ac:dyDescent="0.25">
      <c r="A269" t="s">
        <v>13</v>
      </c>
      <c r="B269">
        <v>2013</v>
      </c>
      <c r="C269">
        <v>123533</v>
      </c>
      <c r="D269" t="s">
        <v>3</v>
      </c>
      <c r="E269" t="s">
        <v>4</v>
      </c>
      <c r="F269" s="1">
        <v>392.83199999999999</v>
      </c>
    </row>
    <row r="270" spans="1:6" x14ac:dyDescent="0.25">
      <c r="A270" t="s">
        <v>13</v>
      </c>
      <c r="B270">
        <v>2013</v>
      </c>
      <c r="C270">
        <v>123617</v>
      </c>
      <c r="D270" t="s">
        <v>7</v>
      </c>
      <c r="E270" t="s">
        <v>4</v>
      </c>
      <c r="F270" s="1">
        <v>7.4340000000000002</v>
      </c>
    </row>
    <row r="271" spans="1:6" x14ac:dyDescent="0.25">
      <c r="A271" t="s">
        <v>13</v>
      </c>
      <c r="B271">
        <v>2014</v>
      </c>
      <c r="C271">
        <v>123687</v>
      </c>
      <c r="D271" t="s">
        <v>7</v>
      </c>
      <c r="E271" t="s">
        <v>8</v>
      </c>
      <c r="F271" s="1">
        <v>234.2</v>
      </c>
    </row>
    <row r="272" spans="1:6" x14ac:dyDescent="0.25">
      <c r="A272" t="s">
        <v>14</v>
      </c>
      <c r="B272">
        <v>2013</v>
      </c>
      <c r="C272">
        <v>123750</v>
      </c>
      <c r="D272" t="s">
        <v>3</v>
      </c>
      <c r="E272" t="s">
        <v>4</v>
      </c>
      <c r="F272" s="1">
        <v>895.06</v>
      </c>
    </row>
    <row r="273" spans="1:6" x14ac:dyDescent="0.25">
      <c r="A273" t="s">
        <v>13</v>
      </c>
      <c r="B273">
        <v>2011</v>
      </c>
      <c r="C273">
        <v>123925</v>
      </c>
      <c r="D273" t="s">
        <v>5</v>
      </c>
      <c r="E273" t="s">
        <v>6</v>
      </c>
      <c r="F273" s="1">
        <v>40.049999999999997</v>
      </c>
    </row>
    <row r="274" spans="1:6" x14ac:dyDescent="0.25">
      <c r="A274" t="s">
        <v>13</v>
      </c>
      <c r="B274">
        <v>2013</v>
      </c>
      <c r="C274">
        <v>123946</v>
      </c>
      <c r="D274" t="s">
        <v>7</v>
      </c>
      <c r="E274" t="s">
        <v>4</v>
      </c>
      <c r="F274" s="1">
        <v>1159.06</v>
      </c>
    </row>
    <row r="275" spans="1:6" x14ac:dyDescent="0.25">
      <c r="A275" t="s">
        <v>14</v>
      </c>
      <c r="B275">
        <v>2012</v>
      </c>
      <c r="C275">
        <v>123960</v>
      </c>
      <c r="D275" t="s">
        <v>5</v>
      </c>
      <c r="E275" t="s">
        <v>4</v>
      </c>
      <c r="F275" s="1">
        <v>207.82</v>
      </c>
    </row>
    <row r="276" spans="1:6" x14ac:dyDescent="0.25">
      <c r="A276" t="s">
        <v>13</v>
      </c>
      <c r="B276">
        <v>2011</v>
      </c>
      <c r="C276">
        <v>124023</v>
      </c>
      <c r="D276" t="s">
        <v>5</v>
      </c>
      <c r="E276" t="s">
        <v>8</v>
      </c>
      <c r="F276" s="1">
        <v>8.9600000000000009</v>
      </c>
    </row>
    <row r="277" spans="1:6" x14ac:dyDescent="0.25">
      <c r="A277" t="s">
        <v>13</v>
      </c>
      <c r="B277">
        <v>2013</v>
      </c>
      <c r="C277">
        <v>124254</v>
      </c>
      <c r="D277" t="s">
        <v>7</v>
      </c>
      <c r="E277" t="s">
        <v>4</v>
      </c>
      <c r="F277" s="1">
        <v>191.80799999999999</v>
      </c>
    </row>
    <row r="278" spans="1:6" x14ac:dyDescent="0.25">
      <c r="A278" t="s">
        <v>13</v>
      </c>
      <c r="B278">
        <v>2014</v>
      </c>
      <c r="C278">
        <v>124296</v>
      </c>
      <c r="D278" t="s">
        <v>5</v>
      </c>
      <c r="E278" t="s">
        <v>4</v>
      </c>
      <c r="F278" s="1">
        <v>712.85</v>
      </c>
    </row>
    <row r="279" spans="1:6" x14ac:dyDescent="0.25">
      <c r="A279" t="s">
        <v>13</v>
      </c>
      <c r="B279">
        <v>2014</v>
      </c>
      <c r="C279">
        <v>124597</v>
      </c>
      <c r="D279" t="s">
        <v>3</v>
      </c>
      <c r="E279" t="s">
        <v>4</v>
      </c>
      <c r="F279" s="1">
        <v>32.088000000000001</v>
      </c>
    </row>
    <row r="280" spans="1:6" x14ac:dyDescent="0.25">
      <c r="A280" t="s">
        <v>13</v>
      </c>
      <c r="B280">
        <v>2011</v>
      </c>
      <c r="C280">
        <v>124618</v>
      </c>
      <c r="D280" t="s">
        <v>5</v>
      </c>
      <c r="E280" t="s">
        <v>6</v>
      </c>
      <c r="F280" s="1">
        <v>479.98399999999998</v>
      </c>
    </row>
    <row r="281" spans="1:6" x14ac:dyDescent="0.25">
      <c r="A281" t="s">
        <v>13</v>
      </c>
      <c r="B281">
        <v>2011</v>
      </c>
      <c r="C281">
        <v>124688</v>
      </c>
      <c r="D281" t="s">
        <v>7</v>
      </c>
      <c r="E281" t="s">
        <v>8</v>
      </c>
      <c r="F281" s="1">
        <v>1812.01</v>
      </c>
    </row>
    <row r="282" spans="1:6" x14ac:dyDescent="0.25">
      <c r="A282" t="s">
        <v>13</v>
      </c>
      <c r="B282">
        <v>2014</v>
      </c>
      <c r="C282">
        <v>124765</v>
      </c>
      <c r="D282" t="s">
        <v>5</v>
      </c>
      <c r="E282" t="s">
        <v>4</v>
      </c>
      <c r="F282" s="1">
        <v>723.92</v>
      </c>
    </row>
    <row r="283" spans="1:6" x14ac:dyDescent="0.25">
      <c r="A283" t="s">
        <v>13</v>
      </c>
      <c r="B283">
        <v>2013</v>
      </c>
      <c r="C283">
        <v>124772</v>
      </c>
      <c r="D283" t="s">
        <v>5</v>
      </c>
      <c r="E283" t="s">
        <v>8</v>
      </c>
      <c r="F283" s="1">
        <v>191.82</v>
      </c>
    </row>
    <row r="284" spans="1:6" x14ac:dyDescent="0.25">
      <c r="A284" t="s">
        <v>13</v>
      </c>
      <c r="B284">
        <v>2014</v>
      </c>
      <c r="C284">
        <v>124828</v>
      </c>
      <c r="D284" t="s">
        <v>7</v>
      </c>
      <c r="E284" t="s">
        <v>8</v>
      </c>
      <c r="F284" s="1">
        <v>9.5519999999999996</v>
      </c>
    </row>
    <row r="285" spans="1:6" x14ac:dyDescent="0.25">
      <c r="A285" t="s">
        <v>13</v>
      </c>
      <c r="B285">
        <v>2014</v>
      </c>
      <c r="C285">
        <v>124898</v>
      </c>
      <c r="D285" t="s">
        <v>3</v>
      </c>
      <c r="E285" t="s">
        <v>4</v>
      </c>
      <c r="F285" s="1">
        <v>184.66</v>
      </c>
    </row>
    <row r="286" spans="1:6" x14ac:dyDescent="0.25">
      <c r="A286" t="s">
        <v>13</v>
      </c>
      <c r="B286">
        <v>2013</v>
      </c>
      <c r="C286">
        <v>125017</v>
      </c>
      <c r="D286" t="s">
        <v>7</v>
      </c>
      <c r="E286" t="s">
        <v>4</v>
      </c>
      <c r="F286" s="1">
        <v>132.22399999999999</v>
      </c>
    </row>
    <row r="287" spans="1:6" x14ac:dyDescent="0.25">
      <c r="A287" t="s">
        <v>13</v>
      </c>
      <c r="B287">
        <v>2012</v>
      </c>
      <c r="C287">
        <v>125066</v>
      </c>
      <c r="D287" t="s">
        <v>7</v>
      </c>
      <c r="E287" t="s">
        <v>4</v>
      </c>
      <c r="F287" s="1">
        <v>62.46</v>
      </c>
    </row>
    <row r="288" spans="1:6" x14ac:dyDescent="0.25">
      <c r="A288" t="s">
        <v>13</v>
      </c>
      <c r="B288">
        <v>2011</v>
      </c>
      <c r="C288">
        <v>125136</v>
      </c>
      <c r="D288" t="s">
        <v>7</v>
      </c>
      <c r="E288" t="s">
        <v>4</v>
      </c>
      <c r="F288" s="1">
        <v>106.944</v>
      </c>
    </row>
    <row r="289" spans="1:6" x14ac:dyDescent="0.25">
      <c r="A289" t="s">
        <v>13</v>
      </c>
      <c r="B289">
        <v>2014</v>
      </c>
      <c r="C289">
        <v>125472</v>
      </c>
      <c r="D289" t="s">
        <v>5</v>
      </c>
      <c r="E289" t="s">
        <v>8</v>
      </c>
      <c r="F289" s="1">
        <v>253.86</v>
      </c>
    </row>
    <row r="290" spans="1:6" x14ac:dyDescent="0.25">
      <c r="A290" t="s">
        <v>14</v>
      </c>
      <c r="B290">
        <v>2011</v>
      </c>
      <c r="C290">
        <v>125521</v>
      </c>
      <c r="D290" t="s">
        <v>3</v>
      </c>
      <c r="E290" t="s">
        <v>4</v>
      </c>
      <c r="F290" s="1">
        <v>1139.92</v>
      </c>
    </row>
    <row r="291" spans="1:6" x14ac:dyDescent="0.25">
      <c r="A291" t="s">
        <v>13</v>
      </c>
      <c r="B291">
        <v>2012</v>
      </c>
      <c r="C291">
        <v>125563</v>
      </c>
      <c r="D291" t="s">
        <v>5</v>
      </c>
      <c r="E291" t="s">
        <v>4</v>
      </c>
      <c r="F291" s="1">
        <v>121.88800000000001</v>
      </c>
    </row>
    <row r="292" spans="1:6" x14ac:dyDescent="0.25">
      <c r="A292" t="s">
        <v>13</v>
      </c>
      <c r="B292">
        <v>2011</v>
      </c>
      <c r="C292">
        <v>125682</v>
      </c>
      <c r="D292" t="s">
        <v>7</v>
      </c>
      <c r="E292" t="s">
        <v>8</v>
      </c>
      <c r="F292" s="1">
        <v>9.9600000000000009</v>
      </c>
    </row>
    <row r="293" spans="1:6" x14ac:dyDescent="0.25">
      <c r="A293" t="s">
        <v>13</v>
      </c>
      <c r="B293">
        <v>2012</v>
      </c>
      <c r="C293">
        <v>125696</v>
      </c>
      <c r="D293" t="s">
        <v>3</v>
      </c>
      <c r="E293" t="s">
        <v>4</v>
      </c>
      <c r="F293" s="1">
        <v>7.38</v>
      </c>
    </row>
    <row r="294" spans="1:6" x14ac:dyDescent="0.25">
      <c r="A294" t="s">
        <v>13</v>
      </c>
      <c r="B294">
        <v>2014</v>
      </c>
      <c r="C294">
        <v>125745</v>
      </c>
      <c r="D294" t="s">
        <v>7</v>
      </c>
      <c r="E294" t="s">
        <v>4</v>
      </c>
      <c r="F294" s="1">
        <v>19.52</v>
      </c>
    </row>
    <row r="295" spans="1:6" x14ac:dyDescent="0.25">
      <c r="A295" t="s">
        <v>13</v>
      </c>
      <c r="B295">
        <v>2014</v>
      </c>
      <c r="C295">
        <v>125752</v>
      </c>
      <c r="D295" t="s">
        <v>3</v>
      </c>
      <c r="E295" t="s">
        <v>4</v>
      </c>
      <c r="F295" s="1">
        <v>41.423999999999999</v>
      </c>
    </row>
    <row r="296" spans="1:6" x14ac:dyDescent="0.25">
      <c r="A296" t="s">
        <v>13</v>
      </c>
      <c r="B296">
        <v>2013</v>
      </c>
      <c r="C296">
        <v>125843</v>
      </c>
      <c r="D296" t="s">
        <v>5</v>
      </c>
      <c r="E296" t="s">
        <v>8</v>
      </c>
      <c r="F296" s="1">
        <v>125.92</v>
      </c>
    </row>
    <row r="297" spans="1:6" x14ac:dyDescent="0.25">
      <c r="A297" t="s">
        <v>13</v>
      </c>
      <c r="B297">
        <v>2012</v>
      </c>
      <c r="C297">
        <v>125976</v>
      </c>
      <c r="D297" t="s">
        <v>5</v>
      </c>
      <c r="E297" t="s">
        <v>4</v>
      </c>
      <c r="F297" s="1">
        <v>2026.78</v>
      </c>
    </row>
    <row r="298" spans="1:6" x14ac:dyDescent="0.25">
      <c r="A298" t="s">
        <v>13</v>
      </c>
      <c r="B298">
        <v>2014</v>
      </c>
      <c r="C298">
        <v>126046</v>
      </c>
      <c r="D298" t="s">
        <v>7</v>
      </c>
      <c r="E298" t="s">
        <v>4</v>
      </c>
      <c r="F298" s="1">
        <v>12.39</v>
      </c>
    </row>
    <row r="299" spans="1:6" x14ac:dyDescent="0.25">
      <c r="A299" t="s">
        <v>14</v>
      </c>
      <c r="B299">
        <v>2014</v>
      </c>
      <c r="C299">
        <v>126060</v>
      </c>
      <c r="D299" t="s">
        <v>7</v>
      </c>
      <c r="E299" t="s">
        <v>4</v>
      </c>
      <c r="F299" s="1">
        <v>198.27199999999999</v>
      </c>
    </row>
    <row r="300" spans="1:6" x14ac:dyDescent="0.25">
      <c r="A300" t="s">
        <v>14</v>
      </c>
      <c r="B300">
        <v>2014</v>
      </c>
      <c r="C300">
        <v>126179</v>
      </c>
      <c r="D300" t="s">
        <v>5</v>
      </c>
      <c r="E300" t="s">
        <v>4</v>
      </c>
      <c r="F300" s="1">
        <v>311.95999999999998</v>
      </c>
    </row>
    <row r="301" spans="1:6" x14ac:dyDescent="0.25">
      <c r="A301" t="s">
        <v>13</v>
      </c>
      <c r="B301">
        <v>2014</v>
      </c>
      <c r="C301">
        <v>126354</v>
      </c>
      <c r="D301" t="s">
        <v>5</v>
      </c>
      <c r="E301" t="s">
        <v>4</v>
      </c>
      <c r="F301" s="1">
        <v>119.178</v>
      </c>
    </row>
    <row r="302" spans="1:6" x14ac:dyDescent="0.25">
      <c r="A302" t="s">
        <v>13</v>
      </c>
      <c r="B302">
        <v>2014</v>
      </c>
      <c r="C302">
        <v>126382</v>
      </c>
      <c r="D302" t="s">
        <v>7</v>
      </c>
      <c r="E302" t="s">
        <v>4</v>
      </c>
      <c r="F302" s="1">
        <v>35.167999999999999</v>
      </c>
    </row>
    <row r="303" spans="1:6" x14ac:dyDescent="0.25">
      <c r="A303" t="s">
        <v>13</v>
      </c>
      <c r="B303">
        <v>2014</v>
      </c>
      <c r="C303">
        <v>126774</v>
      </c>
      <c r="D303" t="s">
        <v>5</v>
      </c>
      <c r="E303" t="s">
        <v>8</v>
      </c>
      <c r="F303" s="1">
        <v>4.8899999999999997</v>
      </c>
    </row>
    <row r="304" spans="1:6" x14ac:dyDescent="0.25">
      <c r="A304" t="s">
        <v>13</v>
      </c>
      <c r="B304">
        <v>2014</v>
      </c>
      <c r="C304">
        <v>126914</v>
      </c>
      <c r="D304" t="s">
        <v>5</v>
      </c>
      <c r="E304" t="s">
        <v>4</v>
      </c>
      <c r="F304" s="1">
        <v>776.08</v>
      </c>
    </row>
    <row r="305" spans="1:6" x14ac:dyDescent="0.25">
      <c r="A305" t="s">
        <v>13</v>
      </c>
      <c r="B305">
        <v>2013</v>
      </c>
      <c r="C305">
        <v>127208</v>
      </c>
      <c r="D305" t="s">
        <v>7</v>
      </c>
      <c r="E305" t="s">
        <v>8</v>
      </c>
      <c r="F305" s="1">
        <v>224.9</v>
      </c>
    </row>
    <row r="306" spans="1:6" x14ac:dyDescent="0.25">
      <c r="A306" t="s">
        <v>13</v>
      </c>
      <c r="B306">
        <v>2011</v>
      </c>
      <c r="C306">
        <v>127299</v>
      </c>
      <c r="D306" t="s">
        <v>5</v>
      </c>
      <c r="E306" t="s">
        <v>4</v>
      </c>
      <c r="F306" s="1">
        <v>2692.3290000000002</v>
      </c>
    </row>
    <row r="307" spans="1:6" x14ac:dyDescent="0.25">
      <c r="A307" t="s">
        <v>13</v>
      </c>
      <c r="B307">
        <v>2014</v>
      </c>
      <c r="C307">
        <v>127306</v>
      </c>
      <c r="D307" t="s">
        <v>5</v>
      </c>
      <c r="E307" t="s">
        <v>4</v>
      </c>
      <c r="F307" s="1">
        <v>175.08600000000001</v>
      </c>
    </row>
    <row r="308" spans="1:6" x14ac:dyDescent="0.25">
      <c r="A308" t="s">
        <v>13</v>
      </c>
      <c r="B308">
        <v>2011</v>
      </c>
      <c r="C308">
        <v>127488</v>
      </c>
      <c r="D308" t="s">
        <v>5</v>
      </c>
      <c r="E308" t="s">
        <v>6</v>
      </c>
      <c r="F308" s="1">
        <v>4.6079999999999997</v>
      </c>
    </row>
    <row r="309" spans="1:6" x14ac:dyDescent="0.25">
      <c r="A309" t="s">
        <v>13</v>
      </c>
      <c r="B309">
        <v>2014</v>
      </c>
      <c r="C309">
        <v>127516</v>
      </c>
      <c r="D309" t="s">
        <v>3</v>
      </c>
      <c r="E309" t="s">
        <v>4</v>
      </c>
      <c r="F309" s="1">
        <v>64.784000000000006</v>
      </c>
    </row>
    <row r="310" spans="1:6" x14ac:dyDescent="0.25">
      <c r="A310" t="s">
        <v>13</v>
      </c>
      <c r="B310">
        <v>2011</v>
      </c>
      <c r="C310">
        <v>127614</v>
      </c>
      <c r="D310" t="s">
        <v>5</v>
      </c>
      <c r="E310" t="s">
        <v>4</v>
      </c>
      <c r="F310" s="1">
        <v>1508.13</v>
      </c>
    </row>
    <row r="311" spans="1:6" x14ac:dyDescent="0.25">
      <c r="A311" t="s">
        <v>13</v>
      </c>
      <c r="B311">
        <v>2013</v>
      </c>
      <c r="C311">
        <v>127698</v>
      </c>
      <c r="D311" t="s">
        <v>5</v>
      </c>
      <c r="E311" t="s">
        <v>9</v>
      </c>
      <c r="F311" s="1">
        <v>863.928</v>
      </c>
    </row>
    <row r="312" spans="1:6" x14ac:dyDescent="0.25">
      <c r="A312" t="s">
        <v>13</v>
      </c>
      <c r="B312">
        <v>2014</v>
      </c>
      <c r="C312">
        <v>127726</v>
      </c>
      <c r="D312" t="s">
        <v>5</v>
      </c>
      <c r="E312" t="s">
        <v>6</v>
      </c>
      <c r="F312" s="1">
        <v>209.88</v>
      </c>
    </row>
    <row r="313" spans="1:6" x14ac:dyDescent="0.25">
      <c r="A313" t="s">
        <v>13</v>
      </c>
      <c r="B313">
        <v>2014</v>
      </c>
      <c r="C313">
        <v>127803</v>
      </c>
      <c r="D313" t="s">
        <v>7</v>
      </c>
      <c r="E313" t="s">
        <v>4</v>
      </c>
      <c r="F313" s="1">
        <v>26.16</v>
      </c>
    </row>
    <row r="314" spans="1:6" x14ac:dyDescent="0.25">
      <c r="A314" t="s">
        <v>13</v>
      </c>
      <c r="B314">
        <v>2013</v>
      </c>
      <c r="C314">
        <v>127985</v>
      </c>
      <c r="D314" t="s">
        <v>3</v>
      </c>
      <c r="E314" t="s">
        <v>6</v>
      </c>
      <c r="F314" s="1">
        <v>7.04</v>
      </c>
    </row>
    <row r="315" spans="1:6" x14ac:dyDescent="0.25">
      <c r="A315" t="s">
        <v>13</v>
      </c>
      <c r="B315">
        <v>2012</v>
      </c>
      <c r="C315">
        <v>128027</v>
      </c>
      <c r="D315" t="s">
        <v>5</v>
      </c>
      <c r="E315" t="s">
        <v>6</v>
      </c>
      <c r="F315" s="1">
        <v>269.49</v>
      </c>
    </row>
    <row r="316" spans="1:6" x14ac:dyDescent="0.25">
      <c r="A316" t="s">
        <v>13</v>
      </c>
      <c r="B316">
        <v>2012</v>
      </c>
      <c r="C316">
        <v>128083</v>
      </c>
      <c r="D316" t="s">
        <v>7</v>
      </c>
      <c r="E316" t="s">
        <v>4</v>
      </c>
      <c r="F316" s="1">
        <v>45.975999999999999</v>
      </c>
    </row>
    <row r="317" spans="1:6" x14ac:dyDescent="0.25">
      <c r="A317" t="s">
        <v>14</v>
      </c>
      <c r="B317">
        <v>2014</v>
      </c>
      <c r="C317">
        <v>128118</v>
      </c>
      <c r="D317" t="s">
        <v>7</v>
      </c>
      <c r="E317" t="s">
        <v>4</v>
      </c>
      <c r="F317" s="1">
        <v>76.521000000000001</v>
      </c>
    </row>
    <row r="318" spans="1:6" x14ac:dyDescent="0.25">
      <c r="A318" t="s">
        <v>13</v>
      </c>
      <c r="B318">
        <v>2012</v>
      </c>
      <c r="C318">
        <v>128139</v>
      </c>
      <c r="D318" t="s">
        <v>5</v>
      </c>
      <c r="E318" t="s">
        <v>4</v>
      </c>
      <c r="F318" s="1">
        <v>365.91</v>
      </c>
    </row>
    <row r="319" spans="1:6" x14ac:dyDescent="0.25">
      <c r="A319" t="s">
        <v>13</v>
      </c>
      <c r="B319">
        <v>2014</v>
      </c>
      <c r="C319">
        <v>128300</v>
      </c>
      <c r="D319" t="s">
        <v>7</v>
      </c>
      <c r="E319" t="s">
        <v>6</v>
      </c>
      <c r="F319" s="1">
        <v>406.94</v>
      </c>
    </row>
    <row r="320" spans="1:6" x14ac:dyDescent="0.25">
      <c r="A320" t="s">
        <v>13</v>
      </c>
      <c r="B320">
        <v>2014</v>
      </c>
      <c r="C320">
        <v>128363</v>
      </c>
      <c r="D320" t="s">
        <v>5</v>
      </c>
      <c r="E320" t="s">
        <v>4</v>
      </c>
      <c r="F320" s="1">
        <v>2382.9259999999999</v>
      </c>
    </row>
    <row r="321" spans="1:6" x14ac:dyDescent="0.25">
      <c r="A321" t="s">
        <v>13</v>
      </c>
      <c r="B321">
        <v>2014</v>
      </c>
      <c r="C321">
        <v>128475</v>
      </c>
      <c r="D321" t="s">
        <v>3</v>
      </c>
      <c r="E321" t="s">
        <v>4</v>
      </c>
      <c r="F321" s="1">
        <v>71.98</v>
      </c>
    </row>
    <row r="322" spans="1:6" x14ac:dyDescent="0.25">
      <c r="A322" t="s">
        <v>13</v>
      </c>
      <c r="B322">
        <v>2014</v>
      </c>
      <c r="C322">
        <v>128629</v>
      </c>
      <c r="D322" t="s">
        <v>5</v>
      </c>
      <c r="E322" t="s">
        <v>6</v>
      </c>
      <c r="F322" s="1">
        <v>18.84</v>
      </c>
    </row>
    <row r="323" spans="1:6" x14ac:dyDescent="0.25">
      <c r="A323" t="s">
        <v>13</v>
      </c>
      <c r="B323">
        <v>2014</v>
      </c>
      <c r="C323">
        <v>128699</v>
      </c>
      <c r="D323" t="s">
        <v>5</v>
      </c>
      <c r="E323" t="s">
        <v>6</v>
      </c>
      <c r="F323" s="1">
        <v>47.991999999999997</v>
      </c>
    </row>
    <row r="324" spans="1:6" x14ac:dyDescent="0.25">
      <c r="A324" t="s">
        <v>13</v>
      </c>
      <c r="B324">
        <v>2014</v>
      </c>
      <c r="C324">
        <v>128755</v>
      </c>
      <c r="D324" t="s">
        <v>5</v>
      </c>
      <c r="E324" t="s">
        <v>4</v>
      </c>
      <c r="F324" s="1">
        <v>629.86</v>
      </c>
    </row>
    <row r="325" spans="1:6" x14ac:dyDescent="0.25">
      <c r="A325" t="s">
        <v>13</v>
      </c>
      <c r="B325">
        <v>2014</v>
      </c>
      <c r="C325">
        <v>128769</v>
      </c>
      <c r="D325" t="s">
        <v>7</v>
      </c>
      <c r="E325" t="s">
        <v>4</v>
      </c>
      <c r="F325" s="1">
        <v>81.567999999999998</v>
      </c>
    </row>
    <row r="326" spans="1:6" x14ac:dyDescent="0.25">
      <c r="A326" t="s">
        <v>13</v>
      </c>
      <c r="B326">
        <v>2011</v>
      </c>
      <c r="C326">
        <v>128839</v>
      </c>
      <c r="D326" t="s">
        <v>5</v>
      </c>
      <c r="E326" t="s">
        <v>4</v>
      </c>
      <c r="F326" s="1">
        <v>254.97</v>
      </c>
    </row>
    <row r="327" spans="1:6" x14ac:dyDescent="0.25">
      <c r="A327" t="s">
        <v>13</v>
      </c>
      <c r="B327">
        <v>2011</v>
      </c>
      <c r="C327">
        <v>128846</v>
      </c>
      <c r="D327" t="s">
        <v>7</v>
      </c>
      <c r="E327" t="s">
        <v>4</v>
      </c>
      <c r="F327" s="1">
        <v>752.92</v>
      </c>
    </row>
    <row r="328" spans="1:6" x14ac:dyDescent="0.25">
      <c r="A328" t="s">
        <v>14</v>
      </c>
      <c r="B328">
        <v>2014</v>
      </c>
      <c r="C328">
        <v>128951</v>
      </c>
      <c r="D328" t="s">
        <v>7</v>
      </c>
      <c r="E328" t="s">
        <v>8</v>
      </c>
      <c r="F328" s="1">
        <v>1065.8399999999999</v>
      </c>
    </row>
    <row r="329" spans="1:6" x14ac:dyDescent="0.25">
      <c r="A329" t="s">
        <v>13</v>
      </c>
      <c r="B329">
        <v>2012</v>
      </c>
      <c r="C329">
        <v>128958</v>
      </c>
      <c r="D329" t="s">
        <v>3</v>
      </c>
      <c r="E329" t="s">
        <v>4</v>
      </c>
      <c r="F329" s="1">
        <v>13.12</v>
      </c>
    </row>
    <row r="330" spans="1:6" x14ac:dyDescent="0.25">
      <c r="A330" t="s">
        <v>13</v>
      </c>
      <c r="B330">
        <v>2014</v>
      </c>
      <c r="C330">
        <v>129021</v>
      </c>
      <c r="D330" t="s">
        <v>5</v>
      </c>
      <c r="E330" t="s">
        <v>6</v>
      </c>
      <c r="F330" s="1">
        <v>4590.3440000000001</v>
      </c>
    </row>
    <row r="331" spans="1:6" x14ac:dyDescent="0.25">
      <c r="A331" t="s">
        <v>13</v>
      </c>
      <c r="B331">
        <v>2014</v>
      </c>
      <c r="C331">
        <v>129028</v>
      </c>
      <c r="D331" t="s">
        <v>7</v>
      </c>
      <c r="E331" t="s">
        <v>8</v>
      </c>
      <c r="F331" s="1">
        <v>127.95</v>
      </c>
    </row>
    <row r="332" spans="1:6" x14ac:dyDescent="0.25">
      <c r="A332" t="s">
        <v>13</v>
      </c>
      <c r="B332">
        <v>2011</v>
      </c>
      <c r="C332">
        <v>129091</v>
      </c>
      <c r="D332" t="s">
        <v>7</v>
      </c>
      <c r="E332" t="s">
        <v>4</v>
      </c>
      <c r="F332" s="1">
        <v>1022.61</v>
      </c>
    </row>
    <row r="333" spans="1:6" x14ac:dyDescent="0.25">
      <c r="A333" t="s">
        <v>13</v>
      </c>
      <c r="B333">
        <v>2012</v>
      </c>
      <c r="C333">
        <v>129098</v>
      </c>
      <c r="D333" t="s">
        <v>5</v>
      </c>
      <c r="E333" t="s">
        <v>4</v>
      </c>
      <c r="F333" s="1">
        <v>30.84</v>
      </c>
    </row>
    <row r="334" spans="1:6" x14ac:dyDescent="0.25">
      <c r="A334" t="s">
        <v>14</v>
      </c>
      <c r="B334">
        <v>2014</v>
      </c>
      <c r="C334">
        <v>129224</v>
      </c>
      <c r="D334" t="s">
        <v>3</v>
      </c>
      <c r="E334" t="s">
        <v>4</v>
      </c>
      <c r="F334" s="1">
        <v>4.6079999999999997</v>
      </c>
    </row>
    <row r="335" spans="1:6" x14ac:dyDescent="0.25">
      <c r="A335" t="s">
        <v>13</v>
      </c>
      <c r="B335">
        <v>2014</v>
      </c>
      <c r="C335">
        <v>129462</v>
      </c>
      <c r="D335" t="s">
        <v>5</v>
      </c>
      <c r="E335" t="s">
        <v>6</v>
      </c>
      <c r="F335" s="1">
        <v>740.59</v>
      </c>
    </row>
    <row r="336" spans="1:6" x14ac:dyDescent="0.25">
      <c r="A336" t="s">
        <v>13</v>
      </c>
      <c r="B336">
        <v>2014</v>
      </c>
      <c r="C336">
        <v>129490</v>
      </c>
      <c r="D336" t="s">
        <v>3</v>
      </c>
      <c r="E336" t="s">
        <v>4</v>
      </c>
      <c r="F336" s="1">
        <v>419.13600000000002</v>
      </c>
    </row>
    <row r="337" spans="1:6" x14ac:dyDescent="0.25">
      <c r="A337" t="s">
        <v>14</v>
      </c>
      <c r="B337">
        <v>2012</v>
      </c>
      <c r="C337">
        <v>129553</v>
      </c>
      <c r="D337" t="s">
        <v>5</v>
      </c>
      <c r="E337" t="s">
        <v>4</v>
      </c>
      <c r="F337" s="1">
        <v>29.97</v>
      </c>
    </row>
    <row r="338" spans="1:6" x14ac:dyDescent="0.25">
      <c r="A338" t="s">
        <v>13</v>
      </c>
      <c r="B338">
        <v>2011</v>
      </c>
      <c r="C338">
        <v>129819</v>
      </c>
      <c r="D338" t="s">
        <v>7</v>
      </c>
      <c r="E338" t="s">
        <v>6</v>
      </c>
      <c r="F338" s="1">
        <v>12.39</v>
      </c>
    </row>
    <row r="339" spans="1:6" x14ac:dyDescent="0.25">
      <c r="A339" t="s">
        <v>13</v>
      </c>
      <c r="B339">
        <v>2014</v>
      </c>
      <c r="C339">
        <v>129910</v>
      </c>
      <c r="D339" t="s">
        <v>3</v>
      </c>
      <c r="E339" t="s">
        <v>4</v>
      </c>
      <c r="F339" s="1">
        <v>59.76</v>
      </c>
    </row>
    <row r="340" spans="1:6" x14ac:dyDescent="0.25">
      <c r="A340" t="s">
        <v>13</v>
      </c>
      <c r="B340">
        <v>2013</v>
      </c>
      <c r="C340">
        <v>130001</v>
      </c>
      <c r="D340" t="s">
        <v>7</v>
      </c>
      <c r="E340" t="s">
        <v>4</v>
      </c>
      <c r="F340" s="1">
        <v>36.24</v>
      </c>
    </row>
    <row r="341" spans="1:6" x14ac:dyDescent="0.25">
      <c r="A341" t="s">
        <v>13</v>
      </c>
      <c r="B341">
        <v>2011</v>
      </c>
      <c r="C341">
        <v>130155</v>
      </c>
      <c r="D341" t="s">
        <v>5</v>
      </c>
      <c r="E341" t="s">
        <v>8</v>
      </c>
      <c r="F341" s="1">
        <v>34.200000000000003</v>
      </c>
    </row>
    <row r="342" spans="1:6" x14ac:dyDescent="0.25">
      <c r="A342" t="s">
        <v>13</v>
      </c>
      <c r="B342">
        <v>2012</v>
      </c>
      <c r="C342">
        <v>130218</v>
      </c>
      <c r="D342" t="s">
        <v>5</v>
      </c>
      <c r="E342" t="s">
        <v>8</v>
      </c>
      <c r="F342" s="1">
        <v>59.48</v>
      </c>
    </row>
    <row r="343" spans="1:6" x14ac:dyDescent="0.25">
      <c r="A343" t="s">
        <v>13</v>
      </c>
      <c r="B343">
        <v>2014</v>
      </c>
      <c r="C343">
        <v>130309</v>
      </c>
      <c r="D343" t="s">
        <v>5</v>
      </c>
      <c r="E343" t="s">
        <v>4</v>
      </c>
      <c r="F343" s="1">
        <v>544.38</v>
      </c>
    </row>
    <row r="344" spans="1:6" x14ac:dyDescent="0.25">
      <c r="A344" t="s">
        <v>14</v>
      </c>
      <c r="B344">
        <v>2011</v>
      </c>
      <c r="C344">
        <v>130358</v>
      </c>
      <c r="D344" t="s">
        <v>5</v>
      </c>
      <c r="E344" t="s">
        <v>8</v>
      </c>
      <c r="F344" s="1">
        <v>23.12</v>
      </c>
    </row>
    <row r="345" spans="1:6" x14ac:dyDescent="0.25">
      <c r="A345" t="s">
        <v>13</v>
      </c>
      <c r="B345">
        <v>2011</v>
      </c>
      <c r="C345">
        <v>130428</v>
      </c>
      <c r="D345" t="s">
        <v>5</v>
      </c>
      <c r="E345" t="s">
        <v>9</v>
      </c>
      <c r="F345" s="1">
        <v>1142.165</v>
      </c>
    </row>
    <row r="346" spans="1:6" x14ac:dyDescent="0.25">
      <c r="A346" t="s">
        <v>13</v>
      </c>
      <c r="B346">
        <v>2013</v>
      </c>
      <c r="C346">
        <v>130442</v>
      </c>
      <c r="D346" t="s">
        <v>5</v>
      </c>
      <c r="E346" t="s">
        <v>8</v>
      </c>
      <c r="F346" s="1">
        <v>34.944000000000003</v>
      </c>
    </row>
    <row r="347" spans="1:6" x14ac:dyDescent="0.25">
      <c r="A347" t="s">
        <v>14</v>
      </c>
      <c r="B347">
        <v>2012</v>
      </c>
      <c r="C347">
        <v>130519</v>
      </c>
      <c r="D347" t="s">
        <v>7</v>
      </c>
      <c r="E347" t="s">
        <v>9</v>
      </c>
      <c r="F347" s="1">
        <v>111.904</v>
      </c>
    </row>
    <row r="348" spans="1:6" x14ac:dyDescent="0.25">
      <c r="A348" t="s">
        <v>13</v>
      </c>
      <c r="B348">
        <v>2013</v>
      </c>
      <c r="C348">
        <v>130820</v>
      </c>
      <c r="D348" t="s">
        <v>7</v>
      </c>
      <c r="E348" t="s">
        <v>9</v>
      </c>
      <c r="F348" s="1">
        <v>630.024</v>
      </c>
    </row>
    <row r="349" spans="1:6" x14ac:dyDescent="0.25">
      <c r="A349" t="s">
        <v>13</v>
      </c>
      <c r="B349">
        <v>2014</v>
      </c>
      <c r="C349">
        <v>130834</v>
      </c>
      <c r="D349" t="s">
        <v>5</v>
      </c>
      <c r="E349" t="s">
        <v>6</v>
      </c>
      <c r="F349" s="1">
        <v>16.271999999999998</v>
      </c>
    </row>
    <row r="350" spans="1:6" x14ac:dyDescent="0.25">
      <c r="A350" t="s">
        <v>13</v>
      </c>
      <c r="B350">
        <v>2014</v>
      </c>
      <c r="C350">
        <v>130904</v>
      </c>
      <c r="D350" t="s">
        <v>5</v>
      </c>
      <c r="E350" t="s">
        <v>4</v>
      </c>
      <c r="F350" s="1">
        <v>22.744</v>
      </c>
    </row>
    <row r="351" spans="1:6" x14ac:dyDescent="0.25">
      <c r="A351" t="s">
        <v>13</v>
      </c>
      <c r="B351">
        <v>2011</v>
      </c>
      <c r="C351">
        <v>130918</v>
      </c>
      <c r="D351" t="s">
        <v>5</v>
      </c>
      <c r="E351" t="s">
        <v>6</v>
      </c>
      <c r="F351" s="1">
        <v>7.6319999999999997</v>
      </c>
    </row>
    <row r="352" spans="1:6" x14ac:dyDescent="0.25">
      <c r="A352" t="s">
        <v>13</v>
      </c>
      <c r="B352">
        <v>2013</v>
      </c>
      <c r="C352">
        <v>131065</v>
      </c>
      <c r="D352" t="s">
        <v>5</v>
      </c>
      <c r="E352" t="s">
        <v>6</v>
      </c>
      <c r="F352" s="1">
        <v>513.52</v>
      </c>
    </row>
    <row r="353" spans="1:6" x14ac:dyDescent="0.25">
      <c r="A353" t="s">
        <v>13</v>
      </c>
      <c r="B353">
        <v>2013</v>
      </c>
      <c r="C353">
        <v>131205</v>
      </c>
      <c r="D353" t="s">
        <v>5</v>
      </c>
      <c r="E353" t="s">
        <v>4</v>
      </c>
      <c r="F353" s="1">
        <v>291.74</v>
      </c>
    </row>
    <row r="354" spans="1:6" x14ac:dyDescent="0.25">
      <c r="A354" t="s">
        <v>13</v>
      </c>
      <c r="B354">
        <v>2012</v>
      </c>
      <c r="C354">
        <v>131422</v>
      </c>
      <c r="D354" t="s">
        <v>7</v>
      </c>
      <c r="E354" t="s">
        <v>4</v>
      </c>
      <c r="F354" s="1">
        <v>207</v>
      </c>
    </row>
    <row r="355" spans="1:6" x14ac:dyDescent="0.25">
      <c r="A355" t="s">
        <v>13</v>
      </c>
      <c r="B355">
        <v>2011</v>
      </c>
      <c r="C355">
        <v>131527</v>
      </c>
      <c r="D355" t="s">
        <v>5</v>
      </c>
      <c r="E355" t="s">
        <v>4</v>
      </c>
      <c r="F355" s="1">
        <v>95.968000000000004</v>
      </c>
    </row>
    <row r="356" spans="1:6" x14ac:dyDescent="0.25">
      <c r="A356" t="s">
        <v>13</v>
      </c>
      <c r="B356">
        <v>2011</v>
      </c>
      <c r="C356">
        <v>131541</v>
      </c>
      <c r="D356" t="s">
        <v>5</v>
      </c>
      <c r="E356" t="s">
        <v>9</v>
      </c>
      <c r="F356" s="1">
        <v>193.15199999999999</v>
      </c>
    </row>
    <row r="357" spans="1:6" x14ac:dyDescent="0.25">
      <c r="A357" t="s">
        <v>14</v>
      </c>
      <c r="B357">
        <v>2012</v>
      </c>
      <c r="C357">
        <v>131842</v>
      </c>
      <c r="D357" t="s">
        <v>7</v>
      </c>
      <c r="E357" t="s">
        <v>8</v>
      </c>
      <c r="F357" s="1">
        <v>97.424000000000007</v>
      </c>
    </row>
    <row r="358" spans="1:6" x14ac:dyDescent="0.25">
      <c r="A358" t="s">
        <v>14</v>
      </c>
      <c r="B358">
        <v>2013</v>
      </c>
      <c r="C358">
        <v>131891</v>
      </c>
      <c r="D358" t="s">
        <v>5</v>
      </c>
      <c r="E358" t="s">
        <v>8</v>
      </c>
      <c r="F358" s="1">
        <v>2.214</v>
      </c>
    </row>
    <row r="359" spans="1:6" x14ac:dyDescent="0.25">
      <c r="A359" t="s">
        <v>13</v>
      </c>
      <c r="B359">
        <v>2011</v>
      </c>
      <c r="C359">
        <v>131905</v>
      </c>
      <c r="D359" t="s">
        <v>7</v>
      </c>
      <c r="E359" t="s">
        <v>8</v>
      </c>
      <c r="F359" s="1">
        <v>321.56</v>
      </c>
    </row>
    <row r="360" spans="1:6" x14ac:dyDescent="0.25">
      <c r="A360" t="s">
        <v>13</v>
      </c>
      <c r="B360">
        <v>2013</v>
      </c>
      <c r="C360">
        <v>131968</v>
      </c>
      <c r="D360" t="s">
        <v>3</v>
      </c>
      <c r="E360" t="s">
        <v>4</v>
      </c>
      <c r="F360" s="1">
        <v>681.43200000000002</v>
      </c>
    </row>
    <row r="361" spans="1:6" x14ac:dyDescent="0.25">
      <c r="A361" t="s">
        <v>13</v>
      </c>
      <c r="B361">
        <v>2011</v>
      </c>
      <c r="C361">
        <v>132010</v>
      </c>
      <c r="D361" t="s">
        <v>3</v>
      </c>
      <c r="E361" t="s">
        <v>8</v>
      </c>
      <c r="F361" s="1">
        <v>389.74</v>
      </c>
    </row>
    <row r="362" spans="1:6" x14ac:dyDescent="0.25">
      <c r="A362" t="s">
        <v>14</v>
      </c>
      <c r="B362">
        <v>2014</v>
      </c>
      <c r="C362">
        <v>132031</v>
      </c>
      <c r="D362" t="s">
        <v>3</v>
      </c>
      <c r="E362" t="s">
        <v>4</v>
      </c>
      <c r="F362" s="1">
        <v>513.49599999999998</v>
      </c>
    </row>
    <row r="363" spans="1:6" x14ac:dyDescent="0.25">
      <c r="A363" t="s">
        <v>13</v>
      </c>
      <c r="B363">
        <v>2014</v>
      </c>
      <c r="C363">
        <v>132185</v>
      </c>
      <c r="D363" t="s">
        <v>5</v>
      </c>
      <c r="E363" t="s">
        <v>4</v>
      </c>
      <c r="F363" s="1">
        <v>52.344000000000001</v>
      </c>
    </row>
    <row r="364" spans="1:6" x14ac:dyDescent="0.25">
      <c r="A364" t="s">
        <v>13</v>
      </c>
      <c r="B364">
        <v>2014</v>
      </c>
      <c r="C364">
        <v>132213</v>
      </c>
      <c r="D364" t="s">
        <v>3</v>
      </c>
      <c r="E364" t="s">
        <v>8</v>
      </c>
      <c r="F364" s="1">
        <v>109.968</v>
      </c>
    </row>
    <row r="365" spans="1:6" x14ac:dyDescent="0.25">
      <c r="A365" t="s">
        <v>14</v>
      </c>
      <c r="B365">
        <v>2014</v>
      </c>
      <c r="C365">
        <v>132297</v>
      </c>
      <c r="D365" t="s">
        <v>3</v>
      </c>
      <c r="E365" t="s">
        <v>4</v>
      </c>
      <c r="F365" s="1">
        <v>598.30999999999995</v>
      </c>
    </row>
    <row r="366" spans="1:6" x14ac:dyDescent="0.25">
      <c r="A366" t="s">
        <v>13</v>
      </c>
      <c r="B366">
        <v>2012</v>
      </c>
      <c r="C366">
        <v>132318</v>
      </c>
      <c r="D366" t="s">
        <v>5</v>
      </c>
      <c r="E366" t="s">
        <v>8</v>
      </c>
      <c r="F366" s="1">
        <v>182.91</v>
      </c>
    </row>
    <row r="367" spans="1:6" x14ac:dyDescent="0.25">
      <c r="A367" t="s">
        <v>13</v>
      </c>
      <c r="B367">
        <v>2013</v>
      </c>
      <c r="C367">
        <v>132549</v>
      </c>
      <c r="D367" t="s">
        <v>5</v>
      </c>
      <c r="E367" t="s">
        <v>4</v>
      </c>
      <c r="F367" s="1">
        <v>73.36</v>
      </c>
    </row>
    <row r="368" spans="1:6" x14ac:dyDescent="0.25">
      <c r="A368" t="s">
        <v>13</v>
      </c>
      <c r="B368">
        <v>2011</v>
      </c>
      <c r="C368">
        <v>132612</v>
      </c>
      <c r="D368" t="s">
        <v>5</v>
      </c>
      <c r="E368" t="s">
        <v>6</v>
      </c>
      <c r="F368" s="1">
        <v>1441.3</v>
      </c>
    </row>
    <row r="369" spans="1:6" x14ac:dyDescent="0.25">
      <c r="A369" t="s">
        <v>14</v>
      </c>
      <c r="B369">
        <v>2014</v>
      </c>
      <c r="C369">
        <v>132675</v>
      </c>
      <c r="D369" t="s">
        <v>3</v>
      </c>
      <c r="E369" t="s">
        <v>4</v>
      </c>
      <c r="F369" s="1">
        <v>148.16</v>
      </c>
    </row>
    <row r="370" spans="1:6" x14ac:dyDescent="0.25">
      <c r="A370" t="s">
        <v>14</v>
      </c>
      <c r="B370">
        <v>2013</v>
      </c>
      <c r="C370">
        <v>132857</v>
      </c>
      <c r="D370" t="s">
        <v>5</v>
      </c>
      <c r="E370" t="s">
        <v>4</v>
      </c>
      <c r="F370" s="1">
        <v>6.6719999999999997</v>
      </c>
    </row>
    <row r="371" spans="1:6" x14ac:dyDescent="0.25">
      <c r="A371" t="s">
        <v>13</v>
      </c>
      <c r="B371">
        <v>2014</v>
      </c>
      <c r="C371">
        <v>133095</v>
      </c>
      <c r="D371" t="s">
        <v>3</v>
      </c>
      <c r="E371" t="s">
        <v>9</v>
      </c>
      <c r="F371" s="1">
        <v>117.62</v>
      </c>
    </row>
    <row r="372" spans="1:6" x14ac:dyDescent="0.25">
      <c r="A372" t="s">
        <v>13</v>
      </c>
      <c r="B372">
        <v>2013</v>
      </c>
      <c r="C372">
        <v>133123</v>
      </c>
      <c r="D372" t="s">
        <v>5</v>
      </c>
      <c r="E372" t="s">
        <v>4</v>
      </c>
      <c r="F372" s="1">
        <v>99.156000000000006</v>
      </c>
    </row>
    <row r="373" spans="1:6" x14ac:dyDescent="0.25">
      <c r="A373" t="s">
        <v>13</v>
      </c>
      <c r="B373">
        <v>2014</v>
      </c>
      <c r="C373">
        <v>133235</v>
      </c>
      <c r="D373" t="s">
        <v>5</v>
      </c>
      <c r="E373" t="s">
        <v>8</v>
      </c>
      <c r="F373" s="1">
        <v>271.95999999999998</v>
      </c>
    </row>
    <row r="374" spans="1:6" x14ac:dyDescent="0.25">
      <c r="A374" t="s">
        <v>13</v>
      </c>
      <c r="B374">
        <v>2012</v>
      </c>
      <c r="C374">
        <v>133242</v>
      </c>
      <c r="D374" t="s">
        <v>5</v>
      </c>
      <c r="E374" t="s">
        <v>4</v>
      </c>
      <c r="F374" s="1">
        <v>1046.47</v>
      </c>
    </row>
    <row r="375" spans="1:6" x14ac:dyDescent="0.25">
      <c r="A375" t="s">
        <v>13</v>
      </c>
      <c r="B375">
        <v>2014</v>
      </c>
      <c r="C375">
        <v>133263</v>
      </c>
      <c r="D375" t="s">
        <v>7</v>
      </c>
      <c r="E375" t="s">
        <v>6</v>
      </c>
      <c r="F375" s="1">
        <v>3098.61</v>
      </c>
    </row>
    <row r="376" spans="1:6" x14ac:dyDescent="0.25">
      <c r="A376" t="s">
        <v>13</v>
      </c>
      <c r="B376">
        <v>2013</v>
      </c>
      <c r="C376">
        <v>133368</v>
      </c>
      <c r="D376" t="s">
        <v>5</v>
      </c>
      <c r="E376" t="s">
        <v>4</v>
      </c>
      <c r="F376" s="1">
        <v>405.34399999999999</v>
      </c>
    </row>
    <row r="377" spans="1:6" x14ac:dyDescent="0.25">
      <c r="A377" t="s">
        <v>13</v>
      </c>
      <c r="B377">
        <v>2012</v>
      </c>
      <c r="C377">
        <v>133396</v>
      </c>
      <c r="D377" t="s">
        <v>7</v>
      </c>
      <c r="E377" t="s">
        <v>8</v>
      </c>
      <c r="F377" s="1">
        <v>64.680000000000007</v>
      </c>
    </row>
    <row r="378" spans="1:6" x14ac:dyDescent="0.25">
      <c r="A378" t="s">
        <v>13</v>
      </c>
      <c r="B378">
        <v>2014</v>
      </c>
      <c r="C378">
        <v>133501</v>
      </c>
      <c r="D378" t="s">
        <v>5</v>
      </c>
      <c r="E378" t="s">
        <v>4</v>
      </c>
      <c r="F378" s="1">
        <v>5.1840000000000002</v>
      </c>
    </row>
    <row r="379" spans="1:6" x14ac:dyDescent="0.25">
      <c r="A379" t="s">
        <v>13</v>
      </c>
      <c r="B379">
        <v>2011</v>
      </c>
      <c r="C379">
        <v>133634</v>
      </c>
      <c r="D379" t="s">
        <v>3</v>
      </c>
      <c r="E379" t="s">
        <v>4</v>
      </c>
      <c r="F379" s="1">
        <v>47.79</v>
      </c>
    </row>
    <row r="380" spans="1:6" x14ac:dyDescent="0.25">
      <c r="A380" t="s">
        <v>13</v>
      </c>
      <c r="B380">
        <v>2014</v>
      </c>
      <c r="C380">
        <v>133641</v>
      </c>
      <c r="D380" t="s">
        <v>5</v>
      </c>
      <c r="E380" t="s">
        <v>4</v>
      </c>
      <c r="F380" s="1">
        <v>48.69</v>
      </c>
    </row>
    <row r="381" spans="1:6" x14ac:dyDescent="0.25">
      <c r="A381" t="s">
        <v>13</v>
      </c>
      <c r="B381">
        <v>2013</v>
      </c>
      <c r="C381">
        <v>133711</v>
      </c>
      <c r="D381" t="s">
        <v>7</v>
      </c>
      <c r="E381" t="s">
        <v>8</v>
      </c>
      <c r="F381" s="1">
        <v>3236.41</v>
      </c>
    </row>
    <row r="382" spans="1:6" x14ac:dyDescent="0.25">
      <c r="A382" t="s">
        <v>14</v>
      </c>
      <c r="B382">
        <v>2014</v>
      </c>
      <c r="C382">
        <v>133781</v>
      </c>
      <c r="D382" t="s">
        <v>5</v>
      </c>
      <c r="E382" t="s">
        <v>8</v>
      </c>
      <c r="F382" s="1">
        <v>37.607999999999997</v>
      </c>
    </row>
    <row r="383" spans="1:6" x14ac:dyDescent="0.25">
      <c r="A383" t="s">
        <v>13</v>
      </c>
      <c r="B383">
        <v>2013</v>
      </c>
      <c r="C383">
        <v>133872</v>
      </c>
      <c r="D383" t="s">
        <v>5</v>
      </c>
      <c r="E383" t="s">
        <v>8</v>
      </c>
      <c r="F383" s="1">
        <v>58.4</v>
      </c>
    </row>
    <row r="384" spans="1:6" x14ac:dyDescent="0.25">
      <c r="A384" t="s">
        <v>13</v>
      </c>
      <c r="B384">
        <v>2014</v>
      </c>
      <c r="C384">
        <v>133928</v>
      </c>
      <c r="D384" t="s">
        <v>5</v>
      </c>
      <c r="E384" t="s">
        <v>4</v>
      </c>
      <c r="F384" s="1">
        <v>4.5720000000000001</v>
      </c>
    </row>
    <row r="385" spans="1:6" x14ac:dyDescent="0.25">
      <c r="A385" t="s">
        <v>13</v>
      </c>
      <c r="B385">
        <v>2012</v>
      </c>
      <c r="C385">
        <v>133977</v>
      </c>
      <c r="D385" t="s">
        <v>3</v>
      </c>
      <c r="E385" t="s">
        <v>6</v>
      </c>
      <c r="F385" s="1">
        <v>3.444</v>
      </c>
    </row>
    <row r="386" spans="1:6" x14ac:dyDescent="0.25">
      <c r="A386" t="s">
        <v>14</v>
      </c>
      <c r="B386">
        <v>2012</v>
      </c>
      <c r="C386">
        <v>134026</v>
      </c>
      <c r="D386" t="s">
        <v>5</v>
      </c>
      <c r="E386" t="s">
        <v>4</v>
      </c>
      <c r="F386" s="1">
        <v>1001.76</v>
      </c>
    </row>
    <row r="387" spans="1:6" x14ac:dyDescent="0.25">
      <c r="A387" t="s">
        <v>13</v>
      </c>
      <c r="B387">
        <v>2014</v>
      </c>
      <c r="C387">
        <v>134096</v>
      </c>
      <c r="D387" t="s">
        <v>3</v>
      </c>
      <c r="E387" t="s">
        <v>4</v>
      </c>
      <c r="F387" s="1">
        <v>399.53</v>
      </c>
    </row>
    <row r="388" spans="1:6" x14ac:dyDescent="0.25">
      <c r="A388" t="s">
        <v>13</v>
      </c>
      <c r="B388">
        <v>2013</v>
      </c>
      <c r="C388">
        <v>134208</v>
      </c>
      <c r="D388" t="s">
        <v>5</v>
      </c>
      <c r="E388" t="s">
        <v>4</v>
      </c>
      <c r="F388" s="1">
        <v>396</v>
      </c>
    </row>
    <row r="389" spans="1:6" x14ac:dyDescent="0.25">
      <c r="A389" t="s">
        <v>13</v>
      </c>
      <c r="B389">
        <v>2012</v>
      </c>
      <c r="C389">
        <v>134257</v>
      </c>
      <c r="D389" t="s">
        <v>5</v>
      </c>
      <c r="E389" t="s">
        <v>6</v>
      </c>
      <c r="F389" s="1">
        <v>498.93</v>
      </c>
    </row>
    <row r="390" spans="1:6" x14ac:dyDescent="0.25">
      <c r="A390" t="s">
        <v>13</v>
      </c>
      <c r="B390">
        <v>2013</v>
      </c>
      <c r="C390">
        <v>134474</v>
      </c>
      <c r="D390" t="s">
        <v>7</v>
      </c>
      <c r="E390" t="s">
        <v>6</v>
      </c>
      <c r="F390" s="1">
        <v>255.904</v>
      </c>
    </row>
    <row r="391" spans="1:6" x14ac:dyDescent="0.25">
      <c r="A391" t="s">
        <v>13</v>
      </c>
      <c r="B391">
        <v>2014</v>
      </c>
      <c r="C391">
        <v>134495</v>
      </c>
      <c r="D391" t="s">
        <v>7</v>
      </c>
      <c r="E391" t="s">
        <v>6</v>
      </c>
      <c r="F391" s="1">
        <v>269.39999999999998</v>
      </c>
    </row>
    <row r="392" spans="1:6" x14ac:dyDescent="0.25">
      <c r="A392" t="s">
        <v>13</v>
      </c>
      <c r="B392">
        <v>2013</v>
      </c>
      <c r="C392">
        <v>134516</v>
      </c>
      <c r="D392" t="s">
        <v>7</v>
      </c>
      <c r="E392" t="s">
        <v>4</v>
      </c>
      <c r="F392" s="1">
        <v>115.48</v>
      </c>
    </row>
    <row r="393" spans="1:6" x14ac:dyDescent="0.25">
      <c r="A393" t="s">
        <v>13</v>
      </c>
      <c r="B393">
        <v>2011</v>
      </c>
      <c r="C393">
        <v>134551</v>
      </c>
      <c r="D393" t="s">
        <v>5</v>
      </c>
      <c r="E393" t="s">
        <v>4</v>
      </c>
      <c r="F393" s="1">
        <v>732.31200000000001</v>
      </c>
    </row>
    <row r="394" spans="1:6" x14ac:dyDescent="0.25">
      <c r="A394" t="s">
        <v>13</v>
      </c>
      <c r="B394">
        <v>2011</v>
      </c>
      <c r="C394">
        <v>134621</v>
      </c>
      <c r="D394" t="s">
        <v>3</v>
      </c>
      <c r="E394" t="s">
        <v>4</v>
      </c>
      <c r="F394" s="1">
        <v>18.239999999999998</v>
      </c>
    </row>
    <row r="395" spans="1:6" x14ac:dyDescent="0.25">
      <c r="A395" t="s">
        <v>14</v>
      </c>
      <c r="B395">
        <v>2014</v>
      </c>
      <c r="C395">
        <v>134642</v>
      </c>
      <c r="D395" t="s">
        <v>5</v>
      </c>
      <c r="E395" t="s">
        <v>4</v>
      </c>
      <c r="F395" s="1">
        <v>428.70400000000001</v>
      </c>
    </row>
    <row r="396" spans="1:6" x14ac:dyDescent="0.25">
      <c r="A396" t="s">
        <v>13</v>
      </c>
      <c r="B396">
        <v>2014</v>
      </c>
      <c r="C396">
        <v>134649</v>
      </c>
      <c r="D396" t="s">
        <v>7</v>
      </c>
      <c r="E396" t="s">
        <v>6</v>
      </c>
      <c r="F396" s="1">
        <v>22.63</v>
      </c>
    </row>
    <row r="397" spans="1:6" x14ac:dyDescent="0.25">
      <c r="A397" t="s">
        <v>13</v>
      </c>
      <c r="B397">
        <v>2012</v>
      </c>
      <c r="C397">
        <v>134719</v>
      </c>
      <c r="D397" t="s">
        <v>5</v>
      </c>
      <c r="E397" t="s">
        <v>4</v>
      </c>
      <c r="F397" s="1">
        <v>1801.6320000000001</v>
      </c>
    </row>
    <row r="398" spans="1:6" x14ac:dyDescent="0.25">
      <c r="A398" t="s">
        <v>14</v>
      </c>
      <c r="B398">
        <v>2013</v>
      </c>
      <c r="C398">
        <v>134761</v>
      </c>
      <c r="D398" t="s">
        <v>5</v>
      </c>
      <c r="E398" t="s">
        <v>9</v>
      </c>
      <c r="F398" s="1">
        <v>36.192</v>
      </c>
    </row>
    <row r="399" spans="1:6" x14ac:dyDescent="0.25">
      <c r="A399" t="s">
        <v>13</v>
      </c>
      <c r="B399">
        <v>2012</v>
      </c>
      <c r="C399">
        <v>134782</v>
      </c>
      <c r="D399" t="s">
        <v>5</v>
      </c>
      <c r="E399" t="s">
        <v>4</v>
      </c>
      <c r="F399" s="1">
        <v>105.42</v>
      </c>
    </row>
    <row r="400" spans="1:6" x14ac:dyDescent="0.25">
      <c r="A400" t="s">
        <v>13</v>
      </c>
      <c r="B400">
        <v>2013</v>
      </c>
      <c r="C400">
        <v>134789</v>
      </c>
      <c r="D400" t="s">
        <v>3</v>
      </c>
      <c r="E400" t="s">
        <v>4</v>
      </c>
      <c r="F400" s="1">
        <v>215.84</v>
      </c>
    </row>
    <row r="401" spans="1:6" x14ac:dyDescent="0.25">
      <c r="A401" t="s">
        <v>13</v>
      </c>
      <c r="B401">
        <v>2014</v>
      </c>
      <c r="C401">
        <v>134810</v>
      </c>
      <c r="D401" t="s">
        <v>7</v>
      </c>
      <c r="E401" t="s">
        <v>8</v>
      </c>
      <c r="F401" s="1">
        <v>272.23200000000003</v>
      </c>
    </row>
    <row r="402" spans="1:6" x14ac:dyDescent="0.25">
      <c r="A402" t="s">
        <v>13</v>
      </c>
      <c r="B402">
        <v>2012</v>
      </c>
      <c r="C402">
        <v>134894</v>
      </c>
      <c r="D402" t="s">
        <v>5</v>
      </c>
      <c r="E402" t="s">
        <v>4</v>
      </c>
      <c r="F402" s="1">
        <v>436.86</v>
      </c>
    </row>
    <row r="403" spans="1:6" x14ac:dyDescent="0.25">
      <c r="A403" t="s">
        <v>13</v>
      </c>
      <c r="B403">
        <v>2012</v>
      </c>
      <c r="C403">
        <v>134992</v>
      </c>
      <c r="D403" t="s">
        <v>3</v>
      </c>
      <c r="E403" t="s">
        <v>6</v>
      </c>
      <c r="F403" s="1">
        <v>80.38</v>
      </c>
    </row>
    <row r="404" spans="1:6" x14ac:dyDescent="0.25">
      <c r="A404" t="s">
        <v>14</v>
      </c>
      <c r="B404">
        <v>2014</v>
      </c>
      <c r="C404">
        <v>135062</v>
      </c>
      <c r="D404" t="s">
        <v>5</v>
      </c>
      <c r="E404" t="s">
        <v>6</v>
      </c>
      <c r="F404" s="1">
        <v>229.54400000000001</v>
      </c>
    </row>
    <row r="405" spans="1:6" x14ac:dyDescent="0.25">
      <c r="A405" t="s">
        <v>14</v>
      </c>
      <c r="B405">
        <v>2013</v>
      </c>
      <c r="C405">
        <v>135209</v>
      </c>
      <c r="D405" t="s">
        <v>3</v>
      </c>
      <c r="E405" t="s">
        <v>6</v>
      </c>
      <c r="F405" s="1">
        <v>62.752000000000002</v>
      </c>
    </row>
    <row r="406" spans="1:6" x14ac:dyDescent="0.25">
      <c r="A406" t="s">
        <v>14</v>
      </c>
      <c r="B406">
        <v>2014</v>
      </c>
      <c r="C406">
        <v>135503</v>
      </c>
      <c r="D406" t="s">
        <v>7</v>
      </c>
      <c r="E406" t="s">
        <v>4</v>
      </c>
      <c r="F406" s="1">
        <v>14.76</v>
      </c>
    </row>
    <row r="407" spans="1:6" x14ac:dyDescent="0.25">
      <c r="A407" t="s">
        <v>13</v>
      </c>
      <c r="B407">
        <v>2012</v>
      </c>
      <c r="C407">
        <v>135510</v>
      </c>
      <c r="D407" t="s">
        <v>3</v>
      </c>
      <c r="E407" t="s">
        <v>4</v>
      </c>
      <c r="F407" s="1">
        <v>67.959999999999994</v>
      </c>
    </row>
    <row r="408" spans="1:6" x14ac:dyDescent="0.25">
      <c r="A408" t="s">
        <v>13</v>
      </c>
      <c r="B408">
        <v>2014</v>
      </c>
      <c r="C408">
        <v>135587</v>
      </c>
      <c r="D408" t="s">
        <v>5</v>
      </c>
      <c r="E408" t="s">
        <v>4</v>
      </c>
      <c r="F408" s="1">
        <v>372.64</v>
      </c>
    </row>
    <row r="409" spans="1:6" x14ac:dyDescent="0.25">
      <c r="A409" t="s">
        <v>13</v>
      </c>
      <c r="B409">
        <v>2013</v>
      </c>
      <c r="C409">
        <v>135636</v>
      </c>
      <c r="D409" t="s">
        <v>5</v>
      </c>
      <c r="E409" t="s">
        <v>4</v>
      </c>
      <c r="F409" s="1">
        <v>387.72</v>
      </c>
    </row>
    <row r="410" spans="1:6" x14ac:dyDescent="0.25">
      <c r="A410" t="s">
        <v>14</v>
      </c>
      <c r="B410">
        <v>2013</v>
      </c>
      <c r="C410">
        <v>135923</v>
      </c>
      <c r="D410" t="s">
        <v>5</v>
      </c>
      <c r="E410" t="s">
        <v>4</v>
      </c>
      <c r="F410" s="1">
        <v>530.27200000000005</v>
      </c>
    </row>
    <row r="411" spans="1:6" x14ac:dyDescent="0.25">
      <c r="A411" t="s">
        <v>14</v>
      </c>
      <c r="B411">
        <v>2014</v>
      </c>
      <c r="C411">
        <v>135986</v>
      </c>
      <c r="D411" t="s">
        <v>5</v>
      </c>
      <c r="E411" t="s">
        <v>4</v>
      </c>
      <c r="F411" s="1">
        <v>536.36</v>
      </c>
    </row>
    <row r="412" spans="1:6" x14ac:dyDescent="0.25">
      <c r="A412" t="s">
        <v>13</v>
      </c>
      <c r="B412">
        <v>2013</v>
      </c>
      <c r="C412">
        <v>136126</v>
      </c>
      <c r="D412" t="s">
        <v>3</v>
      </c>
      <c r="E412" t="s">
        <v>9</v>
      </c>
      <c r="F412" s="1">
        <v>261.10000000000002</v>
      </c>
    </row>
    <row r="413" spans="1:6" x14ac:dyDescent="0.25">
      <c r="A413" t="s">
        <v>13</v>
      </c>
      <c r="B413">
        <v>2012</v>
      </c>
      <c r="C413">
        <v>136147</v>
      </c>
      <c r="D413" t="s">
        <v>5</v>
      </c>
      <c r="E413" t="s">
        <v>4</v>
      </c>
      <c r="F413" s="1">
        <v>233.06399999999999</v>
      </c>
    </row>
    <row r="414" spans="1:6" x14ac:dyDescent="0.25">
      <c r="A414" t="s">
        <v>14</v>
      </c>
      <c r="B414">
        <v>2014</v>
      </c>
      <c r="C414">
        <v>136189</v>
      </c>
      <c r="D414" t="s">
        <v>5</v>
      </c>
      <c r="E414" t="s">
        <v>4</v>
      </c>
      <c r="F414" s="1">
        <v>82.38</v>
      </c>
    </row>
    <row r="415" spans="1:6" x14ac:dyDescent="0.25">
      <c r="A415" t="s">
        <v>13</v>
      </c>
      <c r="B415">
        <v>2012</v>
      </c>
      <c r="C415">
        <v>136224</v>
      </c>
      <c r="D415" t="s">
        <v>5</v>
      </c>
      <c r="E415" t="s">
        <v>9</v>
      </c>
      <c r="F415" s="1">
        <v>10.272</v>
      </c>
    </row>
    <row r="416" spans="1:6" x14ac:dyDescent="0.25">
      <c r="A416" t="s">
        <v>13</v>
      </c>
      <c r="B416">
        <v>2013</v>
      </c>
      <c r="C416">
        <v>136231</v>
      </c>
      <c r="D416" t="s">
        <v>5</v>
      </c>
      <c r="E416" t="s">
        <v>6</v>
      </c>
      <c r="F416" s="1">
        <v>228.58600000000001</v>
      </c>
    </row>
    <row r="417" spans="1:6" x14ac:dyDescent="0.25">
      <c r="A417" t="s">
        <v>13</v>
      </c>
      <c r="B417">
        <v>2013</v>
      </c>
      <c r="C417">
        <v>136322</v>
      </c>
      <c r="D417" t="s">
        <v>3</v>
      </c>
      <c r="E417" t="s">
        <v>4</v>
      </c>
      <c r="F417" s="1">
        <v>74.319999999999993</v>
      </c>
    </row>
    <row r="418" spans="1:6" x14ac:dyDescent="0.25">
      <c r="A418" t="s">
        <v>13</v>
      </c>
      <c r="B418">
        <v>2011</v>
      </c>
      <c r="C418">
        <v>136336</v>
      </c>
      <c r="D418" t="s">
        <v>7</v>
      </c>
      <c r="E418" t="s">
        <v>4</v>
      </c>
      <c r="F418" s="1">
        <v>828.84</v>
      </c>
    </row>
    <row r="419" spans="1:6" x14ac:dyDescent="0.25">
      <c r="A419" t="s">
        <v>14</v>
      </c>
      <c r="B419">
        <v>2012</v>
      </c>
      <c r="C419">
        <v>136476</v>
      </c>
      <c r="D419" t="s">
        <v>7</v>
      </c>
      <c r="E419" t="s">
        <v>4</v>
      </c>
      <c r="F419" s="1">
        <v>157.79400000000001</v>
      </c>
    </row>
    <row r="420" spans="1:6" x14ac:dyDescent="0.25">
      <c r="A420" t="s">
        <v>13</v>
      </c>
      <c r="B420">
        <v>2013</v>
      </c>
      <c r="C420">
        <v>136483</v>
      </c>
      <c r="D420" t="s">
        <v>5</v>
      </c>
      <c r="E420" t="s">
        <v>4</v>
      </c>
      <c r="F420" s="1">
        <v>4.7039999999999997</v>
      </c>
    </row>
    <row r="421" spans="1:6" x14ac:dyDescent="0.25">
      <c r="A421" t="s">
        <v>13</v>
      </c>
      <c r="B421">
        <v>2011</v>
      </c>
      <c r="C421">
        <v>136567</v>
      </c>
      <c r="D421" t="s">
        <v>3</v>
      </c>
      <c r="E421" t="s">
        <v>8</v>
      </c>
      <c r="F421" s="1">
        <v>2884.37</v>
      </c>
    </row>
    <row r="422" spans="1:6" x14ac:dyDescent="0.25">
      <c r="A422" t="s">
        <v>14</v>
      </c>
      <c r="B422">
        <v>2012</v>
      </c>
      <c r="C422">
        <v>136749</v>
      </c>
      <c r="D422" t="s">
        <v>5</v>
      </c>
      <c r="E422" t="s">
        <v>6</v>
      </c>
      <c r="F422" s="1">
        <v>433.78</v>
      </c>
    </row>
    <row r="423" spans="1:6" x14ac:dyDescent="0.25">
      <c r="A423" t="s">
        <v>13</v>
      </c>
      <c r="B423">
        <v>2014</v>
      </c>
      <c r="C423">
        <v>136826</v>
      </c>
      <c r="D423" t="s">
        <v>7</v>
      </c>
      <c r="E423" t="s">
        <v>4</v>
      </c>
      <c r="F423" s="1">
        <v>14.016</v>
      </c>
    </row>
    <row r="424" spans="1:6" x14ac:dyDescent="0.25">
      <c r="A424" t="s">
        <v>13</v>
      </c>
      <c r="B424">
        <v>2011</v>
      </c>
      <c r="C424">
        <v>136861</v>
      </c>
      <c r="D424" t="s">
        <v>5</v>
      </c>
      <c r="E424" t="s">
        <v>8</v>
      </c>
      <c r="F424" s="1">
        <v>31.984000000000002</v>
      </c>
    </row>
    <row r="425" spans="1:6" x14ac:dyDescent="0.25">
      <c r="A425" t="s">
        <v>13</v>
      </c>
      <c r="B425">
        <v>2013</v>
      </c>
      <c r="C425">
        <v>137043</v>
      </c>
      <c r="D425" t="s">
        <v>5</v>
      </c>
      <c r="E425" t="s">
        <v>6</v>
      </c>
      <c r="F425" s="1">
        <v>859.14</v>
      </c>
    </row>
    <row r="426" spans="1:6" x14ac:dyDescent="0.25">
      <c r="A426" t="s">
        <v>13</v>
      </c>
      <c r="B426">
        <v>2012</v>
      </c>
      <c r="C426">
        <v>137106</v>
      </c>
      <c r="D426" t="s">
        <v>7</v>
      </c>
      <c r="E426" t="s">
        <v>4</v>
      </c>
      <c r="F426" s="1">
        <v>79.959999999999994</v>
      </c>
    </row>
    <row r="427" spans="1:6" x14ac:dyDescent="0.25">
      <c r="A427" t="s">
        <v>13</v>
      </c>
      <c r="B427">
        <v>2012</v>
      </c>
      <c r="C427">
        <v>137281</v>
      </c>
      <c r="D427" t="s">
        <v>7</v>
      </c>
      <c r="E427" t="s">
        <v>4</v>
      </c>
      <c r="F427" s="1">
        <v>6.48</v>
      </c>
    </row>
    <row r="428" spans="1:6" x14ac:dyDescent="0.25">
      <c r="A428" t="s">
        <v>14</v>
      </c>
      <c r="B428">
        <v>2013</v>
      </c>
      <c r="C428">
        <v>137295</v>
      </c>
      <c r="D428" t="s">
        <v>5</v>
      </c>
      <c r="E428" t="s">
        <v>4</v>
      </c>
      <c r="F428" s="1">
        <v>187.22800000000001</v>
      </c>
    </row>
    <row r="429" spans="1:6" x14ac:dyDescent="0.25">
      <c r="A429" t="s">
        <v>13</v>
      </c>
      <c r="B429">
        <v>2014</v>
      </c>
      <c r="C429">
        <v>137631</v>
      </c>
      <c r="D429" t="s">
        <v>5</v>
      </c>
      <c r="E429" t="s">
        <v>4</v>
      </c>
      <c r="F429" s="1">
        <v>751.98400000000004</v>
      </c>
    </row>
    <row r="430" spans="1:6" x14ac:dyDescent="0.25">
      <c r="A430" t="s">
        <v>13</v>
      </c>
      <c r="B430">
        <v>2013</v>
      </c>
      <c r="C430">
        <v>137736</v>
      </c>
      <c r="D430" t="s">
        <v>5</v>
      </c>
      <c r="E430" t="s">
        <v>4</v>
      </c>
      <c r="F430" s="1">
        <v>41.86</v>
      </c>
    </row>
    <row r="431" spans="1:6" x14ac:dyDescent="0.25">
      <c r="A431" t="s">
        <v>13</v>
      </c>
      <c r="B431">
        <v>2011</v>
      </c>
      <c r="C431">
        <v>137911</v>
      </c>
      <c r="D431" t="s">
        <v>7</v>
      </c>
      <c r="E431" t="s">
        <v>4</v>
      </c>
      <c r="F431" s="1">
        <v>88.768000000000001</v>
      </c>
    </row>
    <row r="432" spans="1:6" x14ac:dyDescent="0.25">
      <c r="A432" t="s">
        <v>13</v>
      </c>
      <c r="B432">
        <v>2012</v>
      </c>
      <c r="C432">
        <v>137974</v>
      </c>
      <c r="D432" t="s">
        <v>5</v>
      </c>
      <c r="E432" t="s">
        <v>8</v>
      </c>
      <c r="F432" s="1">
        <v>2298.9</v>
      </c>
    </row>
    <row r="433" spans="1:6" x14ac:dyDescent="0.25">
      <c r="A433" t="s">
        <v>13</v>
      </c>
      <c r="B433">
        <v>2011</v>
      </c>
      <c r="C433">
        <v>138296</v>
      </c>
      <c r="D433" t="s">
        <v>5</v>
      </c>
      <c r="E433" t="s">
        <v>4</v>
      </c>
      <c r="F433" s="1">
        <v>24.56</v>
      </c>
    </row>
    <row r="434" spans="1:6" x14ac:dyDescent="0.25">
      <c r="A434" t="s">
        <v>14</v>
      </c>
      <c r="B434">
        <v>2013</v>
      </c>
      <c r="C434">
        <v>138408</v>
      </c>
      <c r="D434" t="s">
        <v>7</v>
      </c>
      <c r="E434" t="s">
        <v>6</v>
      </c>
      <c r="F434" s="1">
        <v>1319.96</v>
      </c>
    </row>
    <row r="435" spans="1:6" x14ac:dyDescent="0.25">
      <c r="A435" t="s">
        <v>13</v>
      </c>
      <c r="B435">
        <v>2012</v>
      </c>
      <c r="C435">
        <v>138457</v>
      </c>
      <c r="D435" t="s">
        <v>5</v>
      </c>
      <c r="E435" t="s">
        <v>4</v>
      </c>
      <c r="F435" s="1">
        <v>13.092000000000001</v>
      </c>
    </row>
    <row r="436" spans="1:6" x14ac:dyDescent="0.25">
      <c r="A436" t="s">
        <v>13</v>
      </c>
      <c r="B436">
        <v>2011</v>
      </c>
      <c r="C436">
        <v>138527</v>
      </c>
      <c r="D436" t="s">
        <v>7</v>
      </c>
      <c r="E436" t="s">
        <v>4</v>
      </c>
      <c r="F436" s="1">
        <v>192.42400000000001</v>
      </c>
    </row>
    <row r="437" spans="1:6" x14ac:dyDescent="0.25">
      <c r="A437" t="s">
        <v>13</v>
      </c>
      <c r="B437">
        <v>2012</v>
      </c>
      <c r="C437">
        <v>138625</v>
      </c>
      <c r="D437" t="s">
        <v>5</v>
      </c>
      <c r="E437" t="s">
        <v>8</v>
      </c>
      <c r="F437" s="1">
        <v>197.72</v>
      </c>
    </row>
    <row r="438" spans="1:6" x14ac:dyDescent="0.25">
      <c r="A438" t="s">
        <v>13</v>
      </c>
      <c r="B438">
        <v>2013</v>
      </c>
      <c r="C438">
        <v>138695</v>
      </c>
      <c r="D438" t="s">
        <v>7</v>
      </c>
      <c r="E438" t="s">
        <v>4</v>
      </c>
      <c r="F438" s="1">
        <v>452.464</v>
      </c>
    </row>
    <row r="439" spans="1:6" x14ac:dyDescent="0.25">
      <c r="A439" t="s">
        <v>13</v>
      </c>
      <c r="B439">
        <v>2011</v>
      </c>
      <c r="C439">
        <v>138709</v>
      </c>
      <c r="D439" t="s">
        <v>5</v>
      </c>
      <c r="E439" t="s">
        <v>4</v>
      </c>
      <c r="F439" s="1">
        <v>37.44</v>
      </c>
    </row>
    <row r="440" spans="1:6" x14ac:dyDescent="0.25">
      <c r="A440" t="s">
        <v>13</v>
      </c>
      <c r="B440">
        <v>2014</v>
      </c>
      <c r="C440">
        <v>138779</v>
      </c>
      <c r="D440" t="s">
        <v>5</v>
      </c>
      <c r="E440" t="s">
        <v>8</v>
      </c>
      <c r="F440" s="1">
        <v>29.664000000000001</v>
      </c>
    </row>
    <row r="441" spans="1:6" x14ac:dyDescent="0.25">
      <c r="A441" t="s">
        <v>14</v>
      </c>
      <c r="B441">
        <v>2011</v>
      </c>
      <c r="C441">
        <v>138835</v>
      </c>
      <c r="D441" t="s">
        <v>3</v>
      </c>
      <c r="E441" t="s">
        <v>4</v>
      </c>
      <c r="F441" s="1">
        <v>9.64</v>
      </c>
    </row>
    <row r="442" spans="1:6" x14ac:dyDescent="0.25">
      <c r="A442" t="s">
        <v>13</v>
      </c>
      <c r="B442">
        <v>2014</v>
      </c>
      <c r="C442">
        <v>138975</v>
      </c>
      <c r="D442" t="s">
        <v>5</v>
      </c>
      <c r="E442" t="s">
        <v>4</v>
      </c>
      <c r="F442" s="1">
        <v>2361.52</v>
      </c>
    </row>
    <row r="443" spans="1:6" x14ac:dyDescent="0.25">
      <c r="A443" t="s">
        <v>14</v>
      </c>
      <c r="B443">
        <v>2013</v>
      </c>
      <c r="C443">
        <v>139262</v>
      </c>
      <c r="D443" t="s">
        <v>3</v>
      </c>
      <c r="E443" t="s">
        <v>4</v>
      </c>
      <c r="F443" s="1">
        <v>471.07799999999997</v>
      </c>
    </row>
    <row r="444" spans="1:6" x14ac:dyDescent="0.25">
      <c r="A444" t="s">
        <v>13</v>
      </c>
      <c r="B444">
        <v>2013</v>
      </c>
      <c r="C444">
        <v>139269</v>
      </c>
      <c r="D444" t="s">
        <v>3</v>
      </c>
      <c r="E444" t="s">
        <v>4</v>
      </c>
      <c r="F444" s="1">
        <v>1311.97</v>
      </c>
    </row>
    <row r="445" spans="1:6" x14ac:dyDescent="0.25">
      <c r="A445" t="s">
        <v>13</v>
      </c>
      <c r="B445">
        <v>2014</v>
      </c>
      <c r="C445">
        <v>139353</v>
      </c>
      <c r="D445" t="s">
        <v>5</v>
      </c>
      <c r="E445" t="s">
        <v>6</v>
      </c>
      <c r="F445" s="1">
        <v>273.08800000000002</v>
      </c>
    </row>
    <row r="446" spans="1:6" x14ac:dyDescent="0.25">
      <c r="A446" t="s">
        <v>13</v>
      </c>
      <c r="B446">
        <v>2013</v>
      </c>
      <c r="C446">
        <v>139381</v>
      </c>
      <c r="D446" t="s">
        <v>5</v>
      </c>
      <c r="E446" t="s">
        <v>4</v>
      </c>
      <c r="F446" s="1">
        <v>233.48</v>
      </c>
    </row>
    <row r="447" spans="1:6" x14ac:dyDescent="0.25">
      <c r="A447" t="s">
        <v>13</v>
      </c>
      <c r="B447">
        <v>2014</v>
      </c>
      <c r="C447">
        <v>139493</v>
      </c>
      <c r="D447" t="s">
        <v>5</v>
      </c>
      <c r="E447" t="s">
        <v>4</v>
      </c>
      <c r="F447" s="1">
        <v>15.92</v>
      </c>
    </row>
    <row r="448" spans="1:6" x14ac:dyDescent="0.25">
      <c r="A448" t="s">
        <v>13</v>
      </c>
      <c r="B448">
        <v>2014</v>
      </c>
      <c r="C448">
        <v>139619</v>
      </c>
      <c r="D448" t="s">
        <v>7</v>
      </c>
      <c r="E448" t="s">
        <v>4</v>
      </c>
      <c r="F448" s="1">
        <v>95.616</v>
      </c>
    </row>
    <row r="449" spans="1:6" x14ac:dyDescent="0.25">
      <c r="A449" t="s">
        <v>13</v>
      </c>
      <c r="B449">
        <v>2013</v>
      </c>
      <c r="C449">
        <v>139689</v>
      </c>
      <c r="D449" t="s">
        <v>7</v>
      </c>
      <c r="E449" t="s">
        <v>4</v>
      </c>
      <c r="F449" s="1">
        <v>40.896000000000001</v>
      </c>
    </row>
    <row r="450" spans="1:6" x14ac:dyDescent="0.25">
      <c r="A450" t="s">
        <v>13</v>
      </c>
      <c r="B450">
        <v>2014</v>
      </c>
      <c r="C450">
        <v>139787</v>
      </c>
      <c r="D450" t="s">
        <v>3</v>
      </c>
      <c r="E450" t="s">
        <v>4</v>
      </c>
      <c r="F450" s="1">
        <v>35.4</v>
      </c>
    </row>
    <row r="451" spans="1:6" x14ac:dyDescent="0.25">
      <c r="A451" t="s">
        <v>13</v>
      </c>
      <c r="B451">
        <v>2014</v>
      </c>
      <c r="C451">
        <v>139948</v>
      </c>
      <c r="D451" t="s">
        <v>5</v>
      </c>
      <c r="E451" t="s">
        <v>4</v>
      </c>
      <c r="F451" s="1">
        <v>7.9039999999999999</v>
      </c>
    </row>
    <row r="452" spans="1:6" x14ac:dyDescent="0.25">
      <c r="A452" t="s">
        <v>13</v>
      </c>
      <c r="B452">
        <v>2014</v>
      </c>
      <c r="C452">
        <v>140088</v>
      </c>
      <c r="D452" t="s">
        <v>5</v>
      </c>
      <c r="E452" t="s">
        <v>6</v>
      </c>
      <c r="F452" s="1">
        <v>301.95999999999998</v>
      </c>
    </row>
    <row r="453" spans="1:6" x14ac:dyDescent="0.25">
      <c r="A453" t="s">
        <v>13</v>
      </c>
      <c r="B453">
        <v>2011</v>
      </c>
      <c r="C453">
        <v>140165</v>
      </c>
      <c r="D453" t="s">
        <v>3</v>
      </c>
      <c r="E453" t="s">
        <v>8</v>
      </c>
      <c r="F453" s="1">
        <v>405.45600000000002</v>
      </c>
    </row>
    <row r="454" spans="1:6" x14ac:dyDescent="0.25">
      <c r="A454" t="s">
        <v>13</v>
      </c>
      <c r="B454">
        <v>2013</v>
      </c>
      <c r="C454">
        <v>140543</v>
      </c>
      <c r="D454" t="s">
        <v>5</v>
      </c>
      <c r="E454" t="s">
        <v>6</v>
      </c>
      <c r="F454" s="1">
        <v>191.88</v>
      </c>
    </row>
    <row r="455" spans="1:6" x14ac:dyDescent="0.25">
      <c r="A455" t="s">
        <v>13</v>
      </c>
      <c r="B455">
        <v>2013</v>
      </c>
      <c r="C455">
        <v>140571</v>
      </c>
      <c r="D455" t="s">
        <v>3</v>
      </c>
      <c r="E455" t="s">
        <v>4</v>
      </c>
      <c r="F455" s="1">
        <v>365.44</v>
      </c>
    </row>
    <row r="456" spans="1:6" x14ac:dyDescent="0.25">
      <c r="A456" t="s">
        <v>13</v>
      </c>
      <c r="B456">
        <v>2014</v>
      </c>
      <c r="C456">
        <v>140627</v>
      </c>
      <c r="D456" t="s">
        <v>5</v>
      </c>
      <c r="E456" t="s">
        <v>4</v>
      </c>
      <c r="F456" s="1">
        <v>303.32</v>
      </c>
    </row>
    <row r="457" spans="1:6" x14ac:dyDescent="0.25">
      <c r="A457" t="s">
        <v>13</v>
      </c>
      <c r="B457">
        <v>2013</v>
      </c>
      <c r="C457">
        <v>140641</v>
      </c>
      <c r="D457" t="s">
        <v>5</v>
      </c>
      <c r="E457" t="s">
        <v>4</v>
      </c>
      <c r="F457" s="1">
        <v>38.19</v>
      </c>
    </row>
    <row r="458" spans="1:6" x14ac:dyDescent="0.25">
      <c r="A458" t="s">
        <v>13</v>
      </c>
      <c r="B458">
        <v>2012</v>
      </c>
      <c r="C458">
        <v>140718</v>
      </c>
      <c r="D458" t="s">
        <v>7</v>
      </c>
      <c r="E458" t="s">
        <v>8</v>
      </c>
      <c r="F458" s="1">
        <v>246.364</v>
      </c>
    </row>
    <row r="459" spans="1:6" x14ac:dyDescent="0.25">
      <c r="A459" t="s">
        <v>14</v>
      </c>
      <c r="B459">
        <v>2013</v>
      </c>
      <c r="C459">
        <v>140809</v>
      </c>
      <c r="D459" t="s">
        <v>7</v>
      </c>
      <c r="E459" t="s">
        <v>8</v>
      </c>
      <c r="F459" s="1">
        <v>56.45</v>
      </c>
    </row>
    <row r="460" spans="1:6" x14ac:dyDescent="0.25">
      <c r="A460" t="s">
        <v>13</v>
      </c>
      <c r="B460">
        <v>2012</v>
      </c>
      <c r="C460">
        <v>140830</v>
      </c>
      <c r="D460" t="s">
        <v>3</v>
      </c>
      <c r="E460" t="s">
        <v>6</v>
      </c>
      <c r="F460" s="1">
        <v>89.36</v>
      </c>
    </row>
    <row r="461" spans="1:6" x14ac:dyDescent="0.25">
      <c r="A461" t="s">
        <v>14</v>
      </c>
      <c r="B461">
        <v>2012</v>
      </c>
      <c r="C461">
        <v>140851</v>
      </c>
      <c r="D461" t="s">
        <v>7</v>
      </c>
      <c r="E461" t="s">
        <v>6</v>
      </c>
      <c r="F461" s="1">
        <v>38.880000000000003</v>
      </c>
    </row>
    <row r="462" spans="1:6" x14ac:dyDescent="0.25">
      <c r="A462" t="s">
        <v>13</v>
      </c>
      <c r="B462">
        <v>2014</v>
      </c>
      <c r="C462">
        <v>140872</v>
      </c>
      <c r="D462" t="s">
        <v>5</v>
      </c>
      <c r="E462" t="s">
        <v>4</v>
      </c>
      <c r="F462" s="1">
        <v>1111.6980000000001</v>
      </c>
    </row>
    <row r="463" spans="1:6" x14ac:dyDescent="0.25">
      <c r="A463" t="s">
        <v>13</v>
      </c>
      <c r="B463">
        <v>2011</v>
      </c>
      <c r="C463">
        <v>140886</v>
      </c>
      <c r="D463" t="s">
        <v>5</v>
      </c>
      <c r="E463" t="s">
        <v>4</v>
      </c>
      <c r="F463" s="1">
        <v>69.215999999999994</v>
      </c>
    </row>
    <row r="464" spans="1:6" x14ac:dyDescent="0.25">
      <c r="A464" t="s">
        <v>13</v>
      </c>
      <c r="B464">
        <v>2013</v>
      </c>
      <c r="C464">
        <v>140928</v>
      </c>
      <c r="D464" t="s">
        <v>7</v>
      </c>
      <c r="E464" t="s">
        <v>4</v>
      </c>
      <c r="F464" s="1">
        <v>383.43799999999999</v>
      </c>
    </row>
    <row r="465" spans="1:6" x14ac:dyDescent="0.25">
      <c r="A465" t="s">
        <v>13</v>
      </c>
      <c r="B465">
        <v>2013</v>
      </c>
      <c r="C465">
        <v>140977</v>
      </c>
      <c r="D465" t="s">
        <v>3</v>
      </c>
      <c r="E465" t="s">
        <v>6</v>
      </c>
      <c r="F465" s="1">
        <v>91.474999999999994</v>
      </c>
    </row>
    <row r="466" spans="1:6" x14ac:dyDescent="0.25">
      <c r="A466" t="s">
        <v>13</v>
      </c>
      <c r="B466">
        <v>2012</v>
      </c>
      <c r="C466">
        <v>141145</v>
      </c>
      <c r="D466" t="s">
        <v>5</v>
      </c>
      <c r="E466" t="s">
        <v>4</v>
      </c>
      <c r="F466" s="1">
        <v>87.168000000000006</v>
      </c>
    </row>
    <row r="467" spans="1:6" x14ac:dyDescent="0.25">
      <c r="A467" t="s">
        <v>13</v>
      </c>
      <c r="B467">
        <v>2013</v>
      </c>
      <c r="C467">
        <v>141180</v>
      </c>
      <c r="D467" t="s">
        <v>5</v>
      </c>
      <c r="E467" t="s">
        <v>6</v>
      </c>
      <c r="F467" s="1">
        <v>7.7640000000000002</v>
      </c>
    </row>
    <row r="468" spans="1:6" x14ac:dyDescent="0.25">
      <c r="A468" t="s">
        <v>13</v>
      </c>
      <c r="B468">
        <v>2012</v>
      </c>
      <c r="C468">
        <v>141327</v>
      </c>
      <c r="D468" t="s">
        <v>5</v>
      </c>
      <c r="E468" t="s">
        <v>8</v>
      </c>
      <c r="F468" s="1">
        <v>440.14400000000001</v>
      </c>
    </row>
    <row r="469" spans="1:6" x14ac:dyDescent="0.25">
      <c r="A469" t="s">
        <v>13</v>
      </c>
      <c r="B469">
        <v>2014</v>
      </c>
      <c r="C469">
        <v>141446</v>
      </c>
      <c r="D469" t="s">
        <v>3</v>
      </c>
      <c r="E469" t="s">
        <v>6</v>
      </c>
      <c r="F469" s="1">
        <v>18</v>
      </c>
    </row>
    <row r="470" spans="1:6" x14ac:dyDescent="0.25">
      <c r="A470" t="s">
        <v>13</v>
      </c>
      <c r="B470">
        <v>2012</v>
      </c>
      <c r="C470">
        <v>141565</v>
      </c>
      <c r="D470" t="s">
        <v>5</v>
      </c>
      <c r="E470" t="s">
        <v>4</v>
      </c>
      <c r="F470" s="1">
        <v>1664.1320000000001</v>
      </c>
    </row>
    <row r="471" spans="1:6" x14ac:dyDescent="0.25">
      <c r="A471" t="s">
        <v>13</v>
      </c>
      <c r="B471">
        <v>2014</v>
      </c>
      <c r="C471">
        <v>141614</v>
      </c>
      <c r="D471" t="s">
        <v>7</v>
      </c>
      <c r="E471" t="s">
        <v>4</v>
      </c>
      <c r="F471" s="1">
        <v>20.736000000000001</v>
      </c>
    </row>
    <row r="472" spans="1:6" x14ac:dyDescent="0.25">
      <c r="A472" t="s">
        <v>13</v>
      </c>
      <c r="B472">
        <v>2012</v>
      </c>
      <c r="C472">
        <v>141754</v>
      </c>
      <c r="D472" t="s">
        <v>3</v>
      </c>
      <c r="E472" t="s">
        <v>4</v>
      </c>
      <c r="F472" s="1">
        <v>11.696</v>
      </c>
    </row>
    <row r="473" spans="1:6" x14ac:dyDescent="0.25">
      <c r="A473" t="s">
        <v>13</v>
      </c>
      <c r="B473">
        <v>2014</v>
      </c>
      <c r="C473">
        <v>142090</v>
      </c>
      <c r="D473" t="s">
        <v>5</v>
      </c>
      <c r="E473" t="s">
        <v>4</v>
      </c>
      <c r="F473" s="1">
        <v>2165.6579999999999</v>
      </c>
    </row>
    <row r="474" spans="1:6" x14ac:dyDescent="0.25">
      <c r="A474" t="s">
        <v>13</v>
      </c>
      <c r="B474">
        <v>2013</v>
      </c>
      <c r="C474">
        <v>142097</v>
      </c>
      <c r="D474" t="s">
        <v>7</v>
      </c>
      <c r="E474" t="s">
        <v>4</v>
      </c>
      <c r="F474" s="1">
        <v>342.76</v>
      </c>
    </row>
    <row r="475" spans="1:6" x14ac:dyDescent="0.25">
      <c r="A475" t="s">
        <v>13</v>
      </c>
      <c r="B475">
        <v>2012</v>
      </c>
      <c r="C475">
        <v>142202</v>
      </c>
      <c r="D475" t="s">
        <v>7</v>
      </c>
      <c r="E475" t="s">
        <v>6</v>
      </c>
      <c r="F475" s="1">
        <v>717.12</v>
      </c>
    </row>
    <row r="476" spans="1:6" x14ac:dyDescent="0.25">
      <c r="A476" t="s">
        <v>14</v>
      </c>
      <c r="B476">
        <v>2013</v>
      </c>
      <c r="C476">
        <v>142251</v>
      </c>
      <c r="D476" t="s">
        <v>5</v>
      </c>
      <c r="E476" t="s">
        <v>6</v>
      </c>
      <c r="F476" s="1">
        <v>32.064</v>
      </c>
    </row>
    <row r="477" spans="1:6" x14ac:dyDescent="0.25">
      <c r="A477" t="s">
        <v>13</v>
      </c>
      <c r="B477">
        <v>2013</v>
      </c>
      <c r="C477">
        <v>142370</v>
      </c>
      <c r="D477" t="s">
        <v>5</v>
      </c>
      <c r="E477" t="s">
        <v>4</v>
      </c>
      <c r="F477" s="1">
        <v>254.99</v>
      </c>
    </row>
    <row r="478" spans="1:6" x14ac:dyDescent="0.25">
      <c r="A478" t="s">
        <v>13</v>
      </c>
      <c r="B478">
        <v>2014</v>
      </c>
      <c r="C478">
        <v>142671</v>
      </c>
      <c r="D478" t="s">
        <v>3</v>
      </c>
      <c r="E478" t="s">
        <v>6</v>
      </c>
      <c r="F478" s="1">
        <v>11.52</v>
      </c>
    </row>
    <row r="479" spans="1:6" x14ac:dyDescent="0.25">
      <c r="A479" t="s">
        <v>13</v>
      </c>
      <c r="B479">
        <v>2011</v>
      </c>
      <c r="C479">
        <v>142727</v>
      </c>
      <c r="D479" t="s">
        <v>5</v>
      </c>
      <c r="E479" t="s">
        <v>6</v>
      </c>
      <c r="F479" s="1">
        <v>69.900000000000006</v>
      </c>
    </row>
    <row r="480" spans="1:6" x14ac:dyDescent="0.25">
      <c r="A480" t="s">
        <v>13</v>
      </c>
      <c r="B480">
        <v>2012</v>
      </c>
      <c r="C480">
        <v>142755</v>
      </c>
      <c r="D480" t="s">
        <v>5</v>
      </c>
      <c r="E480" t="s">
        <v>4</v>
      </c>
      <c r="F480" s="1">
        <v>919.49</v>
      </c>
    </row>
    <row r="481" spans="1:6" x14ac:dyDescent="0.25">
      <c r="A481" t="s">
        <v>13</v>
      </c>
      <c r="B481">
        <v>2013</v>
      </c>
      <c r="C481">
        <v>142895</v>
      </c>
      <c r="D481" t="s">
        <v>5</v>
      </c>
      <c r="E481" t="s">
        <v>4</v>
      </c>
      <c r="F481" s="1">
        <v>370.18400000000003</v>
      </c>
    </row>
    <row r="482" spans="1:6" x14ac:dyDescent="0.25">
      <c r="A482" t="s">
        <v>13</v>
      </c>
      <c r="B482">
        <v>2011</v>
      </c>
      <c r="C482">
        <v>142951</v>
      </c>
      <c r="D482" t="s">
        <v>5</v>
      </c>
      <c r="E482" t="s">
        <v>9</v>
      </c>
      <c r="F482" s="1">
        <v>23.472000000000001</v>
      </c>
    </row>
    <row r="483" spans="1:6" x14ac:dyDescent="0.25">
      <c r="A483" t="s">
        <v>13</v>
      </c>
      <c r="B483">
        <v>2012</v>
      </c>
      <c r="C483">
        <v>143119</v>
      </c>
      <c r="D483" t="s">
        <v>5</v>
      </c>
      <c r="E483" t="s">
        <v>4</v>
      </c>
      <c r="F483" s="1">
        <v>517.5</v>
      </c>
    </row>
    <row r="484" spans="1:6" x14ac:dyDescent="0.25">
      <c r="A484" t="s">
        <v>13</v>
      </c>
      <c r="B484">
        <v>2011</v>
      </c>
      <c r="C484">
        <v>143182</v>
      </c>
      <c r="D484" t="s">
        <v>5</v>
      </c>
      <c r="E484" t="s">
        <v>4</v>
      </c>
      <c r="F484" s="1">
        <v>15.384</v>
      </c>
    </row>
    <row r="485" spans="1:6" x14ac:dyDescent="0.25">
      <c r="A485" t="s">
        <v>13</v>
      </c>
      <c r="B485">
        <v>2013</v>
      </c>
      <c r="C485">
        <v>143308</v>
      </c>
      <c r="D485" t="s">
        <v>5</v>
      </c>
      <c r="E485" t="s">
        <v>9</v>
      </c>
      <c r="F485" s="1">
        <v>10.74</v>
      </c>
    </row>
    <row r="486" spans="1:6" x14ac:dyDescent="0.25">
      <c r="A486" t="s">
        <v>13</v>
      </c>
      <c r="B486">
        <v>2012</v>
      </c>
      <c r="C486">
        <v>143532</v>
      </c>
      <c r="D486" t="s">
        <v>5</v>
      </c>
      <c r="E486" t="s">
        <v>4</v>
      </c>
      <c r="F486" s="1">
        <v>14.496</v>
      </c>
    </row>
    <row r="487" spans="1:6" x14ac:dyDescent="0.25">
      <c r="A487" t="s">
        <v>13</v>
      </c>
      <c r="B487">
        <v>2014</v>
      </c>
      <c r="C487">
        <v>143567</v>
      </c>
      <c r="D487" t="s">
        <v>7</v>
      </c>
      <c r="E487" t="s">
        <v>6</v>
      </c>
      <c r="F487" s="1">
        <v>3291.07</v>
      </c>
    </row>
    <row r="488" spans="1:6" x14ac:dyDescent="0.25">
      <c r="A488" t="s">
        <v>14</v>
      </c>
      <c r="B488">
        <v>2011</v>
      </c>
      <c r="C488">
        <v>143581</v>
      </c>
      <c r="D488" t="s">
        <v>7</v>
      </c>
      <c r="E488" t="s">
        <v>4</v>
      </c>
      <c r="F488" s="1">
        <v>344.91</v>
      </c>
    </row>
    <row r="489" spans="1:6" x14ac:dyDescent="0.25">
      <c r="A489" t="s">
        <v>13</v>
      </c>
      <c r="B489">
        <v>2014</v>
      </c>
      <c r="C489">
        <v>143756</v>
      </c>
      <c r="D489" t="s">
        <v>5</v>
      </c>
      <c r="E489" t="s">
        <v>8</v>
      </c>
      <c r="F489" s="1">
        <v>701.96</v>
      </c>
    </row>
    <row r="490" spans="1:6" x14ac:dyDescent="0.25">
      <c r="A490" t="s">
        <v>13</v>
      </c>
      <c r="B490">
        <v>2013</v>
      </c>
      <c r="C490">
        <v>143805</v>
      </c>
      <c r="D490" t="s">
        <v>7</v>
      </c>
      <c r="E490" t="s">
        <v>6</v>
      </c>
      <c r="F490" s="1">
        <v>2145.25</v>
      </c>
    </row>
    <row r="491" spans="1:6" x14ac:dyDescent="0.25">
      <c r="A491" t="s">
        <v>13</v>
      </c>
      <c r="B491">
        <v>2011</v>
      </c>
      <c r="C491">
        <v>143840</v>
      </c>
      <c r="D491" t="s">
        <v>5</v>
      </c>
      <c r="E491" t="s">
        <v>4</v>
      </c>
      <c r="F491" s="1">
        <v>180.93</v>
      </c>
    </row>
    <row r="492" spans="1:6" x14ac:dyDescent="0.25">
      <c r="A492" t="s">
        <v>13</v>
      </c>
      <c r="B492">
        <v>2014</v>
      </c>
      <c r="C492">
        <v>143861</v>
      </c>
      <c r="D492" t="s">
        <v>5</v>
      </c>
      <c r="E492" t="s">
        <v>4</v>
      </c>
      <c r="F492" s="1">
        <v>17.088000000000001</v>
      </c>
    </row>
    <row r="493" spans="1:6" x14ac:dyDescent="0.25">
      <c r="A493" t="s">
        <v>13</v>
      </c>
      <c r="B493">
        <v>2012</v>
      </c>
      <c r="C493">
        <v>144288</v>
      </c>
      <c r="D493" t="s">
        <v>5</v>
      </c>
      <c r="E493" t="s">
        <v>4</v>
      </c>
      <c r="F493" s="1">
        <v>19.584</v>
      </c>
    </row>
    <row r="494" spans="1:6" x14ac:dyDescent="0.25">
      <c r="A494" t="s">
        <v>13</v>
      </c>
      <c r="B494">
        <v>2013</v>
      </c>
      <c r="C494">
        <v>144344</v>
      </c>
      <c r="D494" t="s">
        <v>5</v>
      </c>
      <c r="E494" t="s">
        <v>9</v>
      </c>
      <c r="F494" s="1">
        <v>314.39299999999997</v>
      </c>
    </row>
    <row r="495" spans="1:6" x14ac:dyDescent="0.25">
      <c r="A495" t="s">
        <v>13</v>
      </c>
      <c r="B495">
        <v>2014</v>
      </c>
      <c r="C495">
        <v>144365</v>
      </c>
      <c r="D495" t="s">
        <v>5</v>
      </c>
      <c r="E495" t="s">
        <v>4</v>
      </c>
      <c r="F495" s="1">
        <v>11.68</v>
      </c>
    </row>
    <row r="496" spans="1:6" x14ac:dyDescent="0.25">
      <c r="A496" t="s">
        <v>14</v>
      </c>
      <c r="B496">
        <v>2013</v>
      </c>
      <c r="C496">
        <v>144393</v>
      </c>
      <c r="D496" t="s">
        <v>7</v>
      </c>
      <c r="E496" t="s">
        <v>4</v>
      </c>
      <c r="F496" s="1">
        <v>17.616</v>
      </c>
    </row>
    <row r="497" spans="1:6" x14ac:dyDescent="0.25">
      <c r="A497" t="s">
        <v>13</v>
      </c>
      <c r="B497">
        <v>2014</v>
      </c>
      <c r="C497">
        <v>144456</v>
      </c>
      <c r="D497" t="s">
        <v>3</v>
      </c>
      <c r="E497" t="s">
        <v>8</v>
      </c>
      <c r="F497" s="1">
        <v>220.05600000000001</v>
      </c>
    </row>
    <row r="498" spans="1:6" x14ac:dyDescent="0.25">
      <c r="A498" t="s">
        <v>13</v>
      </c>
      <c r="B498">
        <v>2014</v>
      </c>
      <c r="C498">
        <v>144498</v>
      </c>
      <c r="D498" t="s">
        <v>5</v>
      </c>
      <c r="E498" t="s">
        <v>9</v>
      </c>
      <c r="F498" s="1">
        <v>817.82899999999995</v>
      </c>
    </row>
    <row r="499" spans="1:6" x14ac:dyDescent="0.25">
      <c r="A499" t="s">
        <v>13</v>
      </c>
      <c r="B499">
        <v>2014</v>
      </c>
      <c r="C499">
        <v>144694</v>
      </c>
      <c r="D499" t="s">
        <v>5</v>
      </c>
      <c r="E499" t="s">
        <v>6</v>
      </c>
      <c r="F499" s="1">
        <v>253.82400000000001</v>
      </c>
    </row>
    <row r="500" spans="1:6" x14ac:dyDescent="0.25">
      <c r="A500" t="s">
        <v>13</v>
      </c>
      <c r="B500">
        <v>2013</v>
      </c>
      <c r="C500">
        <v>145247</v>
      </c>
      <c r="D500" t="s">
        <v>5</v>
      </c>
      <c r="E500" t="s">
        <v>8</v>
      </c>
      <c r="F500" s="1">
        <v>79.14</v>
      </c>
    </row>
    <row r="501" spans="1:6" x14ac:dyDescent="0.25">
      <c r="A501" t="s">
        <v>13</v>
      </c>
      <c r="B501">
        <v>2014</v>
      </c>
      <c r="C501">
        <v>145275</v>
      </c>
      <c r="D501" t="s">
        <v>5</v>
      </c>
      <c r="E501" t="s">
        <v>4</v>
      </c>
      <c r="F501" s="1">
        <v>14.94</v>
      </c>
    </row>
    <row r="502" spans="1:6" x14ac:dyDescent="0.25">
      <c r="A502" t="s">
        <v>13</v>
      </c>
      <c r="B502">
        <v>2014</v>
      </c>
      <c r="C502">
        <v>145310</v>
      </c>
      <c r="D502" t="s">
        <v>5</v>
      </c>
      <c r="E502" t="s">
        <v>6</v>
      </c>
      <c r="F502" s="1">
        <v>7.8239999999999998</v>
      </c>
    </row>
    <row r="503" spans="1:6" x14ac:dyDescent="0.25">
      <c r="A503" t="s">
        <v>13</v>
      </c>
      <c r="B503">
        <v>2011</v>
      </c>
      <c r="C503">
        <v>145317</v>
      </c>
      <c r="D503" t="s">
        <v>3</v>
      </c>
      <c r="E503" t="s">
        <v>4</v>
      </c>
      <c r="F503" s="1">
        <v>23661.227999999999</v>
      </c>
    </row>
    <row r="504" spans="1:6" x14ac:dyDescent="0.25">
      <c r="A504" t="s">
        <v>13</v>
      </c>
      <c r="B504">
        <v>2012</v>
      </c>
      <c r="C504">
        <v>145324</v>
      </c>
      <c r="D504" t="s">
        <v>3</v>
      </c>
      <c r="E504" t="s">
        <v>4</v>
      </c>
      <c r="F504" s="1">
        <v>39.96</v>
      </c>
    </row>
    <row r="505" spans="1:6" x14ac:dyDescent="0.25">
      <c r="A505" t="s">
        <v>13</v>
      </c>
      <c r="B505">
        <v>2012</v>
      </c>
      <c r="C505">
        <v>145352</v>
      </c>
      <c r="D505" t="s">
        <v>5</v>
      </c>
      <c r="E505" t="s">
        <v>4</v>
      </c>
      <c r="F505" s="1">
        <v>6412.77</v>
      </c>
    </row>
    <row r="506" spans="1:6" x14ac:dyDescent="0.25">
      <c r="A506" t="s">
        <v>14</v>
      </c>
      <c r="B506">
        <v>2012</v>
      </c>
      <c r="C506">
        <v>145436</v>
      </c>
      <c r="D506" t="s">
        <v>5</v>
      </c>
      <c r="E506" t="s">
        <v>4</v>
      </c>
      <c r="F506" s="1">
        <v>551.26400000000001</v>
      </c>
    </row>
    <row r="507" spans="1:6" x14ac:dyDescent="0.25">
      <c r="A507" t="s">
        <v>13</v>
      </c>
      <c r="B507">
        <v>2013</v>
      </c>
      <c r="C507">
        <v>145499</v>
      </c>
      <c r="D507" t="s">
        <v>5</v>
      </c>
      <c r="E507" t="s">
        <v>8</v>
      </c>
      <c r="F507" s="1">
        <v>3.282</v>
      </c>
    </row>
    <row r="508" spans="1:6" x14ac:dyDescent="0.25">
      <c r="A508" t="s">
        <v>13</v>
      </c>
      <c r="B508">
        <v>2011</v>
      </c>
      <c r="C508">
        <v>145576</v>
      </c>
      <c r="D508" t="s">
        <v>5</v>
      </c>
      <c r="E508" t="s">
        <v>6</v>
      </c>
      <c r="F508" s="1">
        <v>26.128</v>
      </c>
    </row>
    <row r="509" spans="1:6" x14ac:dyDescent="0.25">
      <c r="A509" t="s">
        <v>13</v>
      </c>
      <c r="B509">
        <v>2014</v>
      </c>
      <c r="C509">
        <v>145702</v>
      </c>
      <c r="D509" t="s">
        <v>7</v>
      </c>
      <c r="E509" t="s">
        <v>6</v>
      </c>
      <c r="F509" s="1">
        <v>342.24</v>
      </c>
    </row>
    <row r="510" spans="1:6" x14ac:dyDescent="0.25">
      <c r="A510" t="s">
        <v>13</v>
      </c>
      <c r="B510">
        <v>2013</v>
      </c>
      <c r="C510">
        <v>145709</v>
      </c>
      <c r="D510" t="s">
        <v>7</v>
      </c>
      <c r="E510" t="s">
        <v>4</v>
      </c>
      <c r="F510" s="1">
        <v>64.248000000000005</v>
      </c>
    </row>
    <row r="511" spans="1:6" x14ac:dyDescent="0.25">
      <c r="A511" t="s">
        <v>13</v>
      </c>
      <c r="B511">
        <v>2014</v>
      </c>
      <c r="C511">
        <v>145737</v>
      </c>
      <c r="D511" t="s">
        <v>5</v>
      </c>
      <c r="E511" t="s">
        <v>4</v>
      </c>
      <c r="F511" s="1">
        <v>163.96</v>
      </c>
    </row>
    <row r="512" spans="1:6" x14ac:dyDescent="0.25">
      <c r="A512" t="s">
        <v>13</v>
      </c>
      <c r="B512">
        <v>2013</v>
      </c>
      <c r="C512">
        <v>145905</v>
      </c>
      <c r="D512" t="s">
        <v>5</v>
      </c>
      <c r="E512" t="s">
        <v>4</v>
      </c>
      <c r="F512" s="1">
        <v>1264.1400000000001</v>
      </c>
    </row>
    <row r="513" spans="1:6" x14ac:dyDescent="0.25">
      <c r="A513" t="s">
        <v>13</v>
      </c>
      <c r="B513">
        <v>2014</v>
      </c>
      <c r="C513">
        <v>146136</v>
      </c>
      <c r="D513" t="s">
        <v>5</v>
      </c>
      <c r="E513" t="s">
        <v>4</v>
      </c>
      <c r="F513" s="1">
        <v>24.448</v>
      </c>
    </row>
    <row r="514" spans="1:6" x14ac:dyDescent="0.25">
      <c r="A514" t="s">
        <v>13</v>
      </c>
      <c r="B514">
        <v>2013</v>
      </c>
      <c r="C514">
        <v>146143</v>
      </c>
      <c r="D514" t="s">
        <v>5</v>
      </c>
      <c r="E514" t="s">
        <v>4</v>
      </c>
      <c r="F514" s="1">
        <v>133.38</v>
      </c>
    </row>
    <row r="515" spans="1:6" x14ac:dyDescent="0.25">
      <c r="A515" t="s">
        <v>13</v>
      </c>
      <c r="B515">
        <v>2013</v>
      </c>
      <c r="C515">
        <v>146150</v>
      </c>
      <c r="D515" t="s">
        <v>5</v>
      </c>
      <c r="E515" t="s">
        <v>4</v>
      </c>
      <c r="F515" s="1">
        <v>264.18</v>
      </c>
    </row>
    <row r="516" spans="1:6" x14ac:dyDescent="0.25">
      <c r="A516" t="s">
        <v>13</v>
      </c>
      <c r="B516">
        <v>2013</v>
      </c>
      <c r="C516">
        <v>146171</v>
      </c>
      <c r="D516" t="s">
        <v>3</v>
      </c>
      <c r="E516" t="s">
        <v>4</v>
      </c>
      <c r="F516" s="1">
        <v>558.24</v>
      </c>
    </row>
    <row r="517" spans="1:6" x14ac:dyDescent="0.25">
      <c r="A517" t="s">
        <v>13</v>
      </c>
      <c r="B517">
        <v>2014</v>
      </c>
      <c r="C517">
        <v>146192</v>
      </c>
      <c r="D517" t="s">
        <v>5</v>
      </c>
      <c r="E517" t="s">
        <v>4</v>
      </c>
      <c r="F517" s="1">
        <v>675.06</v>
      </c>
    </row>
    <row r="518" spans="1:6" x14ac:dyDescent="0.25">
      <c r="A518" t="s">
        <v>13</v>
      </c>
      <c r="B518">
        <v>2014</v>
      </c>
      <c r="C518">
        <v>146458</v>
      </c>
      <c r="D518" t="s">
        <v>5</v>
      </c>
      <c r="E518" t="s">
        <v>6</v>
      </c>
      <c r="F518" s="1">
        <v>22.96</v>
      </c>
    </row>
    <row r="519" spans="1:6" x14ac:dyDescent="0.25">
      <c r="A519" t="s">
        <v>13</v>
      </c>
      <c r="B519">
        <v>2014</v>
      </c>
      <c r="C519">
        <v>146535</v>
      </c>
      <c r="D519" t="s">
        <v>3</v>
      </c>
      <c r="E519" t="s">
        <v>4</v>
      </c>
      <c r="F519" s="1">
        <v>1446.84</v>
      </c>
    </row>
    <row r="520" spans="1:6" x14ac:dyDescent="0.25">
      <c r="A520" t="s">
        <v>14</v>
      </c>
      <c r="B520">
        <v>2013</v>
      </c>
      <c r="C520">
        <v>146570</v>
      </c>
      <c r="D520" t="s">
        <v>3</v>
      </c>
      <c r="E520" t="s">
        <v>4</v>
      </c>
      <c r="F520" s="1">
        <v>612.14</v>
      </c>
    </row>
    <row r="521" spans="1:6" x14ac:dyDescent="0.25">
      <c r="A521" t="s">
        <v>13</v>
      </c>
      <c r="B521">
        <v>2011</v>
      </c>
      <c r="C521">
        <v>146731</v>
      </c>
      <c r="D521" t="s">
        <v>5</v>
      </c>
      <c r="E521" t="s">
        <v>4</v>
      </c>
      <c r="F521" s="1">
        <v>147.34399999999999</v>
      </c>
    </row>
    <row r="522" spans="1:6" x14ac:dyDescent="0.25">
      <c r="A522" t="s">
        <v>14</v>
      </c>
      <c r="B522">
        <v>2014</v>
      </c>
      <c r="C522">
        <v>146822</v>
      </c>
      <c r="D522" t="s">
        <v>5</v>
      </c>
      <c r="E522" t="s">
        <v>4</v>
      </c>
      <c r="F522" s="1">
        <v>49.12</v>
      </c>
    </row>
    <row r="523" spans="1:6" x14ac:dyDescent="0.25">
      <c r="A523" t="s">
        <v>14</v>
      </c>
      <c r="B523">
        <v>2014</v>
      </c>
      <c r="C523">
        <v>146878</v>
      </c>
      <c r="D523" t="s">
        <v>5</v>
      </c>
      <c r="E523" t="s">
        <v>4</v>
      </c>
      <c r="F523" s="1">
        <v>12.294</v>
      </c>
    </row>
    <row r="524" spans="1:6" x14ac:dyDescent="0.25">
      <c r="A524" t="s">
        <v>13</v>
      </c>
      <c r="B524">
        <v>2011</v>
      </c>
      <c r="C524">
        <v>146885</v>
      </c>
      <c r="D524" t="s">
        <v>7</v>
      </c>
      <c r="E524" t="s">
        <v>4</v>
      </c>
      <c r="F524" s="1">
        <v>13.62</v>
      </c>
    </row>
    <row r="525" spans="1:6" x14ac:dyDescent="0.25">
      <c r="A525" t="s">
        <v>13</v>
      </c>
      <c r="B525">
        <v>2014</v>
      </c>
      <c r="C525">
        <v>146983</v>
      </c>
      <c r="D525" t="s">
        <v>5</v>
      </c>
      <c r="E525" t="s">
        <v>4</v>
      </c>
      <c r="F525" s="1">
        <v>1577.94</v>
      </c>
    </row>
    <row r="526" spans="1:6" x14ac:dyDescent="0.25">
      <c r="A526" t="s">
        <v>13</v>
      </c>
      <c r="B526">
        <v>2012</v>
      </c>
      <c r="C526">
        <v>147011</v>
      </c>
      <c r="D526" t="s">
        <v>7</v>
      </c>
      <c r="E526" t="s">
        <v>4</v>
      </c>
      <c r="F526" s="1">
        <v>13.632</v>
      </c>
    </row>
    <row r="527" spans="1:6" x14ac:dyDescent="0.25">
      <c r="A527" t="s">
        <v>13</v>
      </c>
      <c r="B527">
        <v>2012</v>
      </c>
      <c r="C527">
        <v>147102</v>
      </c>
      <c r="D527" t="s">
        <v>7</v>
      </c>
      <c r="E527" t="s">
        <v>4</v>
      </c>
      <c r="F527" s="1">
        <v>66.36</v>
      </c>
    </row>
    <row r="528" spans="1:6" x14ac:dyDescent="0.25">
      <c r="A528" t="s">
        <v>13</v>
      </c>
      <c r="B528">
        <v>2014</v>
      </c>
      <c r="C528">
        <v>147228</v>
      </c>
      <c r="D528" t="s">
        <v>5</v>
      </c>
      <c r="E528" t="s">
        <v>4</v>
      </c>
      <c r="F528" s="1">
        <v>458.98399999999998</v>
      </c>
    </row>
    <row r="529" spans="1:6" x14ac:dyDescent="0.25">
      <c r="A529" t="s">
        <v>13</v>
      </c>
      <c r="B529">
        <v>2014</v>
      </c>
      <c r="C529">
        <v>147333</v>
      </c>
      <c r="D529" t="s">
        <v>7</v>
      </c>
      <c r="E529" t="s">
        <v>4</v>
      </c>
      <c r="F529" s="1">
        <v>204.55</v>
      </c>
    </row>
    <row r="530" spans="1:6" x14ac:dyDescent="0.25">
      <c r="A530" t="s">
        <v>13</v>
      </c>
      <c r="B530">
        <v>2014</v>
      </c>
      <c r="C530">
        <v>147361</v>
      </c>
      <c r="D530" t="s">
        <v>7</v>
      </c>
      <c r="E530" t="s">
        <v>4</v>
      </c>
      <c r="F530" s="1">
        <v>685.26</v>
      </c>
    </row>
    <row r="531" spans="1:6" x14ac:dyDescent="0.25">
      <c r="A531" t="s">
        <v>13</v>
      </c>
      <c r="B531">
        <v>2013</v>
      </c>
      <c r="C531">
        <v>147368</v>
      </c>
      <c r="D531" t="s">
        <v>5</v>
      </c>
      <c r="E531" t="s">
        <v>8</v>
      </c>
      <c r="F531" s="1">
        <v>695.7</v>
      </c>
    </row>
    <row r="532" spans="1:6" x14ac:dyDescent="0.25">
      <c r="A532" t="s">
        <v>13</v>
      </c>
      <c r="B532">
        <v>2012</v>
      </c>
      <c r="C532">
        <v>147529</v>
      </c>
      <c r="D532" t="s">
        <v>7</v>
      </c>
      <c r="E532" t="s">
        <v>4</v>
      </c>
      <c r="F532" s="1">
        <v>324.11</v>
      </c>
    </row>
    <row r="533" spans="1:6" x14ac:dyDescent="0.25">
      <c r="A533" t="s">
        <v>14</v>
      </c>
      <c r="B533">
        <v>2011</v>
      </c>
      <c r="C533">
        <v>147627</v>
      </c>
      <c r="D533" t="s">
        <v>5</v>
      </c>
      <c r="E533" t="s">
        <v>4</v>
      </c>
      <c r="F533" s="1">
        <v>1859.4</v>
      </c>
    </row>
    <row r="534" spans="1:6" x14ac:dyDescent="0.25">
      <c r="A534" t="s">
        <v>13</v>
      </c>
      <c r="B534">
        <v>2014</v>
      </c>
      <c r="C534">
        <v>147760</v>
      </c>
      <c r="D534" t="s">
        <v>7</v>
      </c>
      <c r="E534" t="s">
        <v>8</v>
      </c>
      <c r="F534" s="1">
        <v>1883.7239999999999</v>
      </c>
    </row>
    <row r="535" spans="1:6" x14ac:dyDescent="0.25">
      <c r="A535" t="s">
        <v>14</v>
      </c>
      <c r="B535">
        <v>2011</v>
      </c>
      <c r="C535">
        <v>147774</v>
      </c>
      <c r="D535" t="s">
        <v>7</v>
      </c>
      <c r="E535" t="s">
        <v>4</v>
      </c>
      <c r="F535" s="1">
        <v>67.194000000000003</v>
      </c>
    </row>
    <row r="536" spans="1:6" x14ac:dyDescent="0.25">
      <c r="A536" t="s">
        <v>13</v>
      </c>
      <c r="B536">
        <v>2012</v>
      </c>
      <c r="C536">
        <v>147879</v>
      </c>
      <c r="D536" t="s">
        <v>5</v>
      </c>
      <c r="E536" t="s">
        <v>4</v>
      </c>
      <c r="F536" s="1">
        <v>45.68</v>
      </c>
    </row>
    <row r="537" spans="1:6" x14ac:dyDescent="0.25">
      <c r="A537" t="s">
        <v>14</v>
      </c>
      <c r="B537">
        <v>2013</v>
      </c>
      <c r="C537">
        <v>147991</v>
      </c>
      <c r="D537" t="s">
        <v>5</v>
      </c>
      <c r="E537" t="s">
        <v>4</v>
      </c>
      <c r="F537" s="1">
        <v>16.72</v>
      </c>
    </row>
    <row r="538" spans="1:6" x14ac:dyDescent="0.25">
      <c r="A538" t="s">
        <v>13</v>
      </c>
      <c r="B538">
        <v>2014</v>
      </c>
      <c r="C538">
        <v>148166</v>
      </c>
      <c r="D538" t="s">
        <v>3</v>
      </c>
      <c r="E538" t="s">
        <v>4</v>
      </c>
      <c r="F538" s="1">
        <v>17.856000000000002</v>
      </c>
    </row>
    <row r="539" spans="1:6" x14ac:dyDescent="0.25">
      <c r="A539" t="s">
        <v>13</v>
      </c>
      <c r="B539">
        <v>2011</v>
      </c>
      <c r="C539">
        <v>148285</v>
      </c>
      <c r="D539" t="s">
        <v>3</v>
      </c>
      <c r="E539" t="s">
        <v>4</v>
      </c>
      <c r="F539" s="1">
        <v>22.32</v>
      </c>
    </row>
    <row r="540" spans="1:6" x14ac:dyDescent="0.25">
      <c r="A540" t="s">
        <v>13</v>
      </c>
      <c r="B540">
        <v>2014</v>
      </c>
      <c r="C540">
        <v>148404</v>
      </c>
      <c r="D540" t="s">
        <v>3</v>
      </c>
      <c r="E540" t="s">
        <v>4</v>
      </c>
      <c r="F540" s="1">
        <v>1027.21</v>
      </c>
    </row>
    <row r="541" spans="1:6" x14ac:dyDescent="0.25">
      <c r="A541" t="s">
        <v>13</v>
      </c>
      <c r="B541">
        <v>2011</v>
      </c>
      <c r="C541">
        <v>148425</v>
      </c>
      <c r="D541" t="s">
        <v>7</v>
      </c>
      <c r="E541" t="s">
        <v>4</v>
      </c>
      <c r="F541" s="1">
        <v>6.6420000000000003</v>
      </c>
    </row>
    <row r="542" spans="1:6" x14ac:dyDescent="0.25">
      <c r="A542" t="s">
        <v>13</v>
      </c>
      <c r="B542">
        <v>2014</v>
      </c>
      <c r="C542">
        <v>148474</v>
      </c>
      <c r="D542" t="s">
        <v>3</v>
      </c>
      <c r="E542" t="s">
        <v>4</v>
      </c>
      <c r="F542" s="1">
        <v>544.14</v>
      </c>
    </row>
    <row r="543" spans="1:6" x14ac:dyDescent="0.25">
      <c r="A543" t="s">
        <v>13</v>
      </c>
      <c r="B543">
        <v>2013</v>
      </c>
      <c r="C543">
        <v>148684</v>
      </c>
      <c r="D543" t="s">
        <v>5</v>
      </c>
      <c r="E543" t="s">
        <v>4</v>
      </c>
      <c r="F543" s="1">
        <v>870.04</v>
      </c>
    </row>
    <row r="544" spans="1:6" x14ac:dyDescent="0.25">
      <c r="A544" t="s">
        <v>13</v>
      </c>
      <c r="B544">
        <v>2012</v>
      </c>
      <c r="C544">
        <v>148705</v>
      </c>
      <c r="D544" t="s">
        <v>5</v>
      </c>
      <c r="E544" t="s">
        <v>4</v>
      </c>
      <c r="F544" s="1">
        <v>5.04</v>
      </c>
    </row>
    <row r="545" spans="1:6" x14ac:dyDescent="0.25">
      <c r="A545" t="s">
        <v>14</v>
      </c>
      <c r="B545">
        <v>2014</v>
      </c>
      <c r="C545">
        <v>148768</v>
      </c>
      <c r="D545" t="s">
        <v>3</v>
      </c>
      <c r="E545" t="s">
        <v>6</v>
      </c>
      <c r="F545" s="1">
        <v>71.975999999999999</v>
      </c>
    </row>
    <row r="546" spans="1:6" x14ac:dyDescent="0.25">
      <c r="A546" t="s">
        <v>14</v>
      </c>
      <c r="B546">
        <v>2013</v>
      </c>
      <c r="C546">
        <v>148803</v>
      </c>
      <c r="D546" t="s">
        <v>5</v>
      </c>
      <c r="E546" t="s">
        <v>9</v>
      </c>
      <c r="F546" s="1">
        <v>85.224000000000004</v>
      </c>
    </row>
    <row r="547" spans="1:6" x14ac:dyDescent="0.25">
      <c r="A547" t="s">
        <v>13</v>
      </c>
      <c r="B547">
        <v>2014</v>
      </c>
      <c r="C547">
        <v>148810</v>
      </c>
      <c r="D547" t="s">
        <v>7</v>
      </c>
      <c r="E547" t="s">
        <v>4</v>
      </c>
      <c r="F547" s="1">
        <v>287.42399999999998</v>
      </c>
    </row>
    <row r="548" spans="1:6" x14ac:dyDescent="0.25">
      <c r="A548" t="s">
        <v>14</v>
      </c>
      <c r="B548">
        <v>2012</v>
      </c>
      <c r="C548">
        <v>148817</v>
      </c>
      <c r="D548" t="s">
        <v>7</v>
      </c>
      <c r="E548" t="s">
        <v>4</v>
      </c>
      <c r="F548" s="1">
        <v>125.64</v>
      </c>
    </row>
    <row r="549" spans="1:6" x14ac:dyDescent="0.25">
      <c r="A549" t="s">
        <v>14</v>
      </c>
      <c r="B549">
        <v>2014</v>
      </c>
      <c r="C549">
        <v>148831</v>
      </c>
      <c r="D549" t="s">
        <v>5</v>
      </c>
      <c r="E549" t="s">
        <v>8</v>
      </c>
      <c r="F549" s="1">
        <v>348.56</v>
      </c>
    </row>
    <row r="550" spans="1:6" x14ac:dyDescent="0.25">
      <c r="A550" t="s">
        <v>14</v>
      </c>
      <c r="B550">
        <v>2013</v>
      </c>
      <c r="C550">
        <v>148901</v>
      </c>
      <c r="D550" t="s">
        <v>7</v>
      </c>
      <c r="E550" t="s">
        <v>4</v>
      </c>
      <c r="F550" s="1">
        <v>191.018</v>
      </c>
    </row>
    <row r="551" spans="1:6" x14ac:dyDescent="0.25">
      <c r="A551" t="s">
        <v>13</v>
      </c>
      <c r="B551">
        <v>2014</v>
      </c>
      <c r="C551">
        <v>148922</v>
      </c>
      <c r="D551" t="s">
        <v>3</v>
      </c>
      <c r="E551" t="s">
        <v>6</v>
      </c>
      <c r="F551" s="1">
        <v>684.78</v>
      </c>
    </row>
    <row r="552" spans="1:6" x14ac:dyDescent="0.25">
      <c r="A552" t="s">
        <v>13</v>
      </c>
      <c r="B552">
        <v>2014</v>
      </c>
      <c r="C552">
        <v>148999</v>
      </c>
      <c r="D552" t="s">
        <v>5</v>
      </c>
      <c r="E552" t="s">
        <v>4</v>
      </c>
      <c r="F552" s="1">
        <v>419.13600000000002</v>
      </c>
    </row>
    <row r="553" spans="1:6" x14ac:dyDescent="0.25">
      <c r="A553" t="s">
        <v>13</v>
      </c>
      <c r="B553">
        <v>2011</v>
      </c>
      <c r="C553">
        <v>149020</v>
      </c>
      <c r="D553" t="s">
        <v>7</v>
      </c>
      <c r="E553" t="s">
        <v>4</v>
      </c>
      <c r="F553" s="1">
        <v>54.83</v>
      </c>
    </row>
    <row r="554" spans="1:6" x14ac:dyDescent="0.25">
      <c r="A554" t="s">
        <v>13</v>
      </c>
      <c r="B554">
        <v>2013</v>
      </c>
      <c r="C554">
        <v>149111</v>
      </c>
      <c r="D554" t="s">
        <v>3</v>
      </c>
      <c r="E554" t="s">
        <v>6</v>
      </c>
      <c r="F554" s="1">
        <v>55.415999999999997</v>
      </c>
    </row>
    <row r="555" spans="1:6" x14ac:dyDescent="0.25">
      <c r="A555" t="s">
        <v>13</v>
      </c>
      <c r="B555">
        <v>2014</v>
      </c>
      <c r="C555">
        <v>149146</v>
      </c>
      <c r="D555" t="s">
        <v>3</v>
      </c>
      <c r="E555" t="s">
        <v>9</v>
      </c>
      <c r="F555" s="1">
        <v>7.968</v>
      </c>
    </row>
    <row r="556" spans="1:6" x14ac:dyDescent="0.25">
      <c r="A556" t="s">
        <v>13</v>
      </c>
      <c r="B556">
        <v>2012</v>
      </c>
      <c r="C556">
        <v>149300</v>
      </c>
      <c r="D556" t="s">
        <v>5</v>
      </c>
      <c r="E556" t="s">
        <v>8</v>
      </c>
      <c r="F556" s="1">
        <v>32.984999999999999</v>
      </c>
    </row>
    <row r="557" spans="1:6" x14ac:dyDescent="0.25">
      <c r="A557" t="s">
        <v>13</v>
      </c>
      <c r="B557">
        <v>2012</v>
      </c>
      <c r="C557">
        <v>149342</v>
      </c>
      <c r="D557" t="s">
        <v>7</v>
      </c>
      <c r="E557" t="s">
        <v>4</v>
      </c>
      <c r="F557" s="1">
        <v>896.31</v>
      </c>
    </row>
    <row r="558" spans="1:6" x14ac:dyDescent="0.25">
      <c r="A558" t="s">
        <v>13</v>
      </c>
      <c r="B558">
        <v>2013</v>
      </c>
      <c r="C558">
        <v>149454</v>
      </c>
      <c r="D558" t="s">
        <v>3</v>
      </c>
      <c r="E558" t="s">
        <v>8</v>
      </c>
      <c r="F558" s="1">
        <v>10.44</v>
      </c>
    </row>
    <row r="559" spans="1:6" x14ac:dyDescent="0.25">
      <c r="A559" t="s">
        <v>14</v>
      </c>
      <c r="B559">
        <v>2014</v>
      </c>
      <c r="C559">
        <v>149510</v>
      </c>
      <c r="D559" t="s">
        <v>5</v>
      </c>
      <c r="E559" t="s">
        <v>4</v>
      </c>
      <c r="F559" s="1">
        <v>98.445999999999998</v>
      </c>
    </row>
    <row r="560" spans="1:6" x14ac:dyDescent="0.25">
      <c r="A560" t="s">
        <v>13</v>
      </c>
      <c r="B560">
        <v>2011</v>
      </c>
      <c r="C560">
        <v>149538</v>
      </c>
      <c r="D560" t="s">
        <v>7</v>
      </c>
      <c r="E560" t="s">
        <v>4</v>
      </c>
      <c r="F560" s="1">
        <v>364.93</v>
      </c>
    </row>
    <row r="561" spans="1:6" x14ac:dyDescent="0.25">
      <c r="A561" t="s">
        <v>14</v>
      </c>
      <c r="B561">
        <v>2012</v>
      </c>
      <c r="C561">
        <v>149629</v>
      </c>
      <c r="D561" t="s">
        <v>7</v>
      </c>
      <c r="E561" t="s">
        <v>6</v>
      </c>
      <c r="F561" s="1">
        <v>231.92</v>
      </c>
    </row>
    <row r="562" spans="1:6" x14ac:dyDescent="0.25">
      <c r="A562" t="s">
        <v>13</v>
      </c>
      <c r="B562">
        <v>2012</v>
      </c>
      <c r="C562">
        <v>149734</v>
      </c>
      <c r="D562" t="s">
        <v>7</v>
      </c>
      <c r="E562" t="s">
        <v>4</v>
      </c>
      <c r="F562" s="1">
        <v>200.98400000000001</v>
      </c>
    </row>
    <row r="563" spans="1:6" x14ac:dyDescent="0.25">
      <c r="A563" t="s">
        <v>13</v>
      </c>
      <c r="B563">
        <v>2013</v>
      </c>
      <c r="C563">
        <v>149783</v>
      </c>
      <c r="D563" t="s">
        <v>5</v>
      </c>
      <c r="E563" t="s">
        <v>6</v>
      </c>
      <c r="F563" s="1">
        <v>131.10400000000001</v>
      </c>
    </row>
    <row r="564" spans="1:6" x14ac:dyDescent="0.25">
      <c r="A564" t="s">
        <v>13</v>
      </c>
      <c r="B564">
        <v>2014</v>
      </c>
      <c r="C564">
        <v>149853</v>
      </c>
      <c r="D564" t="s">
        <v>5</v>
      </c>
      <c r="E564" t="s">
        <v>4</v>
      </c>
      <c r="F564" s="1">
        <v>33.472000000000001</v>
      </c>
    </row>
    <row r="565" spans="1:6" x14ac:dyDescent="0.25">
      <c r="A565" t="s">
        <v>13</v>
      </c>
      <c r="B565">
        <v>2011</v>
      </c>
      <c r="C565">
        <v>149958</v>
      </c>
      <c r="D565" t="s">
        <v>5</v>
      </c>
      <c r="E565" t="s">
        <v>4</v>
      </c>
      <c r="F565" s="1">
        <v>370.78199999999998</v>
      </c>
    </row>
    <row r="566" spans="1:6" x14ac:dyDescent="0.25">
      <c r="A566" t="s">
        <v>13</v>
      </c>
      <c r="B566">
        <v>2013</v>
      </c>
      <c r="C566">
        <v>149979</v>
      </c>
      <c r="D566" t="s">
        <v>5</v>
      </c>
      <c r="E566" t="s">
        <v>6</v>
      </c>
      <c r="F566" s="1">
        <v>487.22</v>
      </c>
    </row>
    <row r="567" spans="1:6" x14ac:dyDescent="0.25">
      <c r="A567" t="s">
        <v>13</v>
      </c>
      <c r="B567">
        <v>2013</v>
      </c>
      <c r="C567">
        <v>150000</v>
      </c>
      <c r="D567" t="s">
        <v>5</v>
      </c>
      <c r="E567" t="s">
        <v>4</v>
      </c>
      <c r="F567" s="1">
        <v>17.920000000000002</v>
      </c>
    </row>
    <row r="568" spans="1:6" x14ac:dyDescent="0.25">
      <c r="A568" t="s">
        <v>13</v>
      </c>
      <c r="B568">
        <v>2012</v>
      </c>
      <c r="C568">
        <v>150308</v>
      </c>
      <c r="D568" t="s">
        <v>7</v>
      </c>
      <c r="E568" t="s">
        <v>4</v>
      </c>
      <c r="F568" s="1">
        <v>246.16800000000001</v>
      </c>
    </row>
    <row r="569" spans="1:6" x14ac:dyDescent="0.25">
      <c r="A569" t="s">
        <v>14</v>
      </c>
      <c r="B569">
        <v>2013</v>
      </c>
      <c r="C569">
        <v>150357</v>
      </c>
      <c r="D569" t="s">
        <v>7</v>
      </c>
      <c r="E569" t="s">
        <v>4</v>
      </c>
      <c r="F569" s="1">
        <v>24.702999999999999</v>
      </c>
    </row>
    <row r="570" spans="1:6" x14ac:dyDescent="0.25">
      <c r="A570" t="s">
        <v>13</v>
      </c>
      <c r="B570">
        <v>2012</v>
      </c>
      <c r="C570">
        <v>150560</v>
      </c>
      <c r="D570" t="s">
        <v>5</v>
      </c>
      <c r="E570" t="s">
        <v>8</v>
      </c>
      <c r="F570" s="1">
        <v>196.62</v>
      </c>
    </row>
    <row r="571" spans="1:6" x14ac:dyDescent="0.25">
      <c r="A571" t="s">
        <v>14</v>
      </c>
      <c r="B571">
        <v>2013</v>
      </c>
      <c r="C571">
        <v>150567</v>
      </c>
      <c r="D571" t="s">
        <v>7</v>
      </c>
      <c r="E571" t="s">
        <v>4</v>
      </c>
      <c r="F571" s="1">
        <v>29.97</v>
      </c>
    </row>
    <row r="572" spans="1:6" x14ac:dyDescent="0.25">
      <c r="A572" t="s">
        <v>14</v>
      </c>
      <c r="B572">
        <v>2011</v>
      </c>
      <c r="C572">
        <v>150574</v>
      </c>
      <c r="D572" t="s">
        <v>5</v>
      </c>
      <c r="E572" t="s">
        <v>4</v>
      </c>
      <c r="F572" s="1">
        <v>252.61199999999999</v>
      </c>
    </row>
    <row r="573" spans="1:6" x14ac:dyDescent="0.25">
      <c r="A573" t="s">
        <v>13</v>
      </c>
      <c r="B573">
        <v>2012</v>
      </c>
      <c r="C573">
        <v>150749</v>
      </c>
      <c r="D573" t="s">
        <v>5</v>
      </c>
      <c r="E573" t="s">
        <v>6</v>
      </c>
      <c r="F573" s="1">
        <v>5.56</v>
      </c>
    </row>
    <row r="574" spans="1:6" x14ac:dyDescent="0.25">
      <c r="A574" t="s">
        <v>13</v>
      </c>
      <c r="B574">
        <v>2014</v>
      </c>
      <c r="C574">
        <v>150910</v>
      </c>
      <c r="D574" t="s">
        <v>5</v>
      </c>
      <c r="E574" t="s">
        <v>4</v>
      </c>
      <c r="F574" s="1">
        <v>1090.348</v>
      </c>
    </row>
    <row r="575" spans="1:6" x14ac:dyDescent="0.25">
      <c r="A575" t="s">
        <v>13</v>
      </c>
      <c r="B575">
        <v>2014</v>
      </c>
      <c r="C575">
        <v>150931</v>
      </c>
      <c r="D575" t="s">
        <v>3</v>
      </c>
      <c r="E575" t="s">
        <v>4</v>
      </c>
      <c r="F575" s="1">
        <v>33.74</v>
      </c>
    </row>
    <row r="576" spans="1:6" x14ac:dyDescent="0.25">
      <c r="A576" t="s">
        <v>13</v>
      </c>
      <c r="B576">
        <v>2013</v>
      </c>
      <c r="C576">
        <v>151155</v>
      </c>
      <c r="D576" t="s">
        <v>3</v>
      </c>
      <c r="E576" t="s">
        <v>4</v>
      </c>
      <c r="F576" s="1">
        <v>34.340000000000003</v>
      </c>
    </row>
    <row r="577" spans="1:6" x14ac:dyDescent="0.25">
      <c r="A577" t="s">
        <v>13</v>
      </c>
      <c r="B577">
        <v>2014</v>
      </c>
      <c r="C577">
        <v>151211</v>
      </c>
      <c r="D577" t="s">
        <v>3</v>
      </c>
      <c r="E577" t="s">
        <v>4</v>
      </c>
      <c r="F577" s="1">
        <v>201.09</v>
      </c>
    </row>
    <row r="578" spans="1:6" x14ac:dyDescent="0.25">
      <c r="A578" t="s">
        <v>13</v>
      </c>
      <c r="B578">
        <v>2014</v>
      </c>
      <c r="C578">
        <v>151218</v>
      </c>
      <c r="D578" t="s">
        <v>5</v>
      </c>
      <c r="E578" t="s">
        <v>8</v>
      </c>
      <c r="F578" s="1">
        <v>4.4640000000000004</v>
      </c>
    </row>
    <row r="579" spans="1:6" x14ac:dyDescent="0.25">
      <c r="A579" t="s">
        <v>14</v>
      </c>
      <c r="B579">
        <v>2012</v>
      </c>
      <c r="C579">
        <v>151435</v>
      </c>
      <c r="D579" t="s">
        <v>5</v>
      </c>
      <c r="E579" t="s">
        <v>6</v>
      </c>
      <c r="F579" s="1">
        <v>85.98</v>
      </c>
    </row>
    <row r="580" spans="1:6" x14ac:dyDescent="0.25">
      <c r="A580" t="s">
        <v>13</v>
      </c>
      <c r="B580">
        <v>2012</v>
      </c>
      <c r="C580">
        <v>151547</v>
      </c>
      <c r="D580" t="s">
        <v>5</v>
      </c>
      <c r="E580" t="s">
        <v>4</v>
      </c>
      <c r="F580" s="1">
        <v>88.96</v>
      </c>
    </row>
    <row r="581" spans="1:6" x14ac:dyDescent="0.25">
      <c r="A581" t="s">
        <v>13</v>
      </c>
      <c r="B581">
        <v>2012</v>
      </c>
      <c r="C581">
        <v>151624</v>
      </c>
      <c r="D581" t="s">
        <v>7</v>
      </c>
      <c r="E581" t="s">
        <v>4</v>
      </c>
      <c r="F581" s="1">
        <v>21.36</v>
      </c>
    </row>
    <row r="582" spans="1:6" x14ac:dyDescent="0.25">
      <c r="A582" t="s">
        <v>13</v>
      </c>
      <c r="B582">
        <v>2014</v>
      </c>
      <c r="C582">
        <v>151855</v>
      </c>
      <c r="D582" t="s">
        <v>7</v>
      </c>
      <c r="E582" t="s">
        <v>4</v>
      </c>
      <c r="F582" s="1">
        <v>39.252000000000002</v>
      </c>
    </row>
    <row r="583" spans="1:6" x14ac:dyDescent="0.25">
      <c r="A583" t="s">
        <v>13</v>
      </c>
      <c r="B583">
        <v>2011</v>
      </c>
      <c r="C583">
        <v>151953</v>
      </c>
      <c r="D583" t="s">
        <v>7</v>
      </c>
      <c r="E583" t="s">
        <v>4</v>
      </c>
      <c r="F583" s="1">
        <v>2.8159999999999998</v>
      </c>
    </row>
    <row r="584" spans="1:6" x14ac:dyDescent="0.25">
      <c r="A584" t="s">
        <v>13</v>
      </c>
      <c r="B584">
        <v>2011</v>
      </c>
      <c r="C584">
        <v>151967</v>
      </c>
      <c r="D584" t="s">
        <v>7</v>
      </c>
      <c r="E584" t="s">
        <v>4</v>
      </c>
      <c r="F584" s="1">
        <v>129.91999999999999</v>
      </c>
    </row>
    <row r="585" spans="1:6" x14ac:dyDescent="0.25">
      <c r="A585" t="s">
        <v>13</v>
      </c>
      <c r="B585">
        <v>2013</v>
      </c>
      <c r="C585">
        <v>152156</v>
      </c>
      <c r="D585" t="s">
        <v>5</v>
      </c>
      <c r="E585" t="s">
        <v>6</v>
      </c>
      <c r="F585" s="1">
        <v>993.9</v>
      </c>
    </row>
    <row r="586" spans="1:6" x14ac:dyDescent="0.25">
      <c r="A586" t="s">
        <v>13</v>
      </c>
      <c r="B586">
        <v>2013</v>
      </c>
      <c r="C586">
        <v>152163</v>
      </c>
      <c r="D586" t="s">
        <v>5</v>
      </c>
      <c r="E586" t="s">
        <v>9</v>
      </c>
      <c r="F586" s="1">
        <v>85.5</v>
      </c>
    </row>
    <row r="587" spans="1:6" x14ac:dyDescent="0.25">
      <c r="A587" t="s">
        <v>13</v>
      </c>
      <c r="B587">
        <v>2011</v>
      </c>
      <c r="C587">
        <v>152254</v>
      </c>
      <c r="D587" t="s">
        <v>5</v>
      </c>
      <c r="E587" t="s">
        <v>9</v>
      </c>
      <c r="F587" s="1">
        <v>310.68799999999999</v>
      </c>
    </row>
    <row r="588" spans="1:6" x14ac:dyDescent="0.25">
      <c r="A588" t="s">
        <v>13</v>
      </c>
      <c r="B588">
        <v>2011</v>
      </c>
      <c r="C588">
        <v>152268</v>
      </c>
      <c r="D588" t="s">
        <v>5</v>
      </c>
      <c r="E588" t="s">
        <v>4</v>
      </c>
      <c r="F588" s="1">
        <v>1793.98</v>
      </c>
    </row>
    <row r="589" spans="1:6" x14ac:dyDescent="0.25">
      <c r="A589" t="s">
        <v>13</v>
      </c>
      <c r="B589">
        <v>2013</v>
      </c>
      <c r="C589">
        <v>152471</v>
      </c>
      <c r="D589" t="s">
        <v>5</v>
      </c>
      <c r="E589" t="s">
        <v>9</v>
      </c>
      <c r="F589" s="1">
        <v>839.94399999999996</v>
      </c>
    </row>
    <row r="590" spans="1:6" x14ac:dyDescent="0.25">
      <c r="A590" t="s">
        <v>14</v>
      </c>
      <c r="B590">
        <v>2014</v>
      </c>
      <c r="C590">
        <v>152492</v>
      </c>
      <c r="D590" t="s">
        <v>5</v>
      </c>
      <c r="E590" t="s">
        <v>9</v>
      </c>
      <c r="F590" s="1">
        <v>239.24</v>
      </c>
    </row>
    <row r="591" spans="1:6" x14ac:dyDescent="0.25">
      <c r="A591" t="s">
        <v>13</v>
      </c>
      <c r="B591">
        <v>2011</v>
      </c>
      <c r="C591">
        <v>152562</v>
      </c>
      <c r="D591" t="s">
        <v>7</v>
      </c>
      <c r="E591" t="s">
        <v>4</v>
      </c>
      <c r="F591" s="1">
        <v>75.16</v>
      </c>
    </row>
    <row r="592" spans="1:6" x14ac:dyDescent="0.25">
      <c r="A592" t="s">
        <v>13</v>
      </c>
      <c r="B592">
        <v>2014</v>
      </c>
      <c r="C592">
        <v>152786</v>
      </c>
      <c r="D592" t="s">
        <v>5</v>
      </c>
      <c r="E592" t="s">
        <v>4</v>
      </c>
      <c r="F592" s="1">
        <v>40.409999999999997</v>
      </c>
    </row>
    <row r="593" spans="1:6" x14ac:dyDescent="0.25">
      <c r="A593" t="s">
        <v>14</v>
      </c>
      <c r="B593">
        <v>2014</v>
      </c>
      <c r="C593">
        <v>152842</v>
      </c>
      <c r="D593" t="s">
        <v>5</v>
      </c>
      <c r="E593" t="s">
        <v>4</v>
      </c>
      <c r="F593" s="1">
        <v>242.352</v>
      </c>
    </row>
    <row r="594" spans="1:6" x14ac:dyDescent="0.25">
      <c r="A594" t="s">
        <v>13</v>
      </c>
      <c r="B594">
        <v>2011</v>
      </c>
      <c r="C594">
        <v>152849</v>
      </c>
      <c r="D594" t="s">
        <v>7</v>
      </c>
      <c r="E594" t="s">
        <v>4</v>
      </c>
      <c r="F594" s="1">
        <v>4.3680000000000003</v>
      </c>
    </row>
    <row r="595" spans="1:6" x14ac:dyDescent="0.25">
      <c r="A595" t="s">
        <v>14</v>
      </c>
      <c r="B595">
        <v>2014</v>
      </c>
      <c r="C595">
        <v>152898</v>
      </c>
      <c r="D595" t="s">
        <v>5</v>
      </c>
      <c r="E595" t="s">
        <v>4</v>
      </c>
      <c r="F595" s="1">
        <v>67.900000000000006</v>
      </c>
    </row>
    <row r="596" spans="1:6" x14ac:dyDescent="0.25">
      <c r="A596" t="s">
        <v>13</v>
      </c>
      <c r="B596">
        <v>2014</v>
      </c>
      <c r="C596">
        <v>152968</v>
      </c>
      <c r="D596" t="s">
        <v>5</v>
      </c>
      <c r="E596" t="s">
        <v>4</v>
      </c>
      <c r="F596" s="1">
        <v>23.08</v>
      </c>
    </row>
    <row r="597" spans="1:6" x14ac:dyDescent="0.25">
      <c r="A597" t="s">
        <v>13</v>
      </c>
      <c r="B597">
        <v>2012</v>
      </c>
      <c r="C597">
        <v>153038</v>
      </c>
      <c r="D597" t="s">
        <v>7</v>
      </c>
      <c r="E597" t="s">
        <v>4</v>
      </c>
      <c r="F597" s="1">
        <v>94.688000000000002</v>
      </c>
    </row>
    <row r="598" spans="1:6" x14ac:dyDescent="0.25">
      <c r="A598" t="s">
        <v>13</v>
      </c>
      <c r="B598">
        <v>2011</v>
      </c>
      <c r="C598">
        <v>153087</v>
      </c>
      <c r="D598" t="s">
        <v>7</v>
      </c>
      <c r="E598" t="s">
        <v>4</v>
      </c>
      <c r="F598" s="1">
        <v>521.91999999999996</v>
      </c>
    </row>
    <row r="599" spans="1:6" x14ac:dyDescent="0.25">
      <c r="A599" t="s">
        <v>13</v>
      </c>
      <c r="B599">
        <v>2013</v>
      </c>
      <c r="C599">
        <v>153318</v>
      </c>
      <c r="D599" t="s">
        <v>7</v>
      </c>
      <c r="E599" t="s">
        <v>8</v>
      </c>
      <c r="F599" s="1">
        <v>783.96</v>
      </c>
    </row>
    <row r="600" spans="1:6" x14ac:dyDescent="0.25">
      <c r="A600" t="s">
        <v>13</v>
      </c>
      <c r="B600">
        <v>2012</v>
      </c>
      <c r="C600">
        <v>153325</v>
      </c>
      <c r="D600" t="s">
        <v>5</v>
      </c>
      <c r="E600" t="s">
        <v>6</v>
      </c>
      <c r="F600" s="1">
        <v>58.72</v>
      </c>
    </row>
    <row r="601" spans="1:6" x14ac:dyDescent="0.25">
      <c r="A601" t="s">
        <v>13</v>
      </c>
      <c r="B601">
        <v>2014</v>
      </c>
      <c r="C601">
        <v>153339</v>
      </c>
      <c r="D601" t="s">
        <v>7</v>
      </c>
      <c r="E601" t="s">
        <v>6</v>
      </c>
      <c r="F601" s="1">
        <v>15.992000000000001</v>
      </c>
    </row>
    <row r="602" spans="1:6" x14ac:dyDescent="0.25">
      <c r="A602" t="s">
        <v>13</v>
      </c>
      <c r="B602">
        <v>2012</v>
      </c>
      <c r="C602">
        <v>153535</v>
      </c>
      <c r="D602" t="s">
        <v>5</v>
      </c>
      <c r="E602" t="s">
        <v>4</v>
      </c>
      <c r="F602" s="1">
        <v>169.54400000000001</v>
      </c>
    </row>
    <row r="603" spans="1:6" x14ac:dyDescent="0.25">
      <c r="A603" t="s">
        <v>13</v>
      </c>
      <c r="B603">
        <v>2012</v>
      </c>
      <c r="C603">
        <v>153549</v>
      </c>
      <c r="D603" t="s">
        <v>3</v>
      </c>
      <c r="E603" t="s">
        <v>6</v>
      </c>
      <c r="F603" s="1">
        <v>1166.92</v>
      </c>
    </row>
    <row r="604" spans="1:6" x14ac:dyDescent="0.25">
      <c r="A604" t="s">
        <v>13</v>
      </c>
      <c r="B604">
        <v>2012</v>
      </c>
      <c r="C604">
        <v>153626</v>
      </c>
      <c r="D604" t="s">
        <v>5</v>
      </c>
      <c r="E604" t="s">
        <v>4</v>
      </c>
      <c r="F604" s="1">
        <v>5.16</v>
      </c>
    </row>
    <row r="605" spans="1:6" x14ac:dyDescent="0.25">
      <c r="A605" t="s">
        <v>14</v>
      </c>
      <c r="B605">
        <v>2014</v>
      </c>
      <c r="C605">
        <v>153633</v>
      </c>
      <c r="D605" t="s">
        <v>5</v>
      </c>
      <c r="E605" t="s">
        <v>6</v>
      </c>
      <c r="F605" s="1">
        <v>2.0640000000000001</v>
      </c>
    </row>
    <row r="606" spans="1:6" x14ac:dyDescent="0.25">
      <c r="A606" t="s">
        <v>13</v>
      </c>
      <c r="B606">
        <v>2014</v>
      </c>
      <c r="C606">
        <v>153654</v>
      </c>
      <c r="D606" t="s">
        <v>7</v>
      </c>
      <c r="E606" t="s">
        <v>6</v>
      </c>
      <c r="F606" s="1">
        <v>19.007999999999999</v>
      </c>
    </row>
    <row r="607" spans="1:6" x14ac:dyDescent="0.25">
      <c r="A607" t="s">
        <v>13</v>
      </c>
      <c r="B607">
        <v>2012</v>
      </c>
      <c r="C607">
        <v>153752</v>
      </c>
      <c r="D607" t="s">
        <v>5</v>
      </c>
      <c r="E607" t="s">
        <v>6</v>
      </c>
      <c r="F607" s="1">
        <v>173.94</v>
      </c>
    </row>
    <row r="608" spans="1:6" x14ac:dyDescent="0.25">
      <c r="A608" t="s">
        <v>14</v>
      </c>
      <c r="B608">
        <v>2013</v>
      </c>
      <c r="C608">
        <v>153815</v>
      </c>
      <c r="D608" t="s">
        <v>7</v>
      </c>
      <c r="E608" t="s">
        <v>8</v>
      </c>
      <c r="F608" s="1">
        <v>368.43200000000002</v>
      </c>
    </row>
    <row r="609" spans="1:6" x14ac:dyDescent="0.25">
      <c r="A609" t="s">
        <v>13</v>
      </c>
      <c r="B609">
        <v>2011</v>
      </c>
      <c r="C609">
        <v>153913</v>
      </c>
      <c r="D609" t="s">
        <v>7</v>
      </c>
      <c r="E609" t="s">
        <v>6</v>
      </c>
      <c r="F609" s="1">
        <v>1015.816</v>
      </c>
    </row>
    <row r="610" spans="1:6" x14ac:dyDescent="0.25">
      <c r="A610" t="s">
        <v>13</v>
      </c>
      <c r="B610">
        <v>2011</v>
      </c>
      <c r="C610">
        <v>153927</v>
      </c>
      <c r="D610" t="s">
        <v>5</v>
      </c>
      <c r="E610" t="s">
        <v>8</v>
      </c>
      <c r="F610" s="1">
        <v>286.64999999999998</v>
      </c>
    </row>
    <row r="611" spans="1:6" x14ac:dyDescent="0.25">
      <c r="A611" t="s">
        <v>13</v>
      </c>
      <c r="B611">
        <v>2013</v>
      </c>
      <c r="C611">
        <v>154060</v>
      </c>
      <c r="D611" t="s">
        <v>5</v>
      </c>
      <c r="E611" t="s">
        <v>4</v>
      </c>
      <c r="F611" s="1">
        <v>187.05600000000001</v>
      </c>
    </row>
    <row r="612" spans="1:6" x14ac:dyDescent="0.25">
      <c r="A612" t="s">
        <v>13</v>
      </c>
      <c r="B612">
        <v>2014</v>
      </c>
      <c r="C612">
        <v>154088</v>
      </c>
      <c r="D612" t="s">
        <v>5</v>
      </c>
      <c r="E612" t="s">
        <v>4</v>
      </c>
      <c r="F612" s="1">
        <v>26.72</v>
      </c>
    </row>
    <row r="613" spans="1:6" x14ac:dyDescent="0.25">
      <c r="A613" t="s">
        <v>13</v>
      </c>
      <c r="B613">
        <v>2014</v>
      </c>
      <c r="C613">
        <v>154123</v>
      </c>
      <c r="D613" t="s">
        <v>3</v>
      </c>
      <c r="E613" t="s">
        <v>4</v>
      </c>
      <c r="F613" s="1">
        <v>27.58</v>
      </c>
    </row>
    <row r="614" spans="1:6" x14ac:dyDescent="0.25">
      <c r="A614" t="s">
        <v>13</v>
      </c>
      <c r="B614">
        <v>2011</v>
      </c>
      <c r="C614">
        <v>154158</v>
      </c>
      <c r="D614" t="s">
        <v>5</v>
      </c>
      <c r="E614" t="s">
        <v>6</v>
      </c>
      <c r="F614" s="1">
        <v>619.84799999999996</v>
      </c>
    </row>
    <row r="615" spans="1:6" x14ac:dyDescent="0.25">
      <c r="A615" t="s">
        <v>13</v>
      </c>
      <c r="B615">
        <v>2012</v>
      </c>
      <c r="C615">
        <v>154291</v>
      </c>
      <c r="D615" t="s">
        <v>7</v>
      </c>
      <c r="E615" t="s">
        <v>4</v>
      </c>
      <c r="F615" s="1">
        <v>457.04</v>
      </c>
    </row>
    <row r="616" spans="1:6" x14ac:dyDescent="0.25">
      <c r="A616" t="s">
        <v>13</v>
      </c>
      <c r="B616">
        <v>2013</v>
      </c>
      <c r="C616">
        <v>154403</v>
      </c>
      <c r="D616" t="s">
        <v>3</v>
      </c>
      <c r="E616" t="s">
        <v>4</v>
      </c>
      <c r="F616" s="1">
        <v>4.9800000000000004</v>
      </c>
    </row>
    <row r="617" spans="1:6" x14ac:dyDescent="0.25">
      <c r="A617" t="s">
        <v>13</v>
      </c>
      <c r="B617">
        <v>2013</v>
      </c>
      <c r="C617">
        <v>154690</v>
      </c>
      <c r="D617" t="s">
        <v>5</v>
      </c>
      <c r="E617" t="s">
        <v>6</v>
      </c>
      <c r="F617" s="1">
        <v>225.29599999999999</v>
      </c>
    </row>
    <row r="618" spans="1:6" x14ac:dyDescent="0.25">
      <c r="A618" t="s">
        <v>13</v>
      </c>
      <c r="B618">
        <v>2012</v>
      </c>
      <c r="C618">
        <v>154746</v>
      </c>
      <c r="D618" t="s">
        <v>7</v>
      </c>
      <c r="E618" t="s">
        <v>8</v>
      </c>
      <c r="F618" s="1">
        <v>860.07</v>
      </c>
    </row>
    <row r="619" spans="1:6" x14ac:dyDescent="0.25">
      <c r="A619" t="s">
        <v>13</v>
      </c>
      <c r="B619">
        <v>2014</v>
      </c>
      <c r="C619">
        <v>154816</v>
      </c>
      <c r="D619" t="s">
        <v>7</v>
      </c>
      <c r="E619" t="s">
        <v>4</v>
      </c>
      <c r="F619" s="1">
        <v>5.78</v>
      </c>
    </row>
    <row r="620" spans="1:6" x14ac:dyDescent="0.25">
      <c r="A620" t="s">
        <v>13</v>
      </c>
      <c r="B620">
        <v>2012</v>
      </c>
      <c r="C620">
        <v>154921</v>
      </c>
      <c r="D620" t="s">
        <v>7</v>
      </c>
      <c r="E620" t="s">
        <v>4</v>
      </c>
      <c r="F620" s="1">
        <v>186.69</v>
      </c>
    </row>
    <row r="621" spans="1:6" x14ac:dyDescent="0.25">
      <c r="A621" t="s">
        <v>13</v>
      </c>
      <c r="B621">
        <v>2012</v>
      </c>
      <c r="C621">
        <v>155068</v>
      </c>
      <c r="D621" t="s">
        <v>5</v>
      </c>
      <c r="E621" t="s">
        <v>9</v>
      </c>
      <c r="F621" s="1">
        <v>78.456000000000003</v>
      </c>
    </row>
    <row r="622" spans="1:6" x14ac:dyDescent="0.25">
      <c r="A622" t="s">
        <v>13</v>
      </c>
      <c r="B622">
        <v>2014</v>
      </c>
      <c r="C622">
        <v>155089</v>
      </c>
      <c r="D622" t="s">
        <v>3</v>
      </c>
      <c r="E622" t="s">
        <v>4</v>
      </c>
      <c r="F622" s="1">
        <v>45.66</v>
      </c>
    </row>
    <row r="623" spans="1:6" x14ac:dyDescent="0.25">
      <c r="A623" t="s">
        <v>13</v>
      </c>
      <c r="B623">
        <v>2013</v>
      </c>
      <c r="C623">
        <v>155138</v>
      </c>
      <c r="D623" t="s">
        <v>5</v>
      </c>
      <c r="E623" t="s">
        <v>4</v>
      </c>
      <c r="F623" s="1">
        <v>99.872</v>
      </c>
    </row>
    <row r="624" spans="1:6" x14ac:dyDescent="0.25">
      <c r="A624" t="s">
        <v>13</v>
      </c>
      <c r="B624">
        <v>2014</v>
      </c>
      <c r="C624">
        <v>155159</v>
      </c>
      <c r="D624" t="s">
        <v>5</v>
      </c>
      <c r="E624" t="s">
        <v>6</v>
      </c>
      <c r="F624" s="1">
        <v>48.87</v>
      </c>
    </row>
    <row r="625" spans="1:6" x14ac:dyDescent="0.25">
      <c r="A625" t="s">
        <v>13</v>
      </c>
      <c r="B625">
        <v>2011</v>
      </c>
      <c r="C625">
        <v>155208</v>
      </c>
      <c r="D625" t="s">
        <v>7</v>
      </c>
      <c r="E625" t="s">
        <v>4</v>
      </c>
      <c r="F625" s="1">
        <v>39.072000000000003</v>
      </c>
    </row>
    <row r="626" spans="1:6" x14ac:dyDescent="0.25">
      <c r="A626" t="s">
        <v>13</v>
      </c>
      <c r="B626">
        <v>2014</v>
      </c>
      <c r="C626">
        <v>155292</v>
      </c>
      <c r="D626" t="s">
        <v>3</v>
      </c>
      <c r="E626" t="s">
        <v>8</v>
      </c>
      <c r="F626" s="1">
        <v>204.98</v>
      </c>
    </row>
    <row r="627" spans="1:6" x14ac:dyDescent="0.25">
      <c r="A627" t="s">
        <v>13</v>
      </c>
      <c r="B627">
        <v>2011</v>
      </c>
      <c r="C627">
        <v>155390</v>
      </c>
      <c r="D627" t="s">
        <v>5</v>
      </c>
      <c r="E627" t="s">
        <v>4</v>
      </c>
      <c r="F627" s="1">
        <v>42.207999999999998</v>
      </c>
    </row>
    <row r="628" spans="1:6" x14ac:dyDescent="0.25">
      <c r="A628" t="s">
        <v>14</v>
      </c>
      <c r="B628">
        <v>2013</v>
      </c>
      <c r="C628">
        <v>155404</v>
      </c>
      <c r="D628" t="s">
        <v>3</v>
      </c>
      <c r="E628" t="s">
        <v>4</v>
      </c>
      <c r="F628" s="1">
        <v>13.28</v>
      </c>
    </row>
    <row r="629" spans="1:6" x14ac:dyDescent="0.25">
      <c r="A629" t="s">
        <v>13</v>
      </c>
      <c r="B629">
        <v>2013</v>
      </c>
      <c r="C629">
        <v>155439</v>
      </c>
      <c r="D629" t="s">
        <v>3</v>
      </c>
      <c r="E629" t="s">
        <v>4</v>
      </c>
      <c r="F629" s="1">
        <v>25.92</v>
      </c>
    </row>
    <row r="630" spans="1:6" x14ac:dyDescent="0.25">
      <c r="A630" t="s">
        <v>13</v>
      </c>
      <c r="B630">
        <v>2012</v>
      </c>
      <c r="C630">
        <v>155453</v>
      </c>
      <c r="D630" t="s">
        <v>7</v>
      </c>
      <c r="E630" t="s">
        <v>4</v>
      </c>
      <c r="F630" s="1">
        <v>4.6079999999999997</v>
      </c>
    </row>
    <row r="631" spans="1:6" x14ac:dyDescent="0.25">
      <c r="A631" t="s">
        <v>14</v>
      </c>
      <c r="B631">
        <v>2011</v>
      </c>
      <c r="C631">
        <v>155502</v>
      </c>
      <c r="D631" t="s">
        <v>3</v>
      </c>
      <c r="E631" t="s">
        <v>4</v>
      </c>
      <c r="F631" s="1">
        <v>944.61</v>
      </c>
    </row>
    <row r="632" spans="1:6" x14ac:dyDescent="0.25">
      <c r="A632" t="s">
        <v>14</v>
      </c>
      <c r="B632">
        <v>2011</v>
      </c>
      <c r="C632">
        <v>155544</v>
      </c>
      <c r="D632" t="s">
        <v>5</v>
      </c>
      <c r="E632" t="s">
        <v>4</v>
      </c>
      <c r="F632" s="1">
        <v>310.52800000000002</v>
      </c>
    </row>
    <row r="633" spans="1:6" x14ac:dyDescent="0.25">
      <c r="A633" t="s">
        <v>13</v>
      </c>
      <c r="B633">
        <v>2012</v>
      </c>
      <c r="C633">
        <v>155600</v>
      </c>
      <c r="D633" t="s">
        <v>5</v>
      </c>
      <c r="E633" t="s">
        <v>6</v>
      </c>
      <c r="F633" s="1">
        <v>1635.018</v>
      </c>
    </row>
    <row r="634" spans="1:6" x14ac:dyDescent="0.25">
      <c r="A634" t="s">
        <v>13</v>
      </c>
      <c r="B634">
        <v>2012</v>
      </c>
      <c r="C634">
        <v>155635</v>
      </c>
      <c r="D634" t="s">
        <v>5</v>
      </c>
      <c r="E634" t="s">
        <v>4</v>
      </c>
      <c r="F634" s="1">
        <v>48.81</v>
      </c>
    </row>
    <row r="635" spans="1:6" x14ac:dyDescent="0.25">
      <c r="A635" t="s">
        <v>13</v>
      </c>
      <c r="B635">
        <v>2013</v>
      </c>
      <c r="C635">
        <v>155670</v>
      </c>
      <c r="D635" t="s">
        <v>5</v>
      </c>
      <c r="E635" t="s">
        <v>6</v>
      </c>
      <c r="F635" s="1">
        <v>21.504000000000001</v>
      </c>
    </row>
    <row r="636" spans="1:6" x14ac:dyDescent="0.25">
      <c r="A636" t="s">
        <v>13</v>
      </c>
      <c r="B636">
        <v>2014</v>
      </c>
      <c r="C636">
        <v>155698</v>
      </c>
      <c r="D636" t="s">
        <v>7</v>
      </c>
      <c r="E636" t="s">
        <v>8</v>
      </c>
      <c r="F636" s="1">
        <v>668.54</v>
      </c>
    </row>
    <row r="637" spans="1:6" x14ac:dyDescent="0.25">
      <c r="A637" t="s">
        <v>13</v>
      </c>
      <c r="B637">
        <v>2014</v>
      </c>
      <c r="C637">
        <v>155705</v>
      </c>
      <c r="D637" t="s">
        <v>5</v>
      </c>
      <c r="E637" t="s">
        <v>6</v>
      </c>
      <c r="F637" s="1">
        <v>866.4</v>
      </c>
    </row>
    <row r="638" spans="1:6" x14ac:dyDescent="0.25">
      <c r="A638" t="s">
        <v>14</v>
      </c>
      <c r="B638">
        <v>2011</v>
      </c>
      <c r="C638">
        <v>155817</v>
      </c>
      <c r="D638" t="s">
        <v>3</v>
      </c>
      <c r="E638" t="s">
        <v>4</v>
      </c>
      <c r="F638" s="1">
        <v>67.760000000000005</v>
      </c>
    </row>
    <row r="639" spans="1:6" x14ac:dyDescent="0.25">
      <c r="A639" t="s">
        <v>13</v>
      </c>
      <c r="B639">
        <v>2014</v>
      </c>
      <c r="C639">
        <v>155824</v>
      </c>
      <c r="D639" t="s">
        <v>7</v>
      </c>
      <c r="E639" t="s">
        <v>4</v>
      </c>
      <c r="F639" s="1">
        <v>61.875999999999998</v>
      </c>
    </row>
    <row r="640" spans="1:6" x14ac:dyDescent="0.25">
      <c r="A640" t="s">
        <v>13</v>
      </c>
      <c r="B640">
        <v>2011</v>
      </c>
      <c r="C640">
        <v>155852</v>
      </c>
      <c r="D640" t="s">
        <v>5</v>
      </c>
      <c r="E640" t="s">
        <v>6</v>
      </c>
      <c r="F640" s="1">
        <v>19.456</v>
      </c>
    </row>
    <row r="641" spans="1:6" x14ac:dyDescent="0.25">
      <c r="A641" t="s">
        <v>13</v>
      </c>
      <c r="B641">
        <v>2011</v>
      </c>
      <c r="C641">
        <v>156006</v>
      </c>
      <c r="D641" t="s">
        <v>5</v>
      </c>
      <c r="E641" t="s">
        <v>6</v>
      </c>
      <c r="F641" s="1">
        <v>47.79</v>
      </c>
    </row>
    <row r="642" spans="1:6" x14ac:dyDescent="0.25">
      <c r="A642" t="s">
        <v>14</v>
      </c>
      <c r="B642">
        <v>2014</v>
      </c>
      <c r="C642">
        <v>156083</v>
      </c>
      <c r="D642" t="s">
        <v>3</v>
      </c>
      <c r="E642" t="s">
        <v>4</v>
      </c>
      <c r="F642" s="1">
        <v>9.6639999999999997</v>
      </c>
    </row>
    <row r="643" spans="1:6" x14ac:dyDescent="0.25">
      <c r="A643" t="s">
        <v>14</v>
      </c>
      <c r="B643">
        <v>2011</v>
      </c>
      <c r="C643">
        <v>156216</v>
      </c>
      <c r="D643" t="s">
        <v>7</v>
      </c>
      <c r="E643" t="s">
        <v>4</v>
      </c>
      <c r="F643" s="1">
        <v>18.648</v>
      </c>
    </row>
    <row r="644" spans="1:6" x14ac:dyDescent="0.25">
      <c r="A644" t="s">
        <v>13</v>
      </c>
      <c r="B644">
        <v>2011</v>
      </c>
      <c r="C644">
        <v>156244</v>
      </c>
      <c r="D644" t="s">
        <v>3</v>
      </c>
      <c r="E644" t="s">
        <v>4</v>
      </c>
      <c r="F644" s="1">
        <v>457.74400000000003</v>
      </c>
    </row>
    <row r="645" spans="1:6" x14ac:dyDescent="0.25">
      <c r="A645" t="s">
        <v>13</v>
      </c>
      <c r="B645">
        <v>2014</v>
      </c>
      <c r="C645">
        <v>156272</v>
      </c>
      <c r="D645" t="s">
        <v>7</v>
      </c>
      <c r="E645" t="s">
        <v>4</v>
      </c>
      <c r="F645" s="1">
        <v>64.384</v>
      </c>
    </row>
    <row r="646" spans="1:6" x14ac:dyDescent="0.25">
      <c r="A646" t="s">
        <v>13</v>
      </c>
      <c r="B646">
        <v>2012</v>
      </c>
      <c r="C646">
        <v>156328</v>
      </c>
      <c r="D646" t="s">
        <v>5</v>
      </c>
      <c r="E646" t="s">
        <v>4</v>
      </c>
      <c r="F646" s="1">
        <v>177.48</v>
      </c>
    </row>
    <row r="647" spans="1:6" x14ac:dyDescent="0.25">
      <c r="A647" t="s">
        <v>13</v>
      </c>
      <c r="B647">
        <v>2013</v>
      </c>
      <c r="C647">
        <v>156503</v>
      </c>
      <c r="D647" t="s">
        <v>5</v>
      </c>
      <c r="E647" t="s">
        <v>4</v>
      </c>
      <c r="F647" s="1">
        <v>305.24799999999999</v>
      </c>
    </row>
    <row r="648" spans="1:6" x14ac:dyDescent="0.25">
      <c r="A648" t="s">
        <v>14</v>
      </c>
      <c r="B648">
        <v>2011</v>
      </c>
      <c r="C648">
        <v>156559</v>
      </c>
      <c r="D648" t="s">
        <v>5</v>
      </c>
      <c r="E648" t="s">
        <v>4</v>
      </c>
      <c r="F648" s="1">
        <v>638.82000000000005</v>
      </c>
    </row>
    <row r="649" spans="1:6" x14ac:dyDescent="0.25">
      <c r="A649" t="s">
        <v>13</v>
      </c>
      <c r="B649">
        <v>2013</v>
      </c>
      <c r="C649">
        <v>156573</v>
      </c>
      <c r="D649" t="s">
        <v>5</v>
      </c>
      <c r="E649" t="s">
        <v>4</v>
      </c>
      <c r="F649" s="1">
        <v>60.484999999999999</v>
      </c>
    </row>
    <row r="650" spans="1:6" x14ac:dyDescent="0.25">
      <c r="A650" t="s">
        <v>14</v>
      </c>
      <c r="B650">
        <v>2013</v>
      </c>
      <c r="C650">
        <v>156692</v>
      </c>
      <c r="D650" t="s">
        <v>5</v>
      </c>
      <c r="E650" t="s">
        <v>9</v>
      </c>
      <c r="F650" s="1">
        <v>89.32</v>
      </c>
    </row>
    <row r="651" spans="1:6" x14ac:dyDescent="0.25">
      <c r="A651" t="s">
        <v>13</v>
      </c>
      <c r="B651">
        <v>2012</v>
      </c>
      <c r="C651">
        <v>156734</v>
      </c>
      <c r="D651" t="s">
        <v>7</v>
      </c>
      <c r="E651" t="s">
        <v>8</v>
      </c>
      <c r="F651" s="1">
        <v>670.00099999999998</v>
      </c>
    </row>
    <row r="652" spans="1:6" x14ac:dyDescent="0.25">
      <c r="A652" t="s">
        <v>13</v>
      </c>
      <c r="B652">
        <v>2014</v>
      </c>
      <c r="C652">
        <v>156769</v>
      </c>
      <c r="D652" t="s">
        <v>5</v>
      </c>
      <c r="E652" t="s">
        <v>8</v>
      </c>
      <c r="F652" s="1">
        <v>54.66</v>
      </c>
    </row>
    <row r="653" spans="1:6" x14ac:dyDescent="0.25">
      <c r="A653" t="s">
        <v>13</v>
      </c>
      <c r="B653">
        <v>2011</v>
      </c>
      <c r="C653">
        <v>156790</v>
      </c>
      <c r="D653" t="s">
        <v>5</v>
      </c>
      <c r="E653" t="s">
        <v>6</v>
      </c>
      <c r="F653" s="1">
        <v>155.45599999999999</v>
      </c>
    </row>
    <row r="654" spans="1:6" x14ac:dyDescent="0.25">
      <c r="A654" t="s">
        <v>13</v>
      </c>
      <c r="B654">
        <v>2013</v>
      </c>
      <c r="C654">
        <v>157161</v>
      </c>
      <c r="D654" t="s">
        <v>7</v>
      </c>
      <c r="E654" t="s">
        <v>6</v>
      </c>
      <c r="F654" s="1">
        <v>199.18</v>
      </c>
    </row>
    <row r="655" spans="1:6" x14ac:dyDescent="0.25">
      <c r="A655" t="s">
        <v>14</v>
      </c>
      <c r="B655">
        <v>2011</v>
      </c>
      <c r="C655">
        <v>157231</v>
      </c>
      <c r="D655" t="s">
        <v>7</v>
      </c>
      <c r="E655" t="s">
        <v>4</v>
      </c>
      <c r="F655" s="1">
        <v>115.36</v>
      </c>
    </row>
    <row r="656" spans="1:6" x14ac:dyDescent="0.25">
      <c r="A656" t="s">
        <v>13</v>
      </c>
      <c r="B656">
        <v>2013</v>
      </c>
      <c r="C656">
        <v>157245</v>
      </c>
      <c r="D656" t="s">
        <v>5</v>
      </c>
      <c r="E656" t="s">
        <v>4</v>
      </c>
      <c r="F656" s="1">
        <v>641.96</v>
      </c>
    </row>
    <row r="657" spans="1:6" x14ac:dyDescent="0.25">
      <c r="A657" t="s">
        <v>13</v>
      </c>
      <c r="B657">
        <v>2013</v>
      </c>
      <c r="C657">
        <v>157280</v>
      </c>
      <c r="D657" t="s">
        <v>5</v>
      </c>
      <c r="E657" t="s">
        <v>8</v>
      </c>
      <c r="F657" s="1">
        <v>1120.73</v>
      </c>
    </row>
    <row r="658" spans="1:6" x14ac:dyDescent="0.25">
      <c r="A658" t="s">
        <v>13</v>
      </c>
      <c r="B658">
        <v>2013</v>
      </c>
      <c r="C658">
        <v>157364</v>
      </c>
      <c r="D658" t="s">
        <v>5</v>
      </c>
      <c r="E658" t="s">
        <v>8</v>
      </c>
      <c r="F658" s="1">
        <v>18.48</v>
      </c>
    </row>
    <row r="659" spans="1:6" x14ac:dyDescent="0.25">
      <c r="A659" t="s">
        <v>13</v>
      </c>
      <c r="B659">
        <v>2013</v>
      </c>
      <c r="C659">
        <v>157588</v>
      </c>
      <c r="D659" t="s">
        <v>5</v>
      </c>
      <c r="E659" t="s">
        <v>4</v>
      </c>
      <c r="F659" s="1">
        <v>88.15</v>
      </c>
    </row>
    <row r="660" spans="1:6" x14ac:dyDescent="0.25">
      <c r="A660" t="s">
        <v>13</v>
      </c>
      <c r="B660">
        <v>2011</v>
      </c>
      <c r="C660">
        <v>157609</v>
      </c>
      <c r="D660" t="s">
        <v>3</v>
      </c>
      <c r="E660" t="s">
        <v>6</v>
      </c>
      <c r="F660" s="1">
        <v>471.92</v>
      </c>
    </row>
    <row r="661" spans="1:6" x14ac:dyDescent="0.25">
      <c r="A661" t="s">
        <v>13</v>
      </c>
      <c r="B661">
        <v>2013</v>
      </c>
      <c r="C661">
        <v>157763</v>
      </c>
      <c r="D661" t="s">
        <v>7</v>
      </c>
      <c r="E661" t="s">
        <v>4</v>
      </c>
      <c r="F661" s="1">
        <v>140.81</v>
      </c>
    </row>
    <row r="662" spans="1:6" x14ac:dyDescent="0.25">
      <c r="A662" t="s">
        <v>13</v>
      </c>
      <c r="B662">
        <v>2011</v>
      </c>
      <c r="C662">
        <v>157784</v>
      </c>
      <c r="D662" t="s">
        <v>5</v>
      </c>
      <c r="E662" t="s">
        <v>8</v>
      </c>
      <c r="F662" s="1">
        <v>514.03</v>
      </c>
    </row>
    <row r="663" spans="1:6" x14ac:dyDescent="0.25">
      <c r="A663" t="s">
        <v>13</v>
      </c>
      <c r="B663">
        <v>2014</v>
      </c>
      <c r="C663">
        <v>157854</v>
      </c>
      <c r="D663" t="s">
        <v>7</v>
      </c>
      <c r="E663" t="s">
        <v>4</v>
      </c>
      <c r="F663" s="1">
        <v>2747.25</v>
      </c>
    </row>
    <row r="664" spans="1:6" x14ac:dyDescent="0.25">
      <c r="A664" t="s">
        <v>13</v>
      </c>
      <c r="B664">
        <v>2014</v>
      </c>
      <c r="C664">
        <v>157931</v>
      </c>
      <c r="D664" t="s">
        <v>3</v>
      </c>
      <c r="E664" t="s">
        <v>6</v>
      </c>
      <c r="F664" s="1">
        <v>830.24</v>
      </c>
    </row>
    <row r="665" spans="1:6" x14ac:dyDescent="0.25">
      <c r="A665" t="s">
        <v>14</v>
      </c>
      <c r="B665">
        <v>2011</v>
      </c>
      <c r="C665">
        <v>158057</v>
      </c>
      <c r="D665" t="s">
        <v>5</v>
      </c>
      <c r="E665" t="s">
        <v>4</v>
      </c>
      <c r="F665" s="1">
        <v>59.109000000000002</v>
      </c>
    </row>
    <row r="666" spans="1:6" x14ac:dyDescent="0.25">
      <c r="A666" t="s">
        <v>13</v>
      </c>
      <c r="B666">
        <v>2012</v>
      </c>
      <c r="C666">
        <v>158148</v>
      </c>
      <c r="D666" t="s">
        <v>5</v>
      </c>
      <c r="E666" t="s">
        <v>4</v>
      </c>
      <c r="F666" s="1">
        <v>36.270000000000003</v>
      </c>
    </row>
    <row r="667" spans="1:6" x14ac:dyDescent="0.25">
      <c r="A667" t="s">
        <v>13</v>
      </c>
      <c r="B667">
        <v>2011</v>
      </c>
      <c r="C667">
        <v>158274</v>
      </c>
      <c r="D667" t="s">
        <v>3</v>
      </c>
      <c r="E667" t="s">
        <v>6</v>
      </c>
      <c r="F667" s="1">
        <v>682.91</v>
      </c>
    </row>
    <row r="668" spans="1:6" x14ac:dyDescent="0.25">
      <c r="A668" t="s">
        <v>14</v>
      </c>
      <c r="B668">
        <v>2013</v>
      </c>
      <c r="C668">
        <v>158309</v>
      </c>
      <c r="D668" t="s">
        <v>3</v>
      </c>
      <c r="E668" t="s">
        <v>8</v>
      </c>
      <c r="F668" s="1">
        <v>3.7440000000000002</v>
      </c>
    </row>
    <row r="669" spans="1:6" x14ac:dyDescent="0.25">
      <c r="A669" t="s">
        <v>13</v>
      </c>
      <c r="B669">
        <v>2012</v>
      </c>
      <c r="C669">
        <v>158323</v>
      </c>
      <c r="D669" t="s">
        <v>7</v>
      </c>
      <c r="E669" t="s">
        <v>8</v>
      </c>
      <c r="F669" s="1">
        <v>17.088000000000001</v>
      </c>
    </row>
    <row r="670" spans="1:6" x14ac:dyDescent="0.25">
      <c r="A670" t="s">
        <v>13</v>
      </c>
      <c r="B670">
        <v>2014</v>
      </c>
      <c r="C670">
        <v>158386</v>
      </c>
      <c r="D670" t="s">
        <v>5</v>
      </c>
      <c r="E670" t="s">
        <v>4</v>
      </c>
      <c r="F670" s="1">
        <v>124.75</v>
      </c>
    </row>
    <row r="671" spans="1:6" x14ac:dyDescent="0.25">
      <c r="A671" t="s">
        <v>13</v>
      </c>
      <c r="B671">
        <v>2014</v>
      </c>
      <c r="C671">
        <v>158407</v>
      </c>
      <c r="D671" t="s">
        <v>7</v>
      </c>
      <c r="E671" t="s">
        <v>4</v>
      </c>
      <c r="F671" s="1">
        <v>103.968</v>
      </c>
    </row>
    <row r="672" spans="1:6" x14ac:dyDescent="0.25">
      <c r="A672" t="s">
        <v>13</v>
      </c>
      <c r="B672">
        <v>2012</v>
      </c>
      <c r="C672">
        <v>158421</v>
      </c>
      <c r="D672" t="s">
        <v>5</v>
      </c>
      <c r="E672" t="s">
        <v>4</v>
      </c>
      <c r="F672" s="1">
        <v>3631.96</v>
      </c>
    </row>
    <row r="673" spans="1:6" x14ac:dyDescent="0.25">
      <c r="A673" t="s">
        <v>13</v>
      </c>
      <c r="B673">
        <v>2011</v>
      </c>
      <c r="C673">
        <v>158470</v>
      </c>
      <c r="D673" t="s">
        <v>5</v>
      </c>
      <c r="E673" t="s">
        <v>6</v>
      </c>
      <c r="F673" s="1">
        <v>129.33000000000001</v>
      </c>
    </row>
    <row r="674" spans="1:6" x14ac:dyDescent="0.25">
      <c r="A674" t="s">
        <v>14</v>
      </c>
      <c r="B674">
        <v>2014</v>
      </c>
      <c r="C674">
        <v>158526</v>
      </c>
      <c r="D674" t="s">
        <v>5</v>
      </c>
      <c r="E674" t="s">
        <v>6</v>
      </c>
      <c r="F674" s="1">
        <v>1814.68</v>
      </c>
    </row>
    <row r="675" spans="1:6" x14ac:dyDescent="0.25">
      <c r="A675" t="s">
        <v>13</v>
      </c>
      <c r="B675">
        <v>2014</v>
      </c>
      <c r="C675">
        <v>158561</v>
      </c>
      <c r="D675" t="s">
        <v>7</v>
      </c>
      <c r="E675" t="s">
        <v>6</v>
      </c>
      <c r="F675" s="1">
        <v>1158.1199999999999</v>
      </c>
    </row>
    <row r="676" spans="1:6" x14ac:dyDescent="0.25">
      <c r="A676" t="s">
        <v>13</v>
      </c>
      <c r="B676">
        <v>2014</v>
      </c>
      <c r="C676">
        <v>158729</v>
      </c>
      <c r="D676" t="s">
        <v>5</v>
      </c>
      <c r="E676" t="s">
        <v>8</v>
      </c>
      <c r="F676" s="1">
        <v>1665.62</v>
      </c>
    </row>
    <row r="677" spans="1:6" x14ac:dyDescent="0.25">
      <c r="A677" t="s">
        <v>13</v>
      </c>
      <c r="B677">
        <v>2014</v>
      </c>
      <c r="C677">
        <v>158743</v>
      </c>
      <c r="D677" t="s">
        <v>5</v>
      </c>
      <c r="E677" t="s">
        <v>4</v>
      </c>
      <c r="F677" s="1">
        <v>199.17</v>
      </c>
    </row>
    <row r="678" spans="1:6" x14ac:dyDescent="0.25">
      <c r="A678" t="s">
        <v>13</v>
      </c>
      <c r="B678">
        <v>2011</v>
      </c>
      <c r="C678">
        <v>158771</v>
      </c>
      <c r="D678" t="s">
        <v>7</v>
      </c>
      <c r="E678" t="s">
        <v>9</v>
      </c>
      <c r="F678" s="1">
        <v>158.71</v>
      </c>
    </row>
    <row r="679" spans="1:6" x14ac:dyDescent="0.25">
      <c r="A679" t="s">
        <v>13</v>
      </c>
      <c r="B679">
        <v>2013</v>
      </c>
      <c r="C679">
        <v>158841</v>
      </c>
      <c r="D679" t="s">
        <v>5</v>
      </c>
      <c r="E679" t="s">
        <v>6</v>
      </c>
      <c r="F679" s="1">
        <v>8805.0400000000009</v>
      </c>
    </row>
    <row r="680" spans="1:6" x14ac:dyDescent="0.25">
      <c r="A680" t="s">
        <v>13</v>
      </c>
      <c r="B680">
        <v>2014</v>
      </c>
      <c r="C680">
        <v>158883</v>
      </c>
      <c r="D680" t="s">
        <v>5</v>
      </c>
      <c r="E680" t="s">
        <v>9</v>
      </c>
      <c r="F680" s="1">
        <v>25.344000000000001</v>
      </c>
    </row>
    <row r="681" spans="1:6" x14ac:dyDescent="0.25">
      <c r="A681" t="s">
        <v>14</v>
      </c>
      <c r="B681">
        <v>2012</v>
      </c>
      <c r="C681">
        <v>158911</v>
      </c>
      <c r="D681" t="s">
        <v>7</v>
      </c>
      <c r="E681" t="s">
        <v>4</v>
      </c>
      <c r="F681" s="1">
        <v>16.712</v>
      </c>
    </row>
    <row r="682" spans="1:6" x14ac:dyDescent="0.25">
      <c r="A682" t="s">
        <v>13</v>
      </c>
      <c r="B682">
        <v>2014</v>
      </c>
      <c r="C682">
        <v>158967</v>
      </c>
      <c r="D682" t="s">
        <v>5</v>
      </c>
      <c r="E682" t="s">
        <v>8</v>
      </c>
      <c r="F682" s="1">
        <v>19.103999999999999</v>
      </c>
    </row>
    <row r="683" spans="1:6" x14ac:dyDescent="0.25">
      <c r="A683" t="s">
        <v>13</v>
      </c>
      <c r="B683">
        <v>2014</v>
      </c>
      <c r="C683">
        <v>159100</v>
      </c>
      <c r="D683" t="s">
        <v>7</v>
      </c>
      <c r="E683" t="s">
        <v>4</v>
      </c>
      <c r="F683" s="1">
        <v>1893.7860000000001</v>
      </c>
    </row>
    <row r="684" spans="1:6" x14ac:dyDescent="0.25">
      <c r="A684" t="s">
        <v>13</v>
      </c>
      <c r="B684">
        <v>2014</v>
      </c>
      <c r="C684">
        <v>159135</v>
      </c>
      <c r="D684" t="s">
        <v>3</v>
      </c>
      <c r="E684" t="s">
        <v>4</v>
      </c>
      <c r="F684" s="1">
        <v>4.3</v>
      </c>
    </row>
    <row r="685" spans="1:6" x14ac:dyDescent="0.25">
      <c r="A685" t="s">
        <v>13</v>
      </c>
      <c r="B685">
        <v>2013</v>
      </c>
      <c r="C685">
        <v>159142</v>
      </c>
      <c r="D685" t="s">
        <v>3</v>
      </c>
      <c r="E685" t="s">
        <v>8</v>
      </c>
      <c r="F685" s="1">
        <v>177.78</v>
      </c>
    </row>
    <row r="686" spans="1:6" x14ac:dyDescent="0.25">
      <c r="A686" t="s">
        <v>13</v>
      </c>
      <c r="B686">
        <v>2011</v>
      </c>
      <c r="C686">
        <v>159184</v>
      </c>
      <c r="D686" t="s">
        <v>5</v>
      </c>
      <c r="E686" t="s">
        <v>4</v>
      </c>
      <c r="F686" s="1">
        <v>149.56</v>
      </c>
    </row>
    <row r="687" spans="1:6" x14ac:dyDescent="0.25">
      <c r="A687" t="s">
        <v>14</v>
      </c>
      <c r="B687">
        <v>2014</v>
      </c>
      <c r="C687">
        <v>159205</v>
      </c>
      <c r="D687" t="s">
        <v>3</v>
      </c>
      <c r="E687" t="s">
        <v>6</v>
      </c>
      <c r="F687" s="1">
        <v>732.93</v>
      </c>
    </row>
    <row r="688" spans="1:6" x14ac:dyDescent="0.25">
      <c r="A688" t="s">
        <v>13</v>
      </c>
      <c r="B688">
        <v>2013</v>
      </c>
      <c r="C688">
        <v>159212</v>
      </c>
      <c r="D688" t="s">
        <v>3</v>
      </c>
      <c r="E688" t="s">
        <v>4</v>
      </c>
      <c r="F688" s="1">
        <v>273.58999999999997</v>
      </c>
    </row>
    <row r="689" spans="1:6" x14ac:dyDescent="0.25">
      <c r="A689" t="s">
        <v>14</v>
      </c>
      <c r="B689">
        <v>2013</v>
      </c>
      <c r="C689">
        <v>159415</v>
      </c>
      <c r="D689" t="s">
        <v>7</v>
      </c>
      <c r="E689" t="s">
        <v>4</v>
      </c>
      <c r="F689" s="1">
        <v>79.12</v>
      </c>
    </row>
    <row r="690" spans="1:6" x14ac:dyDescent="0.25">
      <c r="A690" t="s">
        <v>13</v>
      </c>
      <c r="B690">
        <v>2014</v>
      </c>
      <c r="C690">
        <v>159464</v>
      </c>
      <c r="D690" t="s">
        <v>7</v>
      </c>
      <c r="E690" t="s">
        <v>8</v>
      </c>
      <c r="F690" s="1">
        <v>524.85</v>
      </c>
    </row>
    <row r="691" spans="1:6" x14ac:dyDescent="0.25">
      <c r="A691" t="s">
        <v>13</v>
      </c>
      <c r="B691">
        <v>2013</v>
      </c>
      <c r="C691">
        <v>159653</v>
      </c>
      <c r="D691" t="s">
        <v>5</v>
      </c>
      <c r="E691" t="s">
        <v>9</v>
      </c>
      <c r="F691" s="1">
        <v>14.73</v>
      </c>
    </row>
    <row r="692" spans="1:6" x14ac:dyDescent="0.25">
      <c r="A692" t="s">
        <v>13</v>
      </c>
      <c r="B692">
        <v>2014</v>
      </c>
      <c r="C692">
        <v>159667</v>
      </c>
      <c r="D692" t="s">
        <v>3</v>
      </c>
      <c r="E692" t="s">
        <v>4</v>
      </c>
      <c r="F692" s="1">
        <v>691.14400000000001</v>
      </c>
    </row>
    <row r="693" spans="1:6" x14ac:dyDescent="0.25">
      <c r="A693" t="s">
        <v>13</v>
      </c>
      <c r="B693">
        <v>2011</v>
      </c>
      <c r="C693">
        <v>159681</v>
      </c>
      <c r="D693" t="s">
        <v>5</v>
      </c>
      <c r="E693" t="s">
        <v>4</v>
      </c>
      <c r="F693" s="1">
        <v>105.52</v>
      </c>
    </row>
    <row r="694" spans="1:6" x14ac:dyDescent="0.25">
      <c r="A694" t="s">
        <v>13</v>
      </c>
      <c r="B694">
        <v>2013</v>
      </c>
      <c r="C694">
        <v>159765</v>
      </c>
      <c r="D694" t="s">
        <v>5</v>
      </c>
      <c r="E694" t="s">
        <v>6</v>
      </c>
      <c r="F694" s="1">
        <v>27.86</v>
      </c>
    </row>
    <row r="695" spans="1:6" x14ac:dyDescent="0.25">
      <c r="A695" t="s">
        <v>13</v>
      </c>
      <c r="B695">
        <v>2013</v>
      </c>
      <c r="C695">
        <v>159891</v>
      </c>
      <c r="D695" t="s">
        <v>3</v>
      </c>
      <c r="E695" t="s">
        <v>4</v>
      </c>
      <c r="F695" s="1">
        <v>1396.35</v>
      </c>
    </row>
    <row r="696" spans="1:6" x14ac:dyDescent="0.25">
      <c r="A696" t="s">
        <v>13</v>
      </c>
      <c r="B696">
        <v>2014</v>
      </c>
      <c r="C696">
        <v>159954</v>
      </c>
      <c r="D696" t="s">
        <v>5</v>
      </c>
      <c r="E696" t="s">
        <v>4</v>
      </c>
      <c r="F696" s="1">
        <v>2.78</v>
      </c>
    </row>
    <row r="697" spans="1:6" x14ac:dyDescent="0.25">
      <c r="A697" t="s">
        <v>13</v>
      </c>
      <c r="B697">
        <v>2013</v>
      </c>
      <c r="C697">
        <v>159989</v>
      </c>
      <c r="D697" t="s">
        <v>5</v>
      </c>
      <c r="E697" t="s">
        <v>4</v>
      </c>
      <c r="F697" s="1">
        <v>40.68</v>
      </c>
    </row>
    <row r="698" spans="1:6" x14ac:dyDescent="0.25">
      <c r="A698" t="s">
        <v>13</v>
      </c>
      <c r="B698">
        <v>2014</v>
      </c>
      <c r="C698">
        <v>160017</v>
      </c>
      <c r="D698" t="s">
        <v>7</v>
      </c>
      <c r="E698" t="s">
        <v>4</v>
      </c>
      <c r="F698" s="1">
        <v>10.368</v>
      </c>
    </row>
    <row r="699" spans="1:6" x14ac:dyDescent="0.25">
      <c r="A699" t="s">
        <v>13</v>
      </c>
      <c r="B699">
        <v>2012</v>
      </c>
      <c r="C699">
        <v>160059</v>
      </c>
      <c r="D699" t="s">
        <v>3</v>
      </c>
      <c r="E699" t="s">
        <v>4</v>
      </c>
      <c r="F699" s="1">
        <v>6.24</v>
      </c>
    </row>
    <row r="700" spans="1:6" x14ac:dyDescent="0.25">
      <c r="A700" t="s">
        <v>13</v>
      </c>
      <c r="B700">
        <v>2011</v>
      </c>
      <c r="C700">
        <v>160094</v>
      </c>
      <c r="D700" t="s">
        <v>5</v>
      </c>
      <c r="E700" t="s">
        <v>8</v>
      </c>
      <c r="F700" s="1">
        <v>1000.95</v>
      </c>
    </row>
    <row r="701" spans="1:6" x14ac:dyDescent="0.25">
      <c r="A701" t="s">
        <v>13</v>
      </c>
      <c r="B701">
        <v>2013</v>
      </c>
      <c r="C701">
        <v>160234</v>
      </c>
      <c r="D701" t="s">
        <v>5</v>
      </c>
      <c r="E701" t="s">
        <v>4</v>
      </c>
      <c r="F701" s="1">
        <v>135.94999999999999</v>
      </c>
    </row>
    <row r="702" spans="1:6" x14ac:dyDescent="0.25">
      <c r="A702" t="s">
        <v>13</v>
      </c>
      <c r="B702">
        <v>2011</v>
      </c>
      <c r="C702">
        <v>160276</v>
      </c>
      <c r="D702" t="s">
        <v>7</v>
      </c>
      <c r="E702" t="s">
        <v>4</v>
      </c>
      <c r="F702" s="1">
        <v>177.68</v>
      </c>
    </row>
    <row r="703" spans="1:6" x14ac:dyDescent="0.25">
      <c r="A703" t="s">
        <v>13</v>
      </c>
      <c r="B703">
        <v>2014</v>
      </c>
      <c r="C703">
        <v>160423</v>
      </c>
      <c r="D703" t="s">
        <v>3</v>
      </c>
      <c r="E703" t="s">
        <v>4</v>
      </c>
      <c r="F703" s="1">
        <v>383.99200000000002</v>
      </c>
    </row>
    <row r="704" spans="1:6" x14ac:dyDescent="0.25">
      <c r="A704" t="s">
        <v>13</v>
      </c>
      <c r="B704">
        <v>2014</v>
      </c>
      <c r="C704">
        <v>160458</v>
      </c>
      <c r="D704" t="s">
        <v>5</v>
      </c>
      <c r="E704" t="s">
        <v>6</v>
      </c>
      <c r="F704" s="1">
        <v>25.92</v>
      </c>
    </row>
    <row r="705" spans="1:6" x14ac:dyDescent="0.25">
      <c r="A705" t="s">
        <v>13</v>
      </c>
      <c r="B705">
        <v>2013</v>
      </c>
      <c r="C705">
        <v>160486</v>
      </c>
      <c r="D705" t="s">
        <v>5</v>
      </c>
      <c r="E705" t="s">
        <v>4</v>
      </c>
      <c r="F705" s="1">
        <v>72.224000000000004</v>
      </c>
    </row>
    <row r="706" spans="1:6" x14ac:dyDescent="0.25">
      <c r="A706" t="s">
        <v>13</v>
      </c>
      <c r="B706">
        <v>2013</v>
      </c>
      <c r="C706">
        <v>160598</v>
      </c>
      <c r="D706" t="s">
        <v>7</v>
      </c>
      <c r="E706" t="s">
        <v>8</v>
      </c>
      <c r="F706" s="1">
        <v>31.007999999999999</v>
      </c>
    </row>
    <row r="707" spans="1:6" x14ac:dyDescent="0.25">
      <c r="A707" t="s">
        <v>13</v>
      </c>
      <c r="B707">
        <v>2012</v>
      </c>
      <c r="C707">
        <v>160696</v>
      </c>
      <c r="D707" t="s">
        <v>7</v>
      </c>
      <c r="E707" t="s">
        <v>4</v>
      </c>
      <c r="F707" s="1">
        <v>7.24</v>
      </c>
    </row>
    <row r="708" spans="1:6" x14ac:dyDescent="0.25">
      <c r="A708" t="s">
        <v>13</v>
      </c>
      <c r="B708">
        <v>2014</v>
      </c>
      <c r="C708">
        <v>160724</v>
      </c>
      <c r="D708" t="s">
        <v>7</v>
      </c>
      <c r="E708" t="s">
        <v>4</v>
      </c>
      <c r="F708" s="1">
        <v>34.5</v>
      </c>
    </row>
    <row r="709" spans="1:6" x14ac:dyDescent="0.25">
      <c r="A709" t="s">
        <v>13</v>
      </c>
      <c r="B709">
        <v>2011</v>
      </c>
      <c r="C709">
        <v>160773</v>
      </c>
      <c r="D709" t="s">
        <v>7</v>
      </c>
      <c r="E709" t="s">
        <v>4</v>
      </c>
      <c r="F709" s="1">
        <v>581.10400000000004</v>
      </c>
    </row>
    <row r="710" spans="1:6" x14ac:dyDescent="0.25">
      <c r="A710" t="s">
        <v>13</v>
      </c>
      <c r="B710">
        <v>2014</v>
      </c>
      <c r="C710">
        <v>160899</v>
      </c>
      <c r="D710" t="s">
        <v>3</v>
      </c>
      <c r="E710" t="s">
        <v>6</v>
      </c>
      <c r="F710" s="1">
        <v>477.51</v>
      </c>
    </row>
    <row r="711" spans="1:6" x14ac:dyDescent="0.25">
      <c r="A711" t="s">
        <v>13</v>
      </c>
      <c r="B711">
        <v>2014</v>
      </c>
      <c r="C711">
        <v>161046</v>
      </c>
      <c r="D711" t="s">
        <v>7</v>
      </c>
      <c r="E711" t="s">
        <v>9</v>
      </c>
      <c r="F711" s="1">
        <v>839.25</v>
      </c>
    </row>
    <row r="712" spans="1:6" x14ac:dyDescent="0.25">
      <c r="A712" t="s">
        <v>13</v>
      </c>
      <c r="B712">
        <v>2014</v>
      </c>
      <c r="C712">
        <v>161053</v>
      </c>
      <c r="D712" t="s">
        <v>5</v>
      </c>
      <c r="E712" t="s">
        <v>8</v>
      </c>
      <c r="F712" s="1">
        <v>726.91</v>
      </c>
    </row>
    <row r="713" spans="1:6" x14ac:dyDescent="0.25">
      <c r="A713" t="s">
        <v>13</v>
      </c>
      <c r="B713">
        <v>2014</v>
      </c>
      <c r="C713">
        <v>161088</v>
      </c>
      <c r="D713" t="s">
        <v>3</v>
      </c>
      <c r="E713" t="s">
        <v>4</v>
      </c>
      <c r="F713" s="1">
        <v>29.84</v>
      </c>
    </row>
    <row r="714" spans="1:6" x14ac:dyDescent="0.25">
      <c r="A714" t="s">
        <v>13</v>
      </c>
      <c r="B714">
        <v>2014</v>
      </c>
      <c r="C714">
        <v>161130</v>
      </c>
      <c r="D714" t="s">
        <v>7</v>
      </c>
      <c r="E714" t="s">
        <v>4</v>
      </c>
      <c r="F714" s="1">
        <v>361.37599999999998</v>
      </c>
    </row>
    <row r="715" spans="1:6" x14ac:dyDescent="0.25">
      <c r="A715" t="s">
        <v>13</v>
      </c>
      <c r="B715">
        <v>2014</v>
      </c>
      <c r="C715">
        <v>161200</v>
      </c>
      <c r="D715" t="s">
        <v>5</v>
      </c>
      <c r="E715" t="s">
        <v>6</v>
      </c>
      <c r="F715" s="1">
        <v>161.13999999999999</v>
      </c>
    </row>
    <row r="716" spans="1:6" x14ac:dyDescent="0.25">
      <c r="A716" t="s">
        <v>13</v>
      </c>
      <c r="B716">
        <v>2012</v>
      </c>
      <c r="C716">
        <v>161445</v>
      </c>
      <c r="D716" t="s">
        <v>7</v>
      </c>
      <c r="E716" t="s">
        <v>6</v>
      </c>
      <c r="F716" s="1">
        <v>140.73599999999999</v>
      </c>
    </row>
    <row r="717" spans="1:6" x14ac:dyDescent="0.25">
      <c r="A717" t="s">
        <v>13</v>
      </c>
      <c r="B717">
        <v>2014</v>
      </c>
      <c r="C717">
        <v>161592</v>
      </c>
      <c r="D717" t="s">
        <v>7</v>
      </c>
      <c r="E717" t="s">
        <v>4</v>
      </c>
      <c r="F717" s="1">
        <v>8.1</v>
      </c>
    </row>
    <row r="718" spans="1:6" x14ac:dyDescent="0.25">
      <c r="A718" t="s">
        <v>13</v>
      </c>
      <c r="B718">
        <v>2011</v>
      </c>
      <c r="C718">
        <v>161634</v>
      </c>
      <c r="D718" t="s">
        <v>5</v>
      </c>
      <c r="E718" t="s">
        <v>4</v>
      </c>
      <c r="F718" s="1">
        <v>32.4</v>
      </c>
    </row>
    <row r="719" spans="1:6" x14ac:dyDescent="0.25">
      <c r="A719" t="s">
        <v>14</v>
      </c>
      <c r="B719">
        <v>2013</v>
      </c>
      <c r="C719">
        <v>161844</v>
      </c>
      <c r="D719" t="s">
        <v>7</v>
      </c>
      <c r="E719" t="s">
        <v>6</v>
      </c>
      <c r="F719" s="1">
        <v>82.92</v>
      </c>
    </row>
    <row r="720" spans="1:6" x14ac:dyDescent="0.25">
      <c r="A720" t="s">
        <v>13</v>
      </c>
      <c r="B720">
        <v>2014</v>
      </c>
      <c r="C720">
        <v>161851</v>
      </c>
      <c r="D720" t="s">
        <v>7</v>
      </c>
      <c r="E720" t="s">
        <v>8</v>
      </c>
      <c r="F720" s="1">
        <v>15.57</v>
      </c>
    </row>
    <row r="721" spans="1:6" x14ac:dyDescent="0.25">
      <c r="A721" t="s">
        <v>13</v>
      </c>
      <c r="B721">
        <v>2014</v>
      </c>
      <c r="C721">
        <v>161970</v>
      </c>
      <c r="D721" t="s">
        <v>5</v>
      </c>
      <c r="E721" t="s">
        <v>4</v>
      </c>
      <c r="F721" s="1">
        <v>30.9</v>
      </c>
    </row>
    <row r="722" spans="1:6" x14ac:dyDescent="0.25">
      <c r="A722" t="s">
        <v>13</v>
      </c>
      <c r="B722">
        <v>2012</v>
      </c>
      <c r="C722">
        <v>161998</v>
      </c>
      <c r="D722" t="s">
        <v>7</v>
      </c>
      <c r="E722" t="s">
        <v>4</v>
      </c>
      <c r="F722" s="1">
        <v>277.63200000000001</v>
      </c>
    </row>
    <row r="723" spans="1:6" x14ac:dyDescent="0.25">
      <c r="A723" t="s">
        <v>13</v>
      </c>
      <c r="B723">
        <v>2014</v>
      </c>
      <c r="C723">
        <v>162033</v>
      </c>
      <c r="D723" t="s">
        <v>3</v>
      </c>
      <c r="E723" t="s">
        <v>4</v>
      </c>
      <c r="F723" s="1">
        <v>57.01</v>
      </c>
    </row>
    <row r="724" spans="1:6" x14ac:dyDescent="0.25">
      <c r="A724" t="s">
        <v>13</v>
      </c>
      <c r="B724">
        <v>2013</v>
      </c>
      <c r="C724">
        <v>162159</v>
      </c>
      <c r="D724" t="s">
        <v>3</v>
      </c>
      <c r="E724" t="s">
        <v>8</v>
      </c>
      <c r="F724" s="1">
        <v>121.78</v>
      </c>
    </row>
    <row r="725" spans="1:6" x14ac:dyDescent="0.25">
      <c r="A725" t="s">
        <v>13</v>
      </c>
      <c r="B725">
        <v>2014</v>
      </c>
      <c r="C725">
        <v>162173</v>
      </c>
      <c r="D725" t="s">
        <v>5</v>
      </c>
      <c r="E725" t="s">
        <v>4</v>
      </c>
      <c r="F725" s="1">
        <v>608.42999999999995</v>
      </c>
    </row>
    <row r="726" spans="1:6" x14ac:dyDescent="0.25">
      <c r="A726" t="s">
        <v>13</v>
      </c>
      <c r="B726">
        <v>2012</v>
      </c>
      <c r="C726">
        <v>162201</v>
      </c>
      <c r="D726" t="s">
        <v>7</v>
      </c>
      <c r="E726" t="s">
        <v>4</v>
      </c>
      <c r="F726" s="1">
        <v>937.60799999999995</v>
      </c>
    </row>
    <row r="727" spans="1:6" x14ac:dyDescent="0.25">
      <c r="A727" t="s">
        <v>14</v>
      </c>
      <c r="B727">
        <v>2014</v>
      </c>
      <c r="C727">
        <v>162208</v>
      </c>
      <c r="D727" t="s">
        <v>7</v>
      </c>
      <c r="E727" t="s">
        <v>8</v>
      </c>
      <c r="F727" s="1">
        <v>2.8959999999999999</v>
      </c>
    </row>
    <row r="728" spans="1:6" x14ac:dyDescent="0.25">
      <c r="A728" t="s">
        <v>13</v>
      </c>
      <c r="B728">
        <v>2013</v>
      </c>
      <c r="C728">
        <v>162236</v>
      </c>
      <c r="D728" t="s">
        <v>7</v>
      </c>
      <c r="E728" t="s">
        <v>6</v>
      </c>
      <c r="F728" s="1">
        <v>1106.924</v>
      </c>
    </row>
    <row r="729" spans="1:6" x14ac:dyDescent="0.25">
      <c r="A729" t="s">
        <v>13</v>
      </c>
      <c r="B729">
        <v>2013</v>
      </c>
      <c r="C729">
        <v>162355</v>
      </c>
      <c r="D729" t="s">
        <v>5</v>
      </c>
      <c r="E729" t="s">
        <v>6</v>
      </c>
      <c r="F729" s="1">
        <v>1302.83</v>
      </c>
    </row>
    <row r="730" spans="1:6" x14ac:dyDescent="0.25">
      <c r="A730" t="s">
        <v>13</v>
      </c>
      <c r="B730">
        <v>2012</v>
      </c>
      <c r="C730">
        <v>162537</v>
      </c>
      <c r="D730" t="s">
        <v>5</v>
      </c>
      <c r="E730" t="s">
        <v>4</v>
      </c>
      <c r="F730" s="1">
        <v>104.51</v>
      </c>
    </row>
    <row r="731" spans="1:6" x14ac:dyDescent="0.25">
      <c r="A731" t="s">
        <v>14</v>
      </c>
      <c r="B731">
        <v>2014</v>
      </c>
      <c r="C731">
        <v>162558</v>
      </c>
      <c r="D731" t="s">
        <v>3</v>
      </c>
      <c r="E731" t="s">
        <v>8</v>
      </c>
      <c r="F731" s="1">
        <v>2437.672</v>
      </c>
    </row>
    <row r="732" spans="1:6" x14ac:dyDescent="0.25">
      <c r="A732" t="s">
        <v>13</v>
      </c>
      <c r="B732">
        <v>2014</v>
      </c>
      <c r="C732">
        <v>162635</v>
      </c>
      <c r="D732" t="s">
        <v>5</v>
      </c>
      <c r="E732" t="s">
        <v>8</v>
      </c>
      <c r="F732" s="1">
        <v>10.816000000000001</v>
      </c>
    </row>
    <row r="733" spans="1:6" x14ac:dyDescent="0.25">
      <c r="A733" t="s">
        <v>14</v>
      </c>
      <c r="B733">
        <v>2014</v>
      </c>
      <c r="C733">
        <v>162670</v>
      </c>
      <c r="D733" t="s">
        <v>7</v>
      </c>
      <c r="E733" t="s">
        <v>6</v>
      </c>
      <c r="F733" s="1">
        <v>1152.8699999999999</v>
      </c>
    </row>
    <row r="734" spans="1:6" x14ac:dyDescent="0.25">
      <c r="A734" t="s">
        <v>14</v>
      </c>
      <c r="B734">
        <v>2013</v>
      </c>
      <c r="C734">
        <v>162677</v>
      </c>
      <c r="D734" t="s">
        <v>5</v>
      </c>
      <c r="E734" t="s">
        <v>8</v>
      </c>
      <c r="F734" s="1">
        <v>187.61600000000001</v>
      </c>
    </row>
    <row r="735" spans="1:6" x14ac:dyDescent="0.25">
      <c r="A735" t="s">
        <v>13</v>
      </c>
      <c r="B735">
        <v>2013</v>
      </c>
      <c r="C735">
        <v>162747</v>
      </c>
      <c r="D735" t="s">
        <v>7</v>
      </c>
      <c r="E735" t="s">
        <v>6</v>
      </c>
      <c r="F735" s="1">
        <v>86.45</v>
      </c>
    </row>
    <row r="736" spans="1:6" x14ac:dyDescent="0.25">
      <c r="A736" t="s">
        <v>13</v>
      </c>
      <c r="B736">
        <v>2012</v>
      </c>
      <c r="C736">
        <v>162761</v>
      </c>
      <c r="D736" t="s">
        <v>5</v>
      </c>
      <c r="E736" t="s">
        <v>4</v>
      </c>
      <c r="F736" s="1">
        <v>50.462000000000003</v>
      </c>
    </row>
    <row r="737" spans="1:6" x14ac:dyDescent="0.25">
      <c r="A737" t="s">
        <v>13</v>
      </c>
      <c r="B737">
        <v>2011</v>
      </c>
      <c r="C737">
        <v>162775</v>
      </c>
      <c r="D737" t="s">
        <v>7</v>
      </c>
      <c r="E737" t="s">
        <v>6</v>
      </c>
      <c r="F737" s="1">
        <v>1287.26</v>
      </c>
    </row>
    <row r="738" spans="1:6" x14ac:dyDescent="0.25">
      <c r="A738" t="s">
        <v>13</v>
      </c>
      <c r="B738">
        <v>2013</v>
      </c>
      <c r="C738">
        <v>162901</v>
      </c>
      <c r="D738" t="s">
        <v>7</v>
      </c>
      <c r="E738" t="s">
        <v>8</v>
      </c>
      <c r="F738" s="1">
        <v>31.4</v>
      </c>
    </row>
    <row r="739" spans="1:6" x14ac:dyDescent="0.25">
      <c r="A739" t="s">
        <v>13</v>
      </c>
      <c r="B739">
        <v>2011</v>
      </c>
      <c r="C739">
        <v>163013</v>
      </c>
      <c r="D739" t="s">
        <v>5</v>
      </c>
      <c r="E739" t="s">
        <v>4</v>
      </c>
      <c r="F739" s="1">
        <v>14.67</v>
      </c>
    </row>
    <row r="740" spans="1:6" x14ac:dyDescent="0.25">
      <c r="A740" t="s">
        <v>13</v>
      </c>
      <c r="B740">
        <v>2013</v>
      </c>
      <c r="C740">
        <v>163167</v>
      </c>
      <c r="D740" t="s">
        <v>7</v>
      </c>
      <c r="E740" t="s">
        <v>6</v>
      </c>
      <c r="F740" s="1">
        <v>2673.69</v>
      </c>
    </row>
    <row r="741" spans="1:6" x14ac:dyDescent="0.25">
      <c r="A741" t="s">
        <v>13</v>
      </c>
      <c r="B741">
        <v>2013</v>
      </c>
      <c r="C741">
        <v>163174</v>
      </c>
      <c r="D741" t="s">
        <v>5</v>
      </c>
      <c r="E741" t="s">
        <v>4</v>
      </c>
      <c r="F741" s="1">
        <v>186.54</v>
      </c>
    </row>
    <row r="742" spans="1:6" x14ac:dyDescent="0.25">
      <c r="A742" t="s">
        <v>14</v>
      </c>
      <c r="B742">
        <v>2014</v>
      </c>
      <c r="C742">
        <v>163195</v>
      </c>
      <c r="D742" t="s">
        <v>5</v>
      </c>
      <c r="E742" t="s">
        <v>6</v>
      </c>
      <c r="F742" s="1">
        <v>29.16</v>
      </c>
    </row>
    <row r="743" spans="1:6" x14ac:dyDescent="0.25">
      <c r="A743" t="s">
        <v>13</v>
      </c>
      <c r="B743">
        <v>2011</v>
      </c>
      <c r="C743">
        <v>163223</v>
      </c>
      <c r="D743" t="s">
        <v>7</v>
      </c>
      <c r="E743" t="s">
        <v>4</v>
      </c>
      <c r="F743" s="1">
        <v>3769.56</v>
      </c>
    </row>
    <row r="744" spans="1:6" x14ac:dyDescent="0.25">
      <c r="A744" t="s">
        <v>13</v>
      </c>
      <c r="B744">
        <v>2012</v>
      </c>
      <c r="C744">
        <v>163237</v>
      </c>
      <c r="D744" t="s">
        <v>7</v>
      </c>
      <c r="E744" t="s">
        <v>6</v>
      </c>
      <c r="F744" s="1">
        <v>520.03</v>
      </c>
    </row>
    <row r="745" spans="1:6" x14ac:dyDescent="0.25">
      <c r="A745" t="s">
        <v>13</v>
      </c>
      <c r="B745">
        <v>2011</v>
      </c>
      <c r="C745">
        <v>163293</v>
      </c>
      <c r="D745" t="s">
        <v>7</v>
      </c>
      <c r="E745" t="s">
        <v>8</v>
      </c>
      <c r="F745" s="1">
        <v>116.85</v>
      </c>
    </row>
    <row r="746" spans="1:6" x14ac:dyDescent="0.25">
      <c r="A746" t="s">
        <v>13</v>
      </c>
      <c r="B746">
        <v>2014</v>
      </c>
      <c r="C746">
        <v>163321</v>
      </c>
      <c r="D746" t="s">
        <v>5</v>
      </c>
      <c r="E746" t="s">
        <v>6</v>
      </c>
      <c r="F746" s="1">
        <v>79.992000000000004</v>
      </c>
    </row>
    <row r="747" spans="1:6" x14ac:dyDescent="0.25">
      <c r="A747" t="s">
        <v>13</v>
      </c>
      <c r="B747">
        <v>2014</v>
      </c>
      <c r="C747">
        <v>163335</v>
      </c>
      <c r="D747" t="s">
        <v>5</v>
      </c>
      <c r="E747" t="s">
        <v>8</v>
      </c>
      <c r="F747" s="1">
        <v>79</v>
      </c>
    </row>
    <row r="748" spans="1:6" x14ac:dyDescent="0.25">
      <c r="A748" t="s">
        <v>13</v>
      </c>
      <c r="B748">
        <v>2014</v>
      </c>
      <c r="C748">
        <v>163510</v>
      </c>
      <c r="D748" t="s">
        <v>5</v>
      </c>
      <c r="E748" t="s">
        <v>6</v>
      </c>
      <c r="F748" s="1">
        <v>400.39</v>
      </c>
    </row>
    <row r="749" spans="1:6" x14ac:dyDescent="0.25">
      <c r="A749" t="s">
        <v>13</v>
      </c>
      <c r="B749">
        <v>2014</v>
      </c>
      <c r="C749">
        <v>163629</v>
      </c>
      <c r="D749" t="s">
        <v>7</v>
      </c>
      <c r="E749" t="s">
        <v>4</v>
      </c>
      <c r="F749" s="1">
        <v>286.08999999999997</v>
      </c>
    </row>
    <row r="750" spans="1:6" x14ac:dyDescent="0.25">
      <c r="A750" t="s">
        <v>13</v>
      </c>
      <c r="B750">
        <v>2013</v>
      </c>
      <c r="C750">
        <v>163776</v>
      </c>
      <c r="D750" t="s">
        <v>5</v>
      </c>
      <c r="E750" t="s">
        <v>4</v>
      </c>
      <c r="F750" s="1">
        <v>1110.5</v>
      </c>
    </row>
    <row r="751" spans="1:6" x14ac:dyDescent="0.25">
      <c r="A751" t="s">
        <v>13</v>
      </c>
      <c r="B751">
        <v>2012</v>
      </c>
      <c r="C751">
        <v>163923</v>
      </c>
      <c r="D751" t="s">
        <v>3</v>
      </c>
      <c r="E751" t="s">
        <v>4</v>
      </c>
      <c r="F751" s="1">
        <v>151.96</v>
      </c>
    </row>
    <row r="752" spans="1:6" x14ac:dyDescent="0.25">
      <c r="A752" t="s">
        <v>13</v>
      </c>
      <c r="B752">
        <v>2012</v>
      </c>
      <c r="C752">
        <v>163965</v>
      </c>
      <c r="D752" t="s">
        <v>5</v>
      </c>
      <c r="E752" t="s">
        <v>4</v>
      </c>
      <c r="F752" s="1">
        <v>377.90199999999999</v>
      </c>
    </row>
    <row r="753" spans="1:6" x14ac:dyDescent="0.25">
      <c r="A753" t="s">
        <v>13</v>
      </c>
      <c r="B753">
        <v>2011</v>
      </c>
      <c r="C753">
        <v>164315</v>
      </c>
      <c r="D753" t="s">
        <v>5</v>
      </c>
      <c r="E753" t="s">
        <v>4</v>
      </c>
      <c r="F753" s="1">
        <v>1220.67</v>
      </c>
    </row>
    <row r="754" spans="1:6" x14ac:dyDescent="0.25">
      <c r="A754" t="s">
        <v>13</v>
      </c>
      <c r="B754">
        <v>2013</v>
      </c>
      <c r="C754">
        <v>164350</v>
      </c>
      <c r="D754" t="s">
        <v>3</v>
      </c>
      <c r="E754" t="s">
        <v>6</v>
      </c>
      <c r="F754" s="1">
        <v>67.56</v>
      </c>
    </row>
    <row r="755" spans="1:6" x14ac:dyDescent="0.25">
      <c r="A755" t="s">
        <v>14</v>
      </c>
      <c r="B755">
        <v>2012</v>
      </c>
      <c r="C755">
        <v>164357</v>
      </c>
      <c r="D755" t="s">
        <v>5</v>
      </c>
      <c r="E755" t="s">
        <v>4</v>
      </c>
      <c r="F755" s="1">
        <v>13.12</v>
      </c>
    </row>
    <row r="756" spans="1:6" x14ac:dyDescent="0.25">
      <c r="A756" t="s">
        <v>13</v>
      </c>
      <c r="B756">
        <v>2012</v>
      </c>
      <c r="C756">
        <v>164427</v>
      </c>
      <c r="D756" t="s">
        <v>7</v>
      </c>
      <c r="E756" t="s">
        <v>4</v>
      </c>
      <c r="F756" s="1">
        <v>239.7</v>
      </c>
    </row>
    <row r="757" spans="1:6" x14ac:dyDescent="0.25">
      <c r="A757" t="s">
        <v>13</v>
      </c>
      <c r="B757">
        <v>2013</v>
      </c>
      <c r="C757">
        <v>164574</v>
      </c>
      <c r="D757" t="s">
        <v>5</v>
      </c>
      <c r="E757" t="s">
        <v>4</v>
      </c>
      <c r="F757" s="1">
        <v>732.15599999999995</v>
      </c>
    </row>
    <row r="758" spans="1:6" x14ac:dyDescent="0.25">
      <c r="A758" t="s">
        <v>14</v>
      </c>
      <c r="B758">
        <v>2013</v>
      </c>
      <c r="C758">
        <v>164588</v>
      </c>
      <c r="D758" t="s">
        <v>5</v>
      </c>
      <c r="E758" t="s">
        <v>4</v>
      </c>
      <c r="F758" s="1">
        <v>12.84</v>
      </c>
    </row>
    <row r="759" spans="1:6" x14ac:dyDescent="0.25">
      <c r="A759" t="s">
        <v>14</v>
      </c>
      <c r="B759">
        <v>2013</v>
      </c>
      <c r="C759">
        <v>164630</v>
      </c>
      <c r="D759" t="s">
        <v>7</v>
      </c>
      <c r="E759" t="s">
        <v>4</v>
      </c>
      <c r="F759" s="1">
        <v>959.96799999999996</v>
      </c>
    </row>
    <row r="760" spans="1:6" x14ac:dyDescent="0.25">
      <c r="A760" t="s">
        <v>13</v>
      </c>
      <c r="B760">
        <v>2013</v>
      </c>
      <c r="C760">
        <v>164735</v>
      </c>
      <c r="D760" t="s">
        <v>5</v>
      </c>
      <c r="E760" t="s">
        <v>6</v>
      </c>
      <c r="F760" s="1">
        <v>81.2</v>
      </c>
    </row>
    <row r="761" spans="1:6" x14ac:dyDescent="0.25">
      <c r="A761" t="s">
        <v>13</v>
      </c>
      <c r="B761">
        <v>2011</v>
      </c>
      <c r="C761">
        <v>164749</v>
      </c>
      <c r="D761" t="s">
        <v>5</v>
      </c>
      <c r="E761" t="s">
        <v>8</v>
      </c>
      <c r="F761" s="1">
        <v>9.9120000000000008</v>
      </c>
    </row>
    <row r="762" spans="1:6" x14ac:dyDescent="0.25">
      <c r="A762" t="s">
        <v>13</v>
      </c>
      <c r="B762">
        <v>2014</v>
      </c>
      <c r="C762">
        <v>164756</v>
      </c>
      <c r="D762" t="s">
        <v>7</v>
      </c>
      <c r="E762" t="s">
        <v>4</v>
      </c>
      <c r="F762" s="1">
        <v>997.83</v>
      </c>
    </row>
    <row r="763" spans="1:6" x14ac:dyDescent="0.25">
      <c r="A763" t="s">
        <v>14</v>
      </c>
      <c r="B763">
        <v>2011</v>
      </c>
      <c r="C763">
        <v>164763</v>
      </c>
      <c r="D763" t="s">
        <v>7</v>
      </c>
      <c r="E763" t="s">
        <v>4</v>
      </c>
      <c r="F763" s="1">
        <v>103.5</v>
      </c>
    </row>
    <row r="764" spans="1:6" x14ac:dyDescent="0.25">
      <c r="A764" t="s">
        <v>13</v>
      </c>
      <c r="B764">
        <v>2013</v>
      </c>
      <c r="C764">
        <v>164784</v>
      </c>
      <c r="D764" t="s">
        <v>5</v>
      </c>
      <c r="E764" t="s">
        <v>8</v>
      </c>
      <c r="F764" s="1">
        <v>377.346</v>
      </c>
    </row>
    <row r="765" spans="1:6" x14ac:dyDescent="0.25">
      <c r="A765" t="s">
        <v>13</v>
      </c>
      <c r="B765">
        <v>2011</v>
      </c>
      <c r="C765">
        <v>164910</v>
      </c>
      <c r="D765" t="s">
        <v>7</v>
      </c>
      <c r="E765" t="s">
        <v>6</v>
      </c>
      <c r="F765" s="1">
        <v>7.8719999999999999</v>
      </c>
    </row>
    <row r="766" spans="1:6" x14ac:dyDescent="0.25">
      <c r="A766" t="s">
        <v>13</v>
      </c>
      <c r="B766">
        <v>2014</v>
      </c>
      <c r="C766">
        <v>164917</v>
      </c>
      <c r="D766" t="s">
        <v>7</v>
      </c>
      <c r="E766" t="s">
        <v>4</v>
      </c>
      <c r="F766" s="1">
        <v>47.96</v>
      </c>
    </row>
    <row r="767" spans="1:6" x14ac:dyDescent="0.25">
      <c r="A767" t="s">
        <v>13</v>
      </c>
      <c r="B767">
        <v>2014</v>
      </c>
      <c r="C767">
        <v>165029</v>
      </c>
      <c r="D767" t="s">
        <v>7</v>
      </c>
      <c r="E767" t="s">
        <v>4</v>
      </c>
      <c r="F767" s="1">
        <v>12.84</v>
      </c>
    </row>
    <row r="768" spans="1:6" x14ac:dyDescent="0.25">
      <c r="A768" t="s">
        <v>13</v>
      </c>
      <c r="B768">
        <v>2014</v>
      </c>
      <c r="C768">
        <v>165204</v>
      </c>
      <c r="D768" t="s">
        <v>5</v>
      </c>
      <c r="E768" t="s">
        <v>6</v>
      </c>
      <c r="F768" s="1">
        <v>728.96799999999996</v>
      </c>
    </row>
    <row r="769" spans="1:6" x14ac:dyDescent="0.25">
      <c r="A769" t="s">
        <v>13</v>
      </c>
      <c r="B769">
        <v>2013</v>
      </c>
      <c r="C769">
        <v>165316</v>
      </c>
      <c r="D769" t="s">
        <v>7</v>
      </c>
      <c r="E769" t="s">
        <v>4</v>
      </c>
      <c r="F769" s="1">
        <v>324.387</v>
      </c>
    </row>
    <row r="770" spans="1:6" x14ac:dyDescent="0.25">
      <c r="A770" t="s">
        <v>13</v>
      </c>
      <c r="B770">
        <v>2012</v>
      </c>
      <c r="C770">
        <v>165414</v>
      </c>
      <c r="D770" t="s">
        <v>5</v>
      </c>
      <c r="E770" t="s">
        <v>8</v>
      </c>
      <c r="F770" s="1">
        <v>47.975999999999999</v>
      </c>
    </row>
    <row r="771" spans="1:6" x14ac:dyDescent="0.25">
      <c r="A771" t="s">
        <v>13</v>
      </c>
      <c r="B771">
        <v>2013</v>
      </c>
      <c r="C771">
        <v>165470</v>
      </c>
      <c r="D771" t="s">
        <v>3</v>
      </c>
      <c r="E771" t="s">
        <v>4</v>
      </c>
      <c r="F771" s="1">
        <v>5.08</v>
      </c>
    </row>
    <row r="772" spans="1:6" x14ac:dyDescent="0.25">
      <c r="A772" t="s">
        <v>13</v>
      </c>
      <c r="B772">
        <v>2012</v>
      </c>
      <c r="C772">
        <v>165624</v>
      </c>
      <c r="D772" t="s">
        <v>5</v>
      </c>
      <c r="E772" t="s">
        <v>4</v>
      </c>
      <c r="F772" s="1">
        <v>1142.43</v>
      </c>
    </row>
    <row r="773" spans="1:6" x14ac:dyDescent="0.25">
      <c r="A773" t="s">
        <v>14</v>
      </c>
      <c r="B773">
        <v>2011</v>
      </c>
      <c r="C773">
        <v>165659</v>
      </c>
      <c r="D773" t="s">
        <v>5</v>
      </c>
      <c r="E773" t="s">
        <v>4</v>
      </c>
      <c r="F773" s="1">
        <v>904.13</v>
      </c>
    </row>
    <row r="774" spans="1:6" x14ac:dyDescent="0.25">
      <c r="A774" t="s">
        <v>13</v>
      </c>
      <c r="B774">
        <v>2014</v>
      </c>
      <c r="C774">
        <v>165687</v>
      </c>
      <c r="D774" t="s">
        <v>5</v>
      </c>
      <c r="E774" t="s">
        <v>4</v>
      </c>
      <c r="F774" s="1">
        <v>35.04</v>
      </c>
    </row>
    <row r="775" spans="1:6" x14ac:dyDescent="0.25">
      <c r="A775" t="s">
        <v>13</v>
      </c>
      <c r="B775">
        <v>2014</v>
      </c>
      <c r="C775">
        <v>165715</v>
      </c>
      <c r="D775" t="s">
        <v>5</v>
      </c>
      <c r="E775" t="s">
        <v>4</v>
      </c>
      <c r="F775" s="1">
        <v>32.776000000000003</v>
      </c>
    </row>
    <row r="776" spans="1:6" x14ac:dyDescent="0.25">
      <c r="A776" t="s">
        <v>13</v>
      </c>
      <c r="B776">
        <v>2011</v>
      </c>
      <c r="C776">
        <v>165764</v>
      </c>
      <c r="D776" t="s">
        <v>5</v>
      </c>
      <c r="E776" t="s">
        <v>4</v>
      </c>
      <c r="F776" s="1">
        <v>1395.673</v>
      </c>
    </row>
    <row r="777" spans="1:6" x14ac:dyDescent="0.25">
      <c r="A777" t="s">
        <v>13</v>
      </c>
      <c r="B777">
        <v>2011</v>
      </c>
      <c r="C777">
        <v>165806</v>
      </c>
      <c r="D777" t="s">
        <v>3</v>
      </c>
      <c r="E777" t="s">
        <v>9</v>
      </c>
      <c r="F777" s="1">
        <v>259.29000000000002</v>
      </c>
    </row>
    <row r="778" spans="1:6" x14ac:dyDescent="0.25">
      <c r="A778" t="s">
        <v>13</v>
      </c>
      <c r="B778">
        <v>2013</v>
      </c>
      <c r="C778">
        <v>165827</v>
      </c>
      <c r="D778" t="s">
        <v>7</v>
      </c>
      <c r="E778" t="s">
        <v>4</v>
      </c>
      <c r="F778" s="1">
        <v>50.496000000000002</v>
      </c>
    </row>
    <row r="779" spans="1:6" x14ac:dyDescent="0.25">
      <c r="A779" t="s">
        <v>13</v>
      </c>
      <c r="B779">
        <v>2014</v>
      </c>
      <c r="C779">
        <v>165904</v>
      </c>
      <c r="D779" t="s">
        <v>3</v>
      </c>
      <c r="E779" t="s">
        <v>4</v>
      </c>
      <c r="F779" s="1">
        <v>235.44</v>
      </c>
    </row>
    <row r="780" spans="1:6" x14ac:dyDescent="0.25">
      <c r="A780" t="s">
        <v>14</v>
      </c>
      <c r="B780">
        <v>2014</v>
      </c>
      <c r="C780">
        <v>165953</v>
      </c>
      <c r="D780" t="s">
        <v>5</v>
      </c>
      <c r="E780" t="s">
        <v>4</v>
      </c>
      <c r="F780" s="1">
        <v>71.096000000000004</v>
      </c>
    </row>
    <row r="781" spans="1:6" x14ac:dyDescent="0.25">
      <c r="A781" t="s">
        <v>13</v>
      </c>
      <c r="B781">
        <v>2011</v>
      </c>
      <c r="C781">
        <v>166051</v>
      </c>
      <c r="D781" t="s">
        <v>5</v>
      </c>
      <c r="E781" t="s">
        <v>4</v>
      </c>
      <c r="F781" s="1">
        <v>773.7</v>
      </c>
    </row>
    <row r="782" spans="1:6" x14ac:dyDescent="0.25">
      <c r="A782" t="s">
        <v>14</v>
      </c>
      <c r="B782">
        <v>2014</v>
      </c>
      <c r="C782">
        <v>166233</v>
      </c>
      <c r="D782" t="s">
        <v>5</v>
      </c>
      <c r="E782" t="s">
        <v>4</v>
      </c>
      <c r="F782" s="1">
        <v>24</v>
      </c>
    </row>
    <row r="783" spans="1:6" x14ac:dyDescent="0.25">
      <c r="A783" t="s">
        <v>13</v>
      </c>
      <c r="B783">
        <v>2013</v>
      </c>
      <c r="C783">
        <v>166282</v>
      </c>
      <c r="D783" t="s">
        <v>5</v>
      </c>
      <c r="E783" t="s">
        <v>4</v>
      </c>
      <c r="F783" s="1">
        <v>158.256</v>
      </c>
    </row>
    <row r="784" spans="1:6" x14ac:dyDescent="0.25">
      <c r="A784" t="s">
        <v>13</v>
      </c>
      <c r="B784">
        <v>2013</v>
      </c>
      <c r="C784">
        <v>166380</v>
      </c>
      <c r="D784" t="s">
        <v>7</v>
      </c>
      <c r="E784" t="s">
        <v>4</v>
      </c>
      <c r="F784" s="1">
        <v>138.53</v>
      </c>
    </row>
    <row r="785" spans="1:6" x14ac:dyDescent="0.25">
      <c r="A785" t="s">
        <v>13</v>
      </c>
      <c r="B785">
        <v>2011</v>
      </c>
      <c r="C785">
        <v>166457</v>
      </c>
      <c r="D785" t="s">
        <v>5</v>
      </c>
      <c r="E785" t="s">
        <v>6</v>
      </c>
      <c r="F785" s="1">
        <v>40.54</v>
      </c>
    </row>
    <row r="786" spans="1:6" x14ac:dyDescent="0.25">
      <c r="A786" t="s">
        <v>13</v>
      </c>
      <c r="B786">
        <v>2013</v>
      </c>
      <c r="C786">
        <v>166485</v>
      </c>
      <c r="D786" t="s">
        <v>5</v>
      </c>
      <c r="E786" t="s">
        <v>4</v>
      </c>
      <c r="F786" s="1">
        <v>16.495999999999999</v>
      </c>
    </row>
    <row r="787" spans="1:6" x14ac:dyDescent="0.25">
      <c r="A787" t="s">
        <v>13</v>
      </c>
      <c r="B787">
        <v>2012</v>
      </c>
      <c r="C787">
        <v>166604</v>
      </c>
      <c r="D787" t="s">
        <v>7</v>
      </c>
      <c r="E787" t="s">
        <v>6</v>
      </c>
      <c r="F787" s="1">
        <v>17.940000000000001</v>
      </c>
    </row>
    <row r="788" spans="1:6" x14ac:dyDescent="0.25">
      <c r="A788" t="s">
        <v>14</v>
      </c>
      <c r="B788">
        <v>2014</v>
      </c>
      <c r="C788">
        <v>166611</v>
      </c>
      <c r="D788" t="s">
        <v>7</v>
      </c>
      <c r="E788" t="s">
        <v>4</v>
      </c>
      <c r="F788" s="1">
        <v>68.742000000000004</v>
      </c>
    </row>
    <row r="789" spans="1:6" x14ac:dyDescent="0.25">
      <c r="A789" t="s">
        <v>13</v>
      </c>
      <c r="B789">
        <v>2011</v>
      </c>
      <c r="C789">
        <v>166730</v>
      </c>
      <c r="D789" t="s">
        <v>5</v>
      </c>
      <c r="E789" t="s">
        <v>8</v>
      </c>
      <c r="F789" s="1">
        <v>39.128</v>
      </c>
    </row>
    <row r="790" spans="1:6" x14ac:dyDescent="0.25">
      <c r="A790" t="s">
        <v>13</v>
      </c>
      <c r="B790">
        <v>2012</v>
      </c>
      <c r="C790">
        <v>166975</v>
      </c>
      <c r="D790" t="s">
        <v>7</v>
      </c>
      <c r="E790" t="s">
        <v>4</v>
      </c>
      <c r="F790" s="1">
        <v>692.47199999999998</v>
      </c>
    </row>
    <row r="791" spans="1:6" x14ac:dyDescent="0.25">
      <c r="A791" t="s">
        <v>13</v>
      </c>
      <c r="B791">
        <v>2011</v>
      </c>
      <c r="C791">
        <v>167199</v>
      </c>
      <c r="D791" t="s">
        <v>3</v>
      </c>
      <c r="E791" t="s">
        <v>4</v>
      </c>
      <c r="F791" s="1">
        <v>4374.88</v>
      </c>
    </row>
    <row r="792" spans="1:6" x14ac:dyDescent="0.25">
      <c r="A792" t="s">
        <v>14</v>
      </c>
      <c r="B792">
        <v>2013</v>
      </c>
      <c r="C792">
        <v>167472</v>
      </c>
      <c r="D792" t="s">
        <v>5</v>
      </c>
      <c r="E792" t="s">
        <v>8</v>
      </c>
      <c r="F792" s="1">
        <v>678.87</v>
      </c>
    </row>
    <row r="793" spans="1:6" x14ac:dyDescent="0.25">
      <c r="A793" t="s">
        <v>14</v>
      </c>
      <c r="B793">
        <v>2011</v>
      </c>
      <c r="C793">
        <v>167633</v>
      </c>
      <c r="D793" t="s">
        <v>5</v>
      </c>
      <c r="E793" t="s">
        <v>4</v>
      </c>
      <c r="F793" s="1">
        <v>15.552</v>
      </c>
    </row>
    <row r="794" spans="1:6" x14ac:dyDescent="0.25">
      <c r="A794" t="s">
        <v>13</v>
      </c>
      <c r="B794">
        <v>2012</v>
      </c>
      <c r="C794">
        <v>167696</v>
      </c>
      <c r="D794" t="s">
        <v>5</v>
      </c>
      <c r="E794" t="s">
        <v>4</v>
      </c>
      <c r="F794" s="1">
        <v>31.12</v>
      </c>
    </row>
    <row r="795" spans="1:6" x14ac:dyDescent="0.25">
      <c r="A795" t="s">
        <v>13</v>
      </c>
      <c r="B795">
        <v>2011</v>
      </c>
      <c r="C795">
        <v>167850</v>
      </c>
      <c r="D795" t="s">
        <v>7</v>
      </c>
      <c r="E795" t="s">
        <v>4</v>
      </c>
      <c r="F795" s="1">
        <v>193.93600000000001</v>
      </c>
    </row>
    <row r="796" spans="1:6" x14ac:dyDescent="0.25">
      <c r="A796" t="s">
        <v>13</v>
      </c>
      <c r="B796">
        <v>2014</v>
      </c>
      <c r="C796">
        <v>167871</v>
      </c>
      <c r="D796" t="s">
        <v>5</v>
      </c>
      <c r="E796" t="s">
        <v>4</v>
      </c>
      <c r="F796" s="1">
        <v>47.328000000000003</v>
      </c>
    </row>
    <row r="797" spans="1:6" x14ac:dyDescent="0.25">
      <c r="A797" t="s">
        <v>14</v>
      </c>
      <c r="B797">
        <v>2014</v>
      </c>
      <c r="C797">
        <v>167920</v>
      </c>
      <c r="D797" t="s">
        <v>5</v>
      </c>
      <c r="E797" t="s">
        <v>6</v>
      </c>
      <c r="F797" s="1">
        <v>1827.51</v>
      </c>
    </row>
    <row r="798" spans="1:6" x14ac:dyDescent="0.25">
      <c r="A798" t="s">
        <v>13</v>
      </c>
      <c r="B798">
        <v>2014</v>
      </c>
      <c r="C798">
        <v>167941</v>
      </c>
      <c r="D798" t="s">
        <v>5</v>
      </c>
      <c r="E798" t="s">
        <v>6</v>
      </c>
      <c r="F798" s="1">
        <v>831.36800000000005</v>
      </c>
    </row>
    <row r="799" spans="1:6" x14ac:dyDescent="0.25">
      <c r="A799" t="s">
        <v>13</v>
      </c>
      <c r="B799">
        <v>2012</v>
      </c>
      <c r="C799">
        <v>168004</v>
      </c>
      <c r="D799" t="s">
        <v>7</v>
      </c>
      <c r="E799" t="s">
        <v>6</v>
      </c>
      <c r="F799" s="1">
        <v>392.94</v>
      </c>
    </row>
    <row r="800" spans="1:6" x14ac:dyDescent="0.25">
      <c r="A800" t="s">
        <v>13</v>
      </c>
      <c r="B800">
        <v>2014</v>
      </c>
      <c r="C800">
        <v>168102</v>
      </c>
      <c r="D800" t="s">
        <v>7</v>
      </c>
      <c r="E800" t="s">
        <v>4</v>
      </c>
      <c r="F800" s="1">
        <v>113.568</v>
      </c>
    </row>
    <row r="801" spans="1:6" x14ac:dyDescent="0.25">
      <c r="A801" t="s">
        <v>14</v>
      </c>
      <c r="B801">
        <v>2014</v>
      </c>
      <c r="C801">
        <v>168116</v>
      </c>
      <c r="D801" t="s">
        <v>7</v>
      </c>
      <c r="E801" t="s">
        <v>9</v>
      </c>
      <c r="F801" s="1">
        <v>8167.42</v>
      </c>
    </row>
    <row r="802" spans="1:6" x14ac:dyDescent="0.25">
      <c r="A802" t="s">
        <v>13</v>
      </c>
      <c r="B802">
        <v>2014</v>
      </c>
      <c r="C802">
        <v>168389</v>
      </c>
      <c r="D802" t="s">
        <v>7</v>
      </c>
      <c r="E802" t="s">
        <v>4</v>
      </c>
      <c r="F802" s="1">
        <v>873.81100000000004</v>
      </c>
    </row>
    <row r="803" spans="1:6" x14ac:dyDescent="0.25">
      <c r="A803" t="s">
        <v>13</v>
      </c>
      <c r="B803">
        <v>2012</v>
      </c>
      <c r="C803">
        <v>168459</v>
      </c>
      <c r="D803" t="s">
        <v>5</v>
      </c>
      <c r="E803" t="s">
        <v>4</v>
      </c>
      <c r="F803" s="1">
        <v>58.05</v>
      </c>
    </row>
    <row r="804" spans="1:6" x14ac:dyDescent="0.25">
      <c r="A804" t="s">
        <v>13</v>
      </c>
      <c r="B804">
        <v>2013</v>
      </c>
      <c r="C804">
        <v>168536</v>
      </c>
      <c r="D804" t="s">
        <v>5</v>
      </c>
      <c r="E804" t="s">
        <v>4</v>
      </c>
      <c r="F804" s="1">
        <v>66.3</v>
      </c>
    </row>
    <row r="805" spans="1:6" x14ac:dyDescent="0.25">
      <c r="A805" t="s">
        <v>14</v>
      </c>
      <c r="B805">
        <v>2013</v>
      </c>
      <c r="C805">
        <v>168620</v>
      </c>
      <c r="D805" t="s">
        <v>3</v>
      </c>
      <c r="E805" t="s">
        <v>6</v>
      </c>
      <c r="F805" s="1">
        <v>823.61</v>
      </c>
    </row>
    <row r="806" spans="1:6" x14ac:dyDescent="0.25">
      <c r="A806" t="s">
        <v>14</v>
      </c>
      <c r="B806">
        <v>2014</v>
      </c>
      <c r="C806">
        <v>168690</v>
      </c>
      <c r="D806" t="s">
        <v>5</v>
      </c>
      <c r="E806" t="s">
        <v>4</v>
      </c>
      <c r="F806" s="1">
        <v>2.8079999999999998</v>
      </c>
    </row>
    <row r="807" spans="1:6" x14ac:dyDescent="0.25">
      <c r="A807" t="s">
        <v>14</v>
      </c>
      <c r="B807">
        <v>2012</v>
      </c>
      <c r="C807">
        <v>168732</v>
      </c>
      <c r="D807" t="s">
        <v>5</v>
      </c>
      <c r="E807" t="s">
        <v>4</v>
      </c>
      <c r="F807" s="1">
        <v>129.63999999999999</v>
      </c>
    </row>
    <row r="808" spans="1:6" x14ac:dyDescent="0.25">
      <c r="A808" t="s">
        <v>13</v>
      </c>
      <c r="B808">
        <v>2013</v>
      </c>
      <c r="C808">
        <v>168753</v>
      </c>
      <c r="D808" t="s">
        <v>5</v>
      </c>
      <c r="E808" t="s">
        <v>6</v>
      </c>
      <c r="F808" s="1">
        <v>1002.7</v>
      </c>
    </row>
    <row r="809" spans="1:6" x14ac:dyDescent="0.25">
      <c r="A809" t="s">
        <v>13</v>
      </c>
      <c r="B809">
        <v>2013</v>
      </c>
      <c r="C809">
        <v>168893</v>
      </c>
      <c r="D809" t="s">
        <v>5</v>
      </c>
      <c r="E809" t="s">
        <v>6</v>
      </c>
      <c r="F809" s="1">
        <v>903.77</v>
      </c>
    </row>
    <row r="810" spans="1:6" x14ac:dyDescent="0.25">
      <c r="A810" t="s">
        <v>14</v>
      </c>
      <c r="B810">
        <v>2012</v>
      </c>
      <c r="C810">
        <v>168935</v>
      </c>
      <c r="D810" t="s">
        <v>5</v>
      </c>
      <c r="E810" t="s">
        <v>4</v>
      </c>
      <c r="F810" s="1">
        <v>459.43349999999998</v>
      </c>
    </row>
    <row r="811" spans="1:6" x14ac:dyDescent="0.25">
      <c r="A811" t="s">
        <v>13</v>
      </c>
      <c r="B811">
        <v>2014</v>
      </c>
      <c r="C811">
        <v>169005</v>
      </c>
      <c r="D811" t="s">
        <v>5</v>
      </c>
      <c r="E811" t="s">
        <v>4</v>
      </c>
      <c r="F811" s="1">
        <v>5.56</v>
      </c>
    </row>
    <row r="812" spans="1:6" x14ac:dyDescent="0.25">
      <c r="A812" t="s">
        <v>13</v>
      </c>
      <c r="B812">
        <v>2014</v>
      </c>
      <c r="C812">
        <v>169012</v>
      </c>
      <c r="D812" t="s">
        <v>7</v>
      </c>
      <c r="E812" t="s">
        <v>4</v>
      </c>
      <c r="F812" s="1">
        <v>41.91</v>
      </c>
    </row>
    <row r="813" spans="1:6" x14ac:dyDescent="0.25">
      <c r="A813" t="s">
        <v>13</v>
      </c>
      <c r="B813">
        <v>2013</v>
      </c>
      <c r="C813">
        <v>169026</v>
      </c>
      <c r="D813" t="s">
        <v>3</v>
      </c>
      <c r="E813" t="s">
        <v>4</v>
      </c>
      <c r="F813" s="1">
        <v>23.34</v>
      </c>
    </row>
    <row r="814" spans="1:6" x14ac:dyDescent="0.25">
      <c r="A814" t="s">
        <v>13</v>
      </c>
      <c r="B814">
        <v>2013</v>
      </c>
      <c r="C814">
        <v>169103</v>
      </c>
      <c r="D814" t="s">
        <v>5</v>
      </c>
      <c r="E814" t="s">
        <v>4</v>
      </c>
      <c r="F814" s="1">
        <v>1466.32</v>
      </c>
    </row>
    <row r="815" spans="1:6" x14ac:dyDescent="0.25">
      <c r="A815" t="s">
        <v>13</v>
      </c>
      <c r="B815">
        <v>2011</v>
      </c>
      <c r="C815">
        <v>169257</v>
      </c>
      <c r="D815" t="s">
        <v>5</v>
      </c>
      <c r="E815" t="s">
        <v>4</v>
      </c>
      <c r="F815" s="1">
        <v>63.381</v>
      </c>
    </row>
    <row r="816" spans="1:6" x14ac:dyDescent="0.25">
      <c r="A816" t="s">
        <v>13</v>
      </c>
      <c r="B816">
        <v>2013</v>
      </c>
      <c r="C816">
        <v>169334</v>
      </c>
      <c r="D816" t="s">
        <v>5</v>
      </c>
      <c r="E816" t="s">
        <v>6</v>
      </c>
      <c r="F816" s="1">
        <v>111.672</v>
      </c>
    </row>
    <row r="817" spans="1:6" x14ac:dyDescent="0.25">
      <c r="A817" t="s">
        <v>14</v>
      </c>
      <c r="B817">
        <v>2013</v>
      </c>
      <c r="C817">
        <v>169369</v>
      </c>
      <c r="D817" t="s">
        <v>5</v>
      </c>
      <c r="E817" t="s">
        <v>4</v>
      </c>
      <c r="F817" s="1">
        <v>299.07</v>
      </c>
    </row>
    <row r="818" spans="1:6" x14ac:dyDescent="0.25">
      <c r="A818" t="s">
        <v>13</v>
      </c>
      <c r="B818">
        <v>2012</v>
      </c>
      <c r="C818">
        <v>169572</v>
      </c>
      <c r="D818" t="s">
        <v>7</v>
      </c>
      <c r="E818" t="s">
        <v>4</v>
      </c>
      <c r="F818" s="1">
        <v>46.62</v>
      </c>
    </row>
    <row r="819" spans="1:6" x14ac:dyDescent="0.25">
      <c r="A819" t="s">
        <v>13</v>
      </c>
      <c r="B819">
        <v>2012</v>
      </c>
      <c r="C819">
        <v>169677</v>
      </c>
      <c r="D819" t="s">
        <v>7</v>
      </c>
      <c r="E819" t="s">
        <v>6</v>
      </c>
      <c r="F819" s="1">
        <v>9.82</v>
      </c>
    </row>
    <row r="820" spans="1:6" x14ac:dyDescent="0.25">
      <c r="A820" t="s">
        <v>13</v>
      </c>
      <c r="B820">
        <v>2011</v>
      </c>
      <c r="C820">
        <v>169684</v>
      </c>
      <c r="D820" t="s">
        <v>7</v>
      </c>
      <c r="E820" t="s">
        <v>8</v>
      </c>
      <c r="F820" s="1">
        <v>426.94200000000001</v>
      </c>
    </row>
    <row r="821" spans="1:6" x14ac:dyDescent="0.25">
      <c r="A821" t="s">
        <v>13</v>
      </c>
      <c r="B821">
        <v>2012</v>
      </c>
      <c r="C821">
        <v>169733</v>
      </c>
      <c r="D821" t="s">
        <v>5</v>
      </c>
      <c r="E821" t="s">
        <v>6</v>
      </c>
      <c r="F821" s="1">
        <v>9.952</v>
      </c>
    </row>
    <row r="822" spans="1:6" x14ac:dyDescent="0.25">
      <c r="A822" t="s">
        <v>13</v>
      </c>
      <c r="B822">
        <v>2012</v>
      </c>
      <c r="C822">
        <v>169740</v>
      </c>
      <c r="D822" t="s">
        <v>5</v>
      </c>
      <c r="E822" t="s">
        <v>4</v>
      </c>
      <c r="F822" s="1">
        <v>29.99</v>
      </c>
    </row>
    <row r="823" spans="1:6" x14ac:dyDescent="0.25">
      <c r="A823" t="s">
        <v>13</v>
      </c>
      <c r="B823">
        <v>2011</v>
      </c>
      <c r="C823">
        <v>169775</v>
      </c>
      <c r="D823" t="s">
        <v>5</v>
      </c>
      <c r="E823" t="s">
        <v>6</v>
      </c>
      <c r="F823" s="1">
        <v>709.04250000000002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84902-3456-4C20-A903-97438A2A6CFA}">
  <dimension ref="A3:C8"/>
  <sheetViews>
    <sheetView workbookViewId="0">
      <selection activeCell="B3" sqref="B3"/>
    </sheetView>
  </sheetViews>
  <sheetFormatPr defaultRowHeight="15" x14ac:dyDescent="0.25"/>
  <cols>
    <col min="1" max="1" width="13.42578125" bestFit="1" customWidth="1"/>
    <col min="2" max="3" width="12" bestFit="1" customWidth="1"/>
    <col min="4" max="5" width="6.5703125" bestFit="1" customWidth="1"/>
    <col min="6" max="6" width="11.28515625" bestFit="1" customWidth="1"/>
  </cols>
  <sheetData>
    <row r="3" spans="1:3" x14ac:dyDescent="0.25">
      <c r="A3" s="2" t="s">
        <v>16</v>
      </c>
      <c r="B3" s="2" t="s">
        <v>10</v>
      </c>
    </row>
    <row r="4" spans="1:3" x14ac:dyDescent="0.25">
      <c r="A4" s="2" t="s">
        <v>11</v>
      </c>
      <c r="B4" t="s">
        <v>13</v>
      </c>
      <c r="C4" t="s">
        <v>14</v>
      </c>
    </row>
    <row r="5" spans="1:3" x14ac:dyDescent="0.25">
      <c r="A5">
        <v>2011</v>
      </c>
      <c r="B5" s="4">
        <v>663.59370357142836</v>
      </c>
      <c r="C5" s="4">
        <v>437.709</v>
      </c>
    </row>
    <row r="6" spans="1:3" x14ac:dyDescent="0.25">
      <c r="A6">
        <v>2012</v>
      </c>
      <c r="B6" s="4">
        <v>444.98881543624145</v>
      </c>
      <c r="C6" s="4">
        <v>240.79271428571434</v>
      </c>
    </row>
    <row r="7" spans="1:3" x14ac:dyDescent="0.25">
      <c r="A7">
        <v>2013</v>
      </c>
      <c r="B7" s="4">
        <v>460.86727034883728</v>
      </c>
      <c r="C7" s="4">
        <v>348.0477317073171</v>
      </c>
    </row>
    <row r="8" spans="1:3" x14ac:dyDescent="0.25">
      <c r="A8">
        <v>2014</v>
      </c>
      <c r="B8" s="4">
        <v>411.07391189427284</v>
      </c>
      <c r="C8" s="4">
        <v>631.13139361702133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CBCE8-04CC-4579-8392-E7F12B5ED808}">
  <dimension ref="A3:E10"/>
  <sheetViews>
    <sheetView workbookViewId="0">
      <selection activeCell="C11" sqref="C11"/>
    </sheetView>
  </sheetViews>
  <sheetFormatPr defaultRowHeight="15" x14ac:dyDescent="0.25"/>
  <cols>
    <col min="1" max="1" width="10.42578125" bestFit="1" customWidth="1"/>
    <col min="2" max="2" width="16.28515625" bestFit="1" customWidth="1"/>
    <col min="3" max="4" width="9.140625" bestFit="1" customWidth="1"/>
    <col min="5" max="5" width="10.140625" bestFit="1" customWidth="1"/>
    <col min="6" max="6" width="11.28515625" bestFit="1" customWidth="1"/>
  </cols>
  <sheetData>
    <row r="3" spans="1:5" x14ac:dyDescent="0.25">
      <c r="A3" t="s">
        <v>17</v>
      </c>
    </row>
    <row r="4" spans="1:5" x14ac:dyDescent="0.25">
      <c r="A4" s="5">
        <v>391721.90499999997</v>
      </c>
      <c r="B4" s="5">
        <f>GETPIVOTDATA("Sales",$A$3)</f>
        <v>391721.90499999997</v>
      </c>
    </row>
    <row r="6" spans="1:5" x14ac:dyDescent="0.25">
      <c r="A6" t="s">
        <v>16</v>
      </c>
    </row>
    <row r="7" spans="1:5" x14ac:dyDescent="0.25">
      <c r="A7" s="5">
        <v>476.54732968369825</v>
      </c>
      <c r="B7" s="5">
        <f>GETPIVOTDATA("Sales",$A$6)</f>
        <v>476.54732968369825</v>
      </c>
    </row>
    <row r="8" spans="1:5" x14ac:dyDescent="0.25">
      <c r="D8" s="1"/>
      <c r="E8" s="1"/>
    </row>
    <row r="9" spans="1:5" x14ac:dyDescent="0.25">
      <c r="A9" t="s">
        <v>18</v>
      </c>
    </row>
    <row r="10" spans="1:5" x14ac:dyDescent="0.25">
      <c r="A10" s="4">
        <v>822</v>
      </c>
      <c r="B10">
        <f>GETPIVOTDATA("Order Id",$A$9)</f>
        <v>822</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CB47-5894-494C-954C-22273C2A594C}">
  <dimension ref="A1:E6"/>
  <sheetViews>
    <sheetView workbookViewId="0">
      <selection activeCell="E28" sqref="E28"/>
    </sheetView>
  </sheetViews>
  <sheetFormatPr defaultRowHeight="15" x14ac:dyDescent="0.25"/>
  <cols>
    <col min="1" max="1" width="13.85546875" bestFit="1" customWidth="1"/>
    <col min="2" max="2" width="6.28515625" bestFit="1" customWidth="1"/>
    <col min="4" max="4" width="13.42578125" customWidth="1"/>
  </cols>
  <sheetData>
    <row r="1" spans="1:5" x14ac:dyDescent="0.25">
      <c r="A1" s="2" t="s">
        <v>15</v>
      </c>
      <c r="B1" t="s">
        <v>20</v>
      </c>
    </row>
    <row r="2" spans="1:5" x14ac:dyDescent="0.25">
      <c r="A2" s="3" t="s">
        <v>8</v>
      </c>
      <c r="B2" s="4">
        <v>124</v>
      </c>
      <c r="D2" s="3" t="s">
        <v>8</v>
      </c>
      <c r="E2" s="6">
        <f>GETPIVOTDATA("Order Id",$A$1,"Ship Mode","First Class")/GETPIVOTDATA("Order Id",$A$1)</f>
        <v>0.15085158150851583</v>
      </c>
    </row>
    <row r="3" spans="1:5" x14ac:dyDescent="0.25">
      <c r="A3" s="3" t="s">
        <v>9</v>
      </c>
      <c r="B3" s="4">
        <v>39</v>
      </c>
      <c r="D3" s="3" t="s">
        <v>9</v>
      </c>
      <c r="E3" s="6">
        <f>GETPIVOTDATA("Order Id",$A$1,"Ship Mode","Same Day")/GETPIVOTDATA("Order Id",$A$1)</f>
        <v>4.7445255474452552E-2</v>
      </c>
    </row>
    <row r="4" spans="1:5" x14ac:dyDescent="0.25">
      <c r="A4" s="3" t="s">
        <v>6</v>
      </c>
      <c r="B4" s="4">
        <v>164</v>
      </c>
      <c r="D4" s="3" t="s">
        <v>6</v>
      </c>
      <c r="E4" s="6">
        <f>GETPIVOTDATA("Order Id",$A$1,"Ship Mode","Second Class")/GETPIVOTDATA("Order Id",$A$1)</f>
        <v>0.19951338199513383</v>
      </c>
    </row>
    <row r="5" spans="1:5" x14ac:dyDescent="0.25">
      <c r="A5" s="3" t="s">
        <v>4</v>
      </c>
      <c r="B5" s="4">
        <v>495</v>
      </c>
      <c r="D5" s="3" t="s">
        <v>4</v>
      </c>
      <c r="E5" s="6">
        <f>GETPIVOTDATA("Order Id",$A$1,"Ship Mode","Standard Class")/GETPIVOTDATA("Order Id",$A$1)</f>
        <v>0.6021897810218978</v>
      </c>
    </row>
    <row r="6" spans="1:5" x14ac:dyDescent="0.25">
      <c r="A6" s="3" t="s">
        <v>19</v>
      </c>
      <c r="B6" s="4">
        <v>822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AE603-B061-4CBC-85CC-7B581A4E28F2}">
  <sheetPr>
    <tabColor rgb="FF9999FF"/>
  </sheetPr>
  <dimension ref="A1"/>
  <sheetViews>
    <sheetView showGridLines="0" tabSelected="1" zoomScaleNormal="100" workbookViewId="0">
      <selection activeCell="U28" sqref="U28"/>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7 6 z J U A 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D v r M 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6 z J U C i K R 7 g O A A A A E Q A A A B M A H A B G b 3 J t d W x h c y 9 T Z W N 0 a W 9 u M S 5 t I K I Y A C i g F A A A A A A A A A A A A A A A A A A A A A A A A A A A A C t O T S 7 J z M 9 T C I b Q h t Y A U E s B A i 0 A F A A C A A g A 7 6 z J U A I M S V e j A A A A 9 Q A A A B I A A A A A A A A A A A A A A A A A A A A A A E N v b m Z p Z y 9 Q Y W N r Y W d l L n h t b F B L A Q I t A B Q A A g A I A O + s y V A P y u m r p A A A A O k A A A A T A A A A A A A A A A A A A A A A A O 8 A A A B b Q 2 9 u d G V u d F 9 U e X B l c 1 0 u e G 1 s U E s B A i 0 A F A A C A A g A 7 6 z J U 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x 2 6 b J K F s N J v X A 1 3 Y P a A u M A A A A A A g A A A A A A E G Y A A A A B A A A g A A A A L A 9 I P c j O c M s v a E R W F I E T o l j k o p F T i C b b S 8 n B 3 n J s R q Q A A A A A D o A A A A A C A A A g A A A A S d z f 4 F l y n I c M I e g 3 C v H Q x Z 6 u e X n A D b n U D e t y Y q V C W 4 1 Q A A A A 5 K f 3 a F U C t h v f r u D r C 7 f k s y w X d 4 N X p 8 I Y z y 7 l Z P r g d 2 s 5 U K 6 C d w E V o J f U j c S D H E w C 2 X z S q c 9 c V h O Z n V 4 a U y q p 1 p J 2 a B R M / X 8 W V 7 + I Z 6 j H c V N A A A A A r H t r 9 M U 2 0 E 6 / x 2 w p d g S 4 P R U k u X o p W y y U s l D x x Y Z u e R w w j a 1 u V O s Z d o n 2 y 6 L y d k d l j C Z W k i b K A u S s v a / O r P / g x A = = < / D a t a M a s h u p > 
</file>

<file path=customXml/itemProps1.xml><?xml version="1.0" encoding="utf-8"?>
<ds:datastoreItem xmlns:ds="http://schemas.openxmlformats.org/officeDocument/2006/customXml" ds:itemID="{6E11C95A-D33D-4503-B70C-A6AC1B208B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line chart of average sales</vt:lpstr>
      <vt:lpstr>Sales and Orders</vt:lpstr>
      <vt:lpstr>Shipmode by num of 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ATIMAH</dc:creator>
  <cp:lastModifiedBy>ATIMAH</cp:lastModifiedBy>
  <dcterms:created xsi:type="dcterms:W3CDTF">2020-04-26T15:08:29Z</dcterms:created>
  <dcterms:modified xsi:type="dcterms:W3CDTF">2020-06-14T00:17:00Z</dcterms:modified>
</cp:coreProperties>
</file>