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83\Desktop\work\Football\FBRef Data\Manchester United\"/>
    </mc:Choice>
  </mc:AlternateContent>
  <xr:revisionPtr revIDLastSave="0" documentId="13_ncr:1_{8CB4130F-B099-4A09-819E-5DD46B4D8D44}" xr6:coauthVersionLast="45" xr6:coauthVersionMax="45" xr10:uidLastSave="{00000000-0000-0000-0000-000000000000}"/>
  <bookViews>
    <workbookView xWindow="-120" yWindow="-120" windowWidth="29040" windowHeight="15840" xr2:uid="{8EE66708-0994-4B45-9531-E39A1B284847}"/>
  </bookViews>
  <sheets>
    <sheet name="Sheet1" sheetId="1" r:id="rId1"/>
    <sheet name="Sheet2" sheetId="2" r:id="rId2"/>
  </sheets>
  <definedNames>
    <definedName name="matchlogs_3232" localSheetId="0">Sheet1!#REF!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2" l="1"/>
  <c r="B17" i="2"/>
  <c r="E11" i="2"/>
  <c r="D11" i="2"/>
  <c r="E10" i="2"/>
  <c r="D10" i="2"/>
  <c r="E8" i="2"/>
  <c r="D8" i="2"/>
  <c r="E7" i="2"/>
  <c r="D7" i="2"/>
</calcChain>
</file>

<file path=xl/sharedStrings.xml><?xml version="1.0" encoding="utf-8"?>
<sst xmlns="http://schemas.openxmlformats.org/spreadsheetml/2006/main" count="242" uniqueCount="97">
  <si>
    <t>Date</t>
  </si>
  <si>
    <t>Time</t>
  </si>
  <si>
    <t>Round</t>
  </si>
  <si>
    <t>Venue</t>
  </si>
  <si>
    <t>Result</t>
  </si>
  <si>
    <t>GF</t>
  </si>
  <si>
    <t>GA</t>
  </si>
  <si>
    <t>Opponent</t>
  </si>
  <si>
    <t>xG</t>
  </si>
  <si>
    <t>xGA</t>
  </si>
  <si>
    <t>Poss</t>
  </si>
  <si>
    <t>Formation</t>
  </si>
  <si>
    <t>Notes</t>
  </si>
  <si>
    <r>
      <t>16:30 </t>
    </r>
    <r>
      <rPr>
        <i/>
        <sz val="8.6"/>
        <color theme="1"/>
        <rFont val="Verdana"/>
        <family val="2"/>
      </rPr>
      <t>(21:00)</t>
    </r>
  </si>
  <si>
    <t>Matchweek 1</t>
  </si>
  <si>
    <t>Home</t>
  </si>
  <si>
    <t>W</t>
  </si>
  <si>
    <t>Chelsea</t>
  </si>
  <si>
    <t>4-2-3-1</t>
  </si>
  <si>
    <r>
      <t>20:00 </t>
    </r>
    <r>
      <rPr>
        <i/>
        <sz val="8.6"/>
        <color theme="1"/>
        <rFont val="Verdana"/>
        <family val="2"/>
      </rPr>
      <t>(00:30)</t>
    </r>
  </si>
  <si>
    <t>Matchweek 2</t>
  </si>
  <si>
    <t>Away</t>
  </si>
  <si>
    <t>D</t>
  </si>
  <si>
    <t>Wolves</t>
  </si>
  <si>
    <r>
      <t>15:00 </t>
    </r>
    <r>
      <rPr>
        <i/>
        <sz val="8.6"/>
        <color theme="1"/>
        <rFont val="Verdana"/>
        <family val="2"/>
      </rPr>
      <t>(19:30)</t>
    </r>
  </si>
  <si>
    <t>Matchweek 3</t>
  </si>
  <si>
    <t>L</t>
  </si>
  <si>
    <t>Crystal Palace</t>
  </si>
  <si>
    <r>
      <t>12:30 </t>
    </r>
    <r>
      <rPr>
        <i/>
        <sz val="8.6"/>
        <color theme="1"/>
        <rFont val="Verdana"/>
        <family val="2"/>
      </rPr>
      <t>(17:00)</t>
    </r>
  </si>
  <si>
    <t>Matchweek 4</t>
  </si>
  <si>
    <t>Southampton</t>
  </si>
  <si>
    <t>Matchweek 5</t>
  </si>
  <si>
    <t>Leicester City</t>
  </si>
  <si>
    <r>
      <t>14:00 </t>
    </r>
    <r>
      <rPr>
        <i/>
        <sz val="8.6"/>
        <color theme="1"/>
        <rFont val="Verdana"/>
        <family val="2"/>
      </rPr>
      <t>(18:30)</t>
    </r>
  </si>
  <si>
    <t>Matchweek 6</t>
  </si>
  <si>
    <t>West Ham</t>
  </si>
  <si>
    <t>Matchweek 7</t>
  </si>
  <si>
    <t>Arsenal</t>
  </si>
  <si>
    <t>Matchweek 8</t>
  </si>
  <si>
    <t>Newcastle Utd</t>
  </si>
  <si>
    <t>Matchweek 9</t>
  </si>
  <si>
    <t>Liverpool</t>
  </si>
  <si>
    <t>3-4-1-2</t>
  </si>
  <si>
    <r>
      <t>16:30 </t>
    </r>
    <r>
      <rPr>
        <i/>
        <sz val="8.6"/>
        <color theme="1"/>
        <rFont val="Verdana"/>
        <family val="2"/>
      </rPr>
      <t>(22:00)</t>
    </r>
  </si>
  <si>
    <t>Matchweek 10</t>
  </si>
  <si>
    <t>Norwich City</t>
  </si>
  <si>
    <r>
      <t>12:30 </t>
    </r>
    <r>
      <rPr>
        <i/>
        <sz val="8.6"/>
        <color theme="1"/>
        <rFont val="Verdana"/>
        <family val="2"/>
      </rPr>
      <t>(18:00)</t>
    </r>
  </si>
  <si>
    <t>Matchweek 11</t>
  </si>
  <si>
    <t>Bournemouth</t>
  </si>
  <si>
    <r>
      <t>14:00 </t>
    </r>
    <r>
      <rPr>
        <i/>
        <sz val="8.6"/>
        <color theme="1"/>
        <rFont val="Verdana"/>
        <family val="2"/>
      </rPr>
      <t>(19:30)</t>
    </r>
  </si>
  <si>
    <t>Matchweek 12</t>
  </si>
  <si>
    <t>Brighton</t>
  </si>
  <si>
    <t>Matchweek 13</t>
  </si>
  <si>
    <t>Sheffield Utd</t>
  </si>
  <si>
    <t>Matchweek 14</t>
  </si>
  <si>
    <t>Aston Villa</t>
  </si>
  <si>
    <r>
      <t>19:30 </t>
    </r>
    <r>
      <rPr>
        <i/>
        <sz val="8.6"/>
        <color theme="1"/>
        <rFont val="Verdana"/>
        <family val="2"/>
      </rPr>
      <t>(01:00)</t>
    </r>
  </si>
  <si>
    <t>Matchweek 15</t>
  </si>
  <si>
    <t>Tottenham</t>
  </si>
  <si>
    <r>
      <t>17:30 </t>
    </r>
    <r>
      <rPr>
        <i/>
        <sz val="8.6"/>
        <color theme="1"/>
        <rFont val="Verdana"/>
        <family val="2"/>
      </rPr>
      <t>(23:00)</t>
    </r>
  </si>
  <si>
    <t>Matchweek 16</t>
  </si>
  <si>
    <t>Manchester City</t>
  </si>
  <si>
    <t>Matchweek 17</t>
  </si>
  <si>
    <t>Everton</t>
  </si>
  <si>
    <t>Matchweek 18</t>
  </si>
  <si>
    <t>Watford</t>
  </si>
  <si>
    <t>Matchweek 19</t>
  </si>
  <si>
    <r>
      <t>19:45 </t>
    </r>
    <r>
      <rPr>
        <i/>
        <sz val="8.6"/>
        <color theme="1"/>
        <rFont val="Verdana"/>
        <family val="2"/>
      </rPr>
      <t>(01:15)</t>
    </r>
  </si>
  <si>
    <t>Matchweek 20</t>
  </si>
  <si>
    <t>Burnley</t>
  </si>
  <si>
    <r>
      <t>20:00 </t>
    </r>
    <r>
      <rPr>
        <i/>
        <sz val="8.6"/>
        <color theme="1"/>
        <rFont val="Verdana"/>
        <family val="2"/>
      </rPr>
      <t>(01:30)</t>
    </r>
  </si>
  <si>
    <t>Matchweek 21</t>
  </si>
  <si>
    <r>
      <t>15:00 </t>
    </r>
    <r>
      <rPr>
        <i/>
        <sz val="8.6"/>
        <color theme="1"/>
        <rFont val="Verdana"/>
        <family val="2"/>
      </rPr>
      <t>(20:30)</t>
    </r>
  </si>
  <si>
    <t>Matchweek 22</t>
  </si>
  <si>
    <t>Matchweek 23</t>
  </si>
  <si>
    <r>
      <t>20:15 </t>
    </r>
    <r>
      <rPr>
        <i/>
        <sz val="8.6"/>
        <color theme="1"/>
        <rFont val="Verdana"/>
        <family val="2"/>
      </rPr>
      <t>(01:45)</t>
    </r>
  </si>
  <si>
    <t>Matchweek 24</t>
  </si>
  <si>
    <t>Matchweek 25</t>
  </si>
  <si>
    <t>Matchweek 26</t>
  </si>
  <si>
    <t>Matchweek 27</t>
  </si>
  <si>
    <t>Matchweek 28</t>
  </si>
  <si>
    <t>4-4-2◆</t>
  </si>
  <si>
    <t>Matchweek 29</t>
  </si>
  <si>
    <r>
      <t>20:15 </t>
    </r>
    <r>
      <rPr>
        <i/>
        <sz val="8.6"/>
        <color theme="1"/>
        <rFont val="Verdana"/>
        <family val="2"/>
      </rPr>
      <t>(00:45)</t>
    </r>
  </si>
  <si>
    <t>Matchweek 30</t>
  </si>
  <si>
    <r>
      <t>18:00 </t>
    </r>
    <r>
      <rPr>
        <i/>
        <sz val="8.6"/>
        <color theme="1"/>
        <rFont val="Verdana"/>
        <family val="2"/>
      </rPr>
      <t>(22:30)</t>
    </r>
  </si>
  <si>
    <t>Matchweek 31</t>
  </si>
  <si>
    <t>Matchweek 32</t>
  </si>
  <si>
    <t>Matchweek 33</t>
  </si>
  <si>
    <t>Matchweek 34</t>
  </si>
  <si>
    <t>Matchweek 35</t>
  </si>
  <si>
    <t>Matchweek 36</t>
  </si>
  <si>
    <t>Matchweek 37</t>
  </si>
  <si>
    <r>
      <t>16:00 </t>
    </r>
    <r>
      <rPr>
        <i/>
        <sz val="8.6"/>
        <color theme="1"/>
        <rFont val="Verdana"/>
        <family val="2"/>
      </rPr>
      <t>(20:30)</t>
    </r>
  </si>
  <si>
    <t>Matchweek 38</t>
  </si>
  <si>
    <t>goals fpr</t>
  </si>
  <si>
    <t>goals 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</si>
</sst>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.6"/>
      <color rgb="FF990000"/>
      <name val="Verdana"/>
      <family val="2"/>
    </font>
    <font>
      <sz val="8.6"/>
      <color theme="1"/>
      <name val="Verdana"/>
      <family val="2"/>
    </font>
    <font>
      <i/>
      <sz val="8.6"/>
      <color theme="1"/>
      <name val="Verdana"/>
      <family val="2"/>
    </font>
    <font>
      <b/>
      <sz val="8.6"/>
      <color rgb="FF008000"/>
      <name val="Verdana"/>
      <family val="2"/>
    </font>
    <font>
      <b/>
      <sz val="8.6"/>
      <color rgb="FF0000FF"/>
      <name val="Verdana"/>
      <family val="2"/>
    </font>
    <font>
      <b/>
      <sz val="8.6"/>
      <color rgb="FFFF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88"/>
        <bgColor indexed="64"/>
      </patternFill>
    </fill>
  </fills>
  <borders count="9">
    <border>
      <left/>
      <right/>
      <top/>
      <bottom/>
      <diagonal/>
    </border>
    <border>
      <left style="medium">
        <color rgb="FFDDDDDD"/>
      </left>
      <right/>
      <top/>
      <bottom style="dotted">
        <color rgb="FFDDDDDD"/>
      </bottom>
      <diagonal/>
    </border>
    <border>
      <left/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/>
      <top style="medium">
        <color rgb="FF747678"/>
      </top>
      <bottom style="medium">
        <color rgb="FF747678"/>
      </bottom>
      <diagonal/>
    </border>
    <border>
      <left style="medium">
        <color rgb="FFDDDDDD"/>
      </left>
      <right style="medium">
        <color rgb="FF747678"/>
      </right>
      <top style="medium">
        <color rgb="FF747678"/>
      </top>
      <bottom style="medium">
        <color rgb="FF747678"/>
      </bottom>
      <diagonal/>
    </border>
    <border>
      <left/>
      <right/>
      <top/>
      <bottom style="dotted">
        <color rgb="FFDDDDDD"/>
      </bottom>
      <diagonal/>
    </border>
    <border>
      <left style="medium">
        <color rgb="FFDDDDDD"/>
      </left>
      <right style="medium">
        <color rgb="FF747678"/>
      </right>
      <top/>
      <bottom style="dotted">
        <color rgb="FFDDDDDD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747678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7" fillId="2" borderId="1" xfId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7" fillId="2" borderId="5" xfId="1" applyNumberForma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14" fontId="7" fillId="4" borderId="0" xfId="1" applyNumberFormat="1" applyFill="1" applyBorder="1" applyAlignment="1">
      <alignment horizontal="left" vertical="center"/>
    </xf>
    <xf numFmtId="0" fontId="2" fillId="4" borderId="7" xfId="0" applyFont="1" applyFill="1" applyBorder="1" applyAlignment="1">
      <alignment horizontal="right" vertical="center"/>
    </xf>
    <xf numFmtId="0" fontId="7" fillId="4" borderId="7" xfId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bref.com/en/comps/9/schedule/Premier-League-Scores-and-Fixtures" TargetMode="External"/><Relationship Id="rId21" Type="http://schemas.openxmlformats.org/officeDocument/2006/relationships/hyperlink" Target="https://fbref.com/en/squads/18bb7c10/Arsenal-Stats" TargetMode="External"/><Relationship Id="rId42" Type="http://schemas.openxmlformats.org/officeDocument/2006/relationships/hyperlink" Target="https://fbref.com/en/squads/8602292d/Aston-Villa-Stats" TargetMode="External"/><Relationship Id="rId47" Type="http://schemas.openxmlformats.org/officeDocument/2006/relationships/hyperlink" Target="https://fbref.com/en/comps/9/schedule/Premier-League-Scores-and-Fixtures" TargetMode="External"/><Relationship Id="rId63" Type="http://schemas.openxmlformats.org/officeDocument/2006/relationships/hyperlink" Target="https://fbref.com/en/squads/18bb7c10/Arsenal-Stats" TargetMode="External"/><Relationship Id="rId68" Type="http://schemas.openxmlformats.org/officeDocument/2006/relationships/hyperlink" Target="https://fbref.com/en/comps/9/schedule/Premier-League-Scores-and-Fixtures" TargetMode="External"/><Relationship Id="rId84" Type="http://schemas.openxmlformats.org/officeDocument/2006/relationships/hyperlink" Target="https://fbref.com/en/squads/d3fd31cc/Everton-Stats" TargetMode="External"/><Relationship Id="rId89" Type="http://schemas.openxmlformats.org/officeDocument/2006/relationships/hyperlink" Target="https://fbref.com/en/comps/9/schedule/Premier-League-Scores-and-Fixtures" TargetMode="External"/><Relationship Id="rId112" Type="http://schemas.openxmlformats.org/officeDocument/2006/relationships/hyperlink" Target="https://fbref.com/en/matches/3873cc78/Leicester-City-Manchester-United-July-26-2020-Premier-League" TargetMode="External"/><Relationship Id="rId16" Type="http://schemas.openxmlformats.org/officeDocument/2006/relationships/hyperlink" Target="https://fbref.com/en/matches/fe3e2bec/West-Ham-United-Manchester-United-September-22-2019-Premier-League" TargetMode="External"/><Relationship Id="rId107" Type="http://schemas.openxmlformats.org/officeDocument/2006/relationships/hyperlink" Target="https://fbref.com/en/comps/9/schedule/Premier-League-Scores-and-Fixtures" TargetMode="External"/><Relationship Id="rId11" Type="http://schemas.openxmlformats.org/officeDocument/2006/relationships/hyperlink" Target="https://fbref.com/en/comps/9/schedule/Premier-League-Scores-and-Fixtures" TargetMode="External"/><Relationship Id="rId24" Type="http://schemas.openxmlformats.org/officeDocument/2006/relationships/hyperlink" Target="https://fbref.com/en/squads/b2b47a98/Newcastle-United-Stats" TargetMode="External"/><Relationship Id="rId32" Type="http://schemas.openxmlformats.org/officeDocument/2006/relationships/hyperlink" Target="https://fbref.com/en/comps/9/schedule/Premier-League-Scores-and-Fixtures" TargetMode="External"/><Relationship Id="rId37" Type="http://schemas.openxmlformats.org/officeDocument/2006/relationships/hyperlink" Target="https://fbref.com/en/matches/a1d9d65f/Sheffield-United-Manchester-United-November-24-2019-Premier-League" TargetMode="External"/><Relationship Id="rId40" Type="http://schemas.openxmlformats.org/officeDocument/2006/relationships/hyperlink" Target="https://fbref.com/en/matches/e88d9028/Manchester-United-Aston-Villa-December-1-2019-Premier-League" TargetMode="External"/><Relationship Id="rId45" Type="http://schemas.openxmlformats.org/officeDocument/2006/relationships/hyperlink" Target="https://fbref.com/en/squads/361ca564/Tottenham-Hotspur-Stats" TargetMode="External"/><Relationship Id="rId53" Type="http://schemas.openxmlformats.org/officeDocument/2006/relationships/hyperlink" Target="https://fbref.com/en/comps/9/schedule/Premier-League-Scores-and-Fixtures" TargetMode="External"/><Relationship Id="rId58" Type="http://schemas.openxmlformats.org/officeDocument/2006/relationships/hyperlink" Target="https://fbref.com/en/matches/f66bbb03/Burnley-Manchester-United-December-28-2019-Premier-League" TargetMode="External"/><Relationship Id="rId66" Type="http://schemas.openxmlformats.org/officeDocument/2006/relationships/hyperlink" Target="https://fbref.com/en/squads/1c781004/Norwich-City-Stats" TargetMode="External"/><Relationship Id="rId74" Type="http://schemas.openxmlformats.org/officeDocument/2006/relationships/hyperlink" Target="https://fbref.com/en/comps/9/schedule/Premier-League-Scores-and-Fixtures" TargetMode="External"/><Relationship Id="rId79" Type="http://schemas.openxmlformats.org/officeDocument/2006/relationships/hyperlink" Target="https://fbref.com/en/matches/835d0c36/Manchester-United-Watford-February-23-2020-Premier-League" TargetMode="External"/><Relationship Id="rId87" Type="http://schemas.openxmlformats.org/officeDocument/2006/relationships/hyperlink" Target="https://fbref.com/en/squads/b8fd03ef/Manchester-City-Stats" TargetMode="External"/><Relationship Id="rId102" Type="http://schemas.openxmlformats.org/officeDocument/2006/relationships/hyperlink" Target="https://fbref.com/en/squads/8602292d/Aston-Villa-Stats" TargetMode="External"/><Relationship Id="rId110" Type="http://schemas.openxmlformats.org/officeDocument/2006/relationships/hyperlink" Target="https://fbref.com/en/comps/9/schedule/Premier-League-Scores-and-Fixtures" TargetMode="External"/><Relationship Id="rId115" Type="http://schemas.openxmlformats.org/officeDocument/2006/relationships/printerSettings" Target="../printerSettings/printerSettings1.bin"/><Relationship Id="rId5" Type="http://schemas.openxmlformats.org/officeDocument/2006/relationships/hyperlink" Target="https://fbref.com/en/comps/9/schedule/Premier-League-Scores-and-Fixtures" TargetMode="External"/><Relationship Id="rId61" Type="http://schemas.openxmlformats.org/officeDocument/2006/relationships/hyperlink" Target="https://fbref.com/en/matches/f6b7d570/Arsenal-Manchester-United-January-1-2020-Premier-League" TargetMode="External"/><Relationship Id="rId82" Type="http://schemas.openxmlformats.org/officeDocument/2006/relationships/hyperlink" Target="https://fbref.com/en/matches/ea2c2272/Everton-Manchester-United-March-1-2020-Premier-League" TargetMode="External"/><Relationship Id="rId90" Type="http://schemas.openxmlformats.org/officeDocument/2006/relationships/hyperlink" Target="https://fbref.com/en/squads/361ca564/Tottenham-Hotspur-Stats" TargetMode="External"/><Relationship Id="rId95" Type="http://schemas.openxmlformats.org/officeDocument/2006/relationships/hyperlink" Target="https://fbref.com/en/comps/9/schedule/Premier-League-Scores-and-Fixtures" TargetMode="External"/><Relationship Id="rId19" Type="http://schemas.openxmlformats.org/officeDocument/2006/relationships/hyperlink" Target="https://fbref.com/en/matches/ce7501cd/Manchester-United-Arsenal-September-30-2019-Premier-League" TargetMode="External"/><Relationship Id="rId14" Type="http://schemas.openxmlformats.org/officeDocument/2006/relationships/hyperlink" Target="https://fbref.com/en/comps/9/schedule/Premier-League-Scores-and-Fixtures" TargetMode="External"/><Relationship Id="rId22" Type="http://schemas.openxmlformats.org/officeDocument/2006/relationships/hyperlink" Target="https://fbref.com/en/matches/e4a80056/Newcastle-United-Manchester-United-October-6-2019-Premier-League" TargetMode="External"/><Relationship Id="rId27" Type="http://schemas.openxmlformats.org/officeDocument/2006/relationships/hyperlink" Target="https://fbref.com/en/squads/822bd0ba/Liverpool-Stats" TargetMode="External"/><Relationship Id="rId30" Type="http://schemas.openxmlformats.org/officeDocument/2006/relationships/hyperlink" Target="https://fbref.com/en/squads/1c781004/Norwich-City-Stats" TargetMode="External"/><Relationship Id="rId35" Type="http://schemas.openxmlformats.org/officeDocument/2006/relationships/hyperlink" Target="https://fbref.com/en/comps/9/schedule/Premier-League-Scores-and-Fixtures" TargetMode="External"/><Relationship Id="rId43" Type="http://schemas.openxmlformats.org/officeDocument/2006/relationships/hyperlink" Target="https://fbref.com/en/matches/614c7c1f/Manchester-United-Tottenham-Hotspur-December-4-2019-Premier-League" TargetMode="External"/><Relationship Id="rId48" Type="http://schemas.openxmlformats.org/officeDocument/2006/relationships/hyperlink" Target="https://fbref.com/en/squads/b8fd03ef/Manchester-City-Stats" TargetMode="External"/><Relationship Id="rId56" Type="http://schemas.openxmlformats.org/officeDocument/2006/relationships/hyperlink" Target="https://fbref.com/en/comps/9/schedule/Premier-League-Scores-and-Fixtures" TargetMode="External"/><Relationship Id="rId64" Type="http://schemas.openxmlformats.org/officeDocument/2006/relationships/hyperlink" Target="https://fbref.com/en/matches/db192bf5/Manchester-United-Norwich-City-January-11-2020-Premier-League" TargetMode="External"/><Relationship Id="rId69" Type="http://schemas.openxmlformats.org/officeDocument/2006/relationships/hyperlink" Target="https://fbref.com/en/squads/822bd0ba/Liverpool-Stats" TargetMode="External"/><Relationship Id="rId77" Type="http://schemas.openxmlformats.org/officeDocument/2006/relationships/hyperlink" Target="https://fbref.com/en/comps/9/schedule/Premier-League-Scores-and-Fixtures" TargetMode="External"/><Relationship Id="rId100" Type="http://schemas.openxmlformats.org/officeDocument/2006/relationships/hyperlink" Target="https://fbref.com/en/matches/61422f26/Aston-Villa-Manchester-United-July-9-2020-Premier-League" TargetMode="External"/><Relationship Id="rId105" Type="http://schemas.openxmlformats.org/officeDocument/2006/relationships/hyperlink" Target="https://fbref.com/en/squads/33c895d4/Southampton-Stats" TargetMode="External"/><Relationship Id="rId113" Type="http://schemas.openxmlformats.org/officeDocument/2006/relationships/hyperlink" Target="https://fbref.com/en/comps/9/schedule/Premier-League-Scores-and-Fixtures" TargetMode="External"/><Relationship Id="rId8" Type="http://schemas.openxmlformats.org/officeDocument/2006/relationships/hyperlink" Target="https://fbref.com/en/comps/9/schedule/Premier-League-Scores-and-Fixtures" TargetMode="External"/><Relationship Id="rId51" Type="http://schemas.openxmlformats.org/officeDocument/2006/relationships/hyperlink" Target="https://fbref.com/en/squads/d3fd31cc/Everton-Stats" TargetMode="External"/><Relationship Id="rId72" Type="http://schemas.openxmlformats.org/officeDocument/2006/relationships/hyperlink" Target="https://fbref.com/en/squads/943e8050/Burnley-Stats" TargetMode="External"/><Relationship Id="rId80" Type="http://schemas.openxmlformats.org/officeDocument/2006/relationships/hyperlink" Target="https://fbref.com/en/comps/9/schedule/Premier-League-Scores-and-Fixtures" TargetMode="External"/><Relationship Id="rId85" Type="http://schemas.openxmlformats.org/officeDocument/2006/relationships/hyperlink" Target="https://fbref.com/en/matches/04416d35/Manchester-United-Manchester-City-March-8-2020-Premier-League" TargetMode="External"/><Relationship Id="rId93" Type="http://schemas.openxmlformats.org/officeDocument/2006/relationships/hyperlink" Target="https://fbref.com/en/squads/1df6b87e/Sheffield-United-Stats" TargetMode="External"/><Relationship Id="rId98" Type="http://schemas.openxmlformats.org/officeDocument/2006/relationships/hyperlink" Target="https://fbref.com/en/comps/9/schedule/Premier-League-Scores-and-Fixtures" TargetMode="External"/><Relationship Id="rId3" Type="http://schemas.openxmlformats.org/officeDocument/2006/relationships/hyperlink" Target="https://fbref.com/en/squads/cff3d9bb/Chelsea-Stats" TargetMode="External"/><Relationship Id="rId12" Type="http://schemas.openxmlformats.org/officeDocument/2006/relationships/hyperlink" Target="https://fbref.com/en/squads/33c895d4/Southampton-Stats" TargetMode="External"/><Relationship Id="rId17" Type="http://schemas.openxmlformats.org/officeDocument/2006/relationships/hyperlink" Target="https://fbref.com/en/comps/9/schedule/Premier-League-Scores-and-Fixtures" TargetMode="External"/><Relationship Id="rId25" Type="http://schemas.openxmlformats.org/officeDocument/2006/relationships/hyperlink" Target="https://fbref.com/en/matches/95c3f0c8/Manchester-United-Liverpool-October-20-2019-Premier-League" TargetMode="External"/><Relationship Id="rId33" Type="http://schemas.openxmlformats.org/officeDocument/2006/relationships/hyperlink" Target="https://fbref.com/en/squads/4ba7cbea/Bournemouth-Stats" TargetMode="External"/><Relationship Id="rId38" Type="http://schemas.openxmlformats.org/officeDocument/2006/relationships/hyperlink" Target="https://fbref.com/en/comps/9/schedule/Premier-League-Scores-and-Fixtures" TargetMode="External"/><Relationship Id="rId46" Type="http://schemas.openxmlformats.org/officeDocument/2006/relationships/hyperlink" Target="https://fbref.com/en/matches/bf9c0d50/Manchester-City-Manchester-United-December-7-2019-Premier-League" TargetMode="External"/><Relationship Id="rId59" Type="http://schemas.openxmlformats.org/officeDocument/2006/relationships/hyperlink" Target="https://fbref.com/en/comps/9/schedule/Premier-League-Scores-and-Fixtures" TargetMode="External"/><Relationship Id="rId67" Type="http://schemas.openxmlformats.org/officeDocument/2006/relationships/hyperlink" Target="https://fbref.com/en/matches/d2a888b6/Liverpool-Manchester-United-January-19-2020-Premier-League" TargetMode="External"/><Relationship Id="rId103" Type="http://schemas.openxmlformats.org/officeDocument/2006/relationships/hyperlink" Target="https://fbref.com/en/matches/668c9423/Manchester-United-Southampton-July-13-2020-Premier-League" TargetMode="External"/><Relationship Id="rId108" Type="http://schemas.openxmlformats.org/officeDocument/2006/relationships/hyperlink" Target="https://fbref.com/en/squads/47c64c55/Crystal-Palace-Stats" TargetMode="External"/><Relationship Id="rId20" Type="http://schemas.openxmlformats.org/officeDocument/2006/relationships/hyperlink" Target="https://fbref.com/en/comps/9/schedule/Premier-League-Scores-and-Fixtures" TargetMode="External"/><Relationship Id="rId41" Type="http://schemas.openxmlformats.org/officeDocument/2006/relationships/hyperlink" Target="https://fbref.com/en/comps/9/schedule/Premier-League-Scores-and-Fixtures" TargetMode="External"/><Relationship Id="rId54" Type="http://schemas.openxmlformats.org/officeDocument/2006/relationships/hyperlink" Target="https://fbref.com/en/squads/2abfe087/Watford-Stats" TargetMode="External"/><Relationship Id="rId62" Type="http://schemas.openxmlformats.org/officeDocument/2006/relationships/hyperlink" Target="https://fbref.com/en/comps/9/schedule/Premier-League-Scores-and-Fixtures" TargetMode="External"/><Relationship Id="rId70" Type="http://schemas.openxmlformats.org/officeDocument/2006/relationships/hyperlink" Target="https://fbref.com/en/matches/709e2aa4/Manchester-United-Burnley-January-22-2020-Premier-League" TargetMode="External"/><Relationship Id="rId75" Type="http://schemas.openxmlformats.org/officeDocument/2006/relationships/hyperlink" Target="https://fbref.com/en/squads/8cec06e1/Wolverhampton-Wanderers-Stats" TargetMode="External"/><Relationship Id="rId83" Type="http://schemas.openxmlformats.org/officeDocument/2006/relationships/hyperlink" Target="https://fbref.com/en/comps/9/schedule/Premier-League-Scores-and-Fixtures" TargetMode="External"/><Relationship Id="rId88" Type="http://schemas.openxmlformats.org/officeDocument/2006/relationships/hyperlink" Target="https://fbref.com/en/matches/973a441a/Tottenham-Hotspur-Manchester-United-June-19-2020-Premier-League" TargetMode="External"/><Relationship Id="rId91" Type="http://schemas.openxmlformats.org/officeDocument/2006/relationships/hyperlink" Target="https://fbref.com/en/matches/54cdce8b/Manchester-United-Sheffield-United-June-24-2020-Premier-League" TargetMode="External"/><Relationship Id="rId96" Type="http://schemas.openxmlformats.org/officeDocument/2006/relationships/hyperlink" Target="https://fbref.com/en/squads/d07537b9/Brighton-and-Hove-Albion-Stats" TargetMode="External"/><Relationship Id="rId111" Type="http://schemas.openxmlformats.org/officeDocument/2006/relationships/hyperlink" Target="https://fbref.com/en/squads/7c21e445/West-Ham-United-Stats" TargetMode="External"/><Relationship Id="rId1" Type="http://schemas.openxmlformats.org/officeDocument/2006/relationships/hyperlink" Target="https://fbref.com/en/matches/d0583d0d/Manchester-United-Chelsea-August-11-2019-Premier-League" TargetMode="External"/><Relationship Id="rId6" Type="http://schemas.openxmlformats.org/officeDocument/2006/relationships/hyperlink" Target="https://fbref.com/en/squads/8cec06e1/Wolverhampton-Wanderers-Stats" TargetMode="External"/><Relationship Id="rId15" Type="http://schemas.openxmlformats.org/officeDocument/2006/relationships/hyperlink" Target="https://fbref.com/en/squads/a2d435b3/Leicester-City-Stats" TargetMode="External"/><Relationship Id="rId23" Type="http://schemas.openxmlformats.org/officeDocument/2006/relationships/hyperlink" Target="https://fbref.com/en/comps/9/schedule/Premier-League-Scores-and-Fixtures" TargetMode="External"/><Relationship Id="rId28" Type="http://schemas.openxmlformats.org/officeDocument/2006/relationships/hyperlink" Target="https://fbref.com/en/matches/a31a1d67/Norwich-City-Manchester-United-October-27-2019-Premier-League" TargetMode="External"/><Relationship Id="rId36" Type="http://schemas.openxmlformats.org/officeDocument/2006/relationships/hyperlink" Target="https://fbref.com/en/squads/d07537b9/Brighton-and-Hove-Albion-Stats" TargetMode="External"/><Relationship Id="rId49" Type="http://schemas.openxmlformats.org/officeDocument/2006/relationships/hyperlink" Target="https://fbref.com/en/matches/240ac5ad/Manchester-United-Everton-December-15-2019-Premier-League" TargetMode="External"/><Relationship Id="rId57" Type="http://schemas.openxmlformats.org/officeDocument/2006/relationships/hyperlink" Target="https://fbref.com/en/squads/b2b47a98/Newcastle-United-Stats" TargetMode="External"/><Relationship Id="rId106" Type="http://schemas.openxmlformats.org/officeDocument/2006/relationships/hyperlink" Target="https://fbref.com/en/matches/69a16f9d/Crystal-Palace-Manchester-United-July-16-2020-Premier-League" TargetMode="External"/><Relationship Id="rId114" Type="http://schemas.openxmlformats.org/officeDocument/2006/relationships/hyperlink" Target="https://fbref.com/en/squads/a2d435b3/Leicester-City-Stats" TargetMode="External"/><Relationship Id="rId10" Type="http://schemas.openxmlformats.org/officeDocument/2006/relationships/hyperlink" Target="https://fbref.com/en/matches/bfd4d929/Southampton-Manchester-United-August-31-2019-Premier-League" TargetMode="External"/><Relationship Id="rId31" Type="http://schemas.openxmlformats.org/officeDocument/2006/relationships/hyperlink" Target="https://fbref.com/en/matches/9e35d172/Bournemouth-Manchester-United-November-2-2019-Premier-League" TargetMode="External"/><Relationship Id="rId44" Type="http://schemas.openxmlformats.org/officeDocument/2006/relationships/hyperlink" Target="https://fbref.com/en/comps/9/schedule/Premier-League-Scores-and-Fixtures" TargetMode="External"/><Relationship Id="rId52" Type="http://schemas.openxmlformats.org/officeDocument/2006/relationships/hyperlink" Target="https://fbref.com/en/matches/a58df282/Watford-Manchester-United-December-22-2019-Premier-League" TargetMode="External"/><Relationship Id="rId60" Type="http://schemas.openxmlformats.org/officeDocument/2006/relationships/hyperlink" Target="https://fbref.com/en/squads/943e8050/Burnley-Stats" TargetMode="External"/><Relationship Id="rId65" Type="http://schemas.openxmlformats.org/officeDocument/2006/relationships/hyperlink" Target="https://fbref.com/en/comps/9/schedule/Premier-League-Scores-and-Fixtures" TargetMode="External"/><Relationship Id="rId73" Type="http://schemas.openxmlformats.org/officeDocument/2006/relationships/hyperlink" Target="https://fbref.com/en/matches/88328013/Manchester-United-Wolverhampton-Wanderers-February-1-2020-Premier-League" TargetMode="External"/><Relationship Id="rId78" Type="http://schemas.openxmlformats.org/officeDocument/2006/relationships/hyperlink" Target="https://fbref.com/en/squads/cff3d9bb/Chelsea-Stats" TargetMode="External"/><Relationship Id="rId81" Type="http://schemas.openxmlformats.org/officeDocument/2006/relationships/hyperlink" Target="https://fbref.com/en/squads/2abfe087/Watford-Stats" TargetMode="External"/><Relationship Id="rId86" Type="http://schemas.openxmlformats.org/officeDocument/2006/relationships/hyperlink" Target="https://fbref.com/en/comps/9/schedule/Premier-League-Scores-and-Fixtures" TargetMode="External"/><Relationship Id="rId94" Type="http://schemas.openxmlformats.org/officeDocument/2006/relationships/hyperlink" Target="https://fbref.com/en/matches/be321c59/Brighton-and-Hove-Albion-Manchester-United-June-30-2020-Premier-League" TargetMode="External"/><Relationship Id="rId99" Type="http://schemas.openxmlformats.org/officeDocument/2006/relationships/hyperlink" Target="https://fbref.com/en/squads/4ba7cbea/Bournemouth-Stats" TargetMode="External"/><Relationship Id="rId101" Type="http://schemas.openxmlformats.org/officeDocument/2006/relationships/hyperlink" Target="https://fbref.com/en/comps/9/schedule/Premier-League-Scores-and-Fixtures" TargetMode="External"/><Relationship Id="rId4" Type="http://schemas.openxmlformats.org/officeDocument/2006/relationships/hyperlink" Target="https://fbref.com/en/matches/d8a7f871/Wolverhampton-Wanderers-Manchester-United-August-19-2019-Premier-League" TargetMode="External"/><Relationship Id="rId9" Type="http://schemas.openxmlformats.org/officeDocument/2006/relationships/hyperlink" Target="https://fbref.com/en/squads/47c64c55/Crystal-Palace-Stats" TargetMode="External"/><Relationship Id="rId13" Type="http://schemas.openxmlformats.org/officeDocument/2006/relationships/hyperlink" Target="https://fbref.com/en/matches/6d0266a1/Manchester-United-Leicester-City-September-14-2019-Premier-League" TargetMode="External"/><Relationship Id="rId18" Type="http://schemas.openxmlformats.org/officeDocument/2006/relationships/hyperlink" Target="https://fbref.com/en/squads/7c21e445/West-Ham-United-Stats" TargetMode="External"/><Relationship Id="rId39" Type="http://schemas.openxmlformats.org/officeDocument/2006/relationships/hyperlink" Target="https://fbref.com/en/squads/1df6b87e/Sheffield-United-Stats" TargetMode="External"/><Relationship Id="rId109" Type="http://schemas.openxmlformats.org/officeDocument/2006/relationships/hyperlink" Target="https://fbref.com/en/matches/bf25e016/Manchester-United-West-Ham-United-July-22-2020-Premier-League" TargetMode="External"/><Relationship Id="rId34" Type="http://schemas.openxmlformats.org/officeDocument/2006/relationships/hyperlink" Target="https://fbref.com/en/matches/014bbabe/Manchester-United-Brighton-and-Hove-Albion-November-10-2019-Premier-League" TargetMode="External"/><Relationship Id="rId50" Type="http://schemas.openxmlformats.org/officeDocument/2006/relationships/hyperlink" Target="https://fbref.com/en/comps/9/schedule/Premier-League-Scores-and-Fixtures" TargetMode="External"/><Relationship Id="rId55" Type="http://schemas.openxmlformats.org/officeDocument/2006/relationships/hyperlink" Target="https://fbref.com/en/matches/b3d5292f/Manchester-United-Newcastle-United-December-26-2019-Premier-League" TargetMode="External"/><Relationship Id="rId76" Type="http://schemas.openxmlformats.org/officeDocument/2006/relationships/hyperlink" Target="https://fbref.com/en/matches/2619bcb9/Chelsea-Manchester-United-February-17-2020-Premier-League" TargetMode="External"/><Relationship Id="rId97" Type="http://schemas.openxmlformats.org/officeDocument/2006/relationships/hyperlink" Target="https://fbref.com/en/matches/8bed0062/Manchester-United-Bournemouth-July-4-2020-Premier-League" TargetMode="External"/><Relationship Id="rId104" Type="http://schemas.openxmlformats.org/officeDocument/2006/relationships/hyperlink" Target="https://fbref.com/en/comps/9/schedule/Premier-League-Scores-and-Fixtures" TargetMode="External"/><Relationship Id="rId7" Type="http://schemas.openxmlformats.org/officeDocument/2006/relationships/hyperlink" Target="https://fbref.com/en/matches/7c1c4078/Manchester-United-Crystal-Palace-August-24-2019-Premier-League" TargetMode="External"/><Relationship Id="rId71" Type="http://schemas.openxmlformats.org/officeDocument/2006/relationships/hyperlink" Target="https://fbref.com/en/comps/9/schedule/Premier-League-Scores-and-Fixtures" TargetMode="External"/><Relationship Id="rId92" Type="http://schemas.openxmlformats.org/officeDocument/2006/relationships/hyperlink" Target="https://fbref.com/en/comps/9/schedule/Premier-League-Scores-and-Fixtures" TargetMode="External"/><Relationship Id="rId2" Type="http://schemas.openxmlformats.org/officeDocument/2006/relationships/hyperlink" Target="https://fbref.com/en/comps/9/schedule/Premier-League-Scores-and-Fixtures" TargetMode="External"/><Relationship Id="rId29" Type="http://schemas.openxmlformats.org/officeDocument/2006/relationships/hyperlink" Target="https://fbref.com/en/comps/9/schedule/Premier-League-Scores-and-Fixtu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FAE52-703D-476D-B8D1-04525B67E43E}">
  <dimension ref="A1:M39"/>
  <sheetViews>
    <sheetView tabSelected="1" workbookViewId="0">
      <selection activeCell="Q32" sqref="Q32"/>
    </sheetView>
  </sheetViews>
  <sheetFormatPr defaultRowHeight="15" x14ac:dyDescent="0.25"/>
  <sheetData>
    <row r="1" spans="1:13" ht="15.75" thickBot="1" x14ac:dyDescent="0.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</row>
    <row r="2" spans="1:13" x14ac:dyDescent="0.25">
      <c r="A2" s="12">
        <v>43688</v>
      </c>
      <c r="B2" s="1" t="s">
        <v>13</v>
      </c>
      <c r="C2" s="2" t="s">
        <v>14</v>
      </c>
      <c r="D2" s="3" t="s">
        <v>15</v>
      </c>
      <c r="E2" s="4" t="s">
        <v>16</v>
      </c>
      <c r="F2" s="1">
        <v>4</v>
      </c>
      <c r="G2" s="1">
        <v>0</v>
      </c>
      <c r="H2" s="2" t="s">
        <v>17</v>
      </c>
      <c r="I2" s="1">
        <v>2.2999999999999998</v>
      </c>
      <c r="J2" s="1">
        <v>0.9</v>
      </c>
      <c r="K2" s="5">
        <v>46</v>
      </c>
      <c r="L2" s="3" t="s">
        <v>18</v>
      </c>
      <c r="M2" s="13"/>
    </row>
    <row r="3" spans="1:13" x14ac:dyDescent="0.25">
      <c r="A3" s="12">
        <v>43696</v>
      </c>
      <c r="B3" s="1" t="s">
        <v>19</v>
      </c>
      <c r="C3" s="2" t="s">
        <v>20</v>
      </c>
      <c r="D3" s="3" t="s">
        <v>21</v>
      </c>
      <c r="E3" s="6" t="s">
        <v>22</v>
      </c>
      <c r="F3" s="1">
        <v>1</v>
      </c>
      <c r="G3" s="1">
        <v>1</v>
      </c>
      <c r="H3" s="2" t="s">
        <v>23</v>
      </c>
      <c r="I3" s="1">
        <v>1.3</v>
      </c>
      <c r="J3" s="1">
        <v>0.3</v>
      </c>
      <c r="K3" s="5">
        <v>64</v>
      </c>
      <c r="L3" s="3" t="s">
        <v>18</v>
      </c>
      <c r="M3" s="13"/>
    </row>
    <row r="4" spans="1:13" x14ac:dyDescent="0.25">
      <c r="A4" s="12">
        <v>43701</v>
      </c>
      <c r="B4" s="1" t="s">
        <v>24</v>
      </c>
      <c r="C4" s="2" t="s">
        <v>25</v>
      </c>
      <c r="D4" s="3" t="s">
        <v>15</v>
      </c>
      <c r="E4" s="7" t="s">
        <v>26</v>
      </c>
      <c r="F4" s="1">
        <v>1</v>
      </c>
      <c r="G4" s="1">
        <v>2</v>
      </c>
      <c r="H4" s="2" t="s">
        <v>27</v>
      </c>
      <c r="I4" s="1">
        <v>2.2999999999999998</v>
      </c>
      <c r="J4" s="1">
        <v>0.7</v>
      </c>
      <c r="K4" s="5">
        <v>70</v>
      </c>
      <c r="L4" s="3" t="s">
        <v>18</v>
      </c>
      <c r="M4" s="13"/>
    </row>
    <row r="5" spans="1:13" x14ac:dyDescent="0.25">
      <c r="A5" s="12">
        <v>43708</v>
      </c>
      <c r="B5" s="1" t="s">
        <v>28</v>
      </c>
      <c r="C5" s="2" t="s">
        <v>29</v>
      </c>
      <c r="D5" s="3" t="s">
        <v>21</v>
      </c>
      <c r="E5" s="6" t="s">
        <v>22</v>
      </c>
      <c r="F5" s="1">
        <v>1</v>
      </c>
      <c r="G5" s="1">
        <v>1</v>
      </c>
      <c r="H5" s="2" t="s">
        <v>30</v>
      </c>
      <c r="I5" s="1">
        <v>1.6</v>
      </c>
      <c r="J5" s="1">
        <v>0.8</v>
      </c>
      <c r="K5" s="5">
        <v>60</v>
      </c>
      <c r="L5" s="3" t="s">
        <v>18</v>
      </c>
      <c r="M5" s="13"/>
    </row>
    <row r="6" spans="1:13" x14ac:dyDescent="0.25">
      <c r="A6" s="12">
        <v>43722</v>
      </c>
      <c r="B6" s="1" t="s">
        <v>24</v>
      </c>
      <c r="C6" s="2" t="s">
        <v>31</v>
      </c>
      <c r="D6" s="3" t="s">
        <v>15</v>
      </c>
      <c r="E6" s="4" t="s">
        <v>16</v>
      </c>
      <c r="F6" s="1">
        <v>1</v>
      </c>
      <c r="G6" s="1">
        <v>0</v>
      </c>
      <c r="H6" s="2" t="s">
        <v>32</v>
      </c>
      <c r="I6" s="1">
        <v>1</v>
      </c>
      <c r="J6" s="1">
        <v>0.4</v>
      </c>
      <c r="K6" s="5">
        <v>43</v>
      </c>
      <c r="L6" s="3" t="s">
        <v>18</v>
      </c>
      <c r="M6" s="13"/>
    </row>
    <row r="7" spans="1:13" x14ac:dyDescent="0.25">
      <c r="A7" s="12">
        <v>43730</v>
      </c>
      <c r="B7" s="1" t="s">
        <v>33</v>
      </c>
      <c r="C7" s="2" t="s">
        <v>34</v>
      </c>
      <c r="D7" s="3" t="s">
        <v>21</v>
      </c>
      <c r="E7" s="7" t="s">
        <v>26</v>
      </c>
      <c r="F7" s="1">
        <v>0</v>
      </c>
      <c r="G7" s="1">
        <v>2</v>
      </c>
      <c r="H7" s="2" t="s">
        <v>35</v>
      </c>
      <c r="I7" s="1">
        <v>1</v>
      </c>
      <c r="J7" s="1">
        <v>0.5</v>
      </c>
      <c r="K7" s="5">
        <v>52</v>
      </c>
      <c r="L7" s="3" t="s">
        <v>18</v>
      </c>
      <c r="M7" s="13"/>
    </row>
    <row r="8" spans="1:13" x14ac:dyDescent="0.25">
      <c r="A8" s="12">
        <v>43738</v>
      </c>
      <c r="B8" s="1" t="s">
        <v>19</v>
      </c>
      <c r="C8" s="2" t="s">
        <v>36</v>
      </c>
      <c r="D8" s="3" t="s">
        <v>15</v>
      </c>
      <c r="E8" s="6" t="s">
        <v>22</v>
      </c>
      <c r="F8" s="1">
        <v>1</v>
      </c>
      <c r="G8" s="1">
        <v>1</v>
      </c>
      <c r="H8" s="2" t="s">
        <v>37</v>
      </c>
      <c r="I8" s="1">
        <v>1.1000000000000001</v>
      </c>
      <c r="J8" s="1">
        <v>1.8</v>
      </c>
      <c r="K8" s="5">
        <v>55</v>
      </c>
      <c r="L8" s="3" t="s">
        <v>18</v>
      </c>
      <c r="M8" s="13"/>
    </row>
    <row r="9" spans="1:13" x14ac:dyDescent="0.25">
      <c r="A9" s="12">
        <v>43744</v>
      </c>
      <c r="B9" s="1" t="s">
        <v>13</v>
      </c>
      <c r="C9" s="2" t="s">
        <v>38</v>
      </c>
      <c r="D9" s="3" t="s">
        <v>21</v>
      </c>
      <c r="E9" s="7" t="s">
        <v>26</v>
      </c>
      <c r="F9" s="1">
        <v>0</v>
      </c>
      <c r="G9" s="1">
        <v>1</v>
      </c>
      <c r="H9" s="2" t="s">
        <v>39</v>
      </c>
      <c r="I9" s="1">
        <v>0.7</v>
      </c>
      <c r="J9" s="1">
        <v>0.5</v>
      </c>
      <c r="K9" s="5">
        <v>68</v>
      </c>
      <c r="L9" s="3" t="s">
        <v>18</v>
      </c>
      <c r="M9" s="13"/>
    </row>
    <row r="10" spans="1:13" x14ac:dyDescent="0.25">
      <c r="A10" s="12">
        <v>43758</v>
      </c>
      <c r="B10" s="1" t="s">
        <v>13</v>
      </c>
      <c r="C10" s="2" t="s">
        <v>40</v>
      </c>
      <c r="D10" s="3" t="s">
        <v>15</v>
      </c>
      <c r="E10" s="6" t="s">
        <v>22</v>
      </c>
      <c r="F10" s="1">
        <v>1</v>
      </c>
      <c r="G10" s="1">
        <v>1</v>
      </c>
      <c r="H10" s="2" t="s">
        <v>41</v>
      </c>
      <c r="I10" s="1">
        <v>0.7</v>
      </c>
      <c r="J10" s="1">
        <v>1.1000000000000001</v>
      </c>
      <c r="K10" s="5">
        <v>34</v>
      </c>
      <c r="L10" s="3" t="s">
        <v>42</v>
      </c>
      <c r="M10" s="13"/>
    </row>
    <row r="11" spans="1:13" x14ac:dyDescent="0.25">
      <c r="A11" s="12">
        <v>43765</v>
      </c>
      <c r="B11" s="1" t="s">
        <v>43</v>
      </c>
      <c r="C11" s="2" t="s">
        <v>44</v>
      </c>
      <c r="D11" s="3" t="s">
        <v>21</v>
      </c>
      <c r="E11" s="4" t="s">
        <v>16</v>
      </c>
      <c r="F11" s="1">
        <v>3</v>
      </c>
      <c r="G11" s="1">
        <v>1</v>
      </c>
      <c r="H11" s="2" t="s">
        <v>45</v>
      </c>
      <c r="I11" s="1">
        <v>4</v>
      </c>
      <c r="J11" s="1">
        <v>0.9</v>
      </c>
      <c r="K11" s="5">
        <v>54</v>
      </c>
      <c r="L11" s="3" t="s">
        <v>18</v>
      </c>
      <c r="M11" s="13"/>
    </row>
    <row r="12" spans="1:13" x14ac:dyDescent="0.25">
      <c r="A12" s="12">
        <v>43771</v>
      </c>
      <c r="B12" s="1" t="s">
        <v>46</v>
      </c>
      <c r="C12" s="2" t="s">
        <v>47</v>
      </c>
      <c r="D12" s="3" t="s">
        <v>21</v>
      </c>
      <c r="E12" s="7" t="s">
        <v>26</v>
      </c>
      <c r="F12" s="1">
        <v>0</v>
      </c>
      <c r="G12" s="1">
        <v>1</v>
      </c>
      <c r="H12" s="2" t="s">
        <v>48</v>
      </c>
      <c r="I12" s="1">
        <v>0.7</v>
      </c>
      <c r="J12" s="1">
        <v>1.7</v>
      </c>
      <c r="K12" s="5">
        <v>57</v>
      </c>
      <c r="L12" s="3" t="s">
        <v>18</v>
      </c>
      <c r="M12" s="13"/>
    </row>
    <row r="13" spans="1:13" x14ac:dyDescent="0.25">
      <c r="A13" s="12">
        <v>43779</v>
      </c>
      <c r="B13" s="1" t="s">
        <v>49</v>
      </c>
      <c r="C13" s="2" t="s">
        <v>50</v>
      </c>
      <c r="D13" s="3" t="s">
        <v>15</v>
      </c>
      <c r="E13" s="4" t="s">
        <v>16</v>
      </c>
      <c r="F13" s="1">
        <v>3</v>
      </c>
      <c r="G13" s="1">
        <v>1</v>
      </c>
      <c r="H13" s="2" t="s">
        <v>51</v>
      </c>
      <c r="I13" s="1">
        <v>2.2999999999999998</v>
      </c>
      <c r="J13" s="1">
        <v>0.8</v>
      </c>
      <c r="K13" s="5">
        <v>44</v>
      </c>
      <c r="L13" s="3" t="s">
        <v>18</v>
      </c>
      <c r="M13" s="13"/>
    </row>
    <row r="14" spans="1:13" x14ac:dyDescent="0.25">
      <c r="A14" s="12">
        <v>43793</v>
      </c>
      <c r="B14" s="1" t="s">
        <v>43</v>
      </c>
      <c r="C14" s="2" t="s">
        <v>52</v>
      </c>
      <c r="D14" s="3" t="s">
        <v>21</v>
      </c>
      <c r="E14" s="6" t="s">
        <v>22</v>
      </c>
      <c r="F14" s="1">
        <v>3</v>
      </c>
      <c r="G14" s="1">
        <v>3</v>
      </c>
      <c r="H14" s="2" t="s">
        <v>53</v>
      </c>
      <c r="I14" s="1">
        <v>1.3</v>
      </c>
      <c r="J14" s="1">
        <v>1.4</v>
      </c>
      <c r="K14" s="5">
        <v>59</v>
      </c>
      <c r="L14" s="8">
        <v>37714</v>
      </c>
      <c r="M14" s="13"/>
    </row>
    <row r="15" spans="1:13" x14ac:dyDescent="0.25">
      <c r="A15" s="12">
        <v>43800</v>
      </c>
      <c r="B15" s="1" t="s">
        <v>43</v>
      </c>
      <c r="C15" s="2" t="s">
        <v>54</v>
      </c>
      <c r="D15" s="3" t="s">
        <v>15</v>
      </c>
      <c r="E15" s="6" t="s">
        <v>22</v>
      </c>
      <c r="F15" s="1">
        <v>2</v>
      </c>
      <c r="G15" s="1">
        <v>2</v>
      </c>
      <c r="H15" s="2" t="s">
        <v>55</v>
      </c>
      <c r="I15" s="1">
        <v>1.7</v>
      </c>
      <c r="J15" s="1">
        <v>1.4</v>
      </c>
      <c r="K15" s="5">
        <v>62</v>
      </c>
      <c r="L15" s="3" t="s">
        <v>18</v>
      </c>
      <c r="M15" s="13"/>
    </row>
    <row r="16" spans="1:13" x14ac:dyDescent="0.25">
      <c r="A16" s="12">
        <v>43803</v>
      </c>
      <c r="B16" s="1" t="s">
        <v>56</v>
      </c>
      <c r="C16" s="2" t="s">
        <v>57</v>
      </c>
      <c r="D16" s="3" t="s">
        <v>15</v>
      </c>
      <c r="E16" s="4" t="s">
        <v>16</v>
      </c>
      <c r="F16" s="1">
        <v>2</v>
      </c>
      <c r="G16" s="1">
        <v>1</v>
      </c>
      <c r="H16" s="2" t="s">
        <v>58</v>
      </c>
      <c r="I16" s="1">
        <v>1.2</v>
      </c>
      <c r="J16" s="1">
        <v>0.4</v>
      </c>
      <c r="K16" s="5">
        <v>47</v>
      </c>
      <c r="L16" s="3" t="s">
        <v>18</v>
      </c>
      <c r="M16" s="13"/>
    </row>
    <row r="17" spans="1:13" x14ac:dyDescent="0.25">
      <c r="A17" s="12">
        <v>43806</v>
      </c>
      <c r="B17" s="1" t="s">
        <v>59</v>
      </c>
      <c r="C17" s="2" t="s">
        <v>60</v>
      </c>
      <c r="D17" s="3" t="s">
        <v>21</v>
      </c>
      <c r="E17" s="4" t="s">
        <v>16</v>
      </c>
      <c r="F17" s="1">
        <v>2</v>
      </c>
      <c r="G17" s="1">
        <v>1</v>
      </c>
      <c r="H17" s="2" t="s">
        <v>61</v>
      </c>
      <c r="I17" s="1">
        <v>1.7</v>
      </c>
      <c r="J17" s="1">
        <v>1.9</v>
      </c>
      <c r="K17" s="5">
        <v>29</v>
      </c>
      <c r="L17" s="3" t="s">
        <v>18</v>
      </c>
      <c r="M17" s="13"/>
    </row>
    <row r="18" spans="1:13" x14ac:dyDescent="0.25">
      <c r="A18" s="12">
        <v>43814</v>
      </c>
      <c r="B18" s="1" t="s">
        <v>49</v>
      </c>
      <c r="C18" s="2" t="s">
        <v>62</v>
      </c>
      <c r="D18" s="3" t="s">
        <v>15</v>
      </c>
      <c r="E18" s="6" t="s">
        <v>22</v>
      </c>
      <c r="F18" s="1">
        <v>1</v>
      </c>
      <c r="G18" s="1">
        <v>1</v>
      </c>
      <c r="H18" s="2" t="s">
        <v>63</v>
      </c>
      <c r="I18" s="1">
        <v>1.7</v>
      </c>
      <c r="J18" s="1">
        <v>0.3</v>
      </c>
      <c r="K18" s="5">
        <v>65</v>
      </c>
      <c r="L18" s="3" t="s">
        <v>18</v>
      </c>
      <c r="M18" s="13"/>
    </row>
    <row r="19" spans="1:13" x14ac:dyDescent="0.25">
      <c r="A19" s="12">
        <v>43821</v>
      </c>
      <c r="B19" s="1" t="s">
        <v>49</v>
      </c>
      <c r="C19" s="2" t="s">
        <v>64</v>
      </c>
      <c r="D19" s="3" t="s">
        <v>21</v>
      </c>
      <c r="E19" s="7" t="s">
        <v>26</v>
      </c>
      <c r="F19" s="1">
        <v>0</v>
      </c>
      <c r="G19" s="1">
        <v>2</v>
      </c>
      <c r="H19" s="2" t="s">
        <v>65</v>
      </c>
      <c r="I19" s="1">
        <v>1.7</v>
      </c>
      <c r="J19" s="1">
        <v>1.5</v>
      </c>
      <c r="K19" s="5">
        <v>63</v>
      </c>
      <c r="L19" s="3" t="s">
        <v>18</v>
      </c>
      <c r="M19" s="13"/>
    </row>
    <row r="20" spans="1:13" x14ac:dyDescent="0.25">
      <c r="A20" s="12">
        <v>43825</v>
      </c>
      <c r="B20" s="1" t="s">
        <v>59</v>
      </c>
      <c r="C20" s="2" t="s">
        <v>66</v>
      </c>
      <c r="D20" s="3" t="s">
        <v>15</v>
      </c>
      <c r="E20" s="4" t="s">
        <v>16</v>
      </c>
      <c r="F20" s="1">
        <v>4</v>
      </c>
      <c r="G20" s="1">
        <v>1</v>
      </c>
      <c r="H20" s="2" t="s">
        <v>39</v>
      </c>
      <c r="I20" s="1">
        <v>1.5</v>
      </c>
      <c r="J20" s="1">
        <v>0.9</v>
      </c>
      <c r="K20" s="5">
        <v>73</v>
      </c>
      <c r="L20" s="3" t="s">
        <v>18</v>
      </c>
      <c r="M20" s="13"/>
    </row>
    <row r="21" spans="1:13" x14ac:dyDescent="0.25">
      <c r="A21" s="12">
        <v>43827</v>
      </c>
      <c r="B21" s="1" t="s">
        <v>67</v>
      </c>
      <c r="C21" s="2" t="s">
        <v>68</v>
      </c>
      <c r="D21" s="3" t="s">
        <v>21</v>
      </c>
      <c r="E21" s="4" t="s">
        <v>16</v>
      </c>
      <c r="F21" s="1">
        <v>2</v>
      </c>
      <c r="G21" s="1">
        <v>0</v>
      </c>
      <c r="H21" s="2" t="s">
        <v>69</v>
      </c>
      <c r="I21" s="1">
        <v>1.9</v>
      </c>
      <c r="J21" s="1">
        <v>0.4</v>
      </c>
      <c r="K21" s="5">
        <v>62</v>
      </c>
      <c r="L21" s="3" t="s">
        <v>18</v>
      </c>
      <c r="M21" s="13"/>
    </row>
    <row r="22" spans="1:13" x14ac:dyDescent="0.25">
      <c r="A22" s="12">
        <v>43831</v>
      </c>
      <c r="B22" s="1" t="s">
        <v>70</v>
      </c>
      <c r="C22" s="2" t="s">
        <v>71</v>
      </c>
      <c r="D22" s="3" t="s">
        <v>21</v>
      </c>
      <c r="E22" s="7" t="s">
        <v>26</v>
      </c>
      <c r="F22" s="1">
        <v>0</v>
      </c>
      <c r="G22" s="1">
        <v>2</v>
      </c>
      <c r="H22" s="2" t="s">
        <v>37</v>
      </c>
      <c r="I22" s="1">
        <v>0.8</v>
      </c>
      <c r="J22" s="1">
        <v>1.5</v>
      </c>
      <c r="K22" s="5">
        <v>51</v>
      </c>
      <c r="L22" s="3" t="s">
        <v>18</v>
      </c>
      <c r="M22" s="13"/>
    </row>
    <row r="23" spans="1:13" x14ac:dyDescent="0.25">
      <c r="A23" s="12">
        <v>43841</v>
      </c>
      <c r="B23" s="1" t="s">
        <v>72</v>
      </c>
      <c r="C23" s="2" t="s">
        <v>73</v>
      </c>
      <c r="D23" s="3" t="s">
        <v>15</v>
      </c>
      <c r="E23" s="4" t="s">
        <v>16</v>
      </c>
      <c r="F23" s="1">
        <v>4</v>
      </c>
      <c r="G23" s="1">
        <v>0</v>
      </c>
      <c r="H23" s="2" t="s">
        <v>45</v>
      </c>
      <c r="I23" s="1">
        <v>2.1</v>
      </c>
      <c r="J23" s="1">
        <v>0.3</v>
      </c>
      <c r="K23" s="5">
        <v>61</v>
      </c>
      <c r="L23" s="3" t="s">
        <v>18</v>
      </c>
      <c r="M23" s="13"/>
    </row>
    <row r="24" spans="1:13" x14ac:dyDescent="0.25">
      <c r="A24" s="12">
        <v>43849</v>
      </c>
      <c r="B24" s="1" t="s">
        <v>43</v>
      </c>
      <c r="C24" s="2" t="s">
        <v>74</v>
      </c>
      <c r="D24" s="3" t="s">
        <v>21</v>
      </c>
      <c r="E24" s="7" t="s">
        <v>26</v>
      </c>
      <c r="F24" s="1">
        <v>0</v>
      </c>
      <c r="G24" s="1">
        <v>2</v>
      </c>
      <c r="H24" s="2" t="s">
        <v>41</v>
      </c>
      <c r="I24" s="1">
        <v>1.4</v>
      </c>
      <c r="J24" s="1">
        <v>2.4</v>
      </c>
      <c r="K24" s="5">
        <v>47</v>
      </c>
      <c r="L24" s="3" t="s">
        <v>42</v>
      </c>
      <c r="M24" s="13"/>
    </row>
    <row r="25" spans="1:13" x14ac:dyDescent="0.25">
      <c r="A25" s="12">
        <v>43852</v>
      </c>
      <c r="B25" s="1" t="s">
        <v>75</v>
      </c>
      <c r="C25" s="2" t="s">
        <v>76</v>
      </c>
      <c r="D25" s="3" t="s">
        <v>15</v>
      </c>
      <c r="E25" s="7" t="s">
        <v>26</v>
      </c>
      <c r="F25" s="1">
        <v>0</v>
      </c>
      <c r="G25" s="1">
        <v>2</v>
      </c>
      <c r="H25" s="2" t="s">
        <v>69</v>
      </c>
      <c r="I25" s="1">
        <v>1.9</v>
      </c>
      <c r="J25" s="1">
        <v>0.5</v>
      </c>
      <c r="K25" s="5">
        <v>70</v>
      </c>
      <c r="L25" s="3" t="s">
        <v>18</v>
      </c>
      <c r="M25" s="13"/>
    </row>
    <row r="26" spans="1:13" x14ac:dyDescent="0.25">
      <c r="A26" s="12">
        <v>43862</v>
      </c>
      <c r="B26" s="1" t="s">
        <v>59</v>
      </c>
      <c r="C26" s="2" t="s">
        <v>77</v>
      </c>
      <c r="D26" s="3" t="s">
        <v>15</v>
      </c>
      <c r="E26" s="6" t="s">
        <v>22</v>
      </c>
      <c r="F26" s="1">
        <v>0</v>
      </c>
      <c r="G26" s="1">
        <v>0</v>
      </c>
      <c r="H26" s="2" t="s">
        <v>23</v>
      </c>
      <c r="I26" s="1">
        <v>0.7</v>
      </c>
      <c r="J26" s="1">
        <v>0.9</v>
      </c>
      <c r="K26" s="5">
        <v>64</v>
      </c>
      <c r="L26" s="3" t="s">
        <v>18</v>
      </c>
      <c r="M26" s="13"/>
    </row>
    <row r="27" spans="1:13" x14ac:dyDescent="0.25">
      <c r="A27" s="12">
        <v>43878</v>
      </c>
      <c r="B27" s="1" t="s">
        <v>70</v>
      </c>
      <c r="C27" s="2" t="s">
        <v>78</v>
      </c>
      <c r="D27" s="3" t="s">
        <v>21</v>
      </c>
      <c r="E27" s="4" t="s">
        <v>16</v>
      </c>
      <c r="F27" s="1">
        <v>2</v>
      </c>
      <c r="G27" s="1">
        <v>0</v>
      </c>
      <c r="H27" s="2" t="s">
        <v>17</v>
      </c>
      <c r="I27" s="1">
        <v>0.7</v>
      </c>
      <c r="J27" s="1">
        <v>1.4</v>
      </c>
      <c r="K27" s="5">
        <v>39</v>
      </c>
      <c r="L27" s="3" t="s">
        <v>42</v>
      </c>
      <c r="M27" s="13"/>
    </row>
    <row r="28" spans="1:13" x14ac:dyDescent="0.25">
      <c r="A28" s="12">
        <v>43884</v>
      </c>
      <c r="B28" s="1" t="s">
        <v>49</v>
      </c>
      <c r="C28" s="2" t="s">
        <v>79</v>
      </c>
      <c r="D28" s="3" t="s">
        <v>15</v>
      </c>
      <c r="E28" s="4" t="s">
        <v>16</v>
      </c>
      <c r="F28" s="1">
        <v>3</v>
      </c>
      <c r="G28" s="1">
        <v>0</v>
      </c>
      <c r="H28" s="2" t="s">
        <v>65</v>
      </c>
      <c r="I28" s="1">
        <v>2.4</v>
      </c>
      <c r="J28" s="1">
        <v>0.3</v>
      </c>
      <c r="K28" s="5">
        <v>57</v>
      </c>
      <c r="L28" s="3" t="s">
        <v>18</v>
      </c>
      <c r="M28" s="13"/>
    </row>
    <row r="29" spans="1:13" x14ac:dyDescent="0.25">
      <c r="A29" s="12">
        <v>43891</v>
      </c>
      <c r="B29" s="1" t="s">
        <v>49</v>
      </c>
      <c r="C29" s="2" t="s">
        <v>80</v>
      </c>
      <c r="D29" s="3" t="s">
        <v>21</v>
      </c>
      <c r="E29" s="6" t="s">
        <v>22</v>
      </c>
      <c r="F29" s="1">
        <v>1</v>
      </c>
      <c r="G29" s="1">
        <v>1</v>
      </c>
      <c r="H29" s="2" t="s">
        <v>63</v>
      </c>
      <c r="I29" s="1">
        <v>1</v>
      </c>
      <c r="J29" s="1">
        <v>2.2999999999999998</v>
      </c>
      <c r="K29" s="5">
        <v>55</v>
      </c>
      <c r="L29" s="3" t="s">
        <v>81</v>
      </c>
      <c r="M29" s="13"/>
    </row>
    <row r="30" spans="1:13" x14ac:dyDescent="0.25">
      <c r="A30" s="12">
        <v>43898</v>
      </c>
      <c r="B30" s="1" t="s">
        <v>43</v>
      </c>
      <c r="C30" s="2" t="s">
        <v>82</v>
      </c>
      <c r="D30" s="3" t="s">
        <v>15</v>
      </c>
      <c r="E30" s="4" t="s">
        <v>16</v>
      </c>
      <c r="F30" s="1">
        <v>2</v>
      </c>
      <c r="G30" s="1">
        <v>0</v>
      </c>
      <c r="H30" s="2" t="s">
        <v>61</v>
      </c>
      <c r="I30" s="1">
        <v>1.4</v>
      </c>
      <c r="J30" s="1">
        <v>0.6</v>
      </c>
      <c r="K30" s="5">
        <v>28</v>
      </c>
      <c r="L30" s="3" t="s">
        <v>42</v>
      </c>
      <c r="M30" s="13"/>
    </row>
    <row r="31" spans="1:13" x14ac:dyDescent="0.25">
      <c r="A31" s="12">
        <v>44001</v>
      </c>
      <c r="B31" s="1" t="s">
        <v>83</v>
      </c>
      <c r="C31" s="2" t="s">
        <v>84</v>
      </c>
      <c r="D31" s="3" t="s">
        <v>21</v>
      </c>
      <c r="E31" s="6" t="s">
        <v>22</v>
      </c>
      <c r="F31" s="1">
        <v>1</v>
      </c>
      <c r="G31" s="1">
        <v>1</v>
      </c>
      <c r="H31" s="2" t="s">
        <v>58</v>
      </c>
      <c r="I31" s="1">
        <v>1.8</v>
      </c>
      <c r="J31" s="1">
        <v>0.3</v>
      </c>
      <c r="K31" s="5">
        <v>60</v>
      </c>
      <c r="L31" s="3" t="s">
        <v>18</v>
      </c>
      <c r="M31" s="13"/>
    </row>
    <row r="32" spans="1:13" x14ac:dyDescent="0.25">
      <c r="A32" s="12">
        <v>44006</v>
      </c>
      <c r="B32" s="1" t="s">
        <v>85</v>
      </c>
      <c r="C32" s="2" t="s">
        <v>86</v>
      </c>
      <c r="D32" s="3" t="s">
        <v>15</v>
      </c>
      <c r="E32" s="4" t="s">
        <v>16</v>
      </c>
      <c r="F32" s="1">
        <v>3</v>
      </c>
      <c r="G32" s="1">
        <v>0</v>
      </c>
      <c r="H32" s="2" t="s">
        <v>53</v>
      </c>
      <c r="I32" s="1">
        <v>2.2999999999999998</v>
      </c>
      <c r="J32" s="1">
        <v>0.2</v>
      </c>
      <c r="K32" s="5">
        <v>68</v>
      </c>
      <c r="L32" s="3" t="s">
        <v>18</v>
      </c>
      <c r="M32" s="13"/>
    </row>
    <row r="33" spans="1:13" x14ac:dyDescent="0.25">
      <c r="A33" s="12">
        <v>44012</v>
      </c>
      <c r="B33" s="1" t="s">
        <v>83</v>
      </c>
      <c r="C33" s="2" t="s">
        <v>87</v>
      </c>
      <c r="D33" s="3" t="s">
        <v>21</v>
      </c>
      <c r="E33" s="4" t="s">
        <v>16</v>
      </c>
      <c r="F33" s="1">
        <v>3</v>
      </c>
      <c r="G33" s="1">
        <v>0</v>
      </c>
      <c r="H33" s="2" t="s">
        <v>51</v>
      </c>
      <c r="I33" s="1">
        <v>0.8</v>
      </c>
      <c r="J33" s="1">
        <v>0.5</v>
      </c>
      <c r="K33" s="5">
        <v>62</v>
      </c>
      <c r="L33" s="3" t="s">
        <v>18</v>
      </c>
      <c r="M33" s="13"/>
    </row>
    <row r="34" spans="1:13" x14ac:dyDescent="0.25">
      <c r="A34" s="12">
        <v>44016</v>
      </c>
      <c r="B34" s="1" t="s">
        <v>24</v>
      </c>
      <c r="C34" s="2" t="s">
        <v>88</v>
      </c>
      <c r="D34" s="3" t="s">
        <v>15</v>
      </c>
      <c r="E34" s="4" t="s">
        <v>16</v>
      </c>
      <c r="F34" s="1">
        <v>5</v>
      </c>
      <c r="G34" s="1">
        <v>2</v>
      </c>
      <c r="H34" s="2" t="s">
        <v>48</v>
      </c>
      <c r="I34" s="1">
        <v>2.2000000000000002</v>
      </c>
      <c r="J34" s="1">
        <v>1.2</v>
      </c>
      <c r="K34" s="5">
        <v>69</v>
      </c>
      <c r="L34" s="3" t="s">
        <v>18</v>
      </c>
      <c r="M34" s="13"/>
    </row>
    <row r="35" spans="1:13" x14ac:dyDescent="0.25">
      <c r="A35" s="12">
        <v>44021</v>
      </c>
      <c r="B35" s="1" t="s">
        <v>83</v>
      </c>
      <c r="C35" s="2" t="s">
        <v>89</v>
      </c>
      <c r="D35" s="3" t="s">
        <v>21</v>
      </c>
      <c r="E35" s="4" t="s">
        <v>16</v>
      </c>
      <c r="F35" s="1">
        <v>3</v>
      </c>
      <c r="G35" s="1">
        <v>0</v>
      </c>
      <c r="H35" s="2" t="s">
        <v>55</v>
      </c>
      <c r="I35" s="1">
        <v>2.7</v>
      </c>
      <c r="J35" s="1">
        <v>0.5</v>
      </c>
      <c r="K35" s="5">
        <v>66</v>
      </c>
      <c r="L35" s="3" t="s">
        <v>18</v>
      </c>
      <c r="M35" s="13"/>
    </row>
    <row r="36" spans="1:13" x14ac:dyDescent="0.25">
      <c r="A36" s="12">
        <v>44025</v>
      </c>
      <c r="B36" s="1" t="s">
        <v>19</v>
      </c>
      <c r="C36" s="2" t="s">
        <v>90</v>
      </c>
      <c r="D36" s="3" t="s">
        <v>15</v>
      </c>
      <c r="E36" s="6" t="s">
        <v>22</v>
      </c>
      <c r="F36" s="1">
        <v>2</v>
      </c>
      <c r="G36" s="1">
        <v>2</v>
      </c>
      <c r="H36" s="2" t="s">
        <v>30</v>
      </c>
      <c r="I36" s="1">
        <v>1.2</v>
      </c>
      <c r="J36" s="1">
        <v>1.6</v>
      </c>
      <c r="K36" s="5">
        <v>46</v>
      </c>
      <c r="L36" s="3" t="s">
        <v>18</v>
      </c>
      <c r="M36" s="13"/>
    </row>
    <row r="37" spans="1:13" x14ac:dyDescent="0.25">
      <c r="A37" s="12">
        <v>44028</v>
      </c>
      <c r="B37" s="1" t="s">
        <v>83</v>
      </c>
      <c r="C37" s="2" t="s">
        <v>91</v>
      </c>
      <c r="D37" s="3" t="s">
        <v>21</v>
      </c>
      <c r="E37" s="4" t="s">
        <v>16</v>
      </c>
      <c r="F37" s="1">
        <v>2</v>
      </c>
      <c r="G37" s="1">
        <v>0</v>
      </c>
      <c r="H37" s="2" t="s">
        <v>27</v>
      </c>
      <c r="I37" s="1">
        <v>1.8</v>
      </c>
      <c r="J37" s="1">
        <v>0.7</v>
      </c>
      <c r="K37" s="5">
        <v>58</v>
      </c>
      <c r="L37" s="3" t="s">
        <v>18</v>
      </c>
      <c r="M37" s="13"/>
    </row>
    <row r="38" spans="1:13" x14ac:dyDescent="0.25">
      <c r="A38" s="12">
        <v>44034</v>
      </c>
      <c r="B38" s="1" t="s">
        <v>85</v>
      </c>
      <c r="C38" s="2" t="s">
        <v>92</v>
      </c>
      <c r="D38" s="3" t="s">
        <v>15</v>
      </c>
      <c r="E38" s="6" t="s">
        <v>22</v>
      </c>
      <c r="F38" s="1">
        <v>1</v>
      </c>
      <c r="G38" s="1">
        <v>1</v>
      </c>
      <c r="H38" s="2" t="s">
        <v>35</v>
      </c>
      <c r="I38" s="1">
        <v>0.7</v>
      </c>
      <c r="J38" s="1">
        <v>1.8</v>
      </c>
      <c r="K38" s="5">
        <v>56</v>
      </c>
      <c r="L38" s="3" t="s">
        <v>18</v>
      </c>
      <c r="M38" s="13"/>
    </row>
    <row r="39" spans="1:13" x14ac:dyDescent="0.25">
      <c r="A39" s="14">
        <v>44038</v>
      </c>
      <c r="B39" s="15" t="s">
        <v>93</v>
      </c>
      <c r="C39" s="16" t="s">
        <v>94</v>
      </c>
      <c r="D39" s="17" t="s">
        <v>21</v>
      </c>
      <c r="E39" s="18" t="s">
        <v>16</v>
      </c>
      <c r="F39" s="15">
        <v>2</v>
      </c>
      <c r="G39" s="15">
        <v>0</v>
      </c>
      <c r="H39" s="16" t="s">
        <v>32</v>
      </c>
      <c r="I39" s="15">
        <v>1.9</v>
      </c>
      <c r="J39" s="15">
        <v>1.4</v>
      </c>
      <c r="K39" s="19">
        <v>53</v>
      </c>
      <c r="L39" s="17" t="s">
        <v>18</v>
      </c>
      <c r="M39" s="20"/>
    </row>
  </sheetData>
  <hyperlinks>
    <hyperlink ref="A2" r:id="rId1" display="https://fbref.com/en/matches/d0583d0d/Manchester-United-Chelsea-August-11-2019-Premier-League" xr:uid="{F676775C-5945-430B-8307-8C49EDCA4773}"/>
    <hyperlink ref="C2" r:id="rId2" display="https://fbref.com/en/comps/9/schedule/Premier-League-Scores-and-Fixtures" xr:uid="{33F203F3-D23B-4E8B-B478-485CFD2C0035}"/>
    <hyperlink ref="H2" r:id="rId3" display="https://fbref.com/en/squads/cff3d9bb/Chelsea-Stats" xr:uid="{5CFF44C3-6AEC-4722-B6EF-6527C87CF547}"/>
    <hyperlink ref="A3" r:id="rId4" display="https://fbref.com/en/matches/d8a7f871/Wolverhampton-Wanderers-Manchester-United-August-19-2019-Premier-League" xr:uid="{F313BD12-DA31-4079-AA39-5376EFFD30DD}"/>
    <hyperlink ref="C3" r:id="rId5" display="https://fbref.com/en/comps/9/schedule/Premier-League-Scores-and-Fixtures" xr:uid="{A3B1F60F-5560-43DE-AB3C-D12164E0DC39}"/>
    <hyperlink ref="H3" r:id="rId6" display="https://fbref.com/en/squads/8cec06e1/Wolverhampton-Wanderers-Stats" xr:uid="{CBC856DC-8FB7-4B72-979D-76692FEC5219}"/>
    <hyperlink ref="A4" r:id="rId7" display="https://fbref.com/en/matches/7c1c4078/Manchester-United-Crystal-Palace-August-24-2019-Premier-League" xr:uid="{D5713476-0C19-40A9-B1A0-58B1FCED853D}"/>
    <hyperlink ref="C4" r:id="rId8" display="https://fbref.com/en/comps/9/schedule/Premier-League-Scores-and-Fixtures" xr:uid="{99F82AB6-7017-47DF-BC64-D3933F7B6C73}"/>
    <hyperlink ref="H4" r:id="rId9" display="https://fbref.com/en/squads/47c64c55/Crystal-Palace-Stats" xr:uid="{4AA02958-442D-44F4-B206-AA6FADACA454}"/>
    <hyperlink ref="A5" r:id="rId10" display="https://fbref.com/en/matches/bfd4d929/Southampton-Manchester-United-August-31-2019-Premier-League" xr:uid="{4AAE40DA-2163-4848-8A65-94C6CA332622}"/>
    <hyperlink ref="C5" r:id="rId11" display="https://fbref.com/en/comps/9/schedule/Premier-League-Scores-and-Fixtures" xr:uid="{99A729CB-73B6-4797-9D26-3147510AC918}"/>
    <hyperlink ref="H5" r:id="rId12" display="https://fbref.com/en/squads/33c895d4/Southampton-Stats" xr:uid="{CFB926F1-23DF-4D48-9295-BF2C697BD03D}"/>
    <hyperlink ref="A6" r:id="rId13" display="https://fbref.com/en/matches/6d0266a1/Manchester-United-Leicester-City-September-14-2019-Premier-League" xr:uid="{9400A0AF-0A6C-4F3E-B9C0-141E98D4D2DF}"/>
    <hyperlink ref="C6" r:id="rId14" display="https://fbref.com/en/comps/9/schedule/Premier-League-Scores-and-Fixtures" xr:uid="{7E9CF9FD-3958-4E0F-AC52-AF41C2DB7D4F}"/>
    <hyperlink ref="H6" r:id="rId15" display="https://fbref.com/en/squads/a2d435b3/Leicester-City-Stats" xr:uid="{1D0653CA-F5C0-4071-9475-FEC2CD7F9FD1}"/>
    <hyperlink ref="A7" r:id="rId16" display="https://fbref.com/en/matches/fe3e2bec/West-Ham-United-Manchester-United-September-22-2019-Premier-League" xr:uid="{0EF1410F-4C2D-478A-A86C-C55E3CA2ED1A}"/>
    <hyperlink ref="C7" r:id="rId17" display="https://fbref.com/en/comps/9/schedule/Premier-League-Scores-and-Fixtures" xr:uid="{92A3C7E9-6F1A-4D04-B6E6-8933A4E9F95A}"/>
    <hyperlink ref="H7" r:id="rId18" display="https://fbref.com/en/squads/7c21e445/West-Ham-United-Stats" xr:uid="{6F912115-8267-41EA-87C3-8532AD25C786}"/>
    <hyperlink ref="A8" r:id="rId19" display="https://fbref.com/en/matches/ce7501cd/Manchester-United-Arsenal-September-30-2019-Premier-League" xr:uid="{82F5D479-544A-425C-A1BB-6566528E18BF}"/>
    <hyperlink ref="C8" r:id="rId20" display="https://fbref.com/en/comps/9/schedule/Premier-League-Scores-and-Fixtures" xr:uid="{87C8775F-CB01-4254-B2E5-AA18DB6B861A}"/>
    <hyperlink ref="H8" r:id="rId21" display="https://fbref.com/en/squads/18bb7c10/Arsenal-Stats" xr:uid="{E7D4CF51-FB84-4D66-AC54-4F5A74D7DD8D}"/>
    <hyperlink ref="A9" r:id="rId22" display="https://fbref.com/en/matches/e4a80056/Newcastle-United-Manchester-United-October-6-2019-Premier-League" xr:uid="{D190592A-8F5C-4297-95D5-0EBE22BE7EFA}"/>
    <hyperlink ref="C9" r:id="rId23" display="https://fbref.com/en/comps/9/schedule/Premier-League-Scores-and-Fixtures" xr:uid="{138E265C-34FB-43D6-ADA5-B6E6B05A80BF}"/>
    <hyperlink ref="H9" r:id="rId24" display="https://fbref.com/en/squads/b2b47a98/Newcastle-United-Stats" xr:uid="{7AFF037A-BB2C-44A5-9BD9-0C3C86F342CE}"/>
    <hyperlink ref="A10" r:id="rId25" display="https://fbref.com/en/matches/95c3f0c8/Manchester-United-Liverpool-October-20-2019-Premier-League" xr:uid="{86073452-0C43-4162-BF85-C23D913B02E7}"/>
    <hyperlink ref="C10" r:id="rId26" display="https://fbref.com/en/comps/9/schedule/Premier-League-Scores-and-Fixtures" xr:uid="{7301B93D-C508-4323-905C-F8703E111494}"/>
    <hyperlink ref="H10" r:id="rId27" display="https://fbref.com/en/squads/822bd0ba/Liverpool-Stats" xr:uid="{F7A886C0-491C-480C-AF89-CE104719040D}"/>
    <hyperlink ref="A11" r:id="rId28" display="https://fbref.com/en/matches/a31a1d67/Norwich-City-Manchester-United-October-27-2019-Premier-League" xr:uid="{71A72679-B785-4D13-B79D-9B940AAD0C73}"/>
    <hyperlink ref="C11" r:id="rId29" display="https://fbref.com/en/comps/9/schedule/Premier-League-Scores-and-Fixtures" xr:uid="{2E3DD826-D915-4B5D-AFCA-86B9ADF42A98}"/>
    <hyperlink ref="H11" r:id="rId30" display="https://fbref.com/en/squads/1c781004/Norwich-City-Stats" xr:uid="{01ED7DCA-4982-4AE2-A123-2DDE1D1C8588}"/>
    <hyperlink ref="A12" r:id="rId31" display="https://fbref.com/en/matches/9e35d172/Bournemouth-Manchester-United-November-2-2019-Premier-League" xr:uid="{470AF002-6429-412A-9FE7-7D89CFCFB5D0}"/>
    <hyperlink ref="C12" r:id="rId32" display="https://fbref.com/en/comps/9/schedule/Premier-League-Scores-and-Fixtures" xr:uid="{4E729890-2D94-44C2-93AD-82B13807E66A}"/>
    <hyperlink ref="H12" r:id="rId33" display="https://fbref.com/en/squads/4ba7cbea/Bournemouth-Stats" xr:uid="{50222F2B-73BF-450F-9602-C9BAC6D75A6C}"/>
    <hyperlink ref="A13" r:id="rId34" display="https://fbref.com/en/matches/014bbabe/Manchester-United-Brighton-and-Hove-Albion-November-10-2019-Premier-League" xr:uid="{DDEBA4F2-A6BC-410C-9688-6C267EBECFAB}"/>
    <hyperlink ref="C13" r:id="rId35" display="https://fbref.com/en/comps/9/schedule/Premier-League-Scores-and-Fixtures" xr:uid="{FC5FB739-1C50-47FC-AC13-0DA56ABEB980}"/>
    <hyperlink ref="H13" r:id="rId36" display="https://fbref.com/en/squads/d07537b9/Brighton-and-Hove-Albion-Stats" xr:uid="{5CDDC19E-C545-4158-A2B7-5192B8FD725A}"/>
    <hyperlink ref="A14" r:id="rId37" display="https://fbref.com/en/matches/a1d9d65f/Sheffield-United-Manchester-United-November-24-2019-Premier-League" xr:uid="{ED9FDFA2-6D1F-46D3-9A65-8FC789C3B703}"/>
    <hyperlink ref="C14" r:id="rId38" display="https://fbref.com/en/comps/9/schedule/Premier-League-Scores-and-Fixtures" xr:uid="{88D0907B-6082-414B-ACFA-61C84D92B807}"/>
    <hyperlink ref="H14" r:id="rId39" display="https://fbref.com/en/squads/1df6b87e/Sheffield-United-Stats" xr:uid="{B2B11CFC-E2C8-44B0-9FCB-6BE7A216AE2D}"/>
    <hyperlink ref="A15" r:id="rId40" display="https://fbref.com/en/matches/e88d9028/Manchester-United-Aston-Villa-December-1-2019-Premier-League" xr:uid="{8F0DEB0E-4E65-443C-9B50-C5FFDDAF4612}"/>
    <hyperlink ref="C15" r:id="rId41" display="https://fbref.com/en/comps/9/schedule/Premier-League-Scores-and-Fixtures" xr:uid="{A6A21D3E-947D-41A4-BF09-0EDD8ED18859}"/>
    <hyperlink ref="H15" r:id="rId42" display="https://fbref.com/en/squads/8602292d/Aston-Villa-Stats" xr:uid="{C64B323C-234D-4607-B024-FBCE58FE6322}"/>
    <hyperlink ref="A16" r:id="rId43" display="https://fbref.com/en/matches/614c7c1f/Manchester-United-Tottenham-Hotspur-December-4-2019-Premier-League" xr:uid="{E2EC1952-C45C-4BC9-8980-850F0760CD7A}"/>
    <hyperlink ref="C16" r:id="rId44" display="https://fbref.com/en/comps/9/schedule/Premier-League-Scores-and-Fixtures" xr:uid="{936AAE14-1B45-489D-B5C8-81712F0BA19D}"/>
    <hyperlink ref="H16" r:id="rId45" display="https://fbref.com/en/squads/361ca564/Tottenham-Hotspur-Stats" xr:uid="{4E7F76F1-6D07-4943-BF44-4C4D189A6412}"/>
    <hyperlink ref="A17" r:id="rId46" display="https://fbref.com/en/matches/bf9c0d50/Manchester-City-Manchester-United-December-7-2019-Premier-League" xr:uid="{838D17FD-7315-4B7B-A938-14BCB830116F}"/>
    <hyperlink ref="C17" r:id="rId47" display="https://fbref.com/en/comps/9/schedule/Premier-League-Scores-and-Fixtures" xr:uid="{D12D95F3-5BD0-449B-AB94-F6AB1992917E}"/>
    <hyperlink ref="H17" r:id="rId48" display="https://fbref.com/en/squads/b8fd03ef/Manchester-City-Stats" xr:uid="{547575F6-E05F-4A69-9BA5-C04527D8436E}"/>
    <hyperlink ref="A18" r:id="rId49" display="https://fbref.com/en/matches/240ac5ad/Manchester-United-Everton-December-15-2019-Premier-League" xr:uid="{667653D4-0CDD-4CE6-940C-E3647996AC33}"/>
    <hyperlink ref="C18" r:id="rId50" display="https://fbref.com/en/comps/9/schedule/Premier-League-Scores-and-Fixtures" xr:uid="{721F5448-27C7-4DFA-9193-03C2804A9969}"/>
    <hyperlink ref="H18" r:id="rId51" display="https://fbref.com/en/squads/d3fd31cc/Everton-Stats" xr:uid="{5812AE3E-3A00-4B43-942A-80CA34773454}"/>
    <hyperlink ref="A19" r:id="rId52" display="https://fbref.com/en/matches/a58df282/Watford-Manchester-United-December-22-2019-Premier-League" xr:uid="{5EF19AD6-CE3E-4804-AC00-55550C1B95A5}"/>
    <hyperlink ref="C19" r:id="rId53" display="https://fbref.com/en/comps/9/schedule/Premier-League-Scores-and-Fixtures" xr:uid="{509F4D1B-4BED-4765-B1C5-B877CBE0A0E8}"/>
    <hyperlink ref="H19" r:id="rId54" display="https://fbref.com/en/squads/2abfe087/Watford-Stats" xr:uid="{CE9AB7F5-4DC1-4B72-BB62-7FA02EFF23D8}"/>
    <hyperlink ref="A20" r:id="rId55" display="https://fbref.com/en/matches/b3d5292f/Manchester-United-Newcastle-United-December-26-2019-Premier-League" xr:uid="{599CCBC4-342B-4C10-B7F6-23B1580DC740}"/>
    <hyperlink ref="C20" r:id="rId56" display="https://fbref.com/en/comps/9/schedule/Premier-League-Scores-and-Fixtures" xr:uid="{17B0DB95-E1FF-42D3-A374-632FDE52B911}"/>
    <hyperlink ref="H20" r:id="rId57" display="https://fbref.com/en/squads/b2b47a98/Newcastle-United-Stats" xr:uid="{31EC2CE3-3506-45D6-B608-EF3560E7609A}"/>
    <hyperlink ref="A21" r:id="rId58" display="https://fbref.com/en/matches/f66bbb03/Burnley-Manchester-United-December-28-2019-Premier-League" xr:uid="{DA5A3DC0-76CF-4933-80CF-A94F45F82D51}"/>
    <hyperlink ref="C21" r:id="rId59" display="https://fbref.com/en/comps/9/schedule/Premier-League-Scores-and-Fixtures" xr:uid="{FF21753C-6D2D-4C39-8822-E014DF1C60A3}"/>
    <hyperlink ref="H21" r:id="rId60" display="https://fbref.com/en/squads/943e8050/Burnley-Stats" xr:uid="{62D78032-EC77-4D0D-9F59-2CB946E3C092}"/>
    <hyperlink ref="A22" r:id="rId61" display="https://fbref.com/en/matches/f6b7d570/Arsenal-Manchester-United-January-1-2020-Premier-League" xr:uid="{82F87CE7-DB33-4815-B96B-14FA8F7F6ABC}"/>
    <hyperlink ref="C22" r:id="rId62" display="https://fbref.com/en/comps/9/schedule/Premier-League-Scores-and-Fixtures" xr:uid="{1AB44A04-47C3-4177-A34B-77C74C9F1A60}"/>
    <hyperlink ref="H22" r:id="rId63" display="https://fbref.com/en/squads/18bb7c10/Arsenal-Stats" xr:uid="{5D9FC200-593E-4519-B9BE-4A80DF9F15EC}"/>
    <hyperlink ref="A23" r:id="rId64" display="https://fbref.com/en/matches/db192bf5/Manchester-United-Norwich-City-January-11-2020-Premier-League" xr:uid="{08D7D43C-1A59-44AE-8FB8-09867ABF0312}"/>
    <hyperlink ref="C23" r:id="rId65" display="https://fbref.com/en/comps/9/schedule/Premier-League-Scores-and-Fixtures" xr:uid="{4BC9AE8E-82DB-4949-BD9D-DD296CFDA4A0}"/>
    <hyperlink ref="H23" r:id="rId66" display="https://fbref.com/en/squads/1c781004/Norwich-City-Stats" xr:uid="{7A0EE5BF-8334-4465-A278-21F8A166DD98}"/>
    <hyperlink ref="A24" r:id="rId67" display="https://fbref.com/en/matches/d2a888b6/Liverpool-Manchester-United-January-19-2020-Premier-League" xr:uid="{4ACD8663-FAF4-4C7B-ADE9-9F648B5C0880}"/>
    <hyperlink ref="C24" r:id="rId68" display="https://fbref.com/en/comps/9/schedule/Premier-League-Scores-and-Fixtures" xr:uid="{04EBF036-336B-4D95-BBD3-66842B4866DC}"/>
    <hyperlink ref="H24" r:id="rId69" display="https://fbref.com/en/squads/822bd0ba/Liverpool-Stats" xr:uid="{AD8E5541-98C4-4272-937F-194B996209E8}"/>
    <hyperlink ref="A25" r:id="rId70" display="https://fbref.com/en/matches/709e2aa4/Manchester-United-Burnley-January-22-2020-Premier-League" xr:uid="{EA7BA7F7-60E9-42B6-95BC-D540BEF7B1B3}"/>
    <hyperlink ref="C25" r:id="rId71" display="https://fbref.com/en/comps/9/schedule/Premier-League-Scores-and-Fixtures" xr:uid="{B92B7209-75C1-4798-85A1-F636FA37B64A}"/>
    <hyperlink ref="H25" r:id="rId72" display="https://fbref.com/en/squads/943e8050/Burnley-Stats" xr:uid="{D326AEDC-2CD3-4D27-860A-2C34A3CAAD94}"/>
    <hyperlink ref="A26" r:id="rId73" display="https://fbref.com/en/matches/88328013/Manchester-United-Wolverhampton-Wanderers-February-1-2020-Premier-League" xr:uid="{30912593-2603-44BA-AB84-23296E3DDC1D}"/>
    <hyperlink ref="C26" r:id="rId74" display="https://fbref.com/en/comps/9/schedule/Premier-League-Scores-and-Fixtures" xr:uid="{70F03782-99F7-4D12-B1DC-13826CD017CC}"/>
    <hyperlink ref="H26" r:id="rId75" display="https://fbref.com/en/squads/8cec06e1/Wolverhampton-Wanderers-Stats" xr:uid="{6519AB23-F3B5-481D-A6D5-827B5491EF5E}"/>
    <hyperlink ref="A27" r:id="rId76" display="https://fbref.com/en/matches/2619bcb9/Chelsea-Manchester-United-February-17-2020-Premier-League" xr:uid="{7C593182-D935-4D3A-91A8-935BB54EEEC5}"/>
    <hyperlink ref="C27" r:id="rId77" display="https://fbref.com/en/comps/9/schedule/Premier-League-Scores-and-Fixtures" xr:uid="{871C7F03-508E-4EE7-801A-2614127414EA}"/>
    <hyperlink ref="H27" r:id="rId78" display="https://fbref.com/en/squads/cff3d9bb/Chelsea-Stats" xr:uid="{AD109ADB-F942-48D9-A1B6-E9C6B062215C}"/>
    <hyperlink ref="A28" r:id="rId79" display="https://fbref.com/en/matches/835d0c36/Manchester-United-Watford-February-23-2020-Premier-League" xr:uid="{4F70AE7B-04AB-40FF-BEBA-A2BBA72E131D}"/>
    <hyperlink ref="C28" r:id="rId80" display="https://fbref.com/en/comps/9/schedule/Premier-League-Scores-and-Fixtures" xr:uid="{53C59E06-0866-4EE4-90E2-139B687189D0}"/>
    <hyperlink ref="H28" r:id="rId81" display="https://fbref.com/en/squads/2abfe087/Watford-Stats" xr:uid="{987DCC37-1B73-46D2-8208-CC49E5EB6A64}"/>
    <hyperlink ref="A29" r:id="rId82" display="https://fbref.com/en/matches/ea2c2272/Everton-Manchester-United-March-1-2020-Premier-League" xr:uid="{69224148-E8F6-4662-A340-F8BA17EC715F}"/>
    <hyperlink ref="C29" r:id="rId83" display="https://fbref.com/en/comps/9/schedule/Premier-League-Scores-and-Fixtures" xr:uid="{B095E38D-BE6A-4965-A955-6BFFCE6E59B0}"/>
    <hyperlink ref="H29" r:id="rId84" display="https://fbref.com/en/squads/d3fd31cc/Everton-Stats" xr:uid="{5A0051FB-B50B-454E-8138-6BE043395409}"/>
    <hyperlink ref="A30" r:id="rId85" display="https://fbref.com/en/matches/04416d35/Manchester-United-Manchester-City-March-8-2020-Premier-League" xr:uid="{4361DA17-B415-413D-9B42-B8F30AE12D16}"/>
    <hyperlink ref="C30" r:id="rId86" display="https://fbref.com/en/comps/9/schedule/Premier-League-Scores-and-Fixtures" xr:uid="{931A1B37-23CC-4A10-9B0A-95B6AE2E5E2B}"/>
    <hyperlink ref="H30" r:id="rId87" display="https://fbref.com/en/squads/b8fd03ef/Manchester-City-Stats" xr:uid="{55687A8D-65A7-4B06-9B90-C6F94D417059}"/>
    <hyperlink ref="A31" r:id="rId88" display="https://fbref.com/en/matches/973a441a/Tottenham-Hotspur-Manchester-United-June-19-2020-Premier-League" xr:uid="{2CAB3900-AE77-436A-BD45-EF27277283E8}"/>
    <hyperlink ref="C31" r:id="rId89" display="https://fbref.com/en/comps/9/schedule/Premier-League-Scores-and-Fixtures" xr:uid="{7C9339E9-5694-4911-8265-53D96517E835}"/>
    <hyperlink ref="H31" r:id="rId90" display="https://fbref.com/en/squads/361ca564/Tottenham-Hotspur-Stats" xr:uid="{3904D094-810B-4138-BBE9-112406F5D761}"/>
    <hyperlink ref="A32" r:id="rId91" display="https://fbref.com/en/matches/54cdce8b/Manchester-United-Sheffield-United-June-24-2020-Premier-League" xr:uid="{7F15083B-8558-4D8F-9279-7E332D65FE09}"/>
    <hyperlink ref="C32" r:id="rId92" display="https://fbref.com/en/comps/9/schedule/Premier-League-Scores-and-Fixtures" xr:uid="{115DB067-1D41-4EAF-8BAB-47BB9414D2F6}"/>
    <hyperlink ref="H32" r:id="rId93" display="https://fbref.com/en/squads/1df6b87e/Sheffield-United-Stats" xr:uid="{80BBEFA5-3A14-435E-B8B4-7B82B6FCC479}"/>
    <hyperlink ref="A33" r:id="rId94" display="https://fbref.com/en/matches/be321c59/Brighton-and-Hove-Albion-Manchester-United-June-30-2020-Premier-League" xr:uid="{FB7A79D2-1AAA-48AA-8346-43CD25BEF388}"/>
    <hyperlink ref="C33" r:id="rId95" display="https://fbref.com/en/comps/9/schedule/Premier-League-Scores-and-Fixtures" xr:uid="{817E02D9-B8F9-4EE2-A526-7575FD50A86E}"/>
    <hyperlink ref="H33" r:id="rId96" display="https://fbref.com/en/squads/d07537b9/Brighton-and-Hove-Albion-Stats" xr:uid="{00581280-52A7-468F-9228-ACA667D41BF8}"/>
    <hyperlink ref="A34" r:id="rId97" display="https://fbref.com/en/matches/8bed0062/Manchester-United-Bournemouth-July-4-2020-Premier-League" xr:uid="{22B5F552-13B9-44CF-A306-162DCEEA1687}"/>
    <hyperlink ref="C34" r:id="rId98" display="https://fbref.com/en/comps/9/schedule/Premier-League-Scores-and-Fixtures" xr:uid="{DAF4DD1B-7661-4D6C-8AD9-C3D1E2C96E2F}"/>
    <hyperlink ref="H34" r:id="rId99" display="https://fbref.com/en/squads/4ba7cbea/Bournemouth-Stats" xr:uid="{EC378568-103F-4584-AFC2-F6FDA6BEF5AA}"/>
    <hyperlink ref="A35" r:id="rId100" display="https://fbref.com/en/matches/61422f26/Aston-Villa-Manchester-United-July-9-2020-Premier-League" xr:uid="{1F75A87E-C225-4B48-A9BA-9D1B42E35959}"/>
    <hyperlink ref="C35" r:id="rId101" display="https://fbref.com/en/comps/9/schedule/Premier-League-Scores-and-Fixtures" xr:uid="{3AD10199-428B-4104-AA47-36E5AC889D6C}"/>
    <hyperlink ref="H35" r:id="rId102" display="https://fbref.com/en/squads/8602292d/Aston-Villa-Stats" xr:uid="{CB4C86BD-48FA-497D-ADA8-B1B7FA97063E}"/>
    <hyperlink ref="A36" r:id="rId103" display="https://fbref.com/en/matches/668c9423/Manchester-United-Southampton-July-13-2020-Premier-League" xr:uid="{CF305A7A-2676-42F0-BD85-A0F1B7C2DE77}"/>
    <hyperlink ref="C36" r:id="rId104" display="https://fbref.com/en/comps/9/schedule/Premier-League-Scores-and-Fixtures" xr:uid="{C8EE5CED-76B0-483D-9F77-4D908D12CB20}"/>
    <hyperlink ref="H36" r:id="rId105" display="https://fbref.com/en/squads/33c895d4/Southampton-Stats" xr:uid="{0D504963-408A-4672-834F-0B58A52FEE76}"/>
    <hyperlink ref="A37" r:id="rId106" display="https://fbref.com/en/matches/69a16f9d/Crystal-Palace-Manchester-United-July-16-2020-Premier-League" xr:uid="{C54A91DD-CCA1-4EB9-9DCD-F7FA3B7D9FBB}"/>
    <hyperlink ref="C37" r:id="rId107" display="https://fbref.com/en/comps/9/schedule/Premier-League-Scores-and-Fixtures" xr:uid="{C466F506-588A-4F3D-9289-BE33F43240EC}"/>
    <hyperlink ref="H37" r:id="rId108" display="https://fbref.com/en/squads/47c64c55/Crystal-Palace-Stats" xr:uid="{1C2689D8-6F82-48F8-B080-1901C687BCE8}"/>
    <hyperlink ref="A38" r:id="rId109" display="https://fbref.com/en/matches/bf25e016/Manchester-United-West-Ham-United-July-22-2020-Premier-League" xr:uid="{05C90FA5-C58B-4D42-BF17-770386B36606}"/>
    <hyperlink ref="C38" r:id="rId110" display="https://fbref.com/en/comps/9/schedule/Premier-League-Scores-and-Fixtures" xr:uid="{32E8D880-1105-4A53-8950-441A4087C9E0}"/>
    <hyperlink ref="H38" r:id="rId111" display="https://fbref.com/en/squads/7c21e445/West-Ham-United-Stats" xr:uid="{02F96AED-62E2-485B-97DE-32C58965A7FF}"/>
    <hyperlink ref="A39" r:id="rId112" display="https://fbref.com/en/matches/3873cc78/Leicester-City-Manchester-United-July-26-2020-Premier-League" xr:uid="{C24F4679-4E77-47DA-AAE8-508B9CA789BA}"/>
    <hyperlink ref="C39" r:id="rId113" display="https://fbref.com/en/comps/9/schedule/Premier-League-Scores-and-Fixtures" xr:uid="{865961AC-D47F-49AF-AFF9-778B1688B3EE}"/>
    <hyperlink ref="H39" r:id="rId114" display="https://fbref.com/en/squads/a2d435b3/Leicester-City-Stats" xr:uid="{A232B2DB-09FF-4F8A-BEEB-4923007E6991}"/>
  </hyperlinks>
  <pageMargins left="0.7" right="0.7" top="0.75" bottom="0.75" header="0.3" footer="0.3"/>
  <pageSetup orientation="portrait" r:id="rId1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F93C-8DB7-46EE-B283-71826BDC5A9A}">
  <dimension ref="B6:E18"/>
  <sheetViews>
    <sheetView workbookViewId="0">
      <selection activeCell="K24" sqref="K24"/>
    </sheetView>
  </sheetViews>
  <sheetFormatPr defaultRowHeight="15" x14ac:dyDescent="0.25"/>
  <sheetData>
    <row r="6" spans="3:5" x14ac:dyDescent="0.25">
      <c r="C6" t="s">
        <v>95</v>
      </c>
    </row>
    <row r="7" spans="3:5" x14ac:dyDescent="0.25">
      <c r="D7">
        <f>SUM(Sheet1!I2:I25)/24</f>
        <v>1.5791666666666664</v>
      </c>
      <c r="E7">
        <f>SUM(Sheet1!F2:F25)/24</f>
        <v>1.5</v>
      </c>
    </row>
    <row r="8" spans="3:5" x14ac:dyDescent="0.25">
      <c r="D8">
        <f>SUM(Sheet1!I26:I39)/14</f>
        <v>1.5428571428571427</v>
      </c>
      <c r="E8">
        <f>SUM(Sheet1!F26:F39)/14</f>
        <v>2.1428571428571428</v>
      </c>
    </row>
    <row r="9" spans="3:5" x14ac:dyDescent="0.25">
      <c r="C9" t="s">
        <v>96</v>
      </c>
    </row>
    <row r="10" spans="3:5" x14ac:dyDescent="0.25">
      <c r="D10">
        <f>SUM(Sheet1!J2:J25)/24</f>
        <v>0.97083333333333333</v>
      </c>
      <c r="E10">
        <f>SUM(Sheet1!G2:G25)/24</f>
        <v>1.2083333333333333</v>
      </c>
    </row>
    <row r="11" spans="3:5" x14ac:dyDescent="0.25">
      <c r="D11">
        <f>SUM(Sheet1!J26:J39)/14</f>
        <v>0.97857142857142854</v>
      </c>
      <c r="E11">
        <f>SUM(Sheet1!G26:G39)/14</f>
        <v>0.5</v>
      </c>
    </row>
    <row r="17" spans="2:2" x14ac:dyDescent="0.25">
      <c r="B17">
        <f>SUM(Sheet1!I31:I39)/9</f>
        <v>1.7111111111111112</v>
      </c>
    </row>
    <row r="18" spans="2:2" x14ac:dyDescent="0.25">
      <c r="B18">
        <f>SUM(Sheet1!F31:F39)/9</f>
        <v>2.4444444444444446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Atishay Jain</dc:creator>
  <cp:lastModifiedBy>Atishay Jain</cp:lastModifiedBy>
  <dcterms:created xsi:type="dcterms:W3CDTF">2020-08-08T18:37:37Z</dcterms:created>
  <dcterms:modified xsi:type="dcterms:W3CDTF">2020-08-09T15:04:58Z</dcterms:modified>
</cp:coreProperties>
</file>